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p\mPWS\"/>
    </mc:Choice>
  </mc:AlternateContent>
  <xr:revisionPtr revIDLastSave="0" documentId="13_ncr:1_{192C1FE7-C14A-4ED2-92F2-A4B77FB42156}" xr6:coauthVersionLast="44" xr6:coauthVersionMax="44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no_april" sheetId="1" r:id="rId1"/>
    <sheet name="no2_april" sheetId="2" r:id="rId2"/>
    <sheet name="pm10_april" sheetId="3" r:id="rId3"/>
    <sheet name="pm25_april" sheetId="4" r:id="rId4"/>
    <sheet name="Versch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5" l="1"/>
  <c r="E2" i="5"/>
  <c r="D3" i="5"/>
  <c r="D2" i="5"/>
  <c r="C3" i="5"/>
  <c r="C2" i="5"/>
  <c r="B3" i="5"/>
  <c r="B2" i="5"/>
  <c r="N30" i="4"/>
  <c r="N29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N30" i="3"/>
  <c r="N29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N33" i="2"/>
  <c r="N3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L33" i="1"/>
  <c r="L3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<sst xmlns="http://schemas.openxmlformats.org/spreadsheetml/2006/main" count="1955" uniqueCount="494">
  <si>
    <t>@timestamp per 3 hours</t>
  </si>
  <si>
    <t>Average field4</t>
  </si>
  <si>
    <t>2019-04-01 00:00</t>
  </si>
  <si>
    <t>2020-04-01 00:00</t>
  </si>
  <si>
    <t>2019-04-01 03:00</t>
  </si>
  <si>
    <t>2020-04-01 03:00</t>
  </si>
  <si>
    <t>2019-04-01 06:00</t>
  </si>
  <si>
    <t>2020-04-01 06:00</t>
  </si>
  <si>
    <t>2019-04-01 09:00</t>
  </si>
  <si>
    <t>2020-04-01 09:00</t>
  </si>
  <si>
    <t>2019-04-01 12:00</t>
  </si>
  <si>
    <t>2020-04-01 12:00</t>
  </si>
  <si>
    <t>2019-04-01 15:00</t>
  </si>
  <si>
    <t>2020-04-01 15:00</t>
  </si>
  <si>
    <t>2019-04-01 18:00</t>
  </si>
  <si>
    <t>2020-04-01 18:00</t>
  </si>
  <si>
    <t>2019-04-01 21:00</t>
  </si>
  <si>
    <t>2020-04-01 21:00</t>
  </si>
  <si>
    <t>2019-04-02 00:00</t>
  </si>
  <si>
    <t>2020-04-02 00:00</t>
  </si>
  <si>
    <t>2019-04-02 03:00</t>
  </si>
  <si>
    <t>2020-04-02 03:00</t>
  </si>
  <si>
    <t>2019-04-02 06:00</t>
  </si>
  <si>
    <t>2020-04-02 06:00</t>
  </si>
  <si>
    <t>2019-04-02 09:00</t>
  </si>
  <si>
    <t>2020-04-02 09:00</t>
  </si>
  <si>
    <t>2019-04-02 12:00</t>
  </si>
  <si>
    <t>2020-04-02 12:00</t>
  </si>
  <si>
    <t>2019-04-02 15:00</t>
  </si>
  <si>
    <t>2020-04-02 15:00</t>
  </si>
  <si>
    <t>2019-04-02 18:00</t>
  </si>
  <si>
    <t>2020-04-02 18:00</t>
  </si>
  <si>
    <t>2019-04-02 21:00</t>
  </si>
  <si>
    <t>2020-04-02 21:00</t>
  </si>
  <si>
    <t>2019-04-03 00:00</t>
  </si>
  <si>
    <t>2020-04-03 00:00</t>
  </si>
  <si>
    <t>2019-04-03 03:00</t>
  </si>
  <si>
    <t>2020-04-03 03:00</t>
  </si>
  <si>
    <t>2019-04-03 06:00</t>
  </si>
  <si>
    <t>2020-04-03 06:00</t>
  </si>
  <si>
    <t>2019-04-03 09:00</t>
  </si>
  <si>
    <t>2020-04-03 09:00</t>
  </si>
  <si>
    <t>2019-04-03 12:00</t>
  </si>
  <si>
    <t>2020-04-03 12:00</t>
  </si>
  <si>
    <t>2019-04-03 15:00</t>
  </si>
  <si>
    <t>2020-04-03 15:00</t>
  </si>
  <si>
    <t>2019-04-03 18:00</t>
  </si>
  <si>
    <t>2020-04-03 18:00</t>
  </si>
  <si>
    <t>2019-04-03 21:00</t>
  </si>
  <si>
    <t>2020-04-03 21:00</t>
  </si>
  <si>
    <t>2019-04-04 00:00</t>
  </si>
  <si>
    <t>2020-04-04 00:00</t>
  </si>
  <si>
    <t>2019-04-04 03:00</t>
  </si>
  <si>
    <t>2020-04-04 03:00</t>
  </si>
  <si>
    <t>2019-04-04 06:00</t>
  </si>
  <si>
    <t>2020-04-04 06:00</t>
  </si>
  <si>
    <t>2019-04-04 09:00</t>
  </si>
  <si>
    <t>2020-04-04 09:00</t>
  </si>
  <si>
    <t>2019-04-04 12:00</t>
  </si>
  <si>
    <t>2020-04-04 12:00</t>
  </si>
  <si>
    <t>2019-04-04 15:00</t>
  </si>
  <si>
    <t>2020-04-04 15:00</t>
  </si>
  <si>
    <t>2019-04-04 18:00</t>
  </si>
  <si>
    <t>2020-04-04 18:00</t>
  </si>
  <si>
    <t>2019-04-04 21:00</t>
  </si>
  <si>
    <t>2020-04-04 21:00</t>
  </si>
  <si>
    <t>2019-04-05 00:00</t>
  </si>
  <si>
    <t>2020-04-05 00:00</t>
  </si>
  <si>
    <t>2019-04-05 03:00</t>
  </si>
  <si>
    <t>2020-04-05 03:00</t>
  </si>
  <si>
    <t>2019-04-05 06:00</t>
  </si>
  <si>
    <t>2020-04-05 06:00</t>
  </si>
  <si>
    <t>2019-04-05 09:00</t>
  </si>
  <si>
    <t>2020-04-05 09:00</t>
  </si>
  <si>
    <t>2019-04-05 12:00</t>
  </si>
  <si>
    <t>2020-04-05 12:00</t>
  </si>
  <si>
    <t>2019-04-05 15:00</t>
  </si>
  <si>
    <t>2020-04-05 15:00</t>
  </si>
  <si>
    <t>2019-04-05 18:00</t>
  </si>
  <si>
    <t>2020-04-05 18:00</t>
  </si>
  <si>
    <t>2019-04-05 21:00</t>
  </si>
  <si>
    <t>2020-04-05 21:00</t>
  </si>
  <si>
    <t>2019-04-06 00:00</t>
  </si>
  <si>
    <t>2020-04-06 00:00</t>
  </si>
  <si>
    <t>2019-04-06 03:00</t>
  </si>
  <si>
    <t>2020-04-06 03:00</t>
  </si>
  <si>
    <t>2019-04-06 06:00</t>
  </si>
  <si>
    <t>2020-04-06 06:00</t>
  </si>
  <si>
    <t>2019-04-06 09:00</t>
  </si>
  <si>
    <t>2020-04-06 09:00</t>
  </si>
  <si>
    <t>2019-04-06 12:00</t>
  </si>
  <si>
    <t>2020-04-06 12:00</t>
  </si>
  <si>
    <t>2019-04-06 15:00</t>
  </si>
  <si>
    <t>2020-04-06 15:00</t>
  </si>
  <si>
    <t>2019-04-06 18:00</t>
  </si>
  <si>
    <t>2020-04-06 18:00</t>
  </si>
  <si>
    <t>2019-04-06 21:00</t>
  </si>
  <si>
    <t>2020-04-06 21:00</t>
  </si>
  <si>
    <t>2019-04-07 00:00</t>
  </si>
  <si>
    <t>2020-04-07 00:00</t>
  </si>
  <si>
    <t>2019-04-07 03:00</t>
  </si>
  <si>
    <t>2020-04-07 03:00</t>
  </si>
  <si>
    <t>2019-04-07 06:00</t>
  </si>
  <si>
    <t>2020-04-07 06:00</t>
  </si>
  <si>
    <t>2019-04-07 09:00</t>
  </si>
  <si>
    <t>2020-04-07 09:00</t>
  </si>
  <si>
    <t>2019-04-07 12:00</t>
  </si>
  <si>
    <t>2020-04-07 12:00</t>
  </si>
  <si>
    <t>2019-04-07 15:00</t>
  </si>
  <si>
    <t>2020-04-07 15:00</t>
  </si>
  <si>
    <t>2019-04-07 18:00</t>
  </si>
  <si>
    <t>2020-04-07 18:00</t>
  </si>
  <si>
    <t>2019-04-07 21:00</t>
  </si>
  <si>
    <t>2020-04-07 21:00</t>
  </si>
  <si>
    <t>2019-04-08 00:00</t>
  </si>
  <si>
    <t>2020-04-08 00:00</t>
  </si>
  <si>
    <t>2019-04-08 03:00</t>
  </si>
  <si>
    <t>2020-04-08 03:00</t>
  </si>
  <si>
    <t>2019-04-08 06:00</t>
  </si>
  <si>
    <t>2020-04-08 06:00</t>
  </si>
  <si>
    <t>2019-04-08 09:00</t>
  </si>
  <si>
    <t>2020-04-08 09:00</t>
  </si>
  <si>
    <t>2019-04-08 12:00</t>
  </si>
  <si>
    <t>2020-04-08 12:00</t>
  </si>
  <si>
    <t>2019-04-08 15:00</t>
  </si>
  <si>
    <t>2020-04-08 15:00</t>
  </si>
  <si>
    <t>2019-04-08 18:00</t>
  </si>
  <si>
    <t>2020-04-08 18:00</t>
  </si>
  <si>
    <t>2019-04-08 21:00</t>
  </si>
  <si>
    <t>2020-04-08 21:00</t>
  </si>
  <si>
    <t>2019-04-09 00:00</t>
  </si>
  <si>
    <t>2020-04-09 00:00</t>
  </si>
  <si>
    <t>2019-04-09 03:00</t>
  </si>
  <si>
    <t>2020-04-09 03:00</t>
  </si>
  <si>
    <t>2019-04-09 06:00</t>
  </si>
  <si>
    <t>2020-04-09 06:00</t>
  </si>
  <si>
    <t>2019-04-09 09:00</t>
  </si>
  <si>
    <t>2020-04-09 09:00</t>
  </si>
  <si>
    <t>2019-04-09 12:00</t>
  </si>
  <si>
    <t>2020-04-09 12:00</t>
  </si>
  <si>
    <t>2019-04-09 15:00</t>
  </si>
  <si>
    <t>2020-04-09 15:00</t>
  </si>
  <si>
    <t>2019-04-09 18:00</t>
  </si>
  <si>
    <t>2020-04-09 18:00</t>
  </si>
  <si>
    <t>2019-04-09 21:00</t>
  </si>
  <si>
    <t>2020-04-09 21:00</t>
  </si>
  <si>
    <t>2019-04-10 00:00</t>
  </si>
  <si>
    <t>2020-04-10 00:00</t>
  </si>
  <si>
    <t>2019-04-10 03:00</t>
  </si>
  <si>
    <t>2020-04-10 03:00</t>
  </si>
  <si>
    <t>2019-04-10 06:00</t>
  </si>
  <si>
    <t>2020-04-10 06:00</t>
  </si>
  <si>
    <t>2019-04-10 09:00</t>
  </si>
  <si>
    <t>2020-04-10 09:00</t>
  </si>
  <si>
    <t>2019-04-10 12:00</t>
  </si>
  <si>
    <t>2020-04-10 12:00</t>
  </si>
  <si>
    <t>2019-04-10 15:00</t>
  </si>
  <si>
    <t>2020-04-10 15:00</t>
  </si>
  <si>
    <t>2019-04-10 18:00</t>
  </si>
  <si>
    <t>2020-04-10 18:00</t>
  </si>
  <si>
    <t>2019-04-10 21:00</t>
  </si>
  <si>
    <t>2020-04-10 21:00</t>
  </si>
  <si>
    <t>2019-04-11 00:00</t>
  </si>
  <si>
    <t>2020-04-11 00:00</t>
  </si>
  <si>
    <t>2019-04-11 03:00</t>
  </si>
  <si>
    <t>2020-04-11 03:00</t>
  </si>
  <si>
    <t>2019-04-11 06:00</t>
  </si>
  <si>
    <t>2020-04-11 06:00</t>
  </si>
  <si>
    <t>2019-04-11 09:00</t>
  </si>
  <si>
    <t>2020-04-11 09:00</t>
  </si>
  <si>
    <t>2019-04-11 12:00</t>
  </si>
  <si>
    <t>2020-04-11 12:00</t>
  </si>
  <si>
    <t>2019-04-11 15:00</t>
  </si>
  <si>
    <t>2020-04-11 15:00</t>
  </si>
  <si>
    <t>2019-04-11 18:00</t>
  </si>
  <si>
    <t>2020-04-11 18:00</t>
  </si>
  <si>
    <t>2019-04-11 21:00</t>
  </si>
  <si>
    <t>2020-04-11 21:00</t>
  </si>
  <si>
    <t>2019-04-12 00:00</t>
  </si>
  <si>
    <t>2020-04-12 00:00</t>
  </si>
  <si>
    <t>2019-04-12 03:00</t>
  </si>
  <si>
    <t>2020-04-12 03:00</t>
  </si>
  <si>
    <t>2019-04-12 06:00</t>
  </si>
  <si>
    <t>2020-04-12 06:00</t>
  </si>
  <si>
    <t>2019-04-12 09:00</t>
  </si>
  <si>
    <t>2020-04-12 09:00</t>
  </si>
  <si>
    <t>2019-04-12 12:00</t>
  </si>
  <si>
    <t>2020-04-12 12:00</t>
  </si>
  <si>
    <t>2019-04-12 15:00</t>
  </si>
  <si>
    <t>2020-04-12 15:00</t>
  </si>
  <si>
    <t>2019-04-12 18:00</t>
  </si>
  <si>
    <t>2020-04-12 18:00</t>
  </si>
  <si>
    <t>2019-04-12 21:00</t>
  </si>
  <si>
    <t>2020-04-12 21:00</t>
  </si>
  <si>
    <t>2019-04-13 00:00</t>
  </si>
  <si>
    <t>2020-04-13 00:00</t>
  </si>
  <si>
    <t>2019-04-13 03:00</t>
  </si>
  <si>
    <t>2020-04-13 03:00</t>
  </si>
  <si>
    <t>2019-04-13 06:00</t>
  </si>
  <si>
    <t>2020-04-13 06:00</t>
  </si>
  <si>
    <t>2019-04-13 09:00</t>
  </si>
  <si>
    <t>2020-04-13 09:00</t>
  </si>
  <si>
    <t>2019-04-13 12:00</t>
  </si>
  <si>
    <t>2020-04-13 12:00</t>
  </si>
  <si>
    <t>2019-04-13 15:00</t>
  </si>
  <si>
    <t>2020-04-13 15:00</t>
  </si>
  <si>
    <t>2019-04-13 18:00</t>
  </si>
  <si>
    <t>2020-04-13 18:00</t>
  </si>
  <si>
    <t>2019-04-13 21:00</t>
  </si>
  <si>
    <t>2020-04-13 21:00</t>
  </si>
  <si>
    <t>2019-04-14 00:00</t>
  </si>
  <si>
    <t>2020-04-14 00:00</t>
  </si>
  <si>
    <t>2019-04-14 03:00</t>
  </si>
  <si>
    <t>2020-04-14 03:00</t>
  </si>
  <si>
    <t>2019-04-14 06:00</t>
  </si>
  <si>
    <t>2020-04-14 06:00</t>
  </si>
  <si>
    <t>2019-04-14 09:00</t>
  </si>
  <si>
    <t>2020-04-14 09:00</t>
  </si>
  <si>
    <t>2019-04-14 12:00</t>
  </si>
  <si>
    <t>2020-04-14 12:00</t>
  </si>
  <si>
    <t>2019-04-14 15:00</t>
  </si>
  <si>
    <t>2020-04-14 15:00</t>
  </si>
  <si>
    <t>2019-04-14 18:00</t>
  </si>
  <si>
    <t>2020-04-14 18:00</t>
  </si>
  <si>
    <t>2019-04-14 21:00</t>
  </si>
  <si>
    <t>2020-04-14 21:00</t>
  </si>
  <si>
    <t>2019-04-15 00:00</t>
  </si>
  <si>
    <t>2020-04-15 00:00</t>
  </si>
  <si>
    <t>2019-04-15 03:00</t>
  </si>
  <si>
    <t>2020-04-15 03:00</t>
  </si>
  <si>
    <t>2019-04-15 06:00</t>
  </si>
  <si>
    <t>2020-04-15 06:00</t>
  </si>
  <si>
    <t>2019-04-15 09:00</t>
  </si>
  <si>
    <t>2020-04-15 09:00</t>
  </si>
  <si>
    <t>2019-04-15 12:00</t>
  </si>
  <si>
    <t>2020-04-15 12:00</t>
  </si>
  <si>
    <t>2019-04-15 15:00</t>
  </si>
  <si>
    <t>2020-04-15 15:00</t>
  </si>
  <si>
    <t>2019-04-15 18:00</t>
  </si>
  <si>
    <t>2020-04-15 18:00</t>
  </si>
  <si>
    <t>2019-04-15 21:00</t>
  </si>
  <si>
    <t>2020-04-15 21:00</t>
  </si>
  <si>
    <t>2019-04-16 00:00</t>
  </si>
  <si>
    <t>2020-04-16 00:00</t>
  </si>
  <si>
    <t>2019-04-16 03:00</t>
  </si>
  <si>
    <t>2020-04-16 03:00</t>
  </si>
  <si>
    <t>2019-04-16 06:00</t>
  </si>
  <si>
    <t>2020-04-16 06:00</t>
  </si>
  <si>
    <t>2019-04-16 09:00</t>
  </si>
  <si>
    <t>2020-04-16 09:00</t>
  </si>
  <si>
    <t>2019-04-16 12:00</t>
  </si>
  <si>
    <t>2020-04-16 12:00</t>
  </si>
  <si>
    <t>2019-04-16 15:00</t>
  </si>
  <si>
    <t>2020-04-16 15:00</t>
  </si>
  <si>
    <t>2019-04-16 18:00</t>
  </si>
  <si>
    <t>2020-04-16 18:00</t>
  </si>
  <si>
    <t>2019-04-16 21:00</t>
  </si>
  <si>
    <t>2020-04-16 21:00</t>
  </si>
  <si>
    <t>2019-04-17 00:00</t>
  </si>
  <si>
    <t>2020-04-17 00:00</t>
  </si>
  <si>
    <t>2019-04-17 03:00</t>
  </si>
  <si>
    <t>2020-04-17 03:00</t>
  </si>
  <si>
    <t>2019-04-17 06:00</t>
  </si>
  <si>
    <t>2020-04-17 06:00</t>
  </si>
  <si>
    <t>2019-04-17 09:00</t>
  </si>
  <si>
    <t>2020-04-17 09:00</t>
  </si>
  <si>
    <t>2019-04-17 12:00</t>
  </si>
  <si>
    <t>2020-04-17 12:00</t>
  </si>
  <si>
    <t>2019-04-17 15:00</t>
  </si>
  <si>
    <t>2020-04-17 15:00</t>
  </si>
  <si>
    <t>2019-04-17 18:00</t>
  </si>
  <si>
    <t>2020-04-17 18:00</t>
  </si>
  <si>
    <t>2019-04-17 21:00</t>
  </si>
  <si>
    <t>2020-04-17 21:00</t>
  </si>
  <si>
    <t>2019-04-18 00:00</t>
  </si>
  <si>
    <t>2020-04-18 00:00</t>
  </si>
  <si>
    <t>2019-04-18 03:00</t>
  </si>
  <si>
    <t>2020-04-18 03:00</t>
  </si>
  <si>
    <t>2019-04-18 06:00</t>
  </si>
  <si>
    <t>2020-04-18 06:00</t>
  </si>
  <si>
    <t>2019-04-18 09:00</t>
  </si>
  <si>
    <t>2020-04-18 09:00</t>
  </si>
  <si>
    <t>2019-04-18 12:00</t>
  </si>
  <si>
    <t>2020-04-18 12:00</t>
  </si>
  <si>
    <t>2019-04-18 15:00</t>
  </si>
  <si>
    <t>2020-04-18 15:00</t>
  </si>
  <si>
    <t>2019-04-18 18:00</t>
  </si>
  <si>
    <t>2020-04-18 18:00</t>
  </si>
  <si>
    <t>2019-04-18 21:00</t>
  </si>
  <si>
    <t>2020-04-18 21:00</t>
  </si>
  <si>
    <t>2019-04-19 00:00</t>
  </si>
  <si>
    <t>2020-04-19 00:00</t>
  </si>
  <si>
    <t>2019-04-19 03:00</t>
  </si>
  <si>
    <t>2020-04-19 03:00</t>
  </si>
  <si>
    <t>2019-04-19 06:00</t>
  </si>
  <si>
    <t>2020-04-19 06:00</t>
  </si>
  <si>
    <t>2019-04-19 09:00</t>
  </si>
  <si>
    <t>2020-04-19 09:00</t>
  </si>
  <si>
    <t>2019-04-19 12:00</t>
  </si>
  <si>
    <t>2020-04-19 12:00</t>
  </si>
  <si>
    <t>2019-04-19 15:00</t>
  </si>
  <si>
    <t>2020-04-19 15:00</t>
  </si>
  <si>
    <t>2019-04-19 18:00</t>
  </si>
  <si>
    <t>2020-04-19 18:00</t>
  </si>
  <si>
    <t>2019-04-19 21:00</t>
  </si>
  <si>
    <t>2020-04-19 21:00</t>
  </si>
  <si>
    <t>2019-04-20 00:00</t>
  </si>
  <si>
    <t>2020-04-20 00:00</t>
  </si>
  <si>
    <t>2019-04-20 03:00</t>
  </si>
  <si>
    <t>2020-04-20 03:00</t>
  </si>
  <si>
    <t>2019-04-20 06:00</t>
  </si>
  <si>
    <t>2020-04-20 06:00</t>
  </si>
  <si>
    <t>2019-04-20 09:00</t>
  </si>
  <si>
    <t>2020-04-20 09:00</t>
  </si>
  <si>
    <t>2019-04-20 12:00</t>
  </si>
  <si>
    <t>2020-04-20 12:00</t>
  </si>
  <si>
    <t>2019-04-20 15:00</t>
  </si>
  <si>
    <t>2020-04-20 15:00</t>
  </si>
  <si>
    <t>2019-04-20 18:00</t>
  </si>
  <si>
    <t>2020-04-20 18:00</t>
  </si>
  <si>
    <t>2019-04-20 21:00</t>
  </si>
  <si>
    <t>2020-04-20 21:00</t>
  </si>
  <si>
    <t>2019-04-21 00:00</t>
  </si>
  <si>
    <t>2020-04-21 00:00</t>
  </si>
  <si>
    <t>2019-04-21 03:00</t>
  </si>
  <si>
    <t>2020-04-21 03:00</t>
  </si>
  <si>
    <t>2019-04-21 06:00</t>
  </si>
  <si>
    <t>2020-04-21 06:00</t>
  </si>
  <si>
    <t>2019-04-21 09:00</t>
  </si>
  <si>
    <t>2020-04-21 09:00</t>
  </si>
  <si>
    <t>2019-04-21 12:00</t>
  </si>
  <si>
    <t>2020-04-21 12:00</t>
  </si>
  <si>
    <t>2019-04-21 15:00</t>
  </si>
  <si>
    <t>2020-04-21 15:00</t>
  </si>
  <si>
    <t>2019-04-21 18:00</t>
  </si>
  <si>
    <t>2020-04-21 18:00</t>
  </si>
  <si>
    <t>2019-04-21 21:00</t>
  </si>
  <si>
    <t>2020-04-21 21:00</t>
  </si>
  <si>
    <t>2019-04-22 00:00</t>
  </si>
  <si>
    <t>2020-04-22 00:00</t>
  </si>
  <si>
    <t>2019-04-22 03:00</t>
  </si>
  <si>
    <t>2020-04-22 03:00</t>
  </si>
  <si>
    <t>2019-04-22 06:00</t>
  </si>
  <si>
    <t>2020-04-22 06:00</t>
  </si>
  <si>
    <t>2019-04-22 09:00</t>
  </si>
  <si>
    <t>2020-04-22 09:00</t>
  </si>
  <si>
    <t>2019-04-22 12:00</t>
  </si>
  <si>
    <t>2020-04-22 12:00</t>
  </si>
  <si>
    <t>2019-04-22 15:00</t>
  </si>
  <si>
    <t>2020-04-22 15:00</t>
  </si>
  <si>
    <t>2019-04-22 18:00</t>
  </si>
  <si>
    <t>2020-04-22 18:00</t>
  </si>
  <si>
    <t>2019-04-22 21:00</t>
  </si>
  <si>
    <t>2020-04-22 21:00</t>
  </si>
  <si>
    <t>2019-04-23 00:00</t>
  </si>
  <si>
    <t>2020-04-23 00:00</t>
  </si>
  <si>
    <t>2019-04-23 03:00</t>
  </si>
  <si>
    <t>2020-04-23 03:00</t>
  </si>
  <si>
    <t>2019-04-23 06:00</t>
  </si>
  <si>
    <t>2020-04-23 06:00</t>
  </si>
  <si>
    <t>2019-04-23 09:00</t>
  </si>
  <si>
    <t>2020-04-23 09:00</t>
  </si>
  <si>
    <t>2019-04-23 12:00</t>
  </si>
  <si>
    <t>2020-04-23 12:00</t>
  </si>
  <si>
    <t>2019-04-23 15:00</t>
  </si>
  <si>
    <t>2020-04-23 15:00</t>
  </si>
  <si>
    <t>2019-04-23 18:00</t>
  </si>
  <si>
    <t>2020-04-23 18:00</t>
  </si>
  <si>
    <t>2019-04-23 21:00</t>
  </si>
  <si>
    <t>2020-04-23 21:00</t>
  </si>
  <si>
    <t>2019-04-24 00:00</t>
  </si>
  <si>
    <t>2020-04-24 00:00</t>
  </si>
  <si>
    <t>2019-04-24 03:00</t>
  </si>
  <si>
    <t>2020-04-24 03:00</t>
  </si>
  <si>
    <t>2019-04-24 06:00</t>
  </si>
  <si>
    <t>2020-04-24 06:00</t>
  </si>
  <si>
    <t>2019-04-24 09:00</t>
  </si>
  <si>
    <t>2020-04-24 09:00</t>
  </si>
  <si>
    <t>2019-04-24 12:00</t>
  </si>
  <si>
    <t>2020-04-24 12:00</t>
  </si>
  <si>
    <t>2019-04-24 15:00</t>
  </si>
  <si>
    <t>2020-04-24 15:00</t>
  </si>
  <si>
    <t>2019-04-24 18:00</t>
  </si>
  <si>
    <t>2020-04-24 18:00</t>
  </si>
  <si>
    <t>2019-04-24 21:00</t>
  </si>
  <si>
    <t>2020-04-24 21:00</t>
  </si>
  <si>
    <t>2019-04-25 00:00</t>
  </si>
  <si>
    <t>2020-04-25 00:00</t>
  </si>
  <si>
    <t>2019-04-25 03:00</t>
  </si>
  <si>
    <t>2020-04-25 03:00</t>
  </si>
  <si>
    <t>2019-04-25 06:00</t>
  </si>
  <si>
    <t>2020-04-25 06:00</t>
  </si>
  <si>
    <t>2019-04-25 09:00</t>
  </si>
  <si>
    <t>2020-04-25 09:00</t>
  </si>
  <si>
    <t>2019-04-25 12:00</t>
  </si>
  <si>
    <t>2020-04-25 12:00</t>
  </si>
  <si>
    <t>2019-04-25 15:00</t>
  </si>
  <si>
    <t>2020-04-25 15:00</t>
  </si>
  <si>
    <t>2019-04-25 18:00</t>
  </si>
  <si>
    <t>2020-04-25 18:00</t>
  </si>
  <si>
    <t>2019-04-25 21:00</t>
  </si>
  <si>
    <t>2020-04-25 21:00</t>
  </si>
  <si>
    <t>2019-04-26 00:00</t>
  </si>
  <si>
    <t>2020-04-26 00:00</t>
  </si>
  <si>
    <t>2019-04-26 03:00</t>
  </si>
  <si>
    <t>2020-04-26 03:00</t>
  </si>
  <si>
    <t>2019-04-26 06:00</t>
  </si>
  <si>
    <t>2020-04-26 06:00</t>
  </si>
  <si>
    <t>2019-04-26 09:00</t>
  </si>
  <si>
    <t>2020-04-26 09:00</t>
  </si>
  <si>
    <t>2019-04-26 12:00</t>
  </si>
  <si>
    <t>2020-04-26 12:00</t>
  </si>
  <si>
    <t>2019-04-26 15:00</t>
  </si>
  <si>
    <t>2020-04-26 15:00</t>
  </si>
  <si>
    <t>2019-04-26 18:00</t>
  </si>
  <si>
    <t>2020-04-26 18:00</t>
  </si>
  <si>
    <t>2019-04-26 21:00</t>
  </si>
  <si>
    <t>2020-04-26 21:00</t>
  </si>
  <si>
    <t>2019-04-27 00:00</t>
  </si>
  <si>
    <t>2020-04-27 00:00</t>
  </si>
  <si>
    <t>2019-04-27 03:00</t>
  </si>
  <si>
    <t>2020-04-27 03:00</t>
  </si>
  <si>
    <t>2019-04-27 06:00</t>
  </si>
  <si>
    <t>2020-04-27 06:00</t>
  </si>
  <si>
    <t>2019-04-27 09:00</t>
  </si>
  <si>
    <t>2020-04-27 09:00</t>
  </si>
  <si>
    <t>2019-04-27 12:00</t>
  </si>
  <si>
    <t>2020-04-27 12:00</t>
  </si>
  <si>
    <t>2019-04-27 15:00</t>
  </si>
  <si>
    <t>2020-04-27 15:00</t>
  </si>
  <si>
    <t>2019-04-27 18:00</t>
  </si>
  <si>
    <t>2020-04-27 18:00</t>
  </si>
  <si>
    <t>2019-04-27 21:00</t>
  </si>
  <si>
    <t>2020-04-27 21:00</t>
  </si>
  <si>
    <t>2019-04-28 00:00</t>
  </si>
  <si>
    <t>2020-04-28 00:00</t>
  </si>
  <si>
    <t>2019-04-28 03:00</t>
  </si>
  <si>
    <t>2020-04-28 03:00</t>
  </si>
  <si>
    <t>2019-04-28 06:00</t>
  </si>
  <si>
    <t>2020-04-28 06:00</t>
  </si>
  <si>
    <t>2019-04-28 09:00</t>
  </si>
  <si>
    <t>2020-04-28 09:00</t>
  </si>
  <si>
    <t>2019-04-28 12:00</t>
  </si>
  <si>
    <t>2020-04-28 12:00</t>
  </si>
  <si>
    <t>2019-04-28 15:00</t>
  </si>
  <si>
    <t>2020-04-28 15:00</t>
  </si>
  <si>
    <t>2019-04-28 18:00</t>
  </si>
  <si>
    <t>2020-04-28 18:00</t>
  </si>
  <si>
    <t>2019-04-28 21:00</t>
  </si>
  <si>
    <t>2020-04-28 21:00</t>
  </si>
  <si>
    <t>2019-04-29 00:00</t>
  </si>
  <si>
    <t>2020-04-29 00:00</t>
  </si>
  <si>
    <t>2019-04-29 03:00</t>
  </si>
  <si>
    <t>2020-04-29 03:00</t>
  </si>
  <si>
    <t>2019-04-29 06:00</t>
  </si>
  <si>
    <t>2020-04-29 06:00</t>
  </si>
  <si>
    <t>2019-04-29 09:00</t>
  </si>
  <si>
    <t>2020-04-29 09:00</t>
  </si>
  <si>
    <t>2019-04-29 12:00</t>
  </si>
  <si>
    <t>2020-04-29 12:00</t>
  </si>
  <si>
    <t>2019-04-29 15:00</t>
  </si>
  <si>
    <t>2020-04-29 15:00</t>
  </si>
  <si>
    <t>2019-04-29 18:00</t>
  </si>
  <si>
    <t>2020-04-29 18:00</t>
  </si>
  <si>
    <t>2019-04-29 21:00</t>
  </si>
  <si>
    <t>2020-04-29 21:00</t>
  </si>
  <si>
    <t>2019-04-30 00:00</t>
  </si>
  <si>
    <t>2020-04-30 00:00</t>
  </si>
  <si>
    <t>2019-04-30 03:00</t>
  </si>
  <si>
    <t>2020-04-30 03:00</t>
  </si>
  <si>
    <t>2019-04-30 06:00</t>
  </si>
  <si>
    <t>2020-04-30 06:00</t>
  </si>
  <si>
    <t>2019-04-30 09:00</t>
  </si>
  <si>
    <t>2020-04-30 09:00</t>
  </si>
  <si>
    <t>2019-04-30 12:00</t>
  </si>
  <si>
    <t>2020-04-30 12:00</t>
  </si>
  <si>
    <t>2019-04-30 15:00</t>
  </si>
  <si>
    <t>2020-04-30 15:00</t>
  </si>
  <si>
    <t>2019-04-30 18:00</t>
  </si>
  <si>
    <t>2020-04-30 18:00</t>
  </si>
  <si>
    <t>2019-04-30 21:00</t>
  </si>
  <si>
    <t>2020-04-30 21:00</t>
  </si>
  <si>
    <t>Average april 2019</t>
  </si>
  <si>
    <t>Average april 2020</t>
  </si>
  <si>
    <t>Diffrence (2020  - 2019)</t>
  </si>
  <si>
    <t>&gt;0</t>
  </si>
  <si>
    <t>&lt;0</t>
  </si>
  <si>
    <t>Stof</t>
  </si>
  <si>
    <t>Negatieven</t>
  </si>
  <si>
    <t>Positieven</t>
  </si>
  <si>
    <t>NO</t>
  </si>
  <si>
    <t>NO2</t>
  </si>
  <si>
    <t>PM10</t>
  </si>
  <si>
    <t>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</si>
</sst>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49" fontId="0" fillId="0" borderId="0" xfId="0" applyNumberFormat="1" applyFont="1"/>
    <xf numFmtId="0" fontId="2" fillId="3" borderId="2" xfId="2"/>
    <xf numFmtId="0" fontId="1" fillId="2" borderId="1" xfId="1"/>
  </cellXfs>
  <cellStyles count="3">
    <cellStyle name="Calculation" xfId="1" builtinId="22"/>
    <cellStyle name="Check Cell" xfId="2" builtinId="23"/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Stikstofmonoxide (NO)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NO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no_april!$B$2:$B$241</c:f>
              <c:numCache>
                <c:formatCode>General</c:formatCode>
                <c:ptCount val="240"/>
                <c:pt idx="0">
                  <c:v>0.42299999999999999</c:v>
                </c:pt>
                <c:pt idx="1">
                  <c:v>0.248</c:v>
                </c:pt>
                <c:pt idx="2">
                  <c:v>2.5739999999999998</c:v>
                </c:pt>
                <c:pt idx="3">
                  <c:v>8.3770000000000007</c:v>
                </c:pt>
                <c:pt idx="4">
                  <c:v>8.23</c:v>
                </c:pt>
                <c:pt idx="5">
                  <c:v>5.9050000000000002</c:v>
                </c:pt>
                <c:pt idx="6">
                  <c:v>4.2060000000000004</c:v>
                </c:pt>
                <c:pt idx="7">
                  <c:v>4.0789999999999997</c:v>
                </c:pt>
                <c:pt idx="8">
                  <c:v>2.2050000000000001</c:v>
                </c:pt>
                <c:pt idx="9">
                  <c:v>1.653</c:v>
                </c:pt>
                <c:pt idx="10">
                  <c:v>12.944000000000001</c:v>
                </c:pt>
                <c:pt idx="11">
                  <c:v>23.158999999999999</c:v>
                </c:pt>
                <c:pt idx="12">
                  <c:v>12.206</c:v>
                </c:pt>
                <c:pt idx="13">
                  <c:v>9.282</c:v>
                </c:pt>
                <c:pt idx="14">
                  <c:v>7.3970000000000002</c:v>
                </c:pt>
                <c:pt idx="15">
                  <c:v>3.673</c:v>
                </c:pt>
                <c:pt idx="16">
                  <c:v>1.6160000000000001</c:v>
                </c:pt>
                <c:pt idx="17">
                  <c:v>1.2010000000000001</c:v>
                </c:pt>
                <c:pt idx="18">
                  <c:v>10.853</c:v>
                </c:pt>
                <c:pt idx="19">
                  <c:v>18.911000000000001</c:v>
                </c:pt>
                <c:pt idx="20">
                  <c:v>9.2509999999999994</c:v>
                </c:pt>
                <c:pt idx="21">
                  <c:v>9.2940000000000005</c:v>
                </c:pt>
                <c:pt idx="22">
                  <c:v>7.0510000000000002</c:v>
                </c:pt>
                <c:pt idx="23">
                  <c:v>4.3040000000000003</c:v>
                </c:pt>
                <c:pt idx="24">
                  <c:v>2.9670000000000001</c:v>
                </c:pt>
                <c:pt idx="25">
                  <c:v>2.1720000000000002</c:v>
                </c:pt>
                <c:pt idx="26">
                  <c:v>15.29</c:v>
                </c:pt>
                <c:pt idx="27">
                  <c:v>25.861000000000001</c:v>
                </c:pt>
                <c:pt idx="28">
                  <c:v>16.745000000000001</c:v>
                </c:pt>
                <c:pt idx="29">
                  <c:v>10.611000000000001</c:v>
                </c:pt>
                <c:pt idx="30">
                  <c:v>6.8760000000000003</c:v>
                </c:pt>
                <c:pt idx="31">
                  <c:v>4.7450000000000001</c:v>
                </c:pt>
                <c:pt idx="32">
                  <c:v>3.5840000000000001</c:v>
                </c:pt>
                <c:pt idx="33">
                  <c:v>2.383</c:v>
                </c:pt>
                <c:pt idx="34">
                  <c:v>20.823</c:v>
                </c:pt>
                <c:pt idx="35">
                  <c:v>25.271999999999998</c:v>
                </c:pt>
                <c:pt idx="36">
                  <c:v>6.8170000000000002</c:v>
                </c:pt>
                <c:pt idx="37">
                  <c:v>4.7590000000000003</c:v>
                </c:pt>
                <c:pt idx="38">
                  <c:v>3.6139999999999999</c:v>
                </c:pt>
                <c:pt idx="39">
                  <c:v>2.274</c:v>
                </c:pt>
                <c:pt idx="40">
                  <c:v>1.5169999999999999</c:v>
                </c:pt>
                <c:pt idx="41">
                  <c:v>0.81799999999999995</c:v>
                </c:pt>
                <c:pt idx="42">
                  <c:v>1.6080000000000001</c:v>
                </c:pt>
                <c:pt idx="43">
                  <c:v>5.9459999999999997</c:v>
                </c:pt>
                <c:pt idx="44">
                  <c:v>8.6630000000000003</c:v>
                </c:pt>
                <c:pt idx="45">
                  <c:v>6.9409999999999998</c:v>
                </c:pt>
                <c:pt idx="46">
                  <c:v>4.7160000000000002</c:v>
                </c:pt>
                <c:pt idx="47">
                  <c:v>5.6790000000000003</c:v>
                </c:pt>
                <c:pt idx="48">
                  <c:v>5.84</c:v>
                </c:pt>
                <c:pt idx="49">
                  <c:v>2.399</c:v>
                </c:pt>
                <c:pt idx="50">
                  <c:v>2.895</c:v>
                </c:pt>
                <c:pt idx="51">
                  <c:v>5.7510000000000003</c:v>
                </c:pt>
                <c:pt idx="52">
                  <c:v>4.266</c:v>
                </c:pt>
                <c:pt idx="53">
                  <c:v>2.1579999999999999</c:v>
                </c:pt>
                <c:pt idx="54">
                  <c:v>1.865</c:v>
                </c:pt>
                <c:pt idx="55">
                  <c:v>2.173</c:v>
                </c:pt>
                <c:pt idx="56">
                  <c:v>1.0549999999999999</c:v>
                </c:pt>
                <c:pt idx="57">
                  <c:v>0.88300000000000001</c:v>
                </c:pt>
                <c:pt idx="58">
                  <c:v>11.042</c:v>
                </c:pt>
                <c:pt idx="59">
                  <c:v>21.091000000000001</c:v>
                </c:pt>
                <c:pt idx="60">
                  <c:v>15.002000000000001</c:v>
                </c:pt>
                <c:pt idx="61">
                  <c:v>9.9600000000000009</c:v>
                </c:pt>
                <c:pt idx="62">
                  <c:v>6.3970000000000002</c:v>
                </c:pt>
                <c:pt idx="63">
                  <c:v>7.1559999999999997</c:v>
                </c:pt>
                <c:pt idx="64">
                  <c:v>6.806</c:v>
                </c:pt>
                <c:pt idx="65">
                  <c:v>1.9810000000000001</c:v>
                </c:pt>
                <c:pt idx="66">
                  <c:v>2.8889999999999998</c:v>
                </c:pt>
                <c:pt idx="67">
                  <c:v>5.9119999999999999</c:v>
                </c:pt>
                <c:pt idx="68">
                  <c:v>5.0270000000000001</c:v>
                </c:pt>
                <c:pt idx="69">
                  <c:v>4.16</c:v>
                </c:pt>
                <c:pt idx="70">
                  <c:v>2.6379999999999999</c:v>
                </c:pt>
                <c:pt idx="71">
                  <c:v>1.3220000000000001</c:v>
                </c:pt>
                <c:pt idx="72">
                  <c:v>0.63300000000000001</c:v>
                </c:pt>
                <c:pt idx="73">
                  <c:v>0.46800000000000003</c:v>
                </c:pt>
                <c:pt idx="74">
                  <c:v>3.258</c:v>
                </c:pt>
                <c:pt idx="75">
                  <c:v>5.9450000000000003</c:v>
                </c:pt>
                <c:pt idx="76">
                  <c:v>4.83</c:v>
                </c:pt>
                <c:pt idx="77">
                  <c:v>4.476</c:v>
                </c:pt>
                <c:pt idx="78">
                  <c:v>2.9350000000000001</c:v>
                </c:pt>
                <c:pt idx="79">
                  <c:v>1.7410000000000001</c:v>
                </c:pt>
                <c:pt idx="80">
                  <c:v>1.1850000000000001</c:v>
                </c:pt>
                <c:pt idx="81">
                  <c:v>0.86799999999999999</c:v>
                </c:pt>
                <c:pt idx="82">
                  <c:v>5.7309999999999999</c:v>
                </c:pt>
                <c:pt idx="83">
                  <c:v>8.3810000000000002</c:v>
                </c:pt>
                <c:pt idx="84">
                  <c:v>4.8760000000000003</c:v>
                </c:pt>
                <c:pt idx="85">
                  <c:v>4.5</c:v>
                </c:pt>
                <c:pt idx="86">
                  <c:v>3.5619999999999998</c:v>
                </c:pt>
                <c:pt idx="87">
                  <c:v>2.367</c:v>
                </c:pt>
                <c:pt idx="88">
                  <c:v>1.2569999999999999</c:v>
                </c:pt>
                <c:pt idx="89">
                  <c:v>0.92800000000000005</c:v>
                </c:pt>
                <c:pt idx="90">
                  <c:v>4.5910000000000002</c:v>
                </c:pt>
                <c:pt idx="91">
                  <c:v>8.2859999999999996</c:v>
                </c:pt>
                <c:pt idx="92">
                  <c:v>4.3869999999999996</c:v>
                </c:pt>
                <c:pt idx="93">
                  <c:v>4.0460000000000003</c:v>
                </c:pt>
                <c:pt idx="94">
                  <c:v>3.2709999999999999</c:v>
                </c:pt>
                <c:pt idx="95">
                  <c:v>2.3420000000000001</c:v>
                </c:pt>
                <c:pt idx="96">
                  <c:v>1.8879999999999999</c:v>
                </c:pt>
                <c:pt idx="97">
                  <c:v>1.232</c:v>
                </c:pt>
                <c:pt idx="98">
                  <c:v>2.3170000000000002</c:v>
                </c:pt>
                <c:pt idx="99">
                  <c:v>4.4130000000000003</c:v>
                </c:pt>
                <c:pt idx="100">
                  <c:v>3.0579999999999998</c:v>
                </c:pt>
                <c:pt idx="101">
                  <c:v>3.3660000000000001</c:v>
                </c:pt>
                <c:pt idx="102">
                  <c:v>2.5430000000000001</c:v>
                </c:pt>
                <c:pt idx="103">
                  <c:v>2.1080000000000001</c:v>
                </c:pt>
                <c:pt idx="104">
                  <c:v>1.7569999999999999</c:v>
                </c:pt>
                <c:pt idx="105">
                  <c:v>1.0329999999999999</c:v>
                </c:pt>
                <c:pt idx="106">
                  <c:v>1.5149999999999999</c:v>
                </c:pt>
                <c:pt idx="107">
                  <c:v>2.847</c:v>
                </c:pt>
                <c:pt idx="108">
                  <c:v>3.2810000000000001</c:v>
                </c:pt>
                <c:pt idx="109">
                  <c:v>2.464</c:v>
                </c:pt>
                <c:pt idx="110">
                  <c:v>1.925</c:v>
                </c:pt>
                <c:pt idx="111">
                  <c:v>1.778</c:v>
                </c:pt>
                <c:pt idx="112">
                  <c:v>1.0640000000000001</c:v>
                </c:pt>
                <c:pt idx="113">
                  <c:v>1.026</c:v>
                </c:pt>
                <c:pt idx="114">
                  <c:v>8.2059999999999995</c:v>
                </c:pt>
                <c:pt idx="115">
                  <c:v>11.859</c:v>
                </c:pt>
                <c:pt idx="116">
                  <c:v>8.64</c:v>
                </c:pt>
                <c:pt idx="117">
                  <c:v>5.8250000000000002</c:v>
                </c:pt>
                <c:pt idx="118">
                  <c:v>3.4039999999999999</c:v>
                </c:pt>
                <c:pt idx="119">
                  <c:v>1.5740000000000001</c:v>
                </c:pt>
                <c:pt idx="120">
                  <c:v>0.93100000000000005</c:v>
                </c:pt>
                <c:pt idx="121">
                  <c:v>0.80100000000000005</c:v>
                </c:pt>
                <c:pt idx="122">
                  <c:v>4.3529999999999998</c:v>
                </c:pt>
                <c:pt idx="123">
                  <c:v>9.1769999999999996</c:v>
                </c:pt>
                <c:pt idx="124">
                  <c:v>7.3010000000000002</c:v>
                </c:pt>
                <c:pt idx="125">
                  <c:v>4.859</c:v>
                </c:pt>
                <c:pt idx="126">
                  <c:v>3.363</c:v>
                </c:pt>
                <c:pt idx="127">
                  <c:v>2.302</c:v>
                </c:pt>
                <c:pt idx="128">
                  <c:v>2.694</c:v>
                </c:pt>
                <c:pt idx="129">
                  <c:v>2.9</c:v>
                </c:pt>
                <c:pt idx="130">
                  <c:v>13.984</c:v>
                </c:pt>
                <c:pt idx="131">
                  <c:v>16.789000000000001</c:v>
                </c:pt>
                <c:pt idx="132">
                  <c:v>8.6720000000000006</c:v>
                </c:pt>
                <c:pt idx="133">
                  <c:v>8.2230000000000008</c:v>
                </c:pt>
                <c:pt idx="134">
                  <c:v>5.7119999999999997</c:v>
                </c:pt>
                <c:pt idx="135">
                  <c:v>5.1779999999999999</c:v>
                </c:pt>
                <c:pt idx="136">
                  <c:v>4.1239999999999997</c:v>
                </c:pt>
                <c:pt idx="137">
                  <c:v>1.3879999999999999</c:v>
                </c:pt>
                <c:pt idx="138">
                  <c:v>4.67</c:v>
                </c:pt>
                <c:pt idx="139">
                  <c:v>9.7360000000000007</c:v>
                </c:pt>
                <c:pt idx="140">
                  <c:v>5.92</c:v>
                </c:pt>
                <c:pt idx="141">
                  <c:v>3.7170000000000001</c:v>
                </c:pt>
                <c:pt idx="142">
                  <c:v>2.2749999999999999</c:v>
                </c:pt>
                <c:pt idx="143">
                  <c:v>1.546</c:v>
                </c:pt>
                <c:pt idx="144">
                  <c:v>0.76900000000000002</c:v>
                </c:pt>
                <c:pt idx="145">
                  <c:v>0.52</c:v>
                </c:pt>
                <c:pt idx="146">
                  <c:v>2.573</c:v>
                </c:pt>
                <c:pt idx="147">
                  <c:v>6.8810000000000002</c:v>
                </c:pt>
                <c:pt idx="148">
                  <c:v>5.3739999999999997</c:v>
                </c:pt>
                <c:pt idx="149">
                  <c:v>3.3119999999999998</c:v>
                </c:pt>
                <c:pt idx="150">
                  <c:v>2.34</c:v>
                </c:pt>
                <c:pt idx="151">
                  <c:v>3.464</c:v>
                </c:pt>
                <c:pt idx="152">
                  <c:v>2.3460000000000001</c:v>
                </c:pt>
                <c:pt idx="153">
                  <c:v>1.8720000000000001</c:v>
                </c:pt>
                <c:pt idx="154">
                  <c:v>4.1769999999999996</c:v>
                </c:pt>
                <c:pt idx="155">
                  <c:v>6.1020000000000003</c:v>
                </c:pt>
                <c:pt idx="156">
                  <c:v>3.145</c:v>
                </c:pt>
                <c:pt idx="157">
                  <c:v>2.109</c:v>
                </c:pt>
                <c:pt idx="158">
                  <c:v>1.5109999999999999</c:v>
                </c:pt>
                <c:pt idx="159">
                  <c:v>1.06</c:v>
                </c:pt>
                <c:pt idx="160">
                  <c:v>1.3959999999999999</c:v>
                </c:pt>
                <c:pt idx="161">
                  <c:v>1.4850000000000001</c:v>
                </c:pt>
                <c:pt idx="162">
                  <c:v>2.2440000000000002</c:v>
                </c:pt>
                <c:pt idx="163">
                  <c:v>3.198</c:v>
                </c:pt>
                <c:pt idx="164">
                  <c:v>2.0960000000000001</c:v>
                </c:pt>
                <c:pt idx="165">
                  <c:v>1.371</c:v>
                </c:pt>
                <c:pt idx="166">
                  <c:v>1.1479999999999999</c:v>
                </c:pt>
                <c:pt idx="167">
                  <c:v>1.756</c:v>
                </c:pt>
                <c:pt idx="168">
                  <c:v>2.0529999999999999</c:v>
                </c:pt>
                <c:pt idx="169">
                  <c:v>1.329</c:v>
                </c:pt>
                <c:pt idx="170">
                  <c:v>2.077</c:v>
                </c:pt>
                <c:pt idx="171">
                  <c:v>4.24</c:v>
                </c:pt>
                <c:pt idx="172">
                  <c:v>3.0649999999999999</c:v>
                </c:pt>
                <c:pt idx="173">
                  <c:v>1.7549999999999999</c:v>
                </c:pt>
                <c:pt idx="174">
                  <c:v>1.4</c:v>
                </c:pt>
                <c:pt idx="175">
                  <c:v>0.94399999999999995</c:v>
                </c:pt>
                <c:pt idx="176">
                  <c:v>0.51700000000000002</c:v>
                </c:pt>
                <c:pt idx="177">
                  <c:v>0.30099999999999999</c:v>
                </c:pt>
                <c:pt idx="178">
                  <c:v>2.395</c:v>
                </c:pt>
                <c:pt idx="179">
                  <c:v>5.7069999999999999</c:v>
                </c:pt>
                <c:pt idx="180">
                  <c:v>4.0069999999999997</c:v>
                </c:pt>
                <c:pt idx="181">
                  <c:v>3.3530000000000002</c:v>
                </c:pt>
                <c:pt idx="182">
                  <c:v>2.645</c:v>
                </c:pt>
                <c:pt idx="183">
                  <c:v>2.0219999999999998</c:v>
                </c:pt>
                <c:pt idx="184">
                  <c:v>1.1879999999999999</c:v>
                </c:pt>
                <c:pt idx="185">
                  <c:v>1.4590000000000001</c:v>
                </c:pt>
                <c:pt idx="186">
                  <c:v>7.7510000000000003</c:v>
                </c:pt>
                <c:pt idx="187">
                  <c:v>11.474</c:v>
                </c:pt>
                <c:pt idx="188">
                  <c:v>5.7670000000000003</c:v>
                </c:pt>
                <c:pt idx="189">
                  <c:v>4.1580000000000004</c:v>
                </c:pt>
                <c:pt idx="190">
                  <c:v>3.9249999999999998</c:v>
                </c:pt>
                <c:pt idx="191">
                  <c:v>2.298</c:v>
                </c:pt>
                <c:pt idx="192">
                  <c:v>1.1830000000000001</c:v>
                </c:pt>
                <c:pt idx="193">
                  <c:v>1.0509999999999999</c:v>
                </c:pt>
                <c:pt idx="194">
                  <c:v>5.75</c:v>
                </c:pt>
                <c:pt idx="195">
                  <c:v>9.157</c:v>
                </c:pt>
                <c:pt idx="196">
                  <c:v>6.6210000000000004</c:v>
                </c:pt>
                <c:pt idx="197">
                  <c:v>6.0949999999999998</c:v>
                </c:pt>
                <c:pt idx="198">
                  <c:v>5.5149999999999997</c:v>
                </c:pt>
                <c:pt idx="199">
                  <c:v>3.141</c:v>
                </c:pt>
                <c:pt idx="200">
                  <c:v>1.944</c:v>
                </c:pt>
                <c:pt idx="201">
                  <c:v>1.845</c:v>
                </c:pt>
                <c:pt idx="202">
                  <c:v>10.221</c:v>
                </c:pt>
                <c:pt idx="203">
                  <c:v>15.861000000000001</c:v>
                </c:pt>
                <c:pt idx="204">
                  <c:v>9.9060000000000006</c:v>
                </c:pt>
                <c:pt idx="205">
                  <c:v>6.8090000000000002</c:v>
                </c:pt>
                <c:pt idx="206">
                  <c:v>4.9669999999999996</c:v>
                </c:pt>
                <c:pt idx="207">
                  <c:v>5.048</c:v>
                </c:pt>
                <c:pt idx="208">
                  <c:v>3.573</c:v>
                </c:pt>
                <c:pt idx="209">
                  <c:v>2.1019999999999999</c:v>
                </c:pt>
                <c:pt idx="210">
                  <c:v>1.7869999999999999</c:v>
                </c:pt>
                <c:pt idx="211">
                  <c:v>2.673</c:v>
                </c:pt>
                <c:pt idx="212">
                  <c:v>3.073</c:v>
                </c:pt>
                <c:pt idx="213">
                  <c:v>3.0259999999999998</c:v>
                </c:pt>
                <c:pt idx="214">
                  <c:v>2.62</c:v>
                </c:pt>
                <c:pt idx="215">
                  <c:v>3.0880000000000001</c:v>
                </c:pt>
                <c:pt idx="216">
                  <c:v>2.7890000000000001</c:v>
                </c:pt>
                <c:pt idx="217">
                  <c:v>1.744</c:v>
                </c:pt>
                <c:pt idx="218">
                  <c:v>1.722</c:v>
                </c:pt>
                <c:pt idx="219">
                  <c:v>3.2919999999999998</c:v>
                </c:pt>
                <c:pt idx="220">
                  <c:v>5.3239999999999998</c:v>
                </c:pt>
                <c:pt idx="221">
                  <c:v>3.93</c:v>
                </c:pt>
                <c:pt idx="222">
                  <c:v>2.65</c:v>
                </c:pt>
                <c:pt idx="223">
                  <c:v>2.75</c:v>
                </c:pt>
                <c:pt idx="224">
                  <c:v>3.746</c:v>
                </c:pt>
                <c:pt idx="225">
                  <c:v>4.1840000000000002</c:v>
                </c:pt>
                <c:pt idx="226">
                  <c:v>27.265000000000001</c:v>
                </c:pt>
                <c:pt idx="227">
                  <c:v>20.332000000000001</c:v>
                </c:pt>
                <c:pt idx="228">
                  <c:v>5.6130000000000004</c:v>
                </c:pt>
                <c:pt idx="229">
                  <c:v>4.8040000000000003</c:v>
                </c:pt>
                <c:pt idx="230">
                  <c:v>2.468</c:v>
                </c:pt>
                <c:pt idx="231">
                  <c:v>1.399</c:v>
                </c:pt>
                <c:pt idx="232">
                  <c:v>0.84699999999999998</c:v>
                </c:pt>
                <c:pt idx="233">
                  <c:v>0.46100000000000002</c:v>
                </c:pt>
                <c:pt idx="234">
                  <c:v>2.71</c:v>
                </c:pt>
                <c:pt idx="235">
                  <c:v>4.9459999999999997</c:v>
                </c:pt>
                <c:pt idx="236">
                  <c:v>4.4939999999999998</c:v>
                </c:pt>
                <c:pt idx="237">
                  <c:v>4.3239999999999998</c:v>
                </c:pt>
                <c:pt idx="238">
                  <c:v>2.754</c:v>
                </c:pt>
                <c:pt idx="239">
                  <c:v>1.8140000000000001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8-4364-BC06-63B9736B92A7}"/>
            </c:ext>
          </c:extLst>
        </c:ser>
        <c:ser>
          <c:idx val="1"/>
          <c:order val="1"/>
          <c:tx>
            <c:v>NO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no_april!$E$2:$E$241</c:f>
              <c:numCache>
                <c:formatCode>General</c:formatCode>
                <c:ptCount val="240"/>
                <c:pt idx="0">
                  <c:v>0.95299999999999996</c:v>
                </c:pt>
                <c:pt idx="1">
                  <c:v>1.2969999999999999</c:v>
                </c:pt>
                <c:pt idx="2">
                  <c:v>34.1</c:v>
                </c:pt>
                <c:pt idx="3">
                  <c:v>41.18</c:v>
                </c:pt>
                <c:pt idx="4">
                  <c:v>7.11</c:v>
                </c:pt>
                <c:pt idx="5">
                  <c:v>6.4470000000000001</c:v>
                </c:pt>
                <c:pt idx="6">
                  <c:v>3.2530000000000001</c:v>
                </c:pt>
                <c:pt idx="7">
                  <c:v>2.2599999999999998</c:v>
                </c:pt>
                <c:pt idx="8">
                  <c:v>2.4830000000000001</c:v>
                </c:pt>
                <c:pt idx="9">
                  <c:v>3.16</c:v>
                </c:pt>
                <c:pt idx="10">
                  <c:v>16.097000000000001</c:v>
                </c:pt>
                <c:pt idx="11">
                  <c:v>17.565999999999999</c:v>
                </c:pt>
                <c:pt idx="12">
                  <c:v>8.3930000000000007</c:v>
                </c:pt>
                <c:pt idx="13">
                  <c:v>9.19</c:v>
                </c:pt>
                <c:pt idx="14">
                  <c:v>4.8330000000000002</c:v>
                </c:pt>
                <c:pt idx="15">
                  <c:v>3.9529999999999998</c:v>
                </c:pt>
                <c:pt idx="16">
                  <c:v>3.62</c:v>
                </c:pt>
                <c:pt idx="17">
                  <c:v>1.4370000000000001</c:v>
                </c:pt>
                <c:pt idx="18">
                  <c:v>6.43</c:v>
                </c:pt>
                <c:pt idx="19">
                  <c:v>7.53</c:v>
                </c:pt>
                <c:pt idx="20">
                  <c:v>5.4729999999999999</c:v>
                </c:pt>
                <c:pt idx="21">
                  <c:v>5.8929999999999998</c:v>
                </c:pt>
                <c:pt idx="22">
                  <c:v>5.327</c:v>
                </c:pt>
                <c:pt idx="23">
                  <c:v>7.6669999999999998</c:v>
                </c:pt>
                <c:pt idx="24">
                  <c:v>12.663</c:v>
                </c:pt>
                <c:pt idx="25">
                  <c:v>15.516999999999999</c:v>
                </c:pt>
                <c:pt idx="26">
                  <c:v>15.263</c:v>
                </c:pt>
                <c:pt idx="27">
                  <c:v>22.25</c:v>
                </c:pt>
                <c:pt idx="28">
                  <c:v>5.9630000000000001</c:v>
                </c:pt>
                <c:pt idx="29">
                  <c:v>6.32</c:v>
                </c:pt>
                <c:pt idx="30">
                  <c:v>4.6500000000000004</c:v>
                </c:pt>
                <c:pt idx="31">
                  <c:v>4.4630000000000001</c:v>
                </c:pt>
                <c:pt idx="32">
                  <c:v>1.857</c:v>
                </c:pt>
                <c:pt idx="33">
                  <c:v>1.2430000000000001</c:v>
                </c:pt>
                <c:pt idx="34">
                  <c:v>2.137</c:v>
                </c:pt>
                <c:pt idx="35">
                  <c:v>5.9729999999999999</c:v>
                </c:pt>
                <c:pt idx="36">
                  <c:v>6.4969999999999999</c:v>
                </c:pt>
                <c:pt idx="37">
                  <c:v>4.03</c:v>
                </c:pt>
                <c:pt idx="38">
                  <c:v>4.7300000000000004</c:v>
                </c:pt>
                <c:pt idx="39">
                  <c:v>6.05</c:v>
                </c:pt>
                <c:pt idx="40">
                  <c:v>1.97</c:v>
                </c:pt>
                <c:pt idx="41">
                  <c:v>1.5069999999999999</c:v>
                </c:pt>
                <c:pt idx="42">
                  <c:v>12.727</c:v>
                </c:pt>
                <c:pt idx="43">
                  <c:v>15.539</c:v>
                </c:pt>
                <c:pt idx="44">
                  <c:v>9.343</c:v>
                </c:pt>
                <c:pt idx="45">
                  <c:v>10.617000000000001</c:v>
                </c:pt>
                <c:pt idx="46">
                  <c:v>6.8570000000000002</c:v>
                </c:pt>
                <c:pt idx="47">
                  <c:v>4.0469999999999997</c:v>
                </c:pt>
                <c:pt idx="48">
                  <c:v>8.5830000000000002</c:v>
                </c:pt>
                <c:pt idx="49">
                  <c:v>5.6970000000000001</c:v>
                </c:pt>
                <c:pt idx="50">
                  <c:v>58.296999999999997</c:v>
                </c:pt>
                <c:pt idx="51">
                  <c:v>49.44</c:v>
                </c:pt>
                <c:pt idx="52">
                  <c:v>10.295999999999999</c:v>
                </c:pt>
                <c:pt idx="53">
                  <c:v>4.83</c:v>
                </c:pt>
                <c:pt idx="54">
                  <c:v>2.5430000000000001</c:v>
                </c:pt>
                <c:pt idx="55">
                  <c:v>1.7430000000000001</c:v>
                </c:pt>
                <c:pt idx="56">
                  <c:v>0.74</c:v>
                </c:pt>
                <c:pt idx="57">
                  <c:v>0.74</c:v>
                </c:pt>
                <c:pt idx="58">
                  <c:v>11.053000000000001</c:v>
                </c:pt>
                <c:pt idx="59">
                  <c:v>43.220999999999997</c:v>
                </c:pt>
                <c:pt idx="60">
                  <c:v>18.838000000000001</c:v>
                </c:pt>
                <c:pt idx="61">
                  <c:v>5.5279999999999996</c:v>
                </c:pt>
                <c:pt idx="62">
                  <c:v>4.74</c:v>
                </c:pt>
                <c:pt idx="63">
                  <c:v>3.1469999999999998</c:v>
                </c:pt>
                <c:pt idx="64">
                  <c:v>1.2</c:v>
                </c:pt>
                <c:pt idx="65">
                  <c:v>0.78700000000000003</c:v>
                </c:pt>
                <c:pt idx="66">
                  <c:v>6.39</c:v>
                </c:pt>
                <c:pt idx="67">
                  <c:v>12.19</c:v>
                </c:pt>
                <c:pt idx="68">
                  <c:v>5.3390000000000004</c:v>
                </c:pt>
                <c:pt idx="69">
                  <c:v>3.177</c:v>
                </c:pt>
                <c:pt idx="70">
                  <c:v>2.1829999999999998</c:v>
                </c:pt>
                <c:pt idx="71">
                  <c:v>1.0429999999999999</c:v>
                </c:pt>
                <c:pt idx="72">
                  <c:v>0.60699999999999998</c:v>
                </c:pt>
                <c:pt idx="73">
                  <c:v>0.437</c:v>
                </c:pt>
                <c:pt idx="74">
                  <c:v>3.2970000000000002</c:v>
                </c:pt>
                <c:pt idx="75">
                  <c:v>10.868</c:v>
                </c:pt>
                <c:pt idx="76">
                  <c:v>8.4410000000000007</c:v>
                </c:pt>
                <c:pt idx="77">
                  <c:v>3.7770000000000001</c:v>
                </c:pt>
                <c:pt idx="78">
                  <c:v>2.4900000000000002</c:v>
                </c:pt>
                <c:pt idx="79">
                  <c:v>1.86</c:v>
                </c:pt>
                <c:pt idx="80">
                  <c:v>0.96699999999999997</c:v>
                </c:pt>
                <c:pt idx="81">
                  <c:v>0.61299999999999999</c:v>
                </c:pt>
                <c:pt idx="82">
                  <c:v>2.1930000000000001</c:v>
                </c:pt>
                <c:pt idx="83">
                  <c:v>7.92</c:v>
                </c:pt>
                <c:pt idx="84">
                  <c:v>7.53</c:v>
                </c:pt>
                <c:pt idx="85">
                  <c:v>5.0599999999999996</c:v>
                </c:pt>
                <c:pt idx="86">
                  <c:v>3.4870000000000001</c:v>
                </c:pt>
                <c:pt idx="87">
                  <c:v>8.77</c:v>
                </c:pt>
                <c:pt idx="88">
                  <c:v>17.579999999999998</c:v>
                </c:pt>
                <c:pt idx="89">
                  <c:v>38.01</c:v>
                </c:pt>
                <c:pt idx="90">
                  <c:v>50.902999999999999</c:v>
                </c:pt>
                <c:pt idx="91">
                  <c:v>29.786000000000001</c:v>
                </c:pt>
                <c:pt idx="92">
                  <c:v>8.8569999999999993</c:v>
                </c:pt>
                <c:pt idx="93">
                  <c:v>3.4630000000000001</c:v>
                </c:pt>
                <c:pt idx="94">
                  <c:v>3.383</c:v>
                </c:pt>
                <c:pt idx="95">
                  <c:v>1.9630000000000001</c:v>
                </c:pt>
                <c:pt idx="96">
                  <c:v>0.94</c:v>
                </c:pt>
                <c:pt idx="97">
                  <c:v>-0.08</c:v>
                </c:pt>
                <c:pt idx="98">
                  <c:v>1.2999999999999999E-2</c:v>
                </c:pt>
                <c:pt idx="99">
                  <c:v>0.50700000000000001</c:v>
                </c:pt>
                <c:pt idx="100">
                  <c:v>1.05</c:v>
                </c:pt>
                <c:pt idx="101">
                  <c:v>1.1930000000000001</c:v>
                </c:pt>
                <c:pt idx="102">
                  <c:v>1.077</c:v>
                </c:pt>
                <c:pt idx="103">
                  <c:v>0.54</c:v>
                </c:pt>
                <c:pt idx="104">
                  <c:v>-3.6999999999999998E-2</c:v>
                </c:pt>
                <c:pt idx="105">
                  <c:v>-0.19700000000000001</c:v>
                </c:pt>
                <c:pt idx="106">
                  <c:v>3.617</c:v>
                </c:pt>
                <c:pt idx="107">
                  <c:v>4.0999999999999996</c:v>
                </c:pt>
                <c:pt idx="108">
                  <c:v>3.5179999999999998</c:v>
                </c:pt>
                <c:pt idx="109">
                  <c:v>3.4969999999999999</c:v>
                </c:pt>
                <c:pt idx="110">
                  <c:v>2.1800000000000002</c:v>
                </c:pt>
                <c:pt idx="111">
                  <c:v>1.853</c:v>
                </c:pt>
                <c:pt idx="112">
                  <c:v>0.95299999999999996</c:v>
                </c:pt>
                <c:pt idx="113">
                  <c:v>1.7769999999999999</c:v>
                </c:pt>
                <c:pt idx="114">
                  <c:v>29.619</c:v>
                </c:pt>
                <c:pt idx="115">
                  <c:v>20.370999999999999</c:v>
                </c:pt>
                <c:pt idx="116">
                  <c:v>10.489000000000001</c:v>
                </c:pt>
                <c:pt idx="117">
                  <c:v>10.614000000000001</c:v>
                </c:pt>
                <c:pt idx="118">
                  <c:v>4.2530000000000001</c:v>
                </c:pt>
                <c:pt idx="119">
                  <c:v>2.3769999999999998</c:v>
                </c:pt>
                <c:pt idx="120">
                  <c:v>3.2629999999999999</c:v>
                </c:pt>
                <c:pt idx="121">
                  <c:v>1.647</c:v>
                </c:pt>
                <c:pt idx="122">
                  <c:v>17.829999999999998</c:v>
                </c:pt>
                <c:pt idx="123">
                  <c:v>21.83</c:v>
                </c:pt>
                <c:pt idx="124">
                  <c:v>12.097</c:v>
                </c:pt>
                <c:pt idx="125">
                  <c:v>6.8</c:v>
                </c:pt>
                <c:pt idx="126">
                  <c:v>3.29</c:v>
                </c:pt>
                <c:pt idx="127">
                  <c:v>0.71699999999999997</c:v>
                </c:pt>
                <c:pt idx="128">
                  <c:v>0.48599999999999999</c:v>
                </c:pt>
                <c:pt idx="129">
                  <c:v>0.25700000000000001</c:v>
                </c:pt>
                <c:pt idx="130">
                  <c:v>2.0830000000000002</c:v>
                </c:pt>
                <c:pt idx="131">
                  <c:v>4.5170000000000003</c:v>
                </c:pt>
                <c:pt idx="132">
                  <c:v>4.38</c:v>
                </c:pt>
                <c:pt idx="133">
                  <c:v>3.5209999999999999</c:v>
                </c:pt>
                <c:pt idx="134">
                  <c:v>2.2130000000000001</c:v>
                </c:pt>
                <c:pt idx="135">
                  <c:v>1.333</c:v>
                </c:pt>
                <c:pt idx="136">
                  <c:v>0.54300000000000004</c:v>
                </c:pt>
                <c:pt idx="137">
                  <c:v>0.21299999999999999</c:v>
                </c:pt>
                <c:pt idx="138">
                  <c:v>1.0129999999999999</c:v>
                </c:pt>
                <c:pt idx="139">
                  <c:v>3.87</c:v>
                </c:pt>
                <c:pt idx="140">
                  <c:v>6.93</c:v>
                </c:pt>
                <c:pt idx="141">
                  <c:v>8.9030000000000005</c:v>
                </c:pt>
                <c:pt idx="142">
                  <c:v>8.2129999999999992</c:v>
                </c:pt>
                <c:pt idx="143">
                  <c:v>5.8730000000000002</c:v>
                </c:pt>
                <c:pt idx="144">
                  <c:v>1.867</c:v>
                </c:pt>
                <c:pt idx="145">
                  <c:v>0.61699999999999999</c:v>
                </c:pt>
                <c:pt idx="146">
                  <c:v>0.65300000000000002</c:v>
                </c:pt>
                <c:pt idx="147">
                  <c:v>2.2069999999999999</c:v>
                </c:pt>
                <c:pt idx="148">
                  <c:v>2.843</c:v>
                </c:pt>
                <c:pt idx="149">
                  <c:v>2.1030000000000002</c:v>
                </c:pt>
                <c:pt idx="150">
                  <c:v>1.603</c:v>
                </c:pt>
                <c:pt idx="151">
                  <c:v>1.163</c:v>
                </c:pt>
                <c:pt idx="152">
                  <c:v>0.41</c:v>
                </c:pt>
                <c:pt idx="153">
                  <c:v>0.34300000000000003</c:v>
                </c:pt>
                <c:pt idx="154">
                  <c:v>4.32</c:v>
                </c:pt>
                <c:pt idx="155">
                  <c:v>5.51</c:v>
                </c:pt>
                <c:pt idx="156">
                  <c:v>4.2690000000000001</c:v>
                </c:pt>
                <c:pt idx="157">
                  <c:v>3.0259999999999998</c:v>
                </c:pt>
                <c:pt idx="158">
                  <c:v>1.8740000000000001</c:v>
                </c:pt>
                <c:pt idx="159">
                  <c:v>1.0409999999999999</c:v>
                </c:pt>
                <c:pt idx="160">
                  <c:v>0.35199999999999998</c:v>
                </c:pt>
                <c:pt idx="161">
                  <c:v>0.25600000000000001</c:v>
                </c:pt>
                <c:pt idx="162">
                  <c:v>2.5219999999999998</c:v>
                </c:pt>
                <c:pt idx="163">
                  <c:v>4.3330000000000002</c:v>
                </c:pt>
                <c:pt idx="164">
                  <c:v>3.044</c:v>
                </c:pt>
                <c:pt idx="165">
                  <c:v>3.0329999999999999</c:v>
                </c:pt>
                <c:pt idx="166">
                  <c:v>1.9410000000000001</c:v>
                </c:pt>
                <c:pt idx="167">
                  <c:v>0.86699999999999999</c:v>
                </c:pt>
                <c:pt idx="168">
                  <c:v>0.23300000000000001</c:v>
                </c:pt>
                <c:pt idx="169">
                  <c:v>8.1000000000000003E-2</c:v>
                </c:pt>
                <c:pt idx="170">
                  <c:v>2.641</c:v>
                </c:pt>
                <c:pt idx="171">
                  <c:v>4.3810000000000002</c:v>
                </c:pt>
                <c:pt idx="172">
                  <c:v>3.4369999999999998</c:v>
                </c:pt>
                <c:pt idx="173">
                  <c:v>2.7480000000000002</c:v>
                </c:pt>
                <c:pt idx="174">
                  <c:v>2.133</c:v>
                </c:pt>
                <c:pt idx="175">
                  <c:v>1.3109999999999999</c:v>
                </c:pt>
                <c:pt idx="176">
                  <c:v>0.37</c:v>
                </c:pt>
                <c:pt idx="177">
                  <c:v>0.45200000000000001</c:v>
                </c:pt>
                <c:pt idx="178">
                  <c:v>4.0739999999999998</c:v>
                </c:pt>
                <c:pt idx="179">
                  <c:v>8.3699999999999992</c:v>
                </c:pt>
                <c:pt idx="180">
                  <c:v>6.819</c:v>
                </c:pt>
                <c:pt idx="181">
                  <c:v>4.87</c:v>
                </c:pt>
                <c:pt idx="182">
                  <c:v>8.5850000000000009</c:v>
                </c:pt>
                <c:pt idx="183">
                  <c:v>3.3559999999999999</c:v>
                </c:pt>
                <c:pt idx="184">
                  <c:v>5.5</c:v>
                </c:pt>
                <c:pt idx="185">
                  <c:v>7.1109999999999998</c:v>
                </c:pt>
                <c:pt idx="186">
                  <c:v>6.8410000000000002</c:v>
                </c:pt>
                <c:pt idx="187">
                  <c:v>6.8150000000000004</c:v>
                </c:pt>
                <c:pt idx="188">
                  <c:v>3.7930000000000001</c:v>
                </c:pt>
                <c:pt idx="189">
                  <c:v>4.1260000000000003</c:v>
                </c:pt>
                <c:pt idx="190">
                  <c:v>2.919</c:v>
                </c:pt>
                <c:pt idx="191">
                  <c:v>1.7629999999999999</c:v>
                </c:pt>
                <c:pt idx="192">
                  <c:v>0.76300000000000001</c:v>
                </c:pt>
                <c:pt idx="193">
                  <c:v>0.35899999999999999</c:v>
                </c:pt>
                <c:pt idx="194">
                  <c:v>0.71499999999999997</c:v>
                </c:pt>
                <c:pt idx="195">
                  <c:v>1.8740000000000001</c:v>
                </c:pt>
                <c:pt idx="196">
                  <c:v>2.7850000000000001</c:v>
                </c:pt>
                <c:pt idx="197">
                  <c:v>2.6480000000000001</c:v>
                </c:pt>
                <c:pt idx="198">
                  <c:v>2.085</c:v>
                </c:pt>
                <c:pt idx="199">
                  <c:v>1.6</c:v>
                </c:pt>
                <c:pt idx="200">
                  <c:v>0.98099999999999998</c:v>
                </c:pt>
                <c:pt idx="201">
                  <c:v>0.68899999999999995</c:v>
                </c:pt>
                <c:pt idx="202">
                  <c:v>2.4039999999999999</c:v>
                </c:pt>
                <c:pt idx="203">
                  <c:v>2.3439999999999999</c:v>
                </c:pt>
                <c:pt idx="204">
                  <c:v>4.3</c:v>
                </c:pt>
                <c:pt idx="205">
                  <c:v>4.3559999999999999</c:v>
                </c:pt>
                <c:pt idx="206">
                  <c:v>2.6440000000000001</c:v>
                </c:pt>
                <c:pt idx="207">
                  <c:v>2.7109999999999999</c:v>
                </c:pt>
                <c:pt idx="208">
                  <c:v>5.2439999999999998</c:v>
                </c:pt>
                <c:pt idx="209">
                  <c:v>7.8</c:v>
                </c:pt>
                <c:pt idx="210">
                  <c:v>11.106999999999999</c:v>
                </c:pt>
                <c:pt idx="211">
                  <c:v>12.663</c:v>
                </c:pt>
                <c:pt idx="212">
                  <c:v>6.6669999999999998</c:v>
                </c:pt>
                <c:pt idx="213">
                  <c:v>7.07</c:v>
                </c:pt>
                <c:pt idx="214">
                  <c:v>3.9889999999999999</c:v>
                </c:pt>
                <c:pt idx="215">
                  <c:v>1.9</c:v>
                </c:pt>
                <c:pt idx="216">
                  <c:v>0.98499999999999999</c:v>
                </c:pt>
                <c:pt idx="217">
                  <c:v>0.47799999999999998</c:v>
                </c:pt>
                <c:pt idx="218">
                  <c:v>2.1930000000000001</c:v>
                </c:pt>
                <c:pt idx="219">
                  <c:v>3.5</c:v>
                </c:pt>
                <c:pt idx="220">
                  <c:v>4.0259999999999998</c:v>
                </c:pt>
                <c:pt idx="221">
                  <c:v>5.6849999999999996</c:v>
                </c:pt>
                <c:pt idx="222">
                  <c:v>4.6779999999999999</c:v>
                </c:pt>
                <c:pt idx="223">
                  <c:v>2.2000000000000002</c:v>
                </c:pt>
                <c:pt idx="224">
                  <c:v>1.4259999999999999</c:v>
                </c:pt>
                <c:pt idx="225">
                  <c:v>2.2519999999999998</c:v>
                </c:pt>
                <c:pt idx="226">
                  <c:v>10.725</c:v>
                </c:pt>
                <c:pt idx="227">
                  <c:v>13.741</c:v>
                </c:pt>
                <c:pt idx="228">
                  <c:v>8.8219999999999992</c:v>
                </c:pt>
                <c:pt idx="229">
                  <c:v>9.3930000000000007</c:v>
                </c:pt>
                <c:pt idx="230">
                  <c:v>8.0190000000000001</c:v>
                </c:pt>
                <c:pt idx="231">
                  <c:v>4.7560000000000002</c:v>
                </c:pt>
                <c:pt idx="232">
                  <c:v>2.0190000000000001</c:v>
                </c:pt>
                <c:pt idx="233">
                  <c:v>1.5369999999999999</c:v>
                </c:pt>
                <c:pt idx="234">
                  <c:v>5.9480000000000004</c:v>
                </c:pt>
                <c:pt idx="235">
                  <c:v>6.03</c:v>
                </c:pt>
                <c:pt idx="236">
                  <c:v>6.63</c:v>
                </c:pt>
                <c:pt idx="237">
                  <c:v>7.3070000000000004</c:v>
                </c:pt>
                <c:pt idx="238">
                  <c:v>6.2329999999999997</c:v>
                </c:pt>
                <c:pt idx="239">
                  <c:v>5.141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8-4364-BC06-63B9736B9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Stikstofdioxide (NO2)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NO2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no2_april!$B$2:$B$241</c:f>
              <c:numCache>
                <c:formatCode>General</c:formatCode>
                <c:ptCount val="240"/>
                <c:pt idx="0">
                  <c:v>6.8259999999999996</c:v>
                </c:pt>
                <c:pt idx="1">
                  <c:v>6.09</c:v>
                </c:pt>
                <c:pt idx="2">
                  <c:v>16.748000000000001</c:v>
                </c:pt>
                <c:pt idx="3">
                  <c:v>23.64</c:v>
                </c:pt>
                <c:pt idx="4">
                  <c:v>18.088000000000001</c:v>
                </c:pt>
                <c:pt idx="5">
                  <c:v>15.596</c:v>
                </c:pt>
                <c:pt idx="6">
                  <c:v>19.539000000000001</c:v>
                </c:pt>
                <c:pt idx="7">
                  <c:v>35.158999999999999</c:v>
                </c:pt>
                <c:pt idx="8">
                  <c:v>30.356000000000002</c:v>
                </c:pt>
                <c:pt idx="9">
                  <c:v>27.606999999999999</c:v>
                </c:pt>
                <c:pt idx="10">
                  <c:v>43.466000000000001</c:v>
                </c:pt>
                <c:pt idx="11">
                  <c:v>46.006</c:v>
                </c:pt>
                <c:pt idx="12">
                  <c:v>33.301000000000002</c:v>
                </c:pt>
                <c:pt idx="13">
                  <c:v>29.95</c:v>
                </c:pt>
                <c:pt idx="14">
                  <c:v>32.265999999999998</c:v>
                </c:pt>
                <c:pt idx="15">
                  <c:v>25.036999999999999</c:v>
                </c:pt>
                <c:pt idx="16">
                  <c:v>16.324000000000002</c:v>
                </c:pt>
                <c:pt idx="17">
                  <c:v>14.207000000000001</c:v>
                </c:pt>
                <c:pt idx="18">
                  <c:v>32.148000000000003</c:v>
                </c:pt>
                <c:pt idx="19">
                  <c:v>35.136000000000003</c:v>
                </c:pt>
                <c:pt idx="20">
                  <c:v>20.283999999999999</c:v>
                </c:pt>
                <c:pt idx="21">
                  <c:v>21.007999999999999</c:v>
                </c:pt>
                <c:pt idx="22">
                  <c:v>22.443999999999999</c:v>
                </c:pt>
                <c:pt idx="23">
                  <c:v>27.637</c:v>
                </c:pt>
                <c:pt idx="24">
                  <c:v>26.699000000000002</c:v>
                </c:pt>
                <c:pt idx="25">
                  <c:v>24.146000000000001</c:v>
                </c:pt>
                <c:pt idx="26">
                  <c:v>38.372</c:v>
                </c:pt>
                <c:pt idx="27">
                  <c:v>42.146999999999998</c:v>
                </c:pt>
                <c:pt idx="28">
                  <c:v>30.082000000000001</c:v>
                </c:pt>
                <c:pt idx="29">
                  <c:v>24.081</c:v>
                </c:pt>
                <c:pt idx="30">
                  <c:v>24.806000000000001</c:v>
                </c:pt>
                <c:pt idx="31">
                  <c:v>31.417000000000002</c:v>
                </c:pt>
                <c:pt idx="32">
                  <c:v>30.584</c:v>
                </c:pt>
                <c:pt idx="33">
                  <c:v>26.863</c:v>
                </c:pt>
                <c:pt idx="34">
                  <c:v>41.296999999999997</c:v>
                </c:pt>
                <c:pt idx="35">
                  <c:v>39.256</c:v>
                </c:pt>
                <c:pt idx="36">
                  <c:v>16.568000000000001</c:v>
                </c:pt>
                <c:pt idx="37">
                  <c:v>13.618</c:v>
                </c:pt>
                <c:pt idx="38">
                  <c:v>15.308</c:v>
                </c:pt>
                <c:pt idx="39">
                  <c:v>16.420999999999999</c:v>
                </c:pt>
                <c:pt idx="40">
                  <c:v>13.848000000000001</c:v>
                </c:pt>
                <c:pt idx="41">
                  <c:v>10.590999999999999</c:v>
                </c:pt>
                <c:pt idx="42">
                  <c:v>13.263999999999999</c:v>
                </c:pt>
                <c:pt idx="43">
                  <c:v>17.390999999999998</c:v>
                </c:pt>
                <c:pt idx="44">
                  <c:v>15.507</c:v>
                </c:pt>
                <c:pt idx="45">
                  <c:v>15.904</c:v>
                </c:pt>
                <c:pt idx="46">
                  <c:v>19.741</c:v>
                </c:pt>
                <c:pt idx="47">
                  <c:v>30.806000000000001</c:v>
                </c:pt>
                <c:pt idx="48">
                  <c:v>29.986999999999998</c:v>
                </c:pt>
                <c:pt idx="49">
                  <c:v>20.885000000000002</c:v>
                </c:pt>
                <c:pt idx="50">
                  <c:v>20.209</c:v>
                </c:pt>
                <c:pt idx="51">
                  <c:v>19.651</c:v>
                </c:pt>
                <c:pt idx="52">
                  <c:v>15.304</c:v>
                </c:pt>
                <c:pt idx="53">
                  <c:v>10.404</c:v>
                </c:pt>
                <c:pt idx="54">
                  <c:v>13.013999999999999</c:v>
                </c:pt>
                <c:pt idx="55">
                  <c:v>23.995999999999999</c:v>
                </c:pt>
                <c:pt idx="56">
                  <c:v>18.509</c:v>
                </c:pt>
                <c:pt idx="57">
                  <c:v>16.984999999999999</c:v>
                </c:pt>
                <c:pt idx="58">
                  <c:v>36.872999999999998</c:v>
                </c:pt>
                <c:pt idx="59">
                  <c:v>44.387</c:v>
                </c:pt>
                <c:pt idx="60">
                  <c:v>30.021000000000001</c:v>
                </c:pt>
                <c:pt idx="61">
                  <c:v>25.337</c:v>
                </c:pt>
                <c:pt idx="62">
                  <c:v>26.385999999999999</c:v>
                </c:pt>
                <c:pt idx="63">
                  <c:v>30.882999999999999</c:v>
                </c:pt>
                <c:pt idx="64">
                  <c:v>27.887</c:v>
                </c:pt>
                <c:pt idx="65">
                  <c:v>16.959</c:v>
                </c:pt>
                <c:pt idx="66">
                  <c:v>17.523</c:v>
                </c:pt>
                <c:pt idx="67">
                  <c:v>19.149999999999999</c:v>
                </c:pt>
                <c:pt idx="68">
                  <c:v>14.821999999999999</c:v>
                </c:pt>
                <c:pt idx="69">
                  <c:v>14.512</c:v>
                </c:pt>
                <c:pt idx="70">
                  <c:v>15.428000000000001</c:v>
                </c:pt>
                <c:pt idx="71">
                  <c:v>14.456</c:v>
                </c:pt>
                <c:pt idx="72">
                  <c:v>9.9280000000000008</c:v>
                </c:pt>
                <c:pt idx="73">
                  <c:v>8.7140000000000004</c:v>
                </c:pt>
                <c:pt idx="74">
                  <c:v>16.713000000000001</c:v>
                </c:pt>
                <c:pt idx="75">
                  <c:v>16.408999999999999</c:v>
                </c:pt>
                <c:pt idx="76">
                  <c:v>11.638</c:v>
                </c:pt>
                <c:pt idx="77">
                  <c:v>10.974</c:v>
                </c:pt>
                <c:pt idx="78">
                  <c:v>10.939</c:v>
                </c:pt>
                <c:pt idx="79">
                  <c:v>12.541</c:v>
                </c:pt>
                <c:pt idx="80">
                  <c:v>11.635</c:v>
                </c:pt>
                <c:pt idx="81">
                  <c:v>11.349</c:v>
                </c:pt>
                <c:pt idx="82">
                  <c:v>23.108000000000001</c:v>
                </c:pt>
                <c:pt idx="83">
                  <c:v>20.815999999999999</c:v>
                </c:pt>
                <c:pt idx="84">
                  <c:v>12.218</c:v>
                </c:pt>
                <c:pt idx="85">
                  <c:v>11.695</c:v>
                </c:pt>
                <c:pt idx="86">
                  <c:v>13.89</c:v>
                </c:pt>
                <c:pt idx="87">
                  <c:v>16.47</c:v>
                </c:pt>
                <c:pt idx="88">
                  <c:v>13.77</c:v>
                </c:pt>
                <c:pt idx="89">
                  <c:v>12.426</c:v>
                </c:pt>
                <c:pt idx="90">
                  <c:v>21.170999999999999</c:v>
                </c:pt>
                <c:pt idx="91">
                  <c:v>21.170999999999999</c:v>
                </c:pt>
                <c:pt idx="92">
                  <c:v>11.667</c:v>
                </c:pt>
                <c:pt idx="93">
                  <c:v>12.266</c:v>
                </c:pt>
                <c:pt idx="94">
                  <c:v>14.055999999999999</c:v>
                </c:pt>
                <c:pt idx="95">
                  <c:v>18.029</c:v>
                </c:pt>
                <c:pt idx="96">
                  <c:v>17.382000000000001</c:v>
                </c:pt>
                <c:pt idx="97">
                  <c:v>14.718</c:v>
                </c:pt>
                <c:pt idx="98">
                  <c:v>19.295000000000002</c:v>
                </c:pt>
                <c:pt idx="99">
                  <c:v>15.39</c:v>
                </c:pt>
                <c:pt idx="100">
                  <c:v>8.5250000000000004</c:v>
                </c:pt>
                <c:pt idx="101">
                  <c:v>9.6419999999999995</c:v>
                </c:pt>
                <c:pt idx="102">
                  <c:v>10.382</c:v>
                </c:pt>
                <c:pt idx="103">
                  <c:v>14.766999999999999</c:v>
                </c:pt>
                <c:pt idx="104">
                  <c:v>16.010000000000002</c:v>
                </c:pt>
                <c:pt idx="105">
                  <c:v>13.266999999999999</c:v>
                </c:pt>
                <c:pt idx="106">
                  <c:v>14.574</c:v>
                </c:pt>
                <c:pt idx="107">
                  <c:v>11.417999999999999</c:v>
                </c:pt>
                <c:pt idx="108">
                  <c:v>8.8559999999999999</c:v>
                </c:pt>
                <c:pt idx="109">
                  <c:v>8.0210000000000008</c:v>
                </c:pt>
                <c:pt idx="110">
                  <c:v>9.4109999999999996</c:v>
                </c:pt>
                <c:pt idx="111">
                  <c:v>16.196999999999999</c:v>
                </c:pt>
                <c:pt idx="112">
                  <c:v>14.404999999999999</c:v>
                </c:pt>
                <c:pt idx="113">
                  <c:v>13.853</c:v>
                </c:pt>
                <c:pt idx="114">
                  <c:v>25.555</c:v>
                </c:pt>
                <c:pt idx="115">
                  <c:v>21.899000000000001</c:v>
                </c:pt>
                <c:pt idx="116">
                  <c:v>16.323</c:v>
                </c:pt>
                <c:pt idx="117">
                  <c:v>16.155999999999999</c:v>
                </c:pt>
                <c:pt idx="118">
                  <c:v>17.164000000000001</c:v>
                </c:pt>
                <c:pt idx="119">
                  <c:v>19.183</c:v>
                </c:pt>
                <c:pt idx="120">
                  <c:v>14.683</c:v>
                </c:pt>
                <c:pt idx="121">
                  <c:v>14.561999999999999</c:v>
                </c:pt>
                <c:pt idx="122">
                  <c:v>26.181999999999999</c:v>
                </c:pt>
                <c:pt idx="123">
                  <c:v>27.981000000000002</c:v>
                </c:pt>
                <c:pt idx="124">
                  <c:v>21.218</c:v>
                </c:pt>
                <c:pt idx="125">
                  <c:v>17.908000000000001</c:v>
                </c:pt>
                <c:pt idx="126">
                  <c:v>21.460999999999999</c:v>
                </c:pt>
                <c:pt idx="127">
                  <c:v>24.876000000000001</c:v>
                </c:pt>
                <c:pt idx="128">
                  <c:v>25.917999999999999</c:v>
                </c:pt>
                <c:pt idx="129">
                  <c:v>26.178000000000001</c:v>
                </c:pt>
                <c:pt idx="130">
                  <c:v>38.063000000000002</c:v>
                </c:pt>
                <c:pt idx="131">
                  <c:v>36.582999999999998</c:v>
                </c:pt>
                <c:pt idx="132">
                  <c:v>24.12</c:v>
                </c:pt>
                <c:pt idx="133">
                  <c:v>27.763999999999999</c:v>
                </c:pt>
                <c:pt idx="134">
                  <c:v>26.826000000000001</c:v>
                </c:pt>
                <c:pt idx="135">
                  <c:v>38.625</c:v>
                </c:pt>
                <c:pt idx="136">
                  <c:v>34.485999999999997</c:v>
                </c:pt>
                <c:pt idx="137">
                  <c:v>21.103999999999999</c:v>
                </c:pt>
                <c:pt idx="138">
                  <c:v>30.986000000000001</c:v>
                </c:pt>
                <c:pt idx="139">
                  <c:v>31.951000000000001</c:v>
                </c:pt>
                <c:pt idx="140">
                  <c:v>20.213999999999999</c:v>
                </c:pt>
                <c:pt idx="141">
                  <c:v>14.438000000000001</c:v>
                </c:pt>
                <c:pt idx="142">
                  <c:v>15.773</c:v>
                </c:pt>
                <c:pt idx="143">
                  <c:v>21.308</c:v>
                </c:pt>
                <c:pt idx="144">
                  <c:v>17.108000000000001</c:v>
                </c:pt>
                <c:pt idx="145">
                  <c:v>15.122</c:v>
                </c:pt>
                <c:pt idx="146">
                  <c:v>24.42</c:v>
                </c:pt>
                <c:pt idx="147">
                  <c:v>28.634</c:v>
                </c:pt>
                <c:pt idx="148">
                  <c:v>20.100999999999999</c:v>
                </c:pt>
                <c:pt idx="149">
                  <c:v>14.651999999999999</c:v>
                </c:pt>
                <c:pt idx="150">
                  <c:v>15.4</c:v>
                </c:pt>
                <c:pt idx="151">
                  <c:v>31.379000000000001</c:v>
                </c:pt>
                <c:pt idx="152">
                  <c:v>29.544</c:v>
                </c:pt>
                <c:pt idx="153">
                  <c:v>24.542999999999999</c:v>
                </c:pt>
                <c:pt idx="154">
                  <c:v>27.084</c:v>
                </c:pt>
                <c:pt idx="155">
                  <c:v>26.108000000000001</c:v>
                </c:pt>
                <c:pt idx="156">
                  <c:v>15.731</c:v>
                </c:pt>
                <c:pt idx="157">
                  <c:v>11.054</c:v>
                </c:pt>
                <c:pt idx="158">
                  <c:v>12.868</c:v>
                </c:pt>
                <c:pt idx="159">
                  <c:v>17.439</c:v>
                </c:pt>
                <c:pt idx="160">
                  <c:v>19.943999999999999</c:v>
                </c:pt>
                <c:pt idx="161">
                  <c:v>21.199000000000002</c:v>
                </c:pt>
                <c:pt idx="162">
                  <c:v>24.666</c:v>
                </c:pt>
                <c:pt idx="163">
                  <c:v>21.454000000000001</c:v>
                </c:pt>
                <c:pt idx="164">
                  <c:v>14.932</c:v>
                </c:pt>
                <c:pt idx="165">
                  <c:v>11.324999999999999</c:v>
                </c:pt>
                <c:pt idx="166">
                  <c:v>12.539</c:v>
                </c:pt>
                <c:pt idx="167">
                  <c:v>24.757999999999999</c:v>
                </c:pt>
                <c:pt idx="168">
                  <c:v>29.670999999999999</c:v>
                </c:pt>
                <c:pt idx="169">
                  <c:v>23.908000000000001</c:v>
                </c:pt>
                <c:pt idx="170">
                  <c:v>25.986000000000001</c:v>
                </c:pt>
                <c:pt idx="171">
                  <c:v>24.704000000000001</c:v>
                </c:pt>
                <c:pt idx="172">
                  <c:v>17.588000000000001</c:v>
                </c:pt>
                <c:pt idx="173">
                  <c:v>11.433999999999999</c:v>
                </c:pt>
                <c:pt idx="174">
                  <c:v>12.042</c:v>
                </c:pt>
                <c:pt idx="175">
                  <c:v>14.792</c:v>
                </c:pt>
                <c:pt idx="176">
                  <c:v>9.7279999999999998</c:v>
                </c:pt>
                <c:pt idx="177">
                  <c:v>8.6219999999999999</c:v>
                </c:pt>
                <c:pt idx="178">
                  <c:v>18.588000000000001</c:v>
                </c:pt>
                <c:pt idx="179">
                  <c:v>22.013000000000002</c:v>
                </c:pt>
                <c:pt idx="180">
                  <c:v>16.280999999999999</c:v>
                </c:pt>
                <c:pt idx="181">
                  <c:v>15.321999999999999</c:v>
                </c:pt>
                <c:pt idx="182">
                  <c:v>16.940000000000001</c:v>
                </c:pt>
                <c:pt idx="183">
                  <c:v>23.795999999999999</c:v>
                </c:pt>
                <c:pt idx="184">
                  <c:v>22.375</c:v>
                </c:pt>
                <c:pt idx="185">
                  <c:v>22.440999999999999</c:v>
                </c:pt>
                <c:pt idx="186">
                  <c:v>33.343000000000004</c:v>
                </c:pt>
                <c:pt idx="187">
                  <c:v>31.38</c:v>
                </c:pt>
                <c:pt idx="188">
                  <c:v>16.03</c:v>
                </c:pt>
                <c:pt idx="189">
                  <c:v>13.56</c:v>
                </c:pt>
                <c:pt idx="190">
                  <c:v>16.538</c:v>
                </c:pt>
                <c:pt idx="191">
                  <c:v>14.073</c:v>
                </c:pt>
                <c:pt idx="192">
                  <c:v>9.7680000000000007</c:v>
                </c:pt>
                <c:pt idx="193">
                  <c:v>10.478999999999999</c:v>
                </c:pt>
                <c:pt idx="194">
                  <c:v>21.132000000000001</c:v>
                </c:pt>
                <c:pt idx="195">
                  <c:v>24.927</c:v>
                </c:pt>
                <c:pt idx="196">
                  <c:v>15.98</c:v>
                </c:pt>
                <c:pt idx="197">
                  <c:v>18.588000000000001</c:v>
                </c:pt>
                <c:pt idx="198">
                  <c:v>18.567</c:v>
                </c:pt>
                <c:pt idx="199">
                  <c:v>19.852</c:v>
                </c:pt>
                <c:pt idx="200">
                  <c:v>18.568999999999999</c:v>
                </c:pt>
                <c:pt idx="201">
                  <c:v>17.231999999999999</c:v>
                </c:pt>
                <c:pt idx="202">
                  <c:v>27.706</c:v>
                </c:pt>
                <c:pt idx="203">
                  <c:v>28.77</c:v>
                </c:pt>
                <c:pt idx="204">
                  <c:v>19.577000000000002</c:v>
                </c:pt>
                <c:pt idx="205">
                  <c:v>15.805</c:v>
                </c:pt>
                <c:pt idx="206">
                  <c:v>16.314</c:v>
                </c:pt>
                <c:pt idx="207">
                  <c:v>27.375</c:v>
                </c:pt>
                <c:pt idx="208">
                  <c:v>24.876000000000001</c:v>
                </c:pt>
                <c:pt idx="209">
                  <c:v>18.190000000000001</c:v>
                </c:pt>
                <c:pt idx="210">
                  <c:v>14.234999999999999</c:v>
                </c:pt>
                <c:pt idx="211">
                  <c:v>11.305</c:v>
                </c:pt>
                <c:pt idx="212">
                  <c:v>9.1820000000000004</c:v>
                </c:pt>
                <c:pt idx="213">
                  <c:v>8.3789999999999996</c:v>
                </c:pt>
                <c:pt idx="214">
                  <c:v>9.2650000000000006</c:v>
                </c:pt>
                <c:pt idx="215">
                  <c:v>12.792</c:v>
                </c:pt>
                <c:pt idx="216">
                  <c:v>12.72</c:v>
                </c:pt>
                <c:pt idx="217">
                  <c:v>10.739000000000001</c:v>
                </c:pt>
                <c:pt idx="218">
                  <c:v>11.676</c:v>
                </c:pt>
                <c:pt idx="219">
                  <c:v>11.547000000000001</c:v>
                </c:pt>
                <c:pt idx="220">
                  <c:v>12.993</c:v>
                </c:pt>
                <c:pt idx="221">
                  <c:v>11.199</c:v>
                </c:pt>
                <c:pt idx="222">
                  <c:v>13.595000000000001</c:v>
                </c:pt>
                <c:pt idx="223">
                  <c:v>18.405000000000001</c:v>
                </c:pt>
                <c:pt idx="224">
                  <c:v>21.021000000000001</c:v>
                </c:pt>
                <c:pt idx="225">
                  <c:v>18.489999999999998</c:v>
                </c:pt>
                <c:pt idx="226">
                  <c:v>29.890999999999998</c:v>
                </c:pt>
                <c:pt idx="227">
                  <c:v>26.12</c:v>
                </c:pt>
                <c:pt idx="228">
                  <c:v>13.787000000000001</c:v>
                </c:pt>
                <c:pt idx="229">
                  <c:v>13.567</c:v>
                </c:pt>
                <c:pt idx="230">
                  <c:v>11.621</c:v>
                </c:pt>
                <c:pt idx="231">
                  <c:v>11.977</c:v>
                </c:pt>
                <c:pt idx="232">
                  <c:v>9.7070000000000007</c:v>
                </c:pt>
                <c:pt idx="233">
                  <c:v>6.8849999999999998</c:v>
                </c:pt>
                <c:pt idx="234">
                  <c:v>15.141999999999999</c:v>
                </c:pt>
                <c:pt idx="235">
                  <c:v>20.030999999999999</c:v>
                </c:pt>
                <c:pt idx="236">
                  <c:v>17.539000000000001</c:v>
                </c:pt>
                <c:pt idx="237">
                  <c:v>17.306000000000001</c:v>
                </c:pt>
                <c:pt idx="238">
                  <c:v>15.869</c:v>
                </c:pt>
                <c:pt idx="239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7-47D6-84CB-47FA5EC297FA}"/>
            </c:ext>
          </c:extLst>
        </c:ser>
        <c:ser>
          <c:idx val="1"/>
          <c:order val="1"/>
          <c:tx>
            <c:v>NO2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no2_april!$E$2:$E$241</c:f>
              <c:numCache>
                <c:formatCode>General</c:formatCode>
                <c:ptCount val="240"/>
                <c:pt idx="0">
                  <c:v>20.436</c:v>
                </c:pt>
                <c:pt idx="1">
                  <c:v>29.988</c:v>
                </c:pt>
                <c:pt idx="2">
                  <c:v>64.718000000000004</c:v>
                </c:pt>
                <c:pt idx="3">
                  <c:v>56.372999999999998</c:v>
                </c:pt>
                <c:pt idx="4">
                  <c:v>18.603000000000002</c:v>
                </c:pt>
                <c:pt idx="5">
                  <c:v>20.045000000000002</c:v>
                </c:pt>
                <c:pt idx="6">
                  <c:v>14.991</c:v>
                </c:pt>
                <c:pt idx="7">
                  <c:v>18.312000000000001</c:v>
                </c:pt>
                <c:pt idx="8">
                  <c:v>27.361000000000001</c:v>
                </c:pt>
                <c:pt idx="9">
                  <c:v>37.463999999999999</c:v>
                </c:pt>
                <c:pt idx="10">
                  <c:v>47.390999999999998</c:v>
                </c:pt>
                <c:pt idx="11">
                  <c:v>37.994</c:v>
                </c:pt>
                <c:pt idx="12">
                  <c:v>21.896999999999998</c:v>
                </c:pt>
                <c:pt idx="13">
                  <c:v>22.579000000000001</c:v>
                </c:pt>
                <c:pt idx="14">
                  <c:v>21.8</c:v>
                </c:pt>
                <c:pt idx="15">
                  <c:v>26.527000000000001</c:v>
                </c:pt>
                <c:pt idx="16">
                  <c:v>34.735999999999997</c:v>
                </c:pt>
                <c:pt idx="17">
                  <c:v>26.052</c:v>
                </c:pt>
                <c:pt idx="18">
                  <c:v>27.382000000000001</c:v>
                </c:pt>
                <c:pt idx="19">
                  <c:v>24.43</c:v>
                </c:pt>
                <c:pt idx="20">
                  <c:v>17.721</c:v>
                </c:pt>
                <c:pt idx="21">
                  <c:v>16.675999999999998</c:v>
                </c:pt>
                <c:pt idx="22">
                  <c:v>20.623999999999999</c:v>
                </c:pt>
                <c:pt idx="23">
                  <c:v>46.033000000000001</c:v>
                </c:pt>
                <c:pt idx="24">
                  <c:v>61.697000000000003</c:v>
                </c:pt>
                <c:pt idx="25">
                  <c:v>59.357999999999997</c:v>
                </c:pt>
                <c:pt idx="26">
                  <c:v>54.975999999999999</c:v>
                </c:pt>
                <c:pt idx="27">
                  <c:v>44.206000000000003</c:v>
                </c:pt>
                <c:pt idx="28">
                  <c:v>14.927</c:v>
                </c:pt>
                <c:pt idx="29">
                  <c:v>14.712</c:v>
                </c:pt>
                <c:pt idx="30">
                  <c:v>17.126999999999999</c:v>
                </c:pt>
                <c:pt idx="31">
                  <c:v>28.567</c:v>
                </c:pt>
                <c:pt idx="32">
                  <c:v>29.341999999999999</c:v>
                </c:pt>
                <c:pt idx="33">
                  <c:v>24.547999999999998</c:v>
                </c:pt>
                <c:pt idx="34">
                  <c:v>30.103000000000002</c:v>
                </c:pt>
                <c:pt idx="35">
                  <c:v>24.448</c:v>
                </c:pt>
                <c:pt idx="36">
                  <c:v>18.158000000000001</c:v>
                </c:pt>
                <c:pt idx="37">
                  <c:v>14.585000000000001</c:v>
                </c:pt>
                <c:pt idx="38">
                  <c:v>20.027000000000001</c:v>
                </c:pt>
                <c:pt idx="39">
                  <c:v>26.315000000000001</c:v>
                </c:pt>
                <c:pt idx="40">
                  <c:v>24.545000000000002</c:v>
                </c:pt>
                <c:pt idx="41">
                  <c:v>20.484999999999999</c:v>
                </c:pt>
                <c:pt idx="42">
                  <c:v>42.784999999999997</c:v>
                </c:pt>
                <c:pt idx="43">
                  <c:v>42.197000000000003</c:v>
                </c:pt>
                <c:pt idx="44">
                  <c:v>26.888000000000002</c:v>
                </c:pt>
                <c:pt idx="45">
                  <c:v>27.824000000000002</c:v>
                </c:pt>
                <c:pt idx="46">
                  <c:v>28.785</c:v>
                </c:pt>
                <c:pt idx="47">
                  <c:v>25.515000000000001</c:v>
                </c:pt>
                <c:pt idx="48">
                  <c:v>39.118000000000002</c:v>
                </c:pt>
                <c:pt idx="49">
                  <c:v>41.755000000000003</c:v>
                </c:pt>
                <c:pt idx="50">
                  <c:v>57.648000000000003</c:v>
                </c:pt>
                <c:pt idx="51">
                  <c:v>53.615000000000002</c:v>
                </c:pt>
                <c:pt idx="52">
                  <c:v>23.05</c:v>
                </c:pt>
                <c:pt idx="53">
                  <c:v>12.7</c:v>
                </c:pt>
                <c:pt idx="54">
                  <c:v>12.297000000000001</c:v>
                </c:pt>
                <c:pt idx="55">
                  <c:v>23.047999999999998</c:v>
                </c:pt>
                <c:pt idx="56">
                  <c:v>20.684999999999999</c:v>
                </c:pt>
                <c:pt idx="57">
                  <c:v>19.427</c:v>
                </c:pt>
                <c:pt idx="58">
                  <c:v>44.347999999999999</c:v>
                </c:pt>
                <c:pt idx="59">
                  <c:v>59.988</c:v>
                </c:pt>
                <c:pt idx="60">
                  <c:v>42.219000000000001</c:v>
                </c:pt>
                <c:pt idx="61">
                  <c:v>27.544</c:v>
                </c:pt>
                <c:pt idx="62">
                  <c:v>32.667000000000002</c:v>
                </c:pt>
                <c:pt idx="63">
                  <c:v>36.841999999999999</c:v>
                </c:pt>
                <c:pt idx="64">
                  <c:v>25.324000000000002</c:v>
                </c:pt>
                <c:pt idx="65">
                  <c:v>23.067</c:v>
                </c:pt>
                <c:pt idx="66">
                  <c:v>42.588000000000001</c:v>
                </c:pt>
                <c:pt idx="67">
                  <c:v>49.981000000000002</c:v>
                </c:pt>
                <c:pt idx="68">
                  <c:v>20.21</c:v>
                </c:pt>
                <c:pt idx="69">
                  <c:v>13.891</c:v>
                </c:pt>
                <c:pt idx="70">
                  <c:v>15.648</c:v>
                </c:pt>
                <c:pt idx="71">
                  <c:v>18.433</c:v>
                </c:pt>
                <c:pt idx="72">
                  <c:v>13.161</c:v>
                </c:pt>
                <c:pt idx="73">
                  <c:v>12.266999999999999</c:v>
                </c:pt>
                <c:pt idx="74">
                  <c:v>20.582000000000001</c:v>
                </c:pt>
                <c:pt idx="75">
                  <c:v>25.170999999999999</c:v>
                </c:pt>
                <c:pt idx="76">
                  <c:v>19.225000000000001</c:v>
                </c:pt>
                <c:pt idx="77">
                  <c:v>11.691000000000001</c:v>
                </c:pt>
                <c:pt idx="78">
                  <c:v>12.936</c:v>
                </c:pt>
                <c:pt idx="79">
                  <c:v>21.414999999999999</c:v>
                </c:pt>
                <c:pt idx="80">
                  <c:v>17.702999999999999</c:v>
                </c:pt>
                <c:pt idx="81">
                  <c:v>15.782</c:v>
                </c:pt>
                <c:pt idx="82">
                  <c:v>23.396999999999998</c:v>
                </c:pt>
                <c:pt idx="83">
                  <c:v>23.63</c:v>
                </c:pt>
                <c:pt idx="84">
                  <c:v>16.77</c:v>
                </c:pt>
                <c:pt idx="85">
                  <c:v>13.567</c:v>
                </c:pt>
                <c:pt idx="86">
                  <c:v>16.670000000000002</c:v>
                </c:pt>
                <c:pt idx="87">
                  <c:v>50.33</c:v>
                </c:pt>
                <c:pt idx="88">
                  <c:v>63.588000000000001</c:v>
                </c:pt>
                <c:pt idx="89">
                  <c:v>63.232999999999997</c:v>
                </c:pt>
                <c:pt idx="90">
                  <c:v>67.733000000000004</c:v>
                </c:pt>
                <c:pt idx="91">
                  <c:v>60.981000000000002</c:v>
                </c:pt>
                <c:pt idx="92">
                  <c:v>31.052</c:v>
                </c:pt>
                <c:pt idx="93">
                  <c:v>19.809000000000001</c:v>
                </c:pt>
                <c:pt idx="94">
                  <c:v>29.9</c:v>
                </c:pt>
                <c:pt idx="95">
                  <c:v>47.475999999999999</c:v>
                </c:pt>
                <c:pt idx="96">
                  <c:v>43.481999999999999</c:v>
                </c:pt>
                <c:pt idx="97">
                  <c:v>5.5359999999999996</c:v>
                </c:pt>
                <c:pt idx="98">
                  <c:v>3.3239999999999998</c:v>
                </c:pt>
                <c:pt idx="99">
                  <c:v>4.17</c:v>
                </c:pt>
                <c:pt idx="100">
                  <c:v>3.867</c:v>
                </c:pt>
                <c:pt idx="101">
                  <c:v>4.17</c:v>
                </c:pt>
                <c:pt idx="102">
                  <c:v>4.8550000000000004</c:v>
                </c:pt>
                <c:pt idx="103">
                  <c:v>5.7850000000000001</c:v>
                </c:pt>
                <c:pt idx="104">
                  <c:v>4.585</c:v>
                </c:pt>
                <c:pt idx="105">
                  <c:v>5.2789999999999999</c:v>
                </c:pt>
                <c:pt idx="106">
                  <c:v>15.236000000000001</c:v>
                </c:pt>
                <c:pt idx="107">
                  <c:v>17.303000000000001</c:v>
                </c:pt>
                <c:pt idx="108">
                  <c:v>11.129</c:v>
                </c:pt>
                <c:pt idx="109">
                  <c:v>11.691000000000001</c:v>
                </c:pt>
                <c:pt idx="110">
                  <c:v>10.561</c:v>
                </c:pt>
                <c:pt idx="111">
                  <c:v>16.715</c:v>
                </c:pt>
                <c:pt idx="112">
                  <c:v>20.664000000000001</c:v>
                </c:pt>
                <c:pt idx="113">
                  <c:v>26.632999999999999</c:v>
                </c:pt>
                <c:pt idx="114">
                  <c:v>61.707000000000001</c:v>
                </c:pt>
                <c:pt idx="115">
                  <c:v>45.613</c:v>
                </c:pt>
                <c:pt idx="116">
                  <c:v>27.177</c:v>
                </c:pt>
                <c:pt idx="117">
                  <c:v>30.646999999999998</c:v>
                </c:pt>
                <c:pt idx="118">
                  <c:v>23.452000000000002</c:v>
                </c:pt>
                <c:pt idx="119">
                  <c:v>33.478999999999999</c:v>
                </c:pt>
                <c:pt idx="120">
                  <c:v>35.564</c:v>
                </c:pt>
                <c:pt idx="121">
                  <c:v>32.238999999999997</c:v>
                </c:pt>
                <c:pt idx="122">
                  <c:v>48.77</c:v>
                </c:pt>
                <c:pt idx="123">
                  <c:v>45.082000000000001</c:v>
                </c:pt>
                <c:pt idx="124">
                  <c:v>31.748000000000001</c:v>
                </c:pt>
                <c:pt idx="125">
                  <c:v>24.509</c:v>
                </c:pt>
                <c:pt idx="126">
                  <c:v>23.806000000000001</c:v>
                </c:pt>
                <c:pt idx="127">
                  <c:v>17.43</c:v>
                </c:pt>
                <c:pt idx="128">
                  <c:v>8.7810000000000006</c:v>
                </c:pt>
                <c:pt idx="129">
                  <c:v>6.032</c:v>
                </c:pt>
                <c:pt idx="130">
                  <c:v>14.141999999999999</c:v>
                </c:pt>
                <c:pt idx="131">
                  <c:v>16.233000000000001</c:v>
                </c:pt>
                <c:pt idx="132">
                  <c:v>11.585000000000001</c:v>
                </c:pt>
                <c:pt idx="133">
                  <c:v>11.744</c:v>
                </c:pt>
                <c:pt idx="134">
                  <c:v>11.515000000000001</c:v>
                </c:pt>
                <c:pt idx="135">
                  <c:v>11.215</c:v>
                </c:pt>
                <c:pt idx="136">
                  <c:v>9.3580000000000005</c:v>
                </c:pt>
                <c:pt idx="137">
                  <c:v>7.9820000000000002</c:v>
                </c:pt>
                <c:pt idx="138">
                  <c:v>11.715</c:v>
                </c:pt>
                <c:pt idx="139">
                  <c:v>15.555</c:v>
                </c:pt>
                <c:pt idx="140">
                  <c:v>19.933</c:v>
                </c:pt>
                <c:pt idx="141">
                  <c:v>28.064</c:v>
                </c:pt>
                <c:pt idx="142">
                  <c:v>36.764000000000003</c:v>
                </c:pt>
                <c:pt idx="143">
                  <c:v>40.823999999999998</c:v>
                </c:pt>
                <c:pt idx="144">
                  <c:v>18.309000000000001</c:v>
                </c:pt>
                <c:pt idx="145">
                  <c:v>12.297000000000001</c:v>
                </c:pt>
                <c:pt idx="146">
                  <c:v>11.138999999999999</c:v>
                </c:pt>
                <c:pt idx="147">
                  <c:v>8.3819999999999997</c:v>
                </c:pt>
                <c:pt idx="148">
                  <c:v>7.2060000000000004</c:v>
                </c:pt>
                <c:pt idx="149">
                  <c:v>6.5880000000000001</c:v>
                </c:pt>
                <c:pt idx="150">
                  <c:v>6.9210000000000003</c:v>
                </c:pt>
                <c:pt idx="151">
                  <c:v>11.167</c:v>
                </c:pt>
                <c:pt idx="152">
                  <c:v>8.3330000000000002</c:v>
                </c:pt>
                <c:pt idx="153">
                  <c:v>7.3970000000000002</c:v>
                </c:pt>
                <c:pt idx="154">
                  <c:v>17.803000000000001</c:v>
                </c:pt>
                <c:pt idx="155">
                  <c:v>16.184000000000001</c:v>
                </c:pt>
                <c:pt idx="156">
                  <c:v>10.808999999999999</c:v>
                </c:pt>
                <c:pt idx="157">
                  <c:v>9.2469999999999999</c:v>
                </c:pt>
                <c:pt idx="158">
                  <c:v>8.7799999999999994</c:v>
                </c:pt>
                <c:pt idx="159">
                  <c:v>11.27</c:v>
                </c:pt>
                <c:pt idx="160">
                  <c:v>7.89</c:v>
                </c:pt>
                <c:pt idx="161">
                  <c:v>5.7530000000000001</c:v>
                </c:pt>
                <c:pt idx="162">
                  <c:v>15.98</c:v>
                </c:pt>
                <c:pt idx="163">
                  <c:v>14.707000000000001</c:v>
                </c:pt>
                <c:pt idx="164">
                  <c:v>9.5</c:v>
                </c:pt>
                <c:pt idx="165">
                  <c:v>10.1</c:v>
                </c:pt>
                <c:pt idx="166">
                  <c:v>9.1329999999999991</c:v>
                </c:pt>
                <c:pt idx="167">
                  <c:v>10.15</c:v>
                </c:pt>
                <c:pt idx="168">
                  <c:v>8.76</c:v>
                </c:pt>
                <c:pt idx="169">
                  <c:v>8.5269999999999992</c:v>
                </c:pt>
                <c:pt idx="170">
                  <c:v>21.62</c:v>
                </c:pt>
                <c:pt idx="171">
                  <c:v>18.309999999999999</c:v>
                </c:pt>
                <c:pt idx="172">
                  <c:v>12.76</c:v>
                </c:pt>
                <c:pt idx="173">
                  <c:v>11.58</c:v>
                </c:pt>
                <c:pt idx="174">
                  <c:v>11.663</c:v>
                </c:pt>
                <c:pt idx="175">
                  <c:v>19.126999999999999</c:v>
                </c:pt>
                <c:pt idx="176">
                  <c:v>15.27</c:v>
                </c:pt>
                <c:pt idx="177">
                  <c:v>15.207000000000001</c:v>
                </c:pt>
                <c:pt idx="178">
                  <c:v>33.04</c:v>
                </c:pt>
                <c:pt idx="179">
                  <c:v>30.82</c:v>
                </c:pt>
                <c:pt idx="180">
                  <c:v>24.88</c:v>
                </c:pt>
                <c:pt idx="181">
                  <c:v>20.387</c:v>
                </c:pt>
                <c:pt idx="182">
                  <c:v>28.792999999999999</c:v>
                </c:pt>
                <c:pt idx="183">
                  <c:v>47.366999999999997</c:v>
                </c:pt>
                <c:pt idx="184">
                  <c:v>55.082999999999998</c:v>
                </c:pt>
                <c:pt idx="185">
                  <c:v>45.393000000000001</c:v>
                </c:pt>
                <c:pt idx="186">
                  <c:v>37.472999999999999</c:v>
                </c:pt>
                <c:pt idx="187">
                  <c:v>28.946999999999999</c:v>
                </c:pt>
                <c:pt idx="188">
                  <c:v>13.72</c:v>
                </c:pt>
                <c:pt idx="189">
                  <c:v>13.2</c:v>
                </c:pt>
                <c:pt idx="190">
                  <c:v>10.893000000000001</c:v>
                </c:pt>
                <c:pt idx="191">
                  <c:v>12.196999999999999</c:v>
                </c:pt>
                <c:pt idx="192">
                  <c:v>7.1230000000000002</c:v>
                </c:pt>
                <c:pt idx="193">
                  <c:v>4.2629999999999999</c:v>
                </c:pt>
                <c:pt idx="194">
                  <c:v>5.8</c:v>
                </c:pt>
                <c:pt idx="195">
                  <c:v>7.6529999999999996</c:v>
                </c:pt>
                <c:pt idx="196">
                  <c:v>8.4269999999999996</c:v>
                </c:pt>
                <c:pt idx="197">
                  <c:v>7.8529999999999998</c:v>
                </c:pt>
                <c:pt idx="198">
                  <c:v>7.5670000000000002</c:v>
                </c:pt>
                <c:pt idx="199">
                  <c:v>9.6270000000000007</c:v>
                </c:pt>
                <c:pt idx="200">
                  <c:v>13.483000000000001</c:v>
                </c:pt>
                <c:pt idx="201">
                  <c:v>16.207000000000001</c:v>
                </c:pt>
                <c:pt idx="202">
                  <c:v>26.113</c:v>
                </c:pt>
                <c:pt idx="203">
                  <c:v>12.113</c:v>
                </c:pt>
                <c:pt idx="204">
                  <c:v>13.313000000000001</c:v>
                </c:pt>
                <c:pt idx="205">
                  <c:v>14.177</c:v>
                </c:pt>
                <c:pt idx="206">
                  <c:v>12.38</c:v>
                </c:pt>
                <c:pt idx="207">
                  <c:v>30.137</c:v>
                </c:pt>
                <c:pt idx="208">
                  <c:v>52.847000000000001</c:v>
                </c:pt>
                <c:pt idx="209">
                  <c:v>48.523000000000003</c:v>
                </c:pt>
                <c:pt idx="210">
                  <c:v>47.853000000000002</c:v>
                </c:pt>
                <c:pt idx="211">
                  <c:v>40.363</c:v>
                </c:pt>
                <c:pt idx="212">
                  <c:v>24.687000000000001</c:v>
                </c:pt>
                <c:pt idx="213">
                  <c:v>22.98</c:v>
                </c:pt>
                <c:pt idx="214">
                  <c:v>26.946999999999999</c:v>
                </c:pt>
                <c:pt idx="215">
                  <c:v>20.882999999999999</c:v>
                </c:pt>
                <c:pt idx="216">
                  <c:v>14.327</c:v>
                </c:pt>
                <c:pt idx="217">
                  <c:v>10.193</c:v>
                </c:pt>
                <c:pt idx="218">
                  <c:v>18.277000000000001</c:v>
                </c:pt>
                <c:pt idx="219">
                  <c:v>21.562999999999999</c:v>
                </c:pt>
                <c:pt idx="220">
                  <c:v>17.922999999999998</c:v>
                </c:pt>
                <c:pt idx="221">
                  <c:v>22.9</c:v>
                </c:pt>
                <c:pt idx="222">
                  <c:v>23.946999999999999</c:v>
                </c:pt>
                <c:pt idx="223">
                  <c:v>20.2</c:v>
                </c:pt>
                <c:pt idx="224">
                  <c:v>13.237</c:v>
                </c:pt>
                <c:pt idx="225">
                  <c:v>16.652999999999999</c:v>
                </c:pt>
                <c:pt idx="226">
                  <c:v>30.968</c:v>
                </c:pt>
                <c:pt idx="227">
                  <c:v>34.406999999999996</c:v>
                </c:pt>
                <c:pt idx="228">
                  <c:v>20.922999999999998</c:v>
                </c:pt>
                <c:pt idx="229">
                  <c:v>20.137</c:v>
                </c:pt>
                <c:pt idx="230">
                  <c:v>26.233000000000001</c:v>
                </c:pt>
                <c:pt idx="231">
                  <c:v>20.632999999999999</c:v>
                </c:pt>
                <c:pt idx="232">
                  <c:v>14.263</c:v>
                </c:pt>
                <c:pt idx="233">
                  <c:v>13.867000000000001</c:v>
                </c:pt>
                <c:pt idx="234">
                  <c:v>23.28</c:v>
                </c:pt>
                <c:pt idx="235">
                  <c:v>17.452999999999999</c:v>
                </c:pt>
                <c:pt idx="236">
                  <c:v>14.202999999999999</c:v>
                </c:pt>
                <c:pt idx="237">
                  <c:v>15.083</c:v>
                </c:pt>
                <c:pt idx="238">
                  <c:v>17.649999999999999</c:v>
                </c:pt>
                <c:pt idx="239">
                  <c:v>22.527000000000001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7-47D6-84CB-47FA5EC2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Fijnstof (PM10)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PM10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pm10_april!$B$2:$B$241</c:f>
              <c:numCache>
                <c:formatCode>General</c:formatCode>
                <c:ptCount val="240"/>
                <c:pt idx="0">
                  <c:v>14.571</c:v>
                </c:pt>
                <c:pt idx="1">
                  <c:v>11.920999999999999</c:v>
                </c:pt>
                <c:pt idx="2">
                  <c:v>12.938000000000001</c:v>
                </c:pt>
                <c:pt idx="3">
                  <c:v>13.08</c:v>
                </c:pt>
                <c:pt idx="4">
                  <c:v>17.545000000000002</c:v>
                </c:pt>
                <c:pt idx="5">
                  <c:v>19.347000000000001</c:v>
                </c:pt>
                <c:pt idx="6">
                  <c:v>20.747</c:v>
                </c:pt>
                <c:pt idx="7">
                  <c:v>26.26</c:v>
                </c:pt>
                <c:pt idx="8">
                  <c:v>26.292000000000002</c:v>
                </c:pt>
                <c:pt idx="9">
                  <c:v>27.667999999999999</c:v>
                </c:pt>
                <c:pt idx="10">
                  <c:v>34.128999999999998</c:v>
                </c:pt>
                <c:pt idx="11">
                  <c:v>36.99</c:v>
                </c:pt>
                <c:pt idx="12">
                  <c:v>40.832000000000001</c:v>
                </c:pt>
                <c:pt idx="13">
                  <c:v>34.197000000000003</c:v>
                </c:pt>
                <c:pt idx="14">
                  <c:v>40.377000000000002</c:v>
                </c:pt>
                <c:pt idx="15">
                  <c:v>21.725000000000001</c:v>
                </c:pt>
                <c:pt idx="16">
                  <c:v>11.212999999999999</c:v>
                </c:pt>
                <c:pt idx="17">
                  <c:v>9.64</c:v>
                </c:pt>
                <c:pt idx="18">
                  <c:v>14.314</c:v>
                </c:pt>
                <c:pt idx="19">
                  <c:v>15.659000000000001</c:v>
                </c:pt>
                <c:pt idx="20">
                  <c:v>10.345000000000001</c:v>
                </c:pt>
                <c:pt idx="21">
                  <c:v>7.8239999999999998</c:v>
                </c:pt>
                <c:pt idx="22">
                  <c:v>10.236000000000001</c:v>
                </c:pt>
                <c:pt idx="23">
                  <c:v>10.879</c:v>
                </c:pt>
                <c:pt idx="24">
                  <c:v>12.276999999999999</c:v>
                </c:pt>
                <c:pt idx="25">
                  <c:v>15.746</c:v>
                </c:pt>
                <c:pt idx="26">
                  <c:v>17.277000000000001</c:v>
                </c:pt>
                <c:pt idx="27">
                  <c:v>16.79</c:v>
                </c:pt>
                <c:pt idx="28">
                  <c:v>15.887</c:v>
                </c:pt>
                <c:pt idx="29">
                  <c:v>12.176</c:v>
                </c:pt>
                <c:pt idx="30">
                  <c:v>14.089</c:v>
                </c:pt>
                <c:pt idx="31">
                  <c:v>18.062000000000001</c:v>
                </c:pt>
                <c:pt idx="32">
                  <c:v>24.113</c:v>
                </c:pt>
                <c:pt idx="33">
                  <c:v>25.882000000000001</c:v>
                </c:pt>
                <c:pt idx="34">
                  <c:v>28.696000000000002</c:v>
                </c:pt>
                <c:pt idx="35">
                  <c:v>24.92</c:v>
                </c:pt>
                <c:pt idx="36">
                  <c:v>11.869</c:v>
                </c:pt>
                <c:pt idx="37">
                  <c:v>10.247</c:v>
                </c:pt>
                <c:pt idx="38">
                  <c:v>13.707000000000001</c:v>
                </c:pt>
                <c:pt idx="39">
                  <c:v>11.576000000000001</c:v>
                </c:pt>
                <c:pt idx="40">
                  <c:v>17.786999999999999</c:v>
                </c:pt>
                <c:pt idx="41">
                  <c:v>25.547999999999998</c:v>
                </c:pt>
                <c:pt idx="42">
                  <c:v>31.902000000000001</c:v>
                </c:pt>
                <c:pt idx="43">
                  <c:v>35.768000000000001</c:v>
                </c:pt>
                <c:pt idx="44">
                  <c:v>34.817</c:v>
                </c:pt>
                <c:pt idx="45">
                  <c:v>34.697000000000003</c:v>
                </c:pt>
                <c:pt idx="46">
                  <c:v>43.404000000000003</c:v>
                </c:pt>
                <c:pt idx="47">
                  <c:v>56.136000000000003</c:v>
                </c:pt>
                <c:pt idx="48">
                  <c:v>58.569000000000003</c:v>
                </c:pt>
                <c:pt idx="49">
                  <c:v>59.265999999999998</c:v>
                </c:pt>
                <c:pt idx="50">
                  <c:v>60.536999999999999</c:v>
                </c:pt>
                <c:pt idx="51">
                  <c:v>48.09</c:v>
                </c:pt>
                <c:pt idx="52">
                  <c:v>34.44</c:v>
                </c:pt>
                <c:pt idx="53">
                  <c:v>23.027999999999999</c:v>
                </c:pt>
                <c:pt idx="54">
                  <c:v>26.39</c:v>
                </c:pt>
                <c:pt idx="55">
                  <c:v>36.31</c:v>
                </c:pt>
                <c:pt idx="56">
                  <c:v>38.283999999999999</c:v>
                </c:pt>
                <c:pt idx="57">
                  <c:v>43.817999999999998</c:v>
                </c:pt>
                <c:pt idx="58">
                  <c:v>52.256999999999998</c:v>
                </c:pt>
                <c:pt idx="59">
                  <c:v>56.994</c:v>
                </c:pt>
                <c:pt idx="60">
                  <c:v>53.911000000000001</c:v>
                </c:pt>
                <c:pt idx="61">
                  <c:v>51.076999999999998</c:v>
                </c:pt>
                <c:pt idx="62">
                  <c:v>51.292000000000002</c:v>
                </c:pt>
                <c:pt idx="63">
                  <c:v>52.625</c:v>
                </c:pt>
                <c:pt idx="64">
                  <c:v>46.259</c:v>
                </c:pt>
                <c:pt idx="65">
                  <c:v>36.880000000000003</c:v>
                </c:pt>
                <c:pt idx="66">
                  <c:v>28.744</c:v>
                </c:pt>
                <c:pt idx="67">
                  <c:v>23.265000000000001</c:v>
                </c:pt>
                <c:pt idx="68">
                  <c:v>24.292999999999999</c:v>
                </c:pt>
                <c:pt idx="69">
                  <c:v>24.6</c:v>
                </c:pt>
                <c:pt idx="70">
                  <c:v>24.61</c:v>
                </c:pt>
                <c:pt idx="71">
                  <c:v>24.632999999999999</c:v>
                </c:pt>
                <c:pt idx="72">
                  <c:v>20.206</c:v>
                </c:pt>
                <c:pt idx="73">
                  <c:v>15.004</c:v>
                </c:pt>
                <c:pt idx="74">
                  <c:v>13.227</c:v>
                </c:pt>
                <c:pt idx="75">
                  <c:v>12.961</c:v>
                </c:pt>
                <c:pt idx="76">
                  <c:v>15.965999999999999</c:v>
                </c:pt>
                <c:pt idx="77">
                  <c:v>14.849</c:v>
                </c:pt>
                <c:pt idx="78">
                  <c:v>15.31</c:v>
                </c:pt>
                <c:pt idx="79">
                  <c:v>15.064</c:v>
                </c:pt>
                <c:pt idx="80">
                  <c:v>12.978</c:v>
                </c:pt>
                <c:pt idx="81">
                  <c:v>13.211</c:v>
                </c:pt>
                <c:pt idx="82">
                  <c:v>15.923999999999999</c:v>
                </c:pt>
                <c:pt idx="83">
                  <c:v>15.64</c:v>
                </c:pt>
                <c:pt idx="84">
                  <c:v>17.065999999999999</c:v>
                </c:pt>
                <c:pt idx="85">
                  <c:v>16.684999999999999</c:v>
                </c:pt>
                <c:pt idx="86">
                  <c:v>19.087</c:v>
                </c:pt>
                <c:pt idx="87">
                  <c:v>17.46</c:v>
                </c:pt>
                <c:pt idx="88">
                  <c:v>15.978999999999999</c:v>
                </c:pt>
                <c:pt idx="89">
                  <c:v>15.407999999999999</c:v>
                </c:pt>
                <c:pt idx="90">
                  <c:v>16.675000000000001</c:v>
                </c:pt>
                <c:pt idx="91">
                  <c:v>14.657999999999999</c:v>
                </c:pt>
                <c:pt idx="92">
                  <c:v>13.371</c:v>
                </c:pt>
                <c:pt idx="93">
                  <c:v>14.827</c:v>
                </c:pt>
                <c:pt idx="94">
                  <c:v>15.374000000000001</c:v>
                </c:pt>
                <c:pt idx="95">
                  <c:v>15.147</c:v>
                </c:pt>
                <c:pt idx="96">
                  <c:v>15.111000000000001</c:v>
                </c:pt>
                <c:pt idx="97">
                  <c:v>15.894</c:v>
                </c:pt>
                <c:pt idx="98">
                  <c:v>17.864999999999998</c:v>
                </c:pt>
                <c:pt idx="99">
                  <c:v>11.614000000000001</c:v>
                </c:pt>
                <c:pt idx="100">
                  <c:v>10.961</c:v>
                </c:pt>
                <c:pt idx="101">
                  <c:v>9.9949999999999992</c:v>
                </c:pt>
                <c:pt idx="102">
                  <c:v>10.313000000000001</c:v>
                </c:pt>
                <c:pt idx="103">
                  <c:v>11.497</c:v>
                </c:pt>
                <c:pt idx="104">
                  <c:v>12.685</c:v>
                </c:pt>
                <c:pt idx="105">
                  <c:v>17.783999999999999</c:v>
                </c:pt>
                <c:pt idx="106">
                  <c:v>19.850999999999999</c:v>
                </c:pt>
                <c:pt idx="107">
                  <c:v>20.146999999999998</c:v>
                </c:pt>
                <c:pt idx="108">
                  <c:v>22.035</c:v>
                </c:pt>
                <c:pt idx="109">
                  <c:v>20.634</c:v>
                </c:pt>
                <c:pt idx="110">
                  <c:v>20.779</c:v>
                </c:pt>
                <c:pt idx="111">
                  <c:v>22.31</c:v>
                </c:pt>
                <c:pt idx="112">
                  <c:v>21.289000000000001</c:v>
                </c:pt>
                <c:pt idx="113">
                  <c:v>21.596</c:v>
                </c:pt>
                <c:pt idx="114">
                  <c:v>24.364999999999998</c:v>
                </c:pt>
                <c:pt idx="115">
                  <c:v>25.635999999999999</c:v>
                </c:pt>
                <c:pt idx="116">
                  <c:v>30.981000000000002</c:v>
                </c:pt>
                <c:pt idx="117">
                  <c:v>34.076999999999998</c:v>
                </c:pt>
                <c:pt idx="118">
                  <c:v>29.885000000000002</c:v>
                </c:pt>
                <c:pt idx="119">
                  <c:v>27.113</c:v>
                </c:pt>
                <c:pt idx="120">
                  <c:v>24.151</c:v>
                </c:pt>
                <c:pt idx="121">
                  <c:v>23.07</c:v>
                </c:pt>
                <c:pt idx="122">
                  <c:v>24.794</c:v>
                </c:pt>
                <c:pt idx="123">
                  <c:v>24.768999999999998</c:v>
                </c:pt>
                <c:pt idx="124">
                  <c:v>27.736000000000001</c:v>
                </c:pt>
                <c:pt idx="125">
                  <c:v>29.295999999999999</c:v>
                </c:pt>
                <c:pt idx="126">
                  <c:v>32.795000000000002</c:v>
                </c:pt>
                <c:pt idx="127">
                  <c:v>32.131999999999998</c:v>
                </c:pt>
                <c:pt idx="128">
                  <c:v>24.667000000000002</c:v>
                </c:pt>
                <c:pt idx="129">
                  <c:v>22.027000000000001</c:v>
                </c:pt>
                <c:pt idx="130">
                  <c:v>25.251999999999999</c:v>
                </c:pt>
                <c:pt idx="131">
                  <c:v>24.494</c:v>
                </c:pt>
                <c:pt idx="132">
                  <c:v>20.661999999999999</c:v>
                </c:pt>
                <c:pt idx="133">
                  <c:v>21.962</c:v>
                </c:pt>
                <c:pt idx="134">
                  <c:v>20.63</c:v>
                </c:pt>
                <c:pt idx="135">
                  <c:v>26.704999999999998</c:v>
                </c:pt>
                <c:pt idx="136">
                  <c:v>26.513000000000002</c:v>
                </c:pt>
                <c:pt idx="137">
                  <c:v>28.545999999999999</c:v>
                </c:pt>
                <c:pt idx="138">
                  <c:v>28.236000000000001</c:v>
                </c:pt>
                <c:pt idx="139">
                  <c:v>26.52</c:v>
                </c:pt>
                <c:pt idx="140">
                  <c:v>29.263999999999999</c:v>
                </c:pt>
                <c:pt idx="141">
                  <c:v>24.263000000000002</c:v>
                </c:pt>
                <c:pt idx="142">
                  <c:v>26.49</c:v>
                </c:pt>
                <c:pt idx="143">
                  <c:v>30.027999999999999</c:v>
                </c:pt>
                <c:pt idx="144">
                  <c:v>29.79</c:v>
                </c:pt>
                <c:pt idx="145">
                  <c:v>28.917000000000002</c:v>
                </c:pt>
                <c:pt idx="146">
                  <c:v>30.594000000000001</c:v>
                </c:pt>
                <c:pt idx="147">
                  <c:v>29.794</c:v>
                </c:pt>
                <c:pt idx="148">
                  <c:v>28.321000000000002</c:v>
                </c:pt>
                <c:pt idx="149">
                  <c:v>23.643000000000001</c:v>
                </c:pt>
                <c:pt idx="150">
                  <c:v>21.789000000000001</c:v>
                </c:pt>
                <c:pt idx="151">
                  <c:v>31.472000000000001</c:v>
                </c:pt>
                <c:pt idx="152">
                  <c:v>30.376999999999999</c:v>
                </c:pt>
                <c:pt idx="153">
                  <c:v>32.162999999999997</c:v>
                </c:pt>
                <c:pt idx="154">
                  <c:v>31.783000000000001</c:v>
                </c:pt>
                <c:pt idx="155">
                  <c:v>29.734000000000002</c:v>
                </c:pt>
                <c:pt idx="156">
                  <c:v>28.960999999999999</c:v>
                </c:pt>
                <c:pt idx="157">
                  <c:v>25.634</c:v>
                </c:pt>
                <c:pt idx="158">
                  <c:v>27.273</c:v>
                </c:pt>
                <c:pt idx="159">
                  <c:v>34.215000000000003</c:v>
                </c:pt>
                <c:pt idx="160">
                  <c:v>40.67</c:v>
                </c:pt>
                <c:pt idx="161">
                  <c:v>52.951999999999998</c:v>
                </c:pt>
                <c:pt idx="162">
                  <c:v>72.994</c:v>
                </c:pt>
                <c:pt idx="163">
                  <c:v>83.881</c:v>
                </c:pt>
                <c:pt idx="164">
                  <c:v>49.058999999999997</c:v>
                </c:pt>
                <c:pt idx="165">
                  <c:v>31.148</c:v>
                </c:pt>
                <c:pt idx="166">
                  <c:v>27.888000000000002</c:v>
                </c:pt>
                <c:pt idx="167">
                  <c:v>32.951000000000001</c:v>
                </c:pt>
                <c:pt idx="168">
                  <c:v>37.176000000000002</c:v>
                </c:pt>
                <c:pt idx="169">
                  <c:v>46.758000000000003</c:v>
                </c:pt>
                <c:pt idx="170">
                  <c:v>58.188000000000002</c:v>
                </c:pt>
                <c:pt idx="171">
                  <c:v>55.968000000000004</c:v>
                </c:pt>
                <c:pt idx="172">
                  <c:v>38.81</c:v>
                </c:pt>
                <c:pt idx="173">
                  <c:v>26.518999999999998</c:v>
                </c:pt>
                <c:pt idx="174">
                  <c:v>26.065000000000001</c:v>
                </c:pt>
                <c:pt idx="175">
                  <c:v>22.097999999999999</c:v>
                </c:pt>
                <c:pt idx="176">
                  <c:v>19.527999999999999</c:v>
                </c:pt>
                <c:pt idx="177">
                  <c:v>20.355</c:v>
                </c:pt>
                <c:pt idx="178">
                  <c:v>21.234999999999999</c:v>
                </c:pt>
                <c:pt idx="179">
                  <c:v>25.71</c:v>
                </c:pt>
                <c:pt idx="180">
                  <c:v>37.741999999999997</c:v>
                </c:pt>
                <c:pt idx="181">
                  <c:v>46.167000000000002</c:v>
                </c:pt>
                <c:pt idx="182">
                  <c:v>41.348999999999997</c:v>
                </c:pt>
                <c:pt idx="183">
                  <c:v>41.408000000000001</c:v>
                </c:pt>
                <c:pt idx="184">
                  <c:v>42.572000000000003</c:v>
                </c:pt>
                <c:pt idx="185">
                  <c:v>41.17</c:v>
                </c:pt>
                <c:pt idx="186">
                  <c:v>36.883000000000003</c:v>
                </c:pt>
                <c:pt idx="187">
                  <c:v>33.164000000000001</c:v>
                </c:pt>
                <c:pt idx="188">
                  <c:v>35.743000000000002</c:v>
                </c:pt>
                <c:pt idx="189">
                  <c:v>36.664000000000001</c:v>
                </c:pt>
                <c:pt idx="190">
                  <c:v>25.861000000000001</c:v>
                </c:pt>
                <c:pt idx="191">
                  <c:v>13.731999999999999</c:v>
                </c:pt>
                <c:pt idx="192">
                  <c:v>5.8639999999999999</c:v>
                </c:pt>
                <c:pt idx="193">
                  <c:v>7.4610000000000003</c:v>
                </c:pt>
                <c:pt idx="194">
                  <c:v>9.4120000000000008</c:v>
                </c:pt>
                <c:pt idx="195">
                  <c:v>10.433999999999999</c:v>
                </c:pt>
                <c:pt idx="196">
                  <c:v>10.676</c:v>
                </c:pt>
                <c:pt idx="197">
                  <c:v>12.891999999999999</c:v>
                </c:pt>
                <c:pt idx="198">
                  <c:v>7.19</c:v>
                </c:pt>
                <c:pt idx="199">
                  <c:v>7.4489999999999998</c:v>
                </c:pt>
                <c:pt idx="200">
                  <c:v>8.2729999999999997</c:v>
                </c:pt>
                <c:pt idx="201">
                  <c:v>10.561999999999999</c:v>
                </c:pt>
                <c:pt idx="202">
                  <c:v>13.749000000000001</c:v>
                </c:pt>
                <c:pt idx="203">
                  <c:v>12.439</c:v>
                </c:pt>
                <c:pt idx="204">
                  <c:v>12.875</c:v>
                </c:pt>
                <c:pt idx="205">
                  <c:v>14.561999999999999</c:v>
                </c:pt>
                <c:pt idx="206">
                  <c:v>12.877000000000001</c:v>
                </c:pt>
                <c:pt idx="207">
                  <c:v>12.95</c:v>
                </c:pt>
                <c:pt idx="208">
                  <c:v>12.406000000000001</c:v>
                </c:pt>
                <c:pt idx="209">
                  <c:v>13.242000000000001</c:v>
                </c:pt>
                <c:pt idx="210">
                  <c:v>11.348000000000001</c:v>
                </c:pt>
                <c:pt idx="211">
                  <c:v>11.071999999999999</c:v>
                </c:pt>
                <c:pt idx="212">
                  <c:v>14.645</c:v>
                </c:pt>
                <c:pt idx="213">
                  <c:v>15.744999999999999</c:v>
                </c:pt>
                <c:pt idx="214">
                  <c:v>16.895</c:v>
                </c:pt>
                <c:pt idx="215">
                  <c:v>15.398</c:v>
                </c:pt>
                <c:pt idx="216">
                  <c:v>11.76</c:v>
                </c:pt>
                <c:pt idx="217">
                  <c:v>8.5589999999999993</c:v>
                </c:pt>
                <c:pt idx="218">
                  <c:v>7.508</c:v>
                </c:pt>
                <c:pt idx="219">
                  <c:v>6.3739999999999997</c:v>
                </c:pt>
                <c:pt idx="220">
                  <c:v>6.4909999999999997</c:v>
                </c:pt>
                <c:pt idx="221">
                  <c:v>7.4980000000000002</c:v>
                </c:pt>
                <c:pt idx="222">
                  <c:v>9.8420000000000005</c:v>
                </c:pt>
                <c:pt idx="223">
                  <c:v>11.502000000000001</c:v>
                </c:pt>
                <c:pt idx="224">
                  <c:v>11.744</c:v>
                </c:pt>
                <c:pt idx="225">
                  <c:v>11.114000000000001</c:v>
                </c:pt>
                <c:pt idx="226">
                  <c:v>12.268000000000001</c:v>
                </c:pt>
                <c:pt idx="227">
                  <c:v>11.045999999999999</c:v>
                </c:pt>
                <c:pt idx="228">
                  <c:v>11.53</c:v>
                </c:pt>
                <c:pt idx="229">
                  <c:v>12.502000000000001</c:v>
                </c:pt>
                <c:pt idx="230">
                  <c:v>14.4</c:v>
                </c:pt>
                <c:pt idx="231">
                  <c:v>12.01</c:v>
                </c:pt>
                <c:pt idx="232">
                  <c:v>11.023999999999999</c:v>
                </c:pt>
                <c:pt idx="233">
                  <c:v>11.504</c:v>
                </c:pt>
                <c:pt idx="234">
                  <c:v>15.496</c:v>
                </c:pt>
                <c:pt idx="235">
                  <c:v>17.536999999999999</c:v>
                </c:pt>
                <c:pt idx="236">
                  <c:v>18.93</c:v>
                </c:pt>
                <c:pt idx="237">
                  <c:v>19.123000000000001</c:v>
                </c:pt>
                <c:pt idx="238">
                  <c:v>19.346</c:v>
                </c:pt>
                <c:pt idx="239">
                  <c:v>19.690000000000001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3-4A23-A0DC-AC82034D3BE9}"/>
            </c:ext>
          </c:extLst>
        </c:ser>
        <c:ser>
          <c:idx val="1"/>
          <c:order val="1"/>
          <c:tx>
            <c:v>PM10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pm10_april!$E$2:$E$241</c:f>
              <c:numCache>
                <c:formatCode>General</c:formatCode>
                <c:ptCount val="240"/>
                <c:pt idx="0">
                  <c:v>13.079000000000001</c:v>
                </c:pt>
                <c:pt idx="1">
                  <c:v>12.27</c:v>
                </c:pt>
                <c:pt idx="2">
                  <c:v>19.242000000000001</c:v>
                </c:pt>
                <c:pt idx="3">
                  <c:v>21.31</c:v>
                </c:pt>
                <c:pt idx="4">
                  <c:v>11.852</c:v>
                </c:pt>
                <c:pt idx="5">
                  <c:v>11.909000000000001</c:v>
                </c:pt>
                <c:pt idx="6">
                  <c:v>7.4450000000000003</c:v>
                </c:pt>
                <c:pt idx="7">
                  <c:v>6.6479999999999997</c:v>
                </c:pt>
                <c:pt idx="8">
                  <c:v>11.803000000000001</c:v>
                </c:pt>
                <c:pt idx="9">
                  <c:v>13.145</c:v>
                </c:pt>
                <c:pt idx="10">
                  <c:v>17.648</c:v>
                </c:pt>
                <c:pt idx="11">
                  <c:v>26.312999999999999</c:v>
                </c:pt>
                <c:pt idx="12">
                  <c:v>19.972999999999999</c:v>
                </c:pt>
                <c:pt idx="13">
                  <c:v>19.866</c:v>
                </c:pt>
                <c:pt idx="14">
                  <c:v>16.797000000000001</c:v>
                </c:pt>
                <c:pt idx="15">
                  <c:v>19.555</c:v>
                </c:pt>
                <c:pt idx="16">
                  <c:v>22.757999999999999</c:v>
                </c:pt>
                <c:pt idx="17">
                  <c:v>21.352</c:v>
                </c:pt>
                <c:pt idx="18">
                  <c:v>24.393999999999998</c:v>
                </c:pt>
                <c:pt idx="19">
                  <c:v>23.073</c:v>
                </c:pt>
                <c:pt idx="20">
                  <c:v>20.218</c:v>
                </c:pt>
                <c:pt idx="21">
                  <c:v>15.420999999999999</c:v>
                </c:pt>
                <c:pt idx="22">
                  <c:v>11.788</c:v>
                </c:pt>
                <c:pt idx="23">
                  <c:v>16.452999999999999</c:v>
                </c:pt>
                <c:pt idx="24">
                  <c:v>19.879000000000001</c:v>
                </c:pt>
                <c:pt idx="25">
                  <c:v>19.87</c:v>
                </c:pt>
                <c:pt idx="26">
                  <c:v>23.2</c:v>
                </c:pt>
                <c:pt idx="27">
                  <c:v>23.79</c:v>
                </c:pt>
                <c:pt idx="28">
                  <c:v>17.116</c:v>
                </c:pt>
                <c:pt idx="29">
                  <c:v>14.233000000000001</c:v>
                </c:pt>
                <c:pt idx="30">
                  <c:v>17.603000000000002</c:v>
                </c:pt>
                <c:pt idx="31">
                  <c:v>20.396999999999998</c:v>
                </c:pt>
                <c:pt idx="32">
                  <c:v>23.952000000000002</c:v>
                </c:pt>
                <c:pt idx="33">
                  <c:v>24.259</c:v>
                </c:pt>
                <c:pt idx="34">
                  <c:v>28.367000000000001</c:v>
                </c:pt>
                <c:pt idx="35">
                  <c:v>32.688000000000002</c:v>
                </c:pt>
                <c:pt idx="36">
                  <c:v>31.172999999999998</c:v>
                </c:pt>
                <c:pt idx="37">
                  <c:v>25.984999999999999</c:v>
                </c:pt>
                <c:pt idx="38">
                  <c:v>23.036000000000001</c:v>
                </c:pt>
                <c:pt idx="39">
                  <c:v>23.167000000000002</c:v>
                </c:pt>
                <c:pt idx="40">
                  <c:v>21.263999999999999</c:v>
                </c:pt>
                <c:pt idx="41">
                  <c:v>20.029</c:v>
                </c:pt>
                <c:pt idx="42">
                  <c:v>22.687000000000001</c:v>
                </c:pt>
                <c:pt idx="43">
                  <c:v>30.945</c:v>
                </c:pt>
                <c:pt idx="44">
                  <c:v>36.557000000000002</c:v>
                </c:pt>
                <c:pt idx="45">
                  <c:v>32.51</c:v>
                </c:pt>
                <c:pt idx="46">
                  <c:v>18.132999999999999</c:v>
                </c:pt>
                <c:pt idx="47">
                  <c:v>15.36</c:v>
                </c:pt>
                <c:pt idx="48">
                  <c:v>20.427</c:v>
                </c:pt>
                <c:pt idx="49">
                  <c:v>23.82</c:v>
                </c:pt>
                <c:pt idx="50">
                  <c:v>29.46</c:v>
                </c:pt>
                <c:pt idx="51">
                  <c:v>38.417999999999999</c:v>
                </c:pt>
                <c:pt idx="52">
                  <c:v>23.62</c:v>
                </c:pt>
                <c:pt idx="53">
                  <c:v>16.670000000000002</c:v>
                </c:pt>
                <c:pt idx="54">
                  <c:v>20.963000000000001</c:v>
                </c:pt>
                <c:pt idx="55">
                  <c:v>22.37</c:v>
                </c:pt>
                <c:pt idx="56">
                  <c:v>24.2</c:v>
                </c:pt>
                <c:pt idx="57">
                  <c:v>24.672999999999998</c:v>
                </c:pt>
                <c:pt idx="58">
                  <c:v>29.056999999999999</c:v>
                </c:pt>
                <c:pt idx="59">
                  <c:v>46.218000000000004</c:v>
                </c:pt>
                <c:pt idx="60">
                  <c:v>43.423000000000002</c:v>
                </c:pt>
                <c:pt idx="61">
                  <c:v>38.799999999999997</c:v>
                </c:pt>
                <c:pt idx="62">
                  <c:v>41.97</c:v>
                </c:pt>
                <c:pt idx="63">
                  <c:v>46.122999999999998</c:v>
                </c:pt>
                <c:pt idx="64">
                  <c:v>45.646999999999998</c:v>
                </c:pt>
                <c:pt idx="65">
                  <c:v>45.343000000000004</c:v>
                </c:pt>
                <c:pt idx="66">
                  <c:v>43.256999999999998</c:v>
                </c:pt>
                <c:pt idx="67">
                  <c:v>39.762999999999998</c:v>
                </c:pt>
                <c:pt idx="68">
                  <c:v>29.183</c:v>
                </c:pt>
                <c:pt idx="69">
                  <c:v>28.95</c:v>
                </c:pt>
                <c:pt idx="70">
                  <c:v>26.193000000000001</c:v>
                </c:pt>
                <c:pt idx="71">
                  <c:v>27.193000000000001</c:v>
                </c:pt>
                <c:pt idx="72">
                  <c:v>28.196999999999999</c:v>
                </c:pt>
                <c:pt idx="73">
                  <c:v>19.927</c:v>
                </c:pt>
                <c:pt idx="74">
                  <c:v>16.940000000000001</c:v>
                </c:pt>
                <c:pt idx="75">
                  <c:v>24.681000000000001</c:v>
                </c:pt>
                <c:pt idx="76">
                  <c:v>23.05</c:v>
                </c:pt>
                <c:pt idx="77">
                  <c:v>15.182</c:v>
                </c:pt>
                <c:pt idx="78">
                  <c:v>15.329000000000001</c:v>
                </c:pt>
                <c:pt idx="79">
                  <c:v>20.405999999999999</c:v>
                </c:pt>
                <c:pt idx="80">
                  <c:v>20.7</c:v>
                </c:pt>
                <c:pt idx="81">
                  <c:v>17.978999999999999</c:v>
                </c:pt>
                <c:pt idx="82">
                  <c:v>18.803000000000001</c:v>
                </c:pt>
                <c:pt idx="83">
                  <c:v>21.419</c:v>
                </c:pt>
                <c:pt idx="84">
                  <c:v>17.751999999999999</c:v>
                </c:pt>
                <c:pt idx="85">
                  <c:v>15.169</c:v>
                </c:pt>
                <c:pt idx="86">
                  <c:v>17.503</c:v>
                </c:pt>
                <c:pt idx="87">
                  <c:v>26.184000000000001</c:v>
                </c:pt>
                <c:pt idx="88">
                  <c:v>36.536000000000001</c:v>
                </c:pt>
                <c:pt idx="89">
                  <c:v>37.606000000000002</c:v>
                </c:pt>
                <c:pt idx="90">
                  <c:v>33.536000000000001</c:v>
                </c:pt>
                <c:pt idx="91">
                  <c:v>37.375999999999998</c:v>
                </c:pt>
                <c:pt idx="92">
                  <c:v>33.432000000000002</c:v>
                </c:pt>
                <c:pt idx="93">
                  <c:v>28.702999999999999</c:v>
                </c:pt>
                <c:pt idx="94">
                  <c:v>24.879000000000001</c:v>
                </c:pt>
                <c:pt idx="95">
                  <c:v>38.109000000000002</c:v>
                </c:pt>
                <c:pt idx="96">
                  <c:v>53.902999999999999</c:v>
                </c:pt>
                <c:pt idx="97">
                  <c:v>20.117999999999999</c:v>
                </c:pt>
                <c:pt idx="98">
                  <c:v>24.3</c:v>
                </c:pt>
                <c:pt idx="99">
                  <c:v>24.914999999999999</c:v>
                </c:pt>
                <c:pt idx="100">
                  <c:v>27.233000000000001</c:v>
                </c:pt>
                <c:pt idx="101">
                  <c:v>24.202999999999999</c:v>
                </c:pt>
                <c:pt idx="102">
                  <c:v>24.858000000000001</c:v>
                </c:pt>
                <c:pt idx="103">
                  <c:v>17.358000000000001</c:v>
                </c:pt>
                <c:pt idx="104">
                  <c:v>16.588000000000001</c:v>
                </c:pt>
                <c:pt idx="105">
                  <c:v>15.333</c:v>
                </c:pt>
                <c:pt idx="106">
                  <c:v>13.039</c:v>
                </c:pt>
                <c:pt idx="107">
                  <c:v>15.494</c:v>
                </c:pt>
                <c:pt idx="108">
                  <c:v>15.15</c:v>
                </c:pt>
                <c:pt idx="109">
                  <c:v>16.797000000000001</c:v>
                </c:pt>
                <c:pt idx="110">
                  <c:v>14.443</c:v>
                </c:pt>
                <c:pt idx="111">
                  <c:v>12.263</c:v>
                </c:pt>
                <c:pt idx="112">
                  <c:v>13.837</c:v>
                </c:pt>
                <c:pt idx="113">
                  <c:v>14.98</c:v>
                </c:pt>
                <c:pt idx="114">
                  <c:v>29.273</c:v>
                </c:pt>
                <c:pt idx="115">
                  <c:v>26.866</c:v>
                </c:pt>
                <c:pt idx="116">
                  <c:v>28.05</c:v>
                </c:pt>
                <c:pt idx="117">
                  <c:v>33.682000000000002</c:v>
                </c:pt>
                <c:pt idx="118">
                  <c:v>32.719000000000001</c:v>
                </c:pt>
                <c:pt idx="119">
                  <c:v>32.396999999999998</c:v>
                </c:pt>
                <c:pt idx="120">
                  <c:v>34.164000000000001</c:v>
                </c:pt>
                <c:pt idx="121">
                  <c:v>33.545000000000002</c:v>
                </c:pt>
                <c:pt idx="122">
                  <c:v>40.4</c:v>
                </c:pt>
                <c:pt idx="123">
                  <c:v>47.720999999999997</c:v>
                </c:pt>
                <c:pt idx="124">
                  <c:v>44.281999999999996</c:v>
                </c:pt>
                <c:pt idx="125">
                  <c:v>34.518000000000001</c:v>
                </c:pt>
                <c:pt idx="126">
                  <c:v>36.981999999999999</c:v>
                </c:pt>
                <c:pt idx="127">
                  <c:v>33.776000000000003</c:v>
                </c:pt>
                <c:pt idx="128">
                  <c:v>15.355</c:v>
                </c:pt>
                <c:pt idx="129">
                  <c:v>9.9120000000000008</c:v>
                </c:pt>
                <c:pt idx="130">
                  <c:v>10.7</c:v>
                </c:pt>
                <c:pt idx="131">
                  <c:v>22.33</c:v>
                </c:pt>
                <c:pt idx="132">
                  <c:v>22.809000000000001</c:v>
                </c:pt>
                <c:pt idx="133">
                  <c:v>27.212</c:v>
                </c:pt>
                <c:pt idx="134">
                  <c:v>25.13</c:v>
                </c:pt>
                <c:pt idx="135">
                  <c:v>22.006</c:v>
                </c:pt>
                <c:pt idx="136">
                  <c:v>18.718</c:v>
                </c:pt>
                <c:pt idx="137">
                  <c:v>18.600000000000001</c:v>
                </c:pt>
                <c:pt idx="138">
                  <c:v>18.658000000000001</c:v>
                </c:pt>
                <c:pt idx="139">
                  <c:v>24.079000000000001</c:v>
                </c:pt>
                <c:pt idx="140">
                  <c:v>28.852</c:v>
                </c:pt>
                <c:pt idx="141">
                  <c:v>25.991</c:v>
                </c:pt>
                <c:pt idx="142">
                  <c:v>27.715</c:v>
                </c:pt>
                <c:pt idx="143">
                  <c:v>31.073</c:v>
                </c:pt>
                <c:pt idx="144">
                  <c:v>26.064</c:v>
                </c:pt>
                <c:pt idx="145">
                  <c:v>19.684999999999999</c:v>
                </c:pt>
                <c:pt idx="146">
                  <c:v>17.03</c:v>
                </c:pt>
                <c:pt idx="147">
                  <c:v>12.679</c:v>
                </c:pt>
                <c:pt idx="148">
                  <c:v>17.693999999999999</c:v>
                </c:pt>
                <c:pt idx="149">
                  <c:v>19.73</c:v>
                </c:pt>
                <c:pt idx="150">
                  <c:v>16.864000000000001</c:v>
                </c:pt>
                <c:pt idx="151">
                  <c:v>17.2</c:v>
                </c:pt>
                <c:pt idx="152">
                  <c:v>18.018000000000001</c:v>
                </c:pt>
                <c:pt idx="153">
                  <c:v>13.521000000000001</c:v>
                </c:pt>
                <c:pt idx="154">
                  <c:v>12.103</c:v>
                </c:pt>
                <c:pt idx="155">
                  <c:v>21.209</c:v>
                </c:pt>
                <c:pt idx="156">
                  <c:v>28.538</c:v>
                </c:pt>
                <c:pt idx="157">
                  <c:v>37.363999999999997</c:v>
                </c:pt>
                <c:pt idx="158">
                  <c:v>42.209000000000003</c:v>
                </c:pt>
                <c:pt idx="159">
                  <c:v>37.076000000000001</c:v>
                </c:pt>
                <c:pt idx="160">
                  <c:v>20.396999999999998</c:v>
                </c:pt>
                <c:pt idx="161">
                  <c:v>15.973000000000001</c:v>
                </c:pt>
                <c:pt idx="162">
                  <c:v>16.675999999999998</c:v>
                </c:pt>
                <c:pt idx="163">
                  <c:v>28.946999999999999</c:v>
                </c:pt>
                <c:pt idx="164">
                  <c:v>40.893000000000001</c:v>
                </c:pt>
                <c:pt idx="165">
                  <c:v>57.953000000000003</c:v>
                </c:pt>
                <c:pt idx="166">
                  <c:v>53.82</c:v>
                </c:pt>
                <c:pt idx="167">
                  <c:v>43.76</c:v>
                </c:pt>
                <c:pt idx="168">
                  <c:v>27.933</c:v>
                </c:pt>
                <c:pt idx="169">
                  <c:v>22.59</c:v>
                </c:pt>
                <c:pt idx="170">
                  <c:v>26.753</c:v>
                </c:pt>
                <c:pt idx="171">
                  <c:v>34.92</c:v>
                </c:pt>
                <c:pt idx="172">
                  <c:v>37.56</c:v>
                </c:pt>
                <c:pt idx="173">
                  <c:v>37.436999999999998</c:v>
                </c:pt>
                <c:pt idx="174">
                  <c:v>34.811999999999998</c:v>
                </c:pt>
                <c:pt idx="175">
                  <c:v>31.858000000000001</c:v>
                </c:pt>
                <c:pt idx="176">
                  <c:v>28.503</c:v>
                </c:pt>
                <c:pt idx="177">
                  <c:v>24.472999999999999</c:v>
                </c:pt>
                <c:pt idx="178">
                  <c:v>25.251999999999999</c:v>
                </c:pt>
                <c:pt idx="179">
                  <c:v>31.754999999999999</c:v>
                </c:pt>
                <c:pt idx="180">
                  <c:v>35.079000000000001</c:v>
                </c:pt>
                <c:pt idx="181">
                  <c:v>34.055</c:v>
                </c:pt>
                <c:pt idx="182">
                  <c:v>34.954999999999998</c:v>
                </c:pt>
                <c:pt idx="183">
                  <c:v>37.351999999999997</c:v>
                </c:pt>
                <c:pt idx="184">
                  <c:v>41.578000000000003</c:v>
                </c:pt>
                <c:pt idx="185">
                  <c:v>43.920999999999999</c:v>
                </c:pt>
                <c:pt idx="186">
                  <c:v>46.73</c:v>
                </c:pt>
                <c:pt idx="187">
                  <c:v>38.261000000000003</c:v>
                </c:pt>
                <c:pt idx="188">
                  <c:v>26.597000000000001</c:v>
                </c:pt>
                <c:pt idx="189">
                  <c:v>18.145</c:v>
                </c:pt>
                <c:pt idx="190">
                  <c:v>13.087999999999999</c:v>
                </c:pt>
                <c:pt idx="191">
                  <c:v>17.315000000000001</c:v>
                </c:pt>
                <c:pt idx="192">
                  <c:v>19.347999999999999</c:v>
                </c:pt>
                <c:pt idx="193">
                  <c:v>18.632999999999999</c:v>
                </c:pt>
                <c:pt idx="194">
                  <c:v>12.958</c:v>
                </c:pt>
                <c:pt idx="195">
                  <c:v>13.260999999999999</c:v>
                </c:pt>
                <c:pt idx="196">
                  <c:v>15.458</c:v>
                </c:pt>
                <c:pt idx="197">
                  <c:v>17.475999999999999</c:v>
                </c:pt>
                <c:pt idx="198">
                  <c:v>16.77</c:v>
                </c:pt>
                <c:pt idx="199">
                  <c:v>12.914999999999999</c:v>
                </c:pt>
                <c:pt idx="200">
                  <c:v>15.622</c:v>
                </c:pt>
                <c:pt idx="201">
                  <c:v>13.842000000000001</c:v>
                </c:pt>
                <c:pt idx="202">
                  <c:v>14.531000000000001</c:v>
                </c:pt>
                <c:pt idx="203">
                  <c:v>17.045000000000002</c:v>
                </c:pt>
                <c:pt idx="204">
                  <c:v>19.791</c:v>
                </c:pt>
                <c:pt idx="205">
                  <c:v>20.058</c:v>
                </c:pt>
                <c:pt idx="206">
                  <c:v>19.233000000000001</c:v>
                </c:pt>
                <c:pt idx="207">
                  <c:v>21.021000000000001</c:v>
                </c:pt>
                <c:pt idx="208">
                  <c:v>26.684000000000001</c:v>
                </c:pt>
                <c:pt idx="209">
                  <c:v>26.972999999999999</c:v>
                </c:pt>
                <c:pt idx="210">
                  <c:v>31.306000000000001</c:v>
                </c:pt>
                <c:pt idx="211">
                  <c:v>35.369999999999997</c:v>
                </c:pt>
                <c:pt idx="212">
                  <c:v>35.384999999999998</c:v>
                </c:pt>
                <c:pt idx="213">
                  <c:v>24.265000000000001</c:v>
                </c:pt>
                <c:pt idx="214">
                  <c:v>24.015000000000001</c:v>
                </c:pt>
                <c:pt idx="215">
                  <c:v>31.283999999999999</c:v>
                </c:pt>
                <c:pt idx="216">
                  <c:v>37.567999999999998</c:v>
                </c:pt>
                <c:pt idx="217">
                  <c:v>24.719000000000001</c:v>
                </c:pt>
                <c:pt idx="218">
                  <c:v>16.484999999999999</c:v>
                </c:pt>
                <c:pt idx="219">
                  <c:v>17.824999999999999</c:v>
                </c:pt>
                <c:pt idx="220">
                  <c:v>14.379</c:v>
                </c:pt>
                <c:pt idx="221">
                  <c:v>11.842000000000001</c:v>
                </c:pt>
                <c:pt idx="222">
                  <c:v>12.321</c:v>
                </c:pt>
                <c:pt idx="223">
                  <c:v>13.561</c:v>
                </c:pt>
                <c:pt idx="224">
                  <c:v>15.833</c:v>
                </c:pt>
                <c:pt idx="225">
                  <c:v>18.125</c:v>
                </c:pt>
                <c:pt idx="226">
                  <c:v>17.821000000000002</c:v>
                </c:pt>
                <c:pt idx="227">
                  <c:v>22.285</c:v>
                </c:pt>
                <c:pt idx="228">
                  <c:v>15.853</c:v>
                </c:pt>
                <c:pt idx="229">
                  <c:v>15.388</c:v>
                </c:pt>
                <c:pt idx="230">
                  <c:v>18.120999999999999</c:v>
                </c:pt>
                <c:pt idx="231">
                  <c:v>10.009</c:v>
                </c:pt>
                <c:pt idx="232">
                  <c:v>9.8239999999999998</c:v>
                </c:pt>
                <c:pt idx="233">
                  <c:v>8.8030000000000008</c:v>
                </c:pt>
                <c:pt idx="234">
                  <c:v>7.9029999999999996</c:v>
                </c:pt>
                <c:pt idx="235">
                  <c:v>11.760999999999999</c:v>
                </c:pt>
                <c:pt idx="236">
                  <c:v>15.819000000000001</c:v>
                </c:pt>
                <c:pt idx="237">
                  <c:v>16.414999999999999</c:v>
                </c:pt>
                <c:pt idx="238">
                  <c:v>15.026999999999999</c:v>
                </c:pt>
                <c:pt idx="239">
                  <c:v>9.7390000000000008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3-4A23-A0DC-AC82034D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Fijnstof (PM2.5)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7339353223048959E-2"/>
          <c:y val="0.14460038986354776"/>
          <c:w val="0.90564501914324924"/>
          <c:h val="0.47413976761676718"/>
        </c:manualLayout>
      </c:layout>
      <c:lineChart>
        <c:grouping val="standard"/>
        <c:varyColors val="0"/>
        <c:ser>
          <c:idx val="0"/>
          <c:order val="0"/>
          <c:tx>
            <c:v>PM2.5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pm25_april!$B$2:$B$241</c:f>
              <c:numCache>
                <c:formatCode>General</c:formatCode>
                <c:ptCount val="240"/>
                <c:pt idx="0">
                  <c:v>4.2809999999999997</c:v>
                </c:pt>
                <c:pt idx="1">
                  <c:v>3.9169999999999998</c:v>
                </c:pt>
                <c:pt idx="2">
                  <c:v>4.2560000000000002</c:v>
                </c:pt>
                <c:pt idx="3">
                  <c:v>6.9669999999999996</c:v>
                </c:pt>
                <c:pt idx="4">
                  <c:v>10.356</c:v>
                </c:pt>
                <c:pt idx="5">
                  <c:v>9.4589999999999996</c:v>
                </c:pt>
                <c:pt idx="6">
                  <c:v>8.7149999999999999</c:v>
                </c:pt>
                <c:pt idx="7">
                  <c:v>12.064</c:v>
                </c:pt>
                <c:pt idx="8">
                  <c:v>14.856999999999999</c:v>
                </c:pt>
                <c:pt idx="9">
                  <c:v>16.707999999999998</c:v>
                </c:pt>
                <c:pt idx="10">
                  <c:v>22.817</c:v>
                </c:pt>
                <c:pt idx="11">
                  <c:v>26.306000000000001</c:v>
                </c:pt>
                <c:pt idx="12">
                  <c:v>27.456</c:v>
                </c:pt>
                <c:pt idx="13">
                  <c:v>24.298999999999999</c:v>
                </c:pt>
                <c:pt idx="14">
                  <c:v>28.591000000000001</c:v>
                </c:pt>
                <c:pt idx="15">
                  <c:v>17.253</c:v>
                </c:pt>
                <c:pt idx="16">
                  <c:v>8.859</c:v>
                </c:pt>
                <c:pt idx="17">
                  <c:v>7.0960000000000001</c:v>
                </c:pt>
                <c:pt idx="18">
                  <c:v>11.016999999999999</c:v>
                </c:pt>
                <c:pt idx="19">
                  <c:v>13.733000000000001</c:v>
                </c:pt>
                <c:pt idx="20">
                  <c:v>8.5670000000000002</c:v>
                </c:pt>
                <c:pt idx="21">
                  <c:v>5.0289999999999999</c:v>
                </c:pt>
                <c:pt idx="22">
                  <c:v>5.57</c:v>
                </c:pt>
                <c:pt idx="23">
                  <c:v>5.9290000000000003</c:v>
                </c:pt>
                <c:pt idx="24">
                  <c:v>8.3919999999999995</c:v>
                </c:pt>
                <c:pt idx="25">
                  <c:v>11.923</c:v>
                </c:pt>
                <c:pt idx="26">
                  <c:v>14.621</c:v>
                </c:pt>
                <c:pt idx="27">
                  <c:v>14.842000000000001</c:v>
                </c:pt>
                <c:pt idx="28">
                  <c:v>13.554</c:v>
                </c:pt>
                <c:pt idx="29">
                  <c:v>8.7759999999999998</c:v>
                </c:pt>
                <c:pt idx="30">
                  <c:v>8.31</c:v>
                </c:pt>
                <c:pt idx="31">
                  <c:v>11.82</c:v>
                </c:pt>
                <c:pt idx="32">
                  <c:v>17.785</c:v>
                </c:pt>
                <c:pt idx="33">
                  <c:v>19.568999999999999</c:v>
                </c:pt>
                <c:pt idx="34">
                  <c:v>21.283999999999999</c:v>
                </c:pt>
                <c:pt idx="35">
                  <c:v>20.8</c:v>
                </c:pt>
                <c:pt idx="36">
                  <c:v>10.557</c:v>
                </c:pt>
                <c:pt idx="37">
                  <c:v>8.5510000000000002</c:v>
                </c:pt>
                <c:pt idx="38">
                  <c:v>7.2960000000000003</c:v>
                </c:pt>
                <c:pt idx="39">
                  <c:v>6.9749999999999996</c:v>
                </c:pt>
                <c:pt idx="40">
                  <c:v>11.472</c:v>
                </c:pt>
                <c:pt idx="41">
                  <c:v>17.245000000000001</c:v>
                </c:pt>
                <c:pt idx="42">
                  <c:v>22.498999999999999</c:v>
                </c:pt>
                <c:pt idx="43">
                  <c:v>29.303000000000001</c:v>
                </c:pt>
                <c:pt idx="44">
                  <c:v>32.093000000000004</c:v>
                </c:pt>
                <c:pt idx="45">
                  <c:v>32.564</c:v>
                </c:pt>
                <c:pt idx="46">
                  <c:v>35.435000000000002</c:v>
                </c:pt>
                <c:pt idx="47">
                  <c:v>43.405000000000001</c:v>
                </c:pt>
                <c:pt idx="48">
                  <c:v>47.548000000000002</c:v>
                </c:pt>
                <c:pt idx="49">
                  <c:v>49.295000000000002</c:v>
                </c:pt>
                <c:pt idx="50">
                  <c:v>50.576000000000001</c:v>
                </c:pt>
                <c:pt idx="51">
                  <c:v>44.683</c:v>
                </c:pt>
                <c:pt idx="52">
                  <c:v>31.01</c:v>
                </c:pt>
                <c:pt idx="53">
                  <c:v>21.302</c:v>
                </c:pt>
                <c:pt idx="54">
                  <c:v>20.417000000000002</c:v>
                </c:pt>
                <c:pt idx="55">
                  <c:v>21.78</c:v>
                </c:pt>
                <c:pt idx="56">
                  <c:v>25.631</c:v>
                </c:pt>
                <c:pt idx="57">
                  <c:v>31.640999999999998</c:v>
                </c:pt>
                <c:pt idx="58">
                  <c:v>36.296999999999997</c:v>
                </c:pt>
                <c:pt idx="59">
                  <c:v>41.021000000000001</c:v>
                </c:pt>
                <c:pt idx="60">
                  <c:v>39.000999999999998</c:v>
                </c:pt>
                <c:pt idx="61">
                  <c:v>34.337000000000003</c:v>
                </c:pt>
                <c:pt idx="62">
                  <c:v>34.075000000000003</c:v>
                </c:pt>
                <c:pt idx="63">
                  <c:v>35.198999999999998</c:v>
                </c:pt>
                <c:pt idx="64">
                  <c:v>33.860999999999997</c:v>
                </c:pt>
                <c:pt idx="65">
                  <c:v>28.055</c:v>
                </c:pt>
                <c:pt idx="66">
                  <c:v>20.341000000000001</c:v>
                </c:pt>
                <c:pt idx="67">
                  <c:v>17.640999999999998</c:v>
                </c:pt>
                <c:pt idx="68">
                  <c:v>17.376999999999999</c:v>
                </c:pt>
                <c:pt idx="69">
                  <c:v>16.155999999999999</c:v>
                </c:pt>
                <c:pt idx="70">
                  <c:v>14.52</c:v>
                </c:pt>
                <c:pt idx="71">
                  <c:v>13.805999999999999</c:v>
                </c:pt>
                <c:pt idx="72">
                  <c:v>12.257</c:v>
                </c:pt>
                <c:pt idx="73">
                  <c:v>9.1370000000000005</c:v>
                </c:pt>
                <c:pt idx="74">
                  <c:v>7.2690000000000001</c:v>
                </c:pt>
                <c:pt idx="75">
                  <c:v>7.8369999999999997</c:v>
                </c:pt>
                <c:pt idx="76">
                  <c:v>8.2100000000000009</c:v>
                </c:pt>
                <c:pt idx="77">
                  <c:v>6.8040000000000003</c:v>
                </c:pt>
                <c:pt idx="78">
                  <c:v>6.1050000000000004</c:v>
                </c:pt>
                <c:pt idx="79">
                  <c:v>4.9660000000000002</c:v>
                </c:pt>
                <c:pt idx="80">
                  <c:v>6.415</c:v>
                </c:pt>
                <c:pt idx="81">
                  <c:v>7.77</c:v>
                </c:pt>
                <c:pt idx="82">
                  <c:v>9.9629999999999992</c:v>
                </c:pt>
                <c:pt idx="83">
                  <c:v>12.499000000000001</c:v>
                </c:pt>
                <c:pt idx="84">
                  <c:v>10.606</c:v>
                </c:pt>
                <c:pt idx="85">
                  <c:v>10.346</c:v>
                </c:pt>
                <c:pt idx="86">
                  <c:v>10.589</c:v>
                </c:pt>
                <c:pt idx="87">
                  <c:v>9.75</c:v>
                </c:pt>
                <c:pt idx="88">
                  <c:v>10.506</c:v>
                </c:pt>
                <c:pt idx="89">
                  <c:v>10.651</c:v>
                </c:pt>
                <c:pt idx="90">
                  <c:v>10.972</c:v>
                </c:pt>
                <c:pt idx="91">
                  <c:v>9.8190000000000008</c:v>
                </c:pt>
                <c:pt idx="92">
                  <c:v>8.1709999999999994</c:v>
                </c:pt>
                <c:pt idx="93">
                  <c:v>8.2170000000000005</c:v>
                </c:pt>
                <c:pt idx="94">
                  <c:v>7.9960000000000004</c:v>
                </c:pt>
                <c:pt idx="95">
                  <c:v>7.8959999999999999</c:v>
                </c:pt>
                <c:pt idx="96">
                  <c:v>10.532</c:v>
                </c:pt>
                <c:pt idx="97">
                  <c:v>11.718</c:v>
                </c:pt>
                <c:pt idx="98">
                  <c:v>13.007999999999999</c:v>
                </c:pt>
                <c:pt idx="99">
                  <c:v>11.202</c:v>
                </c:pt>
                <c:pt idx="100">
                  <c:v>7.84</c:v>
                </c:pt>
                <c:pt idx="101">
                  <c:v>6.6189999999999998</c:v>
                </c:pt>
                <c:pt idx="102">
                  <c:v>6.0449999999999999</c:v>
                </c:pt>
                <c:pt idx="103">
                  <c:v>7.4189999999999996</c:v>
                </c:pt>
                <c:pt idx="104">
                  <c:v>10.231</c:v>
                </c:pt>
                <c:pt idx="105">
                  <c:v>13.739000000000001</c:v>
                </c:pt>
                <c:pt idx="106">
                  <c:v>16.015000000000001</c:v>
                </c:pt>
                <c:pt idx="107">
                  <c:v>18.116</c:v>
                </c:pt>
                <c:pt idx="108">
                  <c:v>18.376000000000001</c:v>
                </c:pt>
                <c:pt idx="109">
                  <c:v>15.398999999999999</c:v>
                </c:pt>
                <c:pt idx="110">
                  <c:v>13.519</c:v>
                </c:pt>
                <c:pt idx="111">
                  <c:v>14.084</c:v>
                </c:pt>
                <c:pt idx="112">
                  <c:v>15.281000000000001</c:v>
                </c:pt>
                <c:pt idx="113">
                  <c:v>16.689</c:v>
                </c:pt>
                <c:pt idx="114">
                  <c:v>18.327999999999999</c:v>
                </c:pt>
                <c:pt idx="115">
                  <c:v>22.509</c:v>
                </c:pt>
                <c:pt idx="116">
                  <c:v>25.5</c:v>
                </c:pt>
                <c:pt idx="117">
                  <c:v>24.495000000000001</c:v>
                </c:pt>
                <c:pt idx="118">
                  <c:v>19.225000000000001</c:v>
                </c:pt>
                <c:pt idx="119">
                  <c:v>15.195</c:v>
                </c:pt>
                <c:pt idx="120">
                  <c:v>15.372</c:v>
                </c:pt>
                <c:pt idx="121">
                  <c:v>15.015000000000001</c:v>
                </c:pt>
                <c:pt idx="122">
                  <c:v>15.365</c:v>
                </c:pt>
                <c:pt idx="123">
                  <c:v>16.149999999999999</c:v>
                </c:pt>
                <c:pt idx="124">
                  <c:v>16.699000000000002</c:v>
                </c:pt>
                <c:pt idx="125">
                  <c:v>17.597999999999999</c:v>
                </c:pt>
                <c:pt idx="126">
                  <c:v>18.699000000000002</c:v>
                </c:pt>
                <c:pt idx="127">
                  <c:v>18.059000000000001</c:v>
                </c:pt>
                <c:pt idx="128">
                  <c:v>16.021999999999998</c:v>
                </c:pt>
                <c:pt idx="129">
                  <c:v>14.621</c:v>
                </c:pt>
                <c:pt idx="130">
                  <c:v>14.46</c:v>
                </c:pt>
                <c:pt idx="131">
                  <c:v>15.935</c:v>
                </c:pt>
                <c:pt idx="132">
                  <c:v>12.109</c:v>
                </c:pt>
                <c:pt idx="133">
                  <c:v>12.375999999999999</c:v>
                </c:pt>
                <c:pt idx="134">
                  <c:v>11.798</c:v>
                </c:pt>
                <c:pt idx="135">
                  <c:v>14.654999999999999</c:v>
                </c:pt>
                <c:pt idx="136">
                  <c:v>17.704999999999998</c:v>
                </c:pt>
                <c:pt idx="137">
                  <c:v>19.945</c:v>
                </c:pt>
                <c:pt idx="138">
                  <c:v>16.600000000000001</c:v>
                </c:pt>
                <c:pt idx="139">
                  <c:v>16.959</c:v>
                </c:pt>
                <c:pt idx="140">
                  <c:v>16.048999999999999</c:v>
                </c:pt>
                <c:pt idx="141">
                  <c:v>12.04</c:v>
                </c:pt>
                <c:pt idx="142">
                  <c:v>11.443</c:v>
                </c:pt>
                <c:pt idx="143">
                  <c:v>12.885</c:v>
                </c:pt>
                <c:pt idx="144">
                  <c:v>17.510999999999999</c:v>
                </c:pt>
                <c:pt idx="145">
                  <c:v>18.370999999999999</c:v>
                </c:pt>
                <c:pt idx="146">
                  <c:v>18.981999999999999</c:v>
                </c:pt>
                <c:pt idx="147">
                  <c:v>19.196000000000002</c:v>
                </c:pt>
                <c:pt idx="148">
                  <c:v>17.585000000000001</c:v>
                </c:pt>
                <c:pt idx="149">
                  <c:v>13.613</c:v>
                </c:pt>
                <c:pt idx="150">
                  <c:v>9.9060000000000006</c:v>
                </c:pt>
                <c:pt idx="151">
                  <c:v>13.137</c:v>
                </c:pt>
                <c:pt idx="152">
                  <c:v>18.221</c:v>
                </c:pt>
                <c:pt idx="153">
                  <c:v>21.326000000000001</c:v>
                </c:pt>
                <c:pt idx="154">
                  <c:v>23.256</c:v>
                </c:pt>
                <c:pt idx="155">
                  <c:v>22.276</c:v>
                </c:pt>
                <c:pt idx="156">
                  <c:v>18.972999999999999</c:v>
                </c:pt>
                <c:pt idx="157">
                  <c:v>14.577</c:v>
                </c:pt>
                <c:pt idx="158">
                  <c:v>13.871</c:v>
                </c:pt>
                <c:pt idx="159">
                  <c:v>18.63</c:v>
                </c:pt>
                <c:pt idx="160">
                  <c:v>28.571000000000002</c:v>
                </c:pt>
                <c:pt idx="161">
                  <c:v>39.33</c:v>
                </c:pt>
                <c:pt idx="162">
                  <c:v>65.114999999999995</c:v>
                </c:pt>
                <c:pt idx="163">
                  <c:v>78.34</c:v>
                </c:pt>
                <c:pt idx="164">
                  <c:v>42.137</c:v>
                </c:pt>
                <c:pt idx="165">
                  <c:v>24.792999999999999</c:v>
                </c:pt>
                <c:pt idx="166">
                  <c:v>18.786000000000001</c:v>
                </c:pt>
                <c:pt idx="167">
                  <c:v>20.506</c:v>
                </c:pt>
                <c:pt idx="168">
                  <c:v>27.646000000000001</c:v>
                </c:pt>
                <c:pt idx="169">
                  <c:v>37.837000000000003</c:v>
                </c:pt>
                <c:pt idx="170">
                  <c:v>50.725999999999999</c:v>
                </c:pt>
                <c:pt idx="171">
                  <c:v>48.439</c:v>
                </c:pt>
                <c:pt idx="172">
                  <c:v>27.135000000000002</c:v>
                </c:pt>
                <c:pt idx="173">
                  <c:v>12.827999999999999</c:v>
                </c:pt>
                <c:pt idx="174">
                  <c:v>10.519</c:v>
                </c:pt>
                <c:pt idx="175">
                  <c:v>8.1300000000000008</c:v>
                </c:pt>
                <c:pt idx="176">
                  <c:v>6.867</c:v>
                </c:pt>
                <c:pt idx="177">
                  <c:v>6.1210000000000004</c:v>
                </c:pt>
                <c:pt idx="178">
                  <c:v>8.0050000000000008</c:v>
                </c:pt>
                <c:pt idx="179">
                  <c:v>10.382</c:v>
                </c:pt>
                <c:pt idx="180">
                  <c:v>13.807</c:v>
                </c:pt>
                <c:pt idx="181">
                  <c:v>14.81</c:v>
                </c:pt>
                <c:pt idx="182">
                  <c:v>14.646000000000001</c:v>
                </c:pt>
                <c:pt idx="183">
                  <c:v>17.666</c:v>
                </c:pt>
                <c:pt idx="184">
                  <c:v>21.076000000000001</c:v>
                </c:pt>
                <c:pt idx="185">
                  <c:v>22.469000000000001</c:v>
                </c:pt>
                <c:pt idx="186">
                  <c:v>19.952000000000002</c:v>
                </c:pt>
                <c:pt idx="187">
                  <c:v>17.498000000000001</c:v>
                </c:pt>
                <c:pt idx="188">
                  <c:v>10.221</c:v>
                </c:pt>
                <c:pt idx="189">
                  <c:v>8.4450000000000003</c:v>
                </c:pt>
                <c:pt idx="190">
                  <c:v>5.8879999999999999</c:v>
                </c:pt>
                <c:pt idx="191">
                  <c:v>3.556</c:v>
                </c:pt>
                <c:pt idx="192">
                  <c:v>3.012</c:v>
                </c:pt>
                <c:pt idx="193">
                  <c:v>3.05</c:v>
                </c:pt>
                <c:pt idx="194">
                  <c:v>4.9960000000000004</c:v>
                </c:pt>
                <c:pt idx="195">
                  <c:v>5.9829999999999997</c:v>
                </c:pt>
                <c:pt idx="196">
                  <c:v>5.1559999999999997</c:v>
                </c:pt>
                <c:pt idx="197">
                  <c:v>4.843</c:v>
                </c:pt>
                <c:pt idx="198">
                  <c:v>2.657</c:v>
                </c:pt>
                <c:pt idx="199">
                  <c:v>2.2559999999999998</c:v>
                </c:pt>
                <c:pt idx="200">
                  <c:v>3.9849999999999999</c:v>
                </c:pt>
                <c:pt idx="201">
                  <c:v>6.6050000000000004</c:v>
                </c:pt>
                <c:pt idx="202">
                  <c:v>8.8369999999999997</c:v>
                </c:pt>
                <c:pt idx="203">
                  <c:v>9.6180000000000003</c:v>
                </c:pt>
                <c:pt idx="204">
                  <c:v>8.2759999999999998</c:v>
                </c:pt>
                <c:pt idx="205">
                  <c:v>6.8520000000000003</c:v>
                </c:pt>
                <c:pt idx="206">
                  <c:v>5.8879999999999999</c:v>
                </c:pt>
                <c:pt idx="207">
                  <c:v>5.1139999999999999</c:v>
                </c:pt>
                <c:pt idx="208">
                  <c:v>6.97</c:v>
                </c:pt>
                <c:pt idx="209">
                  <c:v>7.5919999999999996</c:v>
                </c:pt>
                <c:pt idx="210">
                  <c:v>6.819</c:v>
                </c:pt>
                <c:pt idx="211">
                  <c:v>5.8479999999999999</c:v>
                </c:pt>
                <c:pt idx="212">
                  <c:v>7.1749999999999998</c:v>
                </c:pt>
                <c:pt idx="213">
                  <c:v>5.1719999999999997</c:v>
                </c:pt>
                <c:pt idx="214">
                  <c:v>5.69</c:v>
                </c:pt>
                <c:pt idx="215">
                  <c:v>4.8479999999999999</c:v>
                </c:pt>
                <c:pt idx="216">
                  <c:v>4.3150000000000004</c:v>
                </c:pt>
                <c:pt idx="217">
                  <c:v>3.2770000000000001</c:v>
                </c:pt>
                <c:pt idx="218">
                  <c:v>3.4449999999999998</c:v>
                </c:pt>
                <c:pt idx="219">
                  <c:v>4.8339999999999996</c:v>
                </c:pt>
                <c:pt idx="220">
                  <c:v>5.0259999999999998</c:v>
                </c:pt>
                <c:pt idx="221">
                  <c:v>5.0209999999999999</c:v>
                </c:pt>
                <c:pt idx="222">
                  <c:v>5.726</c:v>
                </c:pt>
                <c:pt idx="223">
                  <c:v>5.3440000000000003</c:v>
                </c:pt>
                <c:pt idx="224">
                  <c:v>7.3179999999999996</c:v>
                </c:pt>
                <c:pt idx="225">
                  <c:v>7.8639999999999999</c:v>
                </c:pt>
                <c:pt idx="226">
                  <c:v>9.577</c:v>
                </c:pt>
                <c:pt idx="227">
                  <c:v>12.7</c:v>
                </c:pt>
                <c:pt idx="228">
                  <c:v>10.311</c:v>
                </c:pt>
                <c:pt idx="229">
                  <c:v>8.9499999999999993</c:v>
                </c:pt>
                <c:pt idx="230">
                  <c:v>7.4390000000000001</c:v>
                </c:pt>
                <c:pt idx="231">
                  <c:v>5.8630000000000004</c:v>
                </c:pt>
                <c:pt idx="232">
                  <c:v>6.6360000000000001</c:v>
                </c:pt>
                <c:pt idx="233">
                  <c:v>7.9480000000000004</c:v>
                </c:pt>
                <c:pt idx="234">
                  <c:v>9.8680000000000003</c:v>
                </c:pt>
                <c:pt idx="235">
                  <c:v>12.348000000000001</c:v>
                </c:pt>
                <c:pt idx="236">
                  <c:v>13.327</c:v>
                </c:pt>
                <c:pt idx="237">
                  <c:v>12.512</c:v>
                </c:pt>
                <c:pt idx="238">
                  <c:v>11.29</c:v>
                </c:pt>
                <c:pt idx="239">
                  <c:v>10.657999999999999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9-440F-8DE9-77B0D1CD487E}"/>
            </c:ext>
          </c:extLst>
        </c:ser>
        <c:ser>
          <c:idx val="1"/>
          <c:order val="1"/>
          <c:tx>
            <c:v>PM2.5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no_april!$D$2:$D$241</c:f>
              <c:strCache>
                <c:ptCount val="240"/>
                <c:pt idx="0">
                  <c:v>2020-04-01 00:00</c:v>
                </c:pt>
                <c:pt idx="1">
                  <c:v>2020-04-01 03:00</c:v>
                </c:pt>
                <c:pt idx="2">
                  <c:v>2020-04-01 06:00</c:v>
                </c:pt>
                <c:pt idx="3">
                  <c:v>2020-04-01 09:00</c:v>
                </c:pt>
                <c:pt idx="4">
                  <c:v>2020-04-01 12:00</c:v>
                </c:pt>
                <c:pt idx="5">
                  <c:v>2020-04-01 15:00</c:v>
                </c:pt>
                <c:pt idx="6">
                  <c:v>2020-04-01 18:00</c:v>
                </c:pt>
                <c:pt idx="7">
                  <c:v>2020-04-01 21:00</c:v>
                </c:pt>
                <c:pt idx="8">
                  <c:v>2020-04-02 00:00</c:v>
                </c:pt>
                <c:pt idx="9">
                  <c:v>2020-04-02 03:00</c:v>
                </c:pt>
                <c:pt idx="10">
                  <c:v>2020-04-02 06:00</c:v>
                </c:pt>
                <c:pt idx="11">
                  <c:v>2020-04-02 09:00</c:v>
                </c:pt>
                <c:pt idx="12">
                  <c:v>2020-04-02 12:00</c:v>
                </c:pt>
                <c:pt idx="13">
                  <c:v>2020-04-02 15:00</c:v>
                </c:pt>
                <c:pt idx="14">
                  <c:v>2020-04-02 18:00</c:v>
                </c:pt>
                <c:pt idx="15">
                  <c:v>2020-04-02 21:00</c:v>
                </c:pt>
                <c:pt idx="16">
                  <c:v>2020-04-03 00:00</c:v>
                </c:pt>
                <c:pt idx="17">
                  <c:v>2020-04-03 03:00</c:v>
                </c:pt>
                <c:pt idx="18">
                  <c:v>2020-04-03 06:00</c:v>
                </c:pt>
                <c:pt idx="19">
                  <c:v>2020-04-03 09:00</c:v>
                </c:pt>
                <c:pt idx="20">
                  <c:v>2020-04-03 12:00</c:v>
                </c:pt>
                <c:pt idx="21">
                  <c:v>2020-04-03 15:00</c:v>
                </c:pt>
                <c:pt idx="22">
                  <c:v>2020-04-03 18:00</c:v>
                </c:pt>
                <c:pt idx="23">
                  <c:v>2020-04-03 21:00</c:v>
                </c:pt>
                <c:pt idx="24">
                  <c:v>2020-04-04 00:00</c:v>
                </c:pt>
                <c:pt idx="25">
                  <c:v>2020-04-04 03:00</c:v>
                </c:pt>
                <c:pt idx="26">
                  <c:v>2020-04-04 06:00</c:v>
                </c:pt>
                <c:pt idx="27">
                  <c:v>2020-04-04 09:00</c:v>
                </c:pt>
                <c:pt idx="28">
                  <c:v>2020-04-04 12:00</c:v>
                </c:pt>
                <c:pt idx="29">
                  <c:v>2020-04-04 15:00</c:v>
                </c:pt>
                <c:pt idx="30">
                  <c:v>2020-04-04 18:00</c:v>
                </c:pt>
                <c:pt idx="31">
                  <c:v>2020-04-04 21:00</c:v>
                </c:pt>
                <c:pt idx="32">
                  <c:v>2020-04-05 00:00</c:v>
                </c:pt>
                <c:pt idx="33">
                  <c:v>2020-04-05 03:00</c:v>
                </c:pt>
                <c:pt idx="34">
                  <c:v>2020-04-05 06:00</c:v>
                </c:pt>
                <c:pt idx="35">
                  <c:v>2020-04-05 09:00</c:v>
                </c:pt>
                <c:pt idx="36">
                  <c:v>2020-04-05 12:00</c:v>
                </c:pt>
                <c:pt idx="37">
                  <c:v>2020-04-05 15:00</c:v>
                </c:pt>
                <c:pt idx="38">
                  <c:v>2020-04-05 18:00</c:v>
                </c:pt>
                <c:pt idx="39">
                  <c:v>2020-04-05 21:00</c:v>
                </c:pt>
                <c:pt idx="40">
                  <c:v>2020-04-06 00:00</c:v>
                </c:pt>
                <c:pt idx="41">
                  <c:v>2020-04-06 03:00</c:v>
                </c:pt>
                <c:pt idx="42">
                  <c:v>2020-04-06 06:00</c:v>
                </c:pt>
                <c:pt idx="43">
                  <c:v>2020-04-06 09:00</c:v>
                </c:pt>
                <c:pt idx="44">
                  <c:v>2020-04-06 12:00</c:v>
                </c:pt>
                <c:pt idx="45">
                  <c:v>2020-04-06 15:00</c:v>
                </c:pt>
                <c:pt idx="46">
                  <c:v>2020-04-06 18:00</c:v>
                </c:pt>
                <c:pt idx="47">
                  <c:v>2020-04-06 21:00</c:v>
                </c:pt>
                <c:pt idx="48">
                  <c:v>2020-04-07 00:00</c:v>
                </c:pt>
                <c:pt idx="49">
                  <c:v>2020-04-07 03:00</c:v>
                </c:pt>
                <c:pt idx="50">
                  <c:v>2020-04-07 06:00</c:v>
                </c:pt>
                <c:pt idx="51">
                  <c:v>2020-04-07 09:00</c:v>
                </c:pt>
                <c:pt idx="52">
                  <c:v>2020-04-07 12:00</c:v>
                </c:pt>
                <c:pt idx="53">
                  <c:v>2020-04-07 15:00</c:v>
                </c:pt>
                <c:pt idx="54">
                  <c:v>2020-04-07 18:00</c:v>
                </c:pt>
                <c:pt idx="55">
                  <c:v>2020-04-07 21:00</c:v>
                </c:pt>
                <c:pt idx="56">
                  <c:v>2020-04-08 00:00</c:v>
                </c:pt>
                <c:pt idx="57">
                  <c:v>2020-04-08 03:00</c:v>
                </c:pt>
                <c:pt idx="58">
                  <c:v>2020-04-08 06:00</c:v>
                </c:pt>
                <c:pt idx="59">
                  <c:v>2020-04-08 09:00</c:v>
                </c:pt>
                <c:pt idx="60">
                  <c:v>2020-04-08 12:00</c:v>
                </c:pt>
                <c:pt idx="61">
                  <c:v>2020-04-08 15:00</c:v>
                </c:pt>
                <c:pt idx="62">
                  <c:v>2020-04-08 18:00</c:v>
                </c:pt>
                <c:pt idx="63">
                  <c:v>2020-04-08 21:00</c:v>
                </c:pt>
                <c:pt idx="64">
                  <c:v>2020-04-09 00:00</c:v>
                </c:pt>
                <c:pt idx="65">
                  <c:v>2020-04-09 03:00</c:v>
                </c:pt>
                <c:pt idx="66">
                  <c:v>2020-04-09 06:00</c:v>
                </c:pt>
                <c:pt idx="67">
                  <c:v>2020-04-09 09:00</c:v>
                </c:pt>
                <c:pt idx="68">
                  <c:v>2020-04-09 12:00</c:v>
                </c:pt>
                <c:pt idx="69">
                  <c:v>2020-04-09 15:00</c:v>
                </c:pt>
                <c:pt idx="70">
                  <c:v>2020-04-09 18:00</c:v>
                </c:pt>
                <c:pt idx="71">
                  <c:v>2020-04-09 21:00</c:v>
                </c:pt>
                <c:pt idx="72">
                  <c:v>2020-04-10 00:00</c:v>
                </c:pt>
                <c:pt idx="73">
                  <c:v>2020-04-10 03:00</c:v>
                </c:pt>
                <c:pt idx="74">
                  <c:v>2020-04-10 06:00</c:v>
                </c:pt>
                <c:pt idx="75">
                  <c:v>2020-04-10 09:00</c:v>
                </c:pt>
                <c:pt idx="76">
                  <c:v>2020-04-10 12:00</c:v>
                </c:pt>
                <c:pt idx="77">
                  <c:v>2020-04-10 15:00</c:v>
                </c:pt>
                <c:pt idx="78">
                  <c:v>2020-04-10 18:00</c:v>
                </c:pt>
                <c:pt idx="79">
                  <c:v>2020-04-10 21:00</c:v>
                </c:pt>
                <c:pt idx="80">
                  <c:v>2020-04-11 00:00</c:v>
                </c:pt>
                <c:pt idx="81">
                  <c:v>2020-04-11 03:00</c:v>
                </c:pt>
                <c:pt idx="82">
                  <c:v>2020-04-11 06:00</c:v>
                </c:pt>
                <c:pt idx="83">
                  <c:v>2020-04-11 09:00</c:v>
                </c:pt>
                <c:pt idx="84">
                  <c:v>2020-04-11 12:00</c:v>
                </c:pt>
                <c:pt idx="85">
                  <c:v>2020-04-11 15:00</c:v>
                </c:pt>
                <c:pt idx="86">
                  <c:v>2020-04-11 18:00</c:v>
                </c:pt>
                <c:pt idx="87">
                  <c:v>2020-04-11 21:00</c:v>
                </c:pt>
                <c:pt idx="88">
                  <c:v>2020-04-12 00:00</c:v>
                </c:pt>
                <c:pt idx="89">
                  <c:v>2020-04-12 03:00</c:v>
                </c:pt>
                <c:pt idx="90">
                  <c:v>2020-04-12 06:00</c:v>
                </c:pt>
                <c:pt idx="91">
                  <c:v>2020-04-12 09:00</c:v>
                </c:pt>
                <c:pt idx="92">
                  <c:v>2020-04-12 12:00</c:v>
                </c:pt>
                <c:pt idx="93">
                  <c:v>2020-04-12 15:00</c:v>
                </c:pt>
                <c:pt idx="94">
                  <c:v>2020-04-12 18:00</c:v>
                </c:pt>
                <c:pt idx="95">
                  <c:v>2020-04-12 21:00</c:v>
                </c:pt>
                <c:pt idx="96">
                  <c:v>2020-04-13 00:00</c:v>
                </c:pt>
                <c:pt idx="97">
                  <c:v>2020-04-13 03:00</c:v>
                </c:pt>
                <c:pt idx="98">
                  <c:v>2020-04-13 06:00</c:v>
                </c:pt>
                <c:pt idx="99">
                  <c:v>2020-04-13 09:00</c:v>
                </c:pt>
                <c:pt idx="100">
                  <c:v>2020-04-13 12:00</c:v>
                </c:pt>
                <c:pt idx="101">
                  <c:v>2020-04-13 15:00</c:v>
                </c:pt>
                <c:pt idx="102">
                  <c:v>2020-04-13 18:00</c:v>
                </c:pt>
                <c:pt idx="103">
                  <c:v>2020-04-13 21:00</c:v>
                </c:pt>
                <c:pt idx="104">
                  <c:v>2020-04-14 00:00</c:v>
                </c:pt>
                <c:pt idx="105">
                  <c:v>2020-04-14 03:00</c:v>
                </c:pt>
                <c:pt idx="106">
                  <c:v>2020-04-14 06:00</c:v>
                </c:pt>
                <c:pt idx="107">
                  <c:v>2020-04-14 09:00</c:v>
                </c:pt>
                <c:pt idx="108">
                  <c:v>2020-04-14 12:00</c:v>
                </c:pt>
                <c:pt idx="109">
                  <c:v>2020-04-14 15:00</c:v>
                </c:pt>
                <c:pt idx="110">
                  <c:v>2020-04-14 18:00</c:v>
                </c:pt>
                <c:pt idx="111">
                  <c:v>2020-04-14 21:00</c:v>
                </c:pt>
                <c:pt idx="112">
                  <c:v>2020-04-15 00:00</c:v>
                </c:pt>
                <c:pt idx="113">
                  <c:v>2020-04-15 03:00</c:v>
                </c:pt>
                <c:pt idx="114">
                  <c:v>2020-04-15 06:00</c:v>
                </c:pt>
                <c:pt idx="115">
                  <c:v>2020-04-15 09:00</c:v>
                </c:pt>
                <c:pt idx="116">
                  <c:v>2020-04-15 12:00</c:v>
                </c:pt>
                <c:pt idx="117">
                  <c:v>2020-04-15 15:00</c:v>
                </c:pt>
                <c:pt idx="118">
                  <c:v>2020-04-15 18:00</c:v>
                </c:pt>
                <c:pt idx="119">
                  <c:v>2020-04-15 21:00</c:v>
                </c:pt>
                <c:pt idx="120">
                  <c:v>2020-04-16 00:00</c:v>
                </c:pt>
                <c:pt idx="121">
                  <c:v>2020-04-16 03:00</c:v>
                </c:pt>
                <c:pt idx="122">
                  <c:v>2020-04-16 06:00</c:v>
                </c:pt>
                <c:pt idx="123">
                  <c:v>2020-04-16 09:00</c:v>
                </c:pt>
                <c:pt idx="124">
                  <c:v>2020-04-16 12:00</c:v>
                </c:pt>
                <c:pt idx="125">
                  <c:v>2020-04-16 15:00</c:v>
                </c:pt>
                <c:pt idx="126">
                  <c:v>2020-04-16 18:00</c:v>
                </c:pt>
                <c:pt idx="127">
                  <c:v>2020-04-16 21:00</c:v>
                </c:pt>
                <c:pt idx="128">
                  <c:v>2020-04-17 00:00</c:v>
                </c:pt>
                <c:pt idx="129">
                  <c:v>2020-04-17 03:00</c:v>
                </c:pt>
                <c:pt idx="130">
                  <c:v>2020-04-17 06:00</c:v>
                </c:pt>
                <c:pt idx="131">
                  <c:v>2020-04-17 09:00</c:v>
                </c:pt>
                <c:pt idx="132">
                  <c:v>2020-04-17 12:00</c:v>
                </c:pt>
                <c:pt idx="133">
                  <c:v>2020-04-17 15:00</c:v>
                </c:pt>
                <c:pt idx="134">
                  <c:v>2020-04-17 18:00</c:v>
                </c:pt>
                <c:pt idx="135">
                  <c:v>2020-04-17 21:00</c:v>
                </c:pt>
                <c:pt idx="136">
                  <c:v>2020-04-18 00:00</c:v>
                </c:pt>
                <c:pt idx="137">
                  <c:v>2020-04-18 03:00</c:v>
                </c:pt>
                <c:pt idx="138">
                  <c:v>2020-04-18 06:00</c:v>
                </c:pt>
                <c:pt idx="139">
                  <c:v>2020-04-18 09:00</c:v>
                </c:pt>
                <c:pt idx="140">
                  <c:v>2020-04-18 12:00</c:v>
                </c:pt>
                <c:pt idx="141">
                  <c:v>2020-04-18 15:00</c:v>
                </c:pt>
                <c:pt idx="142">
                  <c:v>2020-04-18 18:00</c:v>
                </c:pt>
                <c:pt idx="143">
                  <c:v>2020-04-18 21:00</c:v>
                </c:pt>
                <c:pt idx="144">
                  <c:v>2020-04-19 00:00</c:v>
                </c:pt>
                <c:pt idx="145">
                  <c:v>2020-04-19 03:00</c:v>
                </c:pt>
                <c:pt idx="146">
                  <c:v>2020-04-19 06:00</c:v>
                </c:pt>
                <c:pt idx="147">
                  <c:v>2020-04-19 09:00</c:v>
                </c:pt>
                <c:pt idx="148">
                  <c:v>2020-04-19 12:00</c:v>
                </c:pt>
                <c:pt idx="149">
                  <c:v>2020-04-19 15:00</c:v>
                </c:pt>
                <c:pt idx="150">
                  <c:v>2020-04-19 18:00</c:v>
                </c:pt>
                <c:pt idx="151">
                  <c:v>2020-04-19 21:00</c:v>
                </c:pt>
                <c:pt idx="152">
                  <c:v>2020-04-20 00:00</c:v>
                </c:pt>
                <c:pt idx="153">
                  <c:v>2020-04-20 03:00</c:v>
                </c:pt>
                <c:pt idx="154">
                  <c:v>2020-04-20 06:00</c:v>
                </c:pt>
                <c:pt idx="155">
                  <c:v>2020-04-20 09:00</c:v>
                </c:pt>
                <c:pt idx="156">
                  <c:v>2020-04-20 12:00</c:v>
                </c:pt>
                <c:pt idx="157">
                  <c:v>2020-04-20 15:00</c:v>
                </c:pt>
                <c:pt idx="158">
                  <c:v>2020-04-20 18:00</c:v>
                </c:pt>
                <c:pt idx="159">
                  <c:v>2020-04-20 21:00</c:v>
                </c:pt>
                <c:pt idx="160">
                  <c:v>2020-04-21 00:00</c:v>
                </c:pt>
                <c:pt idx="161">
                  <c:v>2020-04-21 03:00</c:v>
                </c:pt>
                <c:pt idx="162">
                  <c:v>2020-04-21 06:00</c:v>
                </c:pt>
                <c:pt idx="163">
                  <c:v>2020-04-21 09:00</c:v>
                </c:pt>
                <c:pt idx="164">
                  <c:v>2020-04-21 12:00</c:v>
                </c:pt>
                <c:pt idx="165">
                  <c:v>2020-04-21 15:00</c:v>
                </c:pt>
                <c:pt idx="166">
                  <c:v>2020-04-21 18:00</c:v>
                </c:pt>
                <c:pt idx="167">
                  <c:v>2020-04-21 21:00</c:v>
                </c:pt>
                <c:pt idx="168">
                  <c:v>2020-04-22 00:00</c:v>
                </c:pt>
                <c:pt idx="169">
                  <c:v>2020-04-22 03:00</c:v>
                </c:pt>
                <c:pt idx="170">
                  <c:v>2020-04-22 06:00</c:v>
                </c:pt>
                <c:pt idx="171">
                  <c:v>2020-04-22 09:00</c:v>
                </c:pt>
                <c:pt idx="172">
                  <c:v>2020-04-22 12:00</c:v>
                </c:pt>
                <c:pt idx="173">
                  <c:v>2020-04-22 15:00</c:v>
                </c:pt>
                <c:pt idx="174">
                  <c:v>2020-04-22 18:00</c:v>
                </c:pt>
                <c:pt idx="175">
                  <c:v>2020-04-22 21:00</c:v>
                </c:pt>
                <c:pt idx="176">
                  <c:v>2020-04-23 00:00</c:v>
                </c:pt>
                <c:pt idx="177">
                  <c:v>2020-04-23 03:00</c:v>
                </c:pt>
                <c:pt idx="178">
                  <c:v>2020-04-23 06:00</c:v>
                </c:pt>
                <c:pt idx="179">
                  <c:v>2020-04-23 09:00</c:v>
                </c:pt>
                <c:pt idx="180">
                  <c:v>2020-04-23 12:00</c:v>
                </c:pt>
                <c:pt idx="181">
                  <c:v>2020-04-23 15:00</c:v>
                </c:pt>
                <c:pt idx="182">
                  <c:v>2020-04-23 18:00</c:v>
                </c:pt>
                <c:pt idx="183">
                  <c:v>2020-04-23 21:00</c:v>
                </c:pt>
                <c:pt idx="184">
                  <c:v>2020-04-24 00:00</c:v>
                </c:pt>
                <c:pt idx="185">
                  <c:v>2020-04-24 03:00</c:v>
                </c:pt>
                <c:pt idx="186">
                  <c:v>2020-04-24 06:00</c:v>
                </c:pt>
                <c:pt idx="187">
                  <c:v>2020-04-24 09:00</c:v>
                </c:pt>
                <c:pt idx="188">
                  <c:v>2020-04-24 12:00</c:v>
                </c:pt>
                <c:pt idx="189">
                  <c:v>2020-04-24 15:00</c:v>
                </c:pt>
                <c:pt idx="190">
                  <c:v>2020-04-24 18:00</c:v>
                </c:pt>
                <c:pt idx="191">
                  <c:v>2020-04-24 21:00</c:v>
                </c:pt>
                <c:pt idx="192">
                  <c:v>2020-04-25 00:00</c:v>
                </c:pt>
                <c:pt idx="193">
                  <c:v>2020-04-25 03:00</c:v>
                </c:pt>
                <c:pt idx="194">
                  <c:v>2020-04-25 06:00</c:v>
                </c:pt>
                <c:pt idx="195">
                  <c:v>2020-04-25 09:00</c:v>
                </c:pt>
                <c:pt idx="196">
                  <c:v>2020-04-25 12:00</c:v>
                </c:pt>
                <c:pt idx="197">
                  <c:v>2020-04-25 15:00</c:v>
                </c:pt>
                <c:pt idx="198">
                  <c:v>2020-04-25 18:00</c:v>
                </c:pt>
                <c:pt idx="199">
                  <c:v>2020-04-25 21:00</c:v>
                </c:pt>
                <c:pt idx="200">
                  <c:v>2020-04-26 00:00</c:v>
                </c:pt>
                <c:pt idx="201">
                  <c:v>2020-04-26 03:00</c:v>
                </c:pt>
                <c:pt idx="202">
                  <c:v>2020-04-26 06:00</c:v>
                </c:pt>
                <c:pt idx="203">
                  <c:v>2020-04-26 09:00</c:v>
                </c:pt>
                <c:pt idx="204">
                  <c:v>2020-04-26 12:00</c:v>
                </c:pt>
                <c:pt idx="205">
                  <c:v>2020-04-26 15:00</c:v>
                </c:pt>
                <c:pt idx="206">
                  <c:v>2020-04-26 18:00</c:v>
                </c:pt>
                <c:pt idx="207">
                  <c:v>2020-04-26 21:00</c:v>
                </c:pt>
                <c:pt idx="208">
                  <c:v>2020-04-27 00:00</c:v>
                </c:pt>
                <c:pt idx="209">
                  <c:v>2020-04-27 03:00</c:v>
                </c:pt>
                <c:pt idx="210">
                  <c:v>2020-04-27 06:00</c:v>
                </c:pt>
                <c:pt idx="211">
                  <c:v>2020-04-27 09:00</c:v>
                </c:pt>
                <c:pt idx="212">
                  <c:v>2020-04-27 12:00</c:v>
                </c:pt>
                <c:pt idx="213">
                  <c:v>2020-04-27 15:00</c:v>
                </c:pt>
                <c:pt idx="214">
                  <c:v>2020-04-27 18:00</c:v>
                </c:pt>
                <c:pt idx="215">
                  <c:v>2020-04-27 21:00</c:v>
                </c:pt>
                <c:pt idx="216">
                  <c:v>2020-04-28 00:00</c:v>
                </c:pt>
                <c:pt idx="217">
                  <c:v>2020-04-28 03:00</c:v>
                </c:pt>
                <c:pt idx="218">
                  <c:v>2020-04-28 06:00</c:v>
                </c:pt>
                <c:pt idx="219">
                  <c:v>2020-04-28 09:00</c:v>
                </c:pt>
                <c:pt idx="220">
                  <c:v>2020-04-28 12:00</c:v>
                </c:pt>
                <c:pt idx="221">
                  <c:v>2020-04-28 15:00</c:v>
                </c:pt>
                <c:pt idx="222">
                  <c:v>2020-04-28 18:00</c:v>
                </c:pt>
                <c:pt idx="223">
                  <c:v>2020-04-28 21:00</c:v>
                </c:pt>
                <c:pt idx="224">
                  <c:v>2020-04-29 00:00</c:v>
                </c:pt>
                <c:pt idx="225">
                  <c:v>2020-04-29 03:00</c:v>
                </c:pt>
                <c:pt idx="226">
                  <c:v>2020-04-29 06:00</c:v>
                </c:pt>
                <c:pt idx="227">
                  <c:v>2020-04-29 09:00</c:v>
                </c:pt>
                <c:pt idx="228">
                  <c:v>2020-04-29 12:00</c:v>
                </c:pt>
                <c:pt idx="229">
                  <c:v>2020-04-29 15:00</c:v>
                </c:pt>
                <c:pt idx="230">
                  <c:v>2020-04-29 18:00</c:v>
                </c:pt>
                <c:pt idx="231">
                  <c:v>2020-04-29 21:00</c:v>
                </c:pt>
                <c:pt idx="232">
                  <c:v>2020-04-30 00:00</c:v>
                </c:pt>
                <c:pt idx="233">
                  <c:v>2020-04-30 03:00</c:v>
                </c:pt>
                <c:pt idx="234">
                  <c:v>2020-04-30 06:00</c:v>
                </c:pt>
                <c:pt idx="235">
                  <c:v>2020-04-30 09:00</c:v>
                </c:pt>
                <c:pt idx="236">
                  <c:v>2020-04-30 12:00</c:v>
                </c:pt>
                <c:pt idx="237">
                  <c:v>2020-04-30 15:00</c:v>
                </c:pt>
                <c:pt idx="238">
                  <c:v>2020-04-30 18:00</c:v>
                </c:pt>
                <c:pt idx="239">
                  <c:v>2020-04-30 21:00</c:v>
                </c:pt>
              </c:strCache>
            </c:strRef>
          </c:cat>
          <c:val>
            <c:numRef>
              <c:f>pm25_april!$E$2:$E$241</c:f>
              <c:numCache>
                <c:formatCode>General</c:formatCode>
                <c:ptCount val="240"/>
                <c:pt idx="0">
                  <c:v>6.0709999999999997</c:v>
                </c:pt>
                <c:pt idx="1">
                  <c:v>7.1669999999999998</c:v>
                </c:pt>
                <c:pt idx="2">
                  <c:v>9.8759999999999994</c:v>
                </c:pt>
                <c:pt idx="3">
                  <c:v>12.089</c:v>
                </c:pt>
                <c:pt idx="4">
                  <c:v>8.6999999999999993</c:v>
                </c:pt>
                <c:pt idx="5">
                  <c:v>7.0759999999999996</c:v>
                </c:pt>
                <c:pt idx="6">
                  <c:v>3.0859999999999999</c:v>
                </c:pt>
                <c:pt idx="7">
                  <c:v>2.181</c:v>
                </c:pt>
                <c:pt idx="8">
                  <c:v>4.5759999999999996</c:v>
                </c:pt>
                <c:pt idx="9">
                  <c:v>7.61</c:v>
                </c:pt>
                <c:pt idx="10">
                  <c:v>9.8379999999999992</c:v>
                </c:pt>
                <c:pt idx="11">
                  <c:v>16.747</c:v>
                </c:pt>
                <c:pt idx="12">
                  <c:v>10.705</c:v>
                </c:pt>
                <c:pt idx="13">
                  <c:v>10.167</c:v>
                </c:pt>
                <c:pt idx="14">
                  <c:v>9.2810000000000006</c:v>
                </c:pt>
                <c:pt idx="15">
                  <c:v>10.443</c:v>
                </c:pt>
                <c:pt idx="16">
                  <c:v>10.824</c:v>
                </c:pt>
                <c:pt idx="17">
                  <c:v>8.5190000000000001</c:v>
                </c:pt>
                <c:pt idx="18">
                  <c:v>8.51</c:v>
                </c:pt>
                <c:pt idx="19">
                  <c:v>7.7480000000000002</c:v>
                </c:pt>
                <c:pt idx="20">
                  <c:v>7.1139999999999999</c:v>
                </c:pt>
                <c:pt idx="21">
                  <c:v>5.5190000000000001</c:v>
                </c:pt>
                <c:pt idx="22">
                  <c:v>4.343</c:v>
                </c:pt>
                <c:pt idx="23">
                  <c:v>4.633</c:v>
                </c:pt>
                <c:pt idx="24">
                  <c:v>9.0709999999999997</c:v>
                </c:pt>
                <c:pt idx="25">
                  <c:v>12.315</c:v>
                </c:pt>
                <c:pt idx="26">
                  <c:v>15.25</c:v>
                </c:pt>
                <c:pt idx="27">
                  <c:v>16.686</c:v>
                </c:pt>
                <c:pt idx="28">
                  <c:v>10.342000000000001</c:v>
                </c:pt>
                <c:pt idx="29">
                  <c:v>9.8949999999999996</c:v>
                </c:pt>
                <c:pt idx="30">
                  <c:v>8.9329999999999998</c:v>
                </c:pt>
                <c:pt idx="31">
                  <c:v>9.9429999999999996</c:v>
                </c:pt>
                <c:pt idx="32">
                  <c:v>12.643000000000001</c:v>
                </c:pt>
                <c:pt idx="33">
                  <c:v>15.41</c:v>
                </c:pt>
                <c:pt idx="34">
                  <c:v>19.89</c:v>
                </c:pt>
                <c:pt idx="35">
                  <c:v>24.067</c:v>
                </c:pt>
                <c:pt idx="36">
                  <c:v>20.353000000000002</c:v>
                </c:pt>
                <c:pt idx="37">
                  <c:v>15.138</c:v>
                </c:pt>
                <c:pt idx="38">
                  <c:v>11.952</c:v>
                </c:pt>
                <c:pt idx="39">
                  <c:v>10.962</c:v>
                </c:pt>
                <c:pt idx="40">
                  <c:v>13.429</c:v>
                </c:pt>
                <c:pt idx="41">
                  <c:v>13.91</c:v>
                </c:pt>
                <c:pt idx="42">
                  <c:v>13.224</c:v>
                </c:pt>
                <c:pt idx="43">
                  <c:v>14.329000000000001</c:v>
                </c:pt>
                <c:pt idx="44">
                  <c:v>13.584</c:v>
                </c:pt>
                <c:pt idx="45">
                  <c:v>13.6</c:v>
                </c:pt>
                <c:pt idx="46">
                  <c:v>10.039</c:v>
                </c:pt>
                <c:pt idx="47">
                  <c:v>6.9390000000000001</c:v>
                </c:pt>
                <c:pt idx="48">
                  <c:v>9.6560000000000006</c:v>
                </c:pt>
                <c:pt idx="49">
                  <c:v>9.9440000000000008</c:v>
                </c:pt>
                <c:pt idx="50">
                  <c:v>11.144</c:v>
                </c:pt>
                <c:pt idx="51">
                  <c:v>21.466999999999999</c:v>
                </c:pt>
                <c:pt idx="52">
                  <c:v>14.912000000000001</c:v>
                </c:pt>
                <c:pt idx="53">
                  <c:v>8.4559999999999995</c:v>
                </c:pt>
                <c:pt idx="54">
                  <c:v>10.071999999999999</c:v>
                </c:pt>
                <c:pt idx="55">
                  <c:v>11.253</c:v>
                </c:pt>
                <c:pt idx="56">
                  <c:v>15.959</c:v>
                </c:pt>
                <c:pt idx="57">
                  <c:v>15.472</c:v>
                </c:pt>
                <c:pt idx="58">
                  <c:v>17.863</c:v>
                </c:pt>
                <c:pt idx="59">
                  <c:v>29.315999999999999</c:v>
                </c:pt>
                <c:pt idx="60">
                  <c:v>28.728999999999999</c:v>
                </c:pt>
                <c:pt idx="61">
                  <c:v>25.94</c:v>
                </c:pt>
                <c:pt idx="62">
                  <c:v>28.686</c:v>
                </c:pt>
                <c:pt idx="63">
                  <c:v>32.409999999999997</c:v>
                </c:pt>
                <c:pt idx="64">
                  <c:v>37.270000000000003</c:v>
                </c:pt>
                <c:pt idx="65">
                  <c:v>40.628999999999998</c:v>
                </c:pt>
                <c:pt idx="66">
                  <c:v>34.323999999999998</c:v>
                </c:pt>
                <c:pt idx="67">
                  <c:v>26.343</c:v>
                </c:pt>
                <c:pt idx="68">
                  <c:v>18.047999999999998</c:v>
                </c:pt>
                <c:pt idx="69">
                  <c:v>18.013999999999999</c:v>
                </c:pt>
                <c:pt idx="70">
                  <c:v>14.143000000000001</c:v>
                </c:pt>
                <c:pt idx="71">
                  <c:v>14.329000000000001</c:v>
                </c:pt>
                <c:pt idx="72">
                  <c:v>17.713999999999999</c:v>
                </c:pt>
                <c:pt idx="73">
                  <c:v>10.143000000000001</c:v>
                </c:pt>
                <c:pt idx="74">
                  <c:v>6.1859999999999999</c:v>
                </c:pt>
                <c:pt idx="75">
                  <c:v>11.686</c:v>
                </c:pt>
                <c:pt idx="76">
                  <c:v>13.435</c:v>
                </c:pt>
                <c:pt idx="77">
                  <c:v>8.3650000000000002</c:v>
                </c:pt>
                <c:pt idx="78">
                  <c:v>5.78</c:v>
                </c:pt>
                <c:pt idx="79">
                  <c:v>6.2709999999999999</c:v>
                </c:pt>
                <c:pt idx="80">
                  <c:v>8.4049999999999994</c:v>
                </c:pt>
                <c:pt idx="81">
                  <c:v>7.61</c:v>
                </c:pt>
                <c:pt idx="82">
                  <c:v>10.143000000000001</c:v>
                </c:pt>
                <c:pt idx="83">
                  <c:v>11.675000000000001</c:v>
                </c:pt>
                <c:pt idx="84">
                  <c:v>9.4</c:v>
                </c:pt>
                <c:pt idx="85">
                  <c:v>8.2050000000000001</c:v>
                </c:pt>
                <c:pt idx="86">
                  <c:v>10.419</c:v>
                </c:pt>
                <c:pt idx="87">
                  <c:v>14.061999999999999</c:v>
                </c:pt>
                <c:pt idx="88">
                  <c:v>26.347999999999999</c:v>
                </c:pt>
                <c:pt idx="89">
                  <c:v>29.329000000000001</c:v>
                </c:pt>
                <c:pt idx="90">
                  <c:v>25.861999999999998</c:v>
                </c:pt>
                <c:pt idx="91">
                  <c:v>28.238</c:v>
                </c:pt>
                <c:pt idx="92">
                  <c:v>27.414000000000001</c:v>
                </c:pt>
                <c:pt idx="93">
                  <c:v>20.77</c:v>
                </c:pt>
                <c:pt idx="94">
                  <c:v>17.971</c:v>
                </c:pt>
                <c:pt idx="95">
                  <c:v>30.733000000000001</c:v>
                </c:pt>
                <c:pt idx="96">
                  <c:v>48.052999999999997</c:v>
                </c:pt>
                <c:pt idx="97">
                  <c:v>8.6379999999999999</c:v>
                </c:pt>
                <c:pt idx="98">
                  <c:v>4.0709999999999997</c:v>
                </c:pt>
                <c:pt idx="99">
                  <c:v>6.51</c:v>
                </c:pt>
                <c:pt idx="100">
                  <c:v>10.352</c:v>
                </c:pt>
                <c:pt idx="101">
                  <c:v>10.6</c:v>
                </c:pt>
                <c:pt idx="102">
                  <c:v>8.8710000000000004</c:v>
                </c:pt>
                <c:pt idx="103">
                  <c:v>5.81</c:v>
                </c:pt>
                <c:pt idx="104">
                  <c:v>6.3520000000000003</c:v>
                </c:pt>
                <c:pt idx="105">
                  <c:v>6.7670000000000003</c:v>
                </c:pt>
                <c:pt idx="106">
                  <c:v>6.3</c:v>
                </c:pt>
                <c:pt idx="107">
                  <c:v>6.4619999999999997</c:v>
                </c:pt>
                <c:pt idx="108">
                  <c:v>6.3570000000000002</c:v>
                </c:pt>
                <c:pt idx="109">
                  <c:v>10.147</c:v>
                </c:pt>
                <c:pt idx="110">
                  <c:v>7.4809999999999999</c:v>
                </c:pt>
                <c:pt idx="111">
                  <c:v>4.5650000000000004</c:v>
                </c:pt>
                <c:pt idx="112">
                  <c:v>5.6619999999999999</c:v>
                </c:pt>
                <c:pt idx="113">
                  <c:v>8.4239999999999995</c:v>
                </c:pt>
                <c:pt idx="114">
                  <c:v>12.962</c:v>
                </c:pt>
                <c:pt idx="115">
                  <c:v>14.971</c:v>
                </c:pt>
                <c:pt idx="116">
                  <c:v>20</c:v>
                </c:pt>
                <c:pt idx="117">
                  <c:v>19.395</c:v>
                </c:pt>
                <c:pt idx="118">
                  <c:v>15.871</c:v>
                </c:pt>
                <c:pt idx="119">
                  <c:v>16.228999999999999</c:v>
                </c:pt>
                <c:pt idx="120">
                  <c:v>21.367000000000001</c:v>
                </c:pt>
                <c:pt idx="121">
                  <c:v>22.056999999999999</c:v>
                </c:pt>
                <c:pt idx="122">
                  <c:v>24.286000000000001</c:v>
                </c:pt>
                <c:pt idx="123">
                  <c:v>29.576000000000001</c:v>
                </c:pt>
                <c:pt idx="124">
                  <c:v>26.870999999999999</c:v>
                </c:pt>
                <c:pt idx="125">
                  <c:v>18.818999999999999</c:v>
                </c:pt>
                <c:pt idx="126">
                  <c:v>21.724</c:v>
                </c:pt>
                <c:pt idx="127">
                  <c:v>16.895</c:v>
                </c:pt>
                <c:pt idx="128">
                  <c:v>7.5860000000000003</c:v>
                </c:pt>
                <c:pt idx="129">
                  <c:v>4.8899999999999997</c:v>
                </c:pt>
                <c:pt idx="130">
                  <c:v>3.0619999999999998</c:v>
                </c:pt>
                <c:pt idx="131">
                  <c:v>7.8049999999999997</c:v>
                </c:pt>
                <c:pt idx="132">
                  <c:v>8.7140000000000004</c:v>
                </c:pt>
                <c:pt idx="133">
                  <c:v>10.529</c:v>
                </c:pt>
                <c:pt idx="134">
                  <c:v>8.6</c:v>
                </c:pt>
                <c:pt idx="135">
                  <c:v>7.5759999999999996</c:v>
                </c:pt>
                <c:pt idx="136">
                  <c:v>6.2809999999999997</c:v>
                </c:pt>
                <c:pt idx="137">
                  <c:v>7.2569999999999997</c:v>
                </c:pt>
                <c:pt idx="138">
                  <c:v>7.2050000000000001</c:v>
                </c:pt>
                <c:pt idx="139">
                  <c:v>12.029</c:v>
                </c:pt>
                <c:pt idx="140">
                  <c:v>11.923999999999999</c:v>
                </c:pt>
                <c:pt idx="141">
                  <c:v>13.529</c:v>
                </c:pt>
                <c:pt idx="142">
                  <c:v>16.879000000000001</c:v>
                </c:pt>
                <c:pt idx="143">
                  <c:v>13.271000000000001</c:v>
                </c:pt>
                <c:pt idx="144">
                  <c:v>12.505000000000001</c:v>
                </c:pt>
                <c:pt idx="145">
                  <c:v>11.462</c:v>
                </c:pt>
                <c:pt idx="146">
                  <c:v>9.5380000000000003</c:v>
                </c:pt>
                <c:pt idx="147">
                  <c:v>7.2480000000000002</c:v>
                </c:pt>
                <c:pt idx="148">
                  <c:v>8.952</c:v>
                </c:pt>
                <c:pt idx="149">
                  <c:v>8.9290000000000003</c:v>
                </c:pt>
                <c:pt idx="150">
                  <c:v>6.3239999999999998</c:v>
                </c:pt>
                <c:pt idx="151">
                  <c:v>4.8140000000000001</c:v>
                </c:pt>
                <c:pt idx="152">
                  <c:v>6.5709999999999997</c:v>
                </c:pt>
                <c:pt idx="153">
                  <c:v>3.2240000000000002</c:v>
                </c:pt>
                <c:pt idx="154">
                  <c:v>4.4619999999999997</c:v>
                </c:pt>
                <c:pt idx="155">
                  <c:v>6.9569999999999999</c:v>
                </c:pt>
                <c:pt idx="156">
                  <c:v>9.5380000000000003</c:v>
                </c:pt>
                <c:pt idx="157">
                  <c:v>9.5139999999999993</c:v>
                </c:pt>
                <c:pt idx="158">
                  <c:v>7.99</c:v>
                </c:pt>
                <c:pt idx="159">
                  <c:v>5.5860000000000003</c:v>
                </c:pt>
                <c:pt idx="160">
                  <c:v>4.4569999999999999</c:v>
                </c:pt>
                <c:pt idx="161">
                  <c:v>2.7669999999999999</c:v>
                </c:pt>
                <c:pt idx="162">
                  <c:v>4.1520000000000001</c:v>
                </c:pt>
                <c:pt idx="163">
                  <c:v>8.4049999999999994</c:v>
                </c:pt>
                <c:pt idx="164">
                  <c:v>9.0779999999999994</c:v>
                </c:pt>
                <c:pt idx="165">
                  <c:v>11.077999999999999</c:v>
                </c:pt>
                <c:pt idx="166">
                  <c:v>8.3829999999999991</c:v>
                </c:pt>
                <c:pt idx="167">
                  <c:v>6.9560000000000004</c:v>
                </c:pt>
                <c:pt idx="168">
                  <c:v>6.194</c:v>
                </c:pt>
                <c:pt idx="169">
                  <c:v>7.8890000000000002</c:v>
                </c:pt>
                <c:pt idx="170">
                  <c:v>9.7330000000000005</c:v>
                </c:pt>
                <c:pt idx="171">
                  <c:v>14.483000000000001</c:v>
                </c:pt>
                <c:pt idx="172">
                  <c:v>15.329000000000001</c:v>
                </c:pt>
                <c:pt idx="173">
                  <c:v>11.972</c:v>
                </c:pt>
                <c:pt idx="174">
                  <c:v>10.281000000000001</c:v>
                </c:pt>
                <c:pt idx="175">
                  <c:v>9.6519999999999992</c:v>
                </c:pt>
                <c:pt idx="176">
                  <c:v>12.038</c:v>
                </c:pt>
                <c:pt idx="177">
                  <c:v>10.71</c:v>
                </c:pt>
                <c:pt idx="178">
                  <c:v>10.762</c:v>
                </c:pt>
                <c:pt idx="179">
                  <c:v>13.919</c:v>
                </c:pt>
                <c:pt idx="180">
                  <c:v>17.41</c:v>
                </c:pt>
                <c:pt idx="181">
                  <c:v>15.994999999999999</c:v>
                </c:pt>
                <c:pt idx="182">
                  <c:v>19.780999999999999</c:v>
                </c:pt>
                <c:pt idx="183">
                  <c:v>21.213999999999999</c:v>
                </c:pt>
                <c:pt idx="184">
                  <c:v>28.652000000000001</c:v>
                </c:pt>
                <c:pt idx="185">
                  <c:v>35.351999999999997</c:v>
                </c:pt>
                <c:pt idx="186">
                  <c:v>33.604999999999997</c:v>
                </c:pt>
                <c:pt idx="187">
                  <c:v>22.21</c:v>
                </c:pt>
                <c:pt idx="188">
                  <c:v>11.319000000000001</c:v>
                </c:pt>
                <c:pt idx="189">
                  <c:v>6.452</c:v>
                </c:pt>
                <c:pt idx="190">
                  <c:v>5.9950000000000001</c:v>
                </c:pt>
                <c:pt idx="191">
                  <c:v>8.2240000000000002</c:v>
                </c:pt>
                <c:pt idx="192">
                  <c:v>10.243</c:v>
                </c:pt>
                <c:pt idx="193">
                  <c:v>9.7710000000000008</c:v>
                </c:pt>
                <c:pt idx="194">
                  <c:v>6.633</c:v>
                </c:pt>
                <c:pt idx="195">
                  <c:v>4.343</c:v>
                </c:pt>
                <c:pt idx="196">
                  <c:v>7.09</c:v>
                </c:pt>
                <c:pt idx="197">
                  <c:v>7.0190000000000001</c:v>
                </c:pt>
                <c:pt idx="198">
                  <c:v>6.7</c:v>
                </c:pt>
                <c:pt idx="199">
                  <c:v>5.79</c:v>
                </c:pt>
                <c:pt idx="200">
                  <c:v>6.952</c:v>
                </c:pt>
                <c:pt idx="201">
                  <c:v>6.6289999999999996</c:v>
                </c:pt>
                <c:pt idx="202">
                  <c:v>9.1620000000000008</c:v>
                </c:pt>
                <c:pt idx="203">
                  <c:v>8.9760000000000009</c:v>
                </c:pt>
                <c:pt idx="204">
                  <c:v>10.151999999999999</c:v>
                </c:pt>
                <c:pt idx="205">
                  <c:v>11.042999999999999</c:v>
                </c:pt>
                <c:pt idx="206">
                  <c:v>10.362</c:v>
                </c:pt>
                <c:pt idx="207">
                  <c:v>11.561999999999999</c:v>
                </c:pt>
                <c:pt idx="208">
                  <c:v>17.385999999999999</c:v>
                </c:pt>
                <c:pt idx="209">
                  <c:v>20.143000000000001</c:v>
                </c:pt>
                <c:pt idx="210">
                  <c:v>24.248000000000001</c:v>
                </c:pt>
                <c:pt idx="211">
                  <c:v>23.945</c:v>
                </c:pt>
                <c:pt idx="212">
                  <c:v>23.361999999999998</c:v>
                </c:pt>
                <c:pt idx="213">
                  <c:v>18.780999999999999</c:v>
                </c:pt>
                <c:pt idx="214">
                  <c:v>17.295000000000002</c:v>
                </c:pt>
                <c:pt idx="215">
                  <c:v>24.41</c:v>
                </c:pt>
                <c:pt idx="216">
                  <c:v>30.219000000000001</c:v>
                </c:pt>
                <c:pt idx="217">
                  <c:v>19.645</c:v>
                </c:pt>
                <c:pt idx="218">
                  <c:v>11.773999999999999</c:v>
                </c:pt>
                <c:pt idx="219">
                  <c:v>12.141999999999999</c:v>
                </c:pt>
                <c:pt idx="220">
                  <c:v>9.2319999999999993</c:v>
                </c:pt>
                <c:pt idx="221">
                  <c:v>8.4239999999999995</c:v>
                </c:pt>
                <c:pt idx="222">
                  <c:v>9.9570000000000007</c:v>
                </c:pt>
                <c:pt idx="223">
                  <c:v>8.8000000000000007</c:v>
                </c:pt>
                <c:pt idx="224">
                  <c:v>9.6709999999999994</c:v>
                </c:pt>
                <c:pt idx="225">
                  <c:v>11.914999999999999</c:v>
                </c:pt>
                <c:pt idx="226">
                  <c:v>16.863</c:v>
                </c:pt>
                <c:pt idx="227">
                  <c:v>20.648</c:v>
                </c:pt>
                <c:pt idx="228">
                  <c:v>12.257</c:v>
                </c:pt>
                <c:pt idx="229">
                  <c:v>8.7050000000000001</c:v>
                </c:pt>
                <c:pt idx="230">
                  <c:v>11.352</c:v>
                </c:pt>
                <c:pt idx="231">
                  <c:v>6.5380000000000003</c:v>
                </c:pt>
                <c:pt idx="232">
                  <c:v>4.1189999999999998</c:v>
                </c:pt>
                <c:pt idx="233">
                  <c:v>4.2</c:v>
                </c:pt>
                <c:pt idx="234">
                  <c:v>4.819</c:v>
                </c:pt>
                <c:pt idx="235">
                  <c:v>5.5049999999999999</c:v>
                </c:pt>
                <c:pt idx="236">
                  <c:v>6.4809999999999999</c:v>
                </c:pt>
                <c:pt idx="237">
                  <c:v>5.7430000000000003</c:v>
                </c:pt>
                <c:pt idx="238">
                  <c:v>5.21</c:v>
                </c:pt>
                <c:pt idx="239">
                  <c:v>2.6429999999999998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9-440F-8DE9-77B0D1CD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33103"/>
        <c:axId val="1428718543"/>
      </c:lineChart>
      <c:catAx>
        <c:axId val="150203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28718543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428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>
                    <a:latin typeface="Calibri" panose="020F0502020204030204" pitchFamily="34" charset="0"/>
                    <a:cs typeface="Calibri" panose="020F0502020204030204" pitchFamily="34" charset="0"/>
                  </a:rPr>
                  <a:t>g/m^3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020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47625</xdr:rowOff>
    </xdr:from>
    <xdr:to>
      <xdr:col>24</xdr:col>
      <xdr:colOff>66675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3B36E-077A-4C6E-855D-9C315C485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2</xdr:row>
      <xdr:rowOff>152400</xdr:rowOff>
    </xdr:from>
    <xdr:to>
      <xdr:col>24</xdr:col>
      <xdr:colOff>295275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B3D8C-1492-491A-96FC-38D440EED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4</xdr:row>
      <xdr:rowOff>85725</xdr:rowOff>
    </xdr:from>
    <xdr:to>
      <xdr:col>25</xdr:col>
      <xdr:colOff>85725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C363B-A2E7-4AD4-975F-62C393624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3</xdr:row>
      <xdr:rowOff>66675</xdr:rowOff>
    </xdr:from>
    <xdr:to>
      <xdr:col>24</xdr:col>
      <xdr:colOff>342900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AC9EE-AE68-46BE-81A9-F71589964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1"/>
  <sheetViews>
    <sheetView topLeftCell="A157" zoomScaleNormal="100" workbookViewId="0">
      <selection activeCell="L32" sqref="L32"/>
    </sheetView>
  </sheetViews>
  <sheetFormatPr defaultRowHeight="12.75" x14ac:dyDescent="0.2"/>
  <cols>
    <col min="1" max="1" width="21.42578125" customWidth="1"/>
    <col min="2" max="2" width="13" customWidth="1"/>
    <col min="3" max="3" width="11.5703125"/>
    <col min="4" max="4" width="22.42578125" customWidth="1"/>
    <col min="5" max="5" width="14" customWidth="1"/>
    <col min="6" max="1025" width="11.5703125"/>
  </cols>
  <sheetData>
    <row r="1" spans="1:7" x14ac:dyDescent="0.2">
      <c r="A1" t="s">
        <v>0</v>
      </c>
      <c r="B1" t="s">
        <v>482</v>
      </c>
      <c r="D1" t="s">
        <v>0</v>
      </c>
      <c r="E1" t="s">
        <v>483</v>
      </c>
      <c r="G1" t="s">
        <v>484</v>
      </c>
    </row>
    <row r="2" spans="1:7" x14ac:dyDescent="0.2">
      <c r="A2" s="1" t="s">
        <v>2</v>
      </c>
      <c r="B2">
        <v>0.42299999999999999</v>
      </c>
      <c r="D2" s="1" t="s">
        <v>3</v>
      </c>
      <c r="E2">
        <v>0.95299999999999996</v>
      </c>
      <c r="G2">
        <f>E2-B2</f>
        <v>0.53</v>
      </c>
    </row>
    <row r="3" spans="1:7" x14ac:dyDescent="0.2">
      <c r="A3" s="1" t="s">
        <v>4</v>
      </c>
      <c r="B3">
        <v>0.248</v>
      </c>
      <c r="D3" s="1" t="s">
        <v>5</v>
      </c>
      <c r="E3">
        <v>1.2969999999999999</v>
      </c>
      <c r="G3">
        <f t="shared" ref="G3:G66" si="0">E3-B3</f>
        <v>1.0489999999999999</v>
      </c>
    </row>
    <row r="4" spans="1:7" x14ac:dyDescent="0.2">
      <c r="A4" s="1" t="s">
        <v>6</v>
      </c>
      <c r="B4">
        <v>2.5739999999999998</v>
      </c>
      <c r="D4" s="1" t="s">
        <v>7</v>
      </c>
      <c r="E4">
        <v>34.1</v>
      </c>
      <c r="G4">
        <f t="shared" si="0"/>
        <v>31.526000000000003</v>
      </c>
    </row>
    <row r="5" spans="1:7" x14ac:dyDescent="0.2">
      <c r="A5" s="1" t="s">
        <v>8</v>
      </c>
      <c r="B5">
        <v>8.3770000000000007</v>
      </c>
      <c r="D5" s="1" t="s">
        <v>9</v>
      </c>
      <c r="E5">
        <v>41.18</v>
      </c>
      <c r="G5">
        <f t="shared" si="0"/>
        <v>32.802999999999997</v>
      </c>
    </row>
    <row r="6" spans="1:7" x14ac:dyDescent="0.2">
      <c r="A6" s="1" t="s">
        <v>10</v>
      </c>
      <c r="B6">
        <v>8.23</v>
      </c>
      <c r="D6" s="1" t="s">
        <v>11</v>
      </c>
      <c r="E6">
        <v>7.11</v>
      </c>
      <c r="G6">
        <f t="shared" si="0"/>
        <v>-1.1200000000000001</v>
      </c>
    </row>
    <row r="7" spans="1:7" x14ac:dyDescent="0.2">
      <c r="A7" s="1" t="s">
        <v>12</v>
      </c>
      <c r="B7">
        <v>5.9050000000000002</v>
      </c>
      <c r="D7" s="1" t="s">
        <v>13</v>
      </c>
      <c r="E7">
        <v>6.4470000000000001</v>
      </c>
      <c r="G7">
        <f t="shared" si="0"/>
        <v>0.54199999999999982</v>
      </c>
    </row>
    <row r="8" spans="1:7" x14ac:dyDescent="0.2">
      <c r="A8" s="1" t="s">
        <v>14</v>
      </c>
      <c r="B8">
        <v>4.2060000000000004</v>
      </c>
      <c r="D8" s="1" t="s">
        <v>15</v>
      </c>
      <c r="E8">
        <v>3.2530000000000001</v>
      </c>
      <c r="G8">
        <f t="shared" si="0"/>
        <v>-0.95300000000000029</v>
      </c>
    </row>
    <row r="9" spans="1:7" x14ac:dyDescent="0.2">
      <c r="A9" s="1" t="s">
        <v>16</v>
      </c>
      <c r="B9">
        <v>4.0789999999999997</v>
      </c>
      <c r="D9" s="1" t="s">
        <v>17</v>
      </c>
      <c r="E9">
        <v>2.2599999999999998</v>
      </c>
      <c r="G9">
        <f t="shared" si="0"/>
        <v>-1.819</v>
      </c>
    </row>
    <row r="10" spans="1:7" x14ac:dyDescent="0.2">
      <c r="A10" s="1" t="s">
        <v>18</v>
      </c>
      <c r="B10">
        <v>2.2050000000000001</v>
      </c>
      <c r="D10" s="1" t="s">
        <v>19</v>
      </c>
      <c r="E10">
        <v>2.4830000000000001</v>
      </c>
      <c r="G10">
        <f t="shared" si="0"/>
        <v>0.27800000000000002</v>
      </c>
    </row>
    <row r="11" spans="1:7" x14ac:dyDescent="0.2">
      <c r="A11" s="1" t="s">
        <v>20</v>
      </c>
      <c r="B11">
        <v>1.653</v>
      </c>
      <c r="D11" s="1" t="s">
        <v>21</v>
      </c>
      <c r="E11">
        <v>3.16</v>
      </c>
      <c r="G11">
        <f t="shared" si="0"/>
        <v>1.5070000000000001</v>
      </c>
    </row>
    <row r="12" spans="1:7" x14ac:dyDescent="0.2">
      <c r="A12" s="1" t="s">
        <v>22</v>
      </c>
      <c r="B12">
        <v>12.944000000000001</v>
      </c>
      <c r="D12" s="1" t="s">
        <v>23</v>
      </c>
      <c r="E12">
        <v>16.097000000000001</v>
      </c>
      <c r="G12">
        <f t="shared" si="0"/>
        <v>3.1530000000000005</v>
      </c>
    </row>
    <row r="13" spans="1:7" x14ac:dyDescent="0.2">
      <c r="A13" s="1" t="s">
        <v>24</v>
      </c>
      <c r="B13">
        <v>23.158999999999999</v>
      </c>
      <c r="D13" s="1" t="s">
        <v>25</v>
      </c>
      <c r="E13">
        <v>17.565999999999999</v>
      </c>
      <c r="G13">
        <f t="shared" si="0"/>
        <v>-5.593</v>
      </c>
    </row>
    <row r="14" spans="1:7" x14ac:dyDescent="0.2">
      <c r="A14" s="1" t="s">
        <v>26</v>
      </c>
      <c r="B14">
        <v>12.206</v>
      </c>
      <c r="D14" s="1" t="s">
        <v>27</v>
      </c>
      <c r="E14">
        <v>8.3930000000000007</v>
      </c>
      <c r="G14">
        <f t="shared" si="0"/>
        <v>-3.8129999999999988</v>
      </c>
    </row>
    <row r="15" spans="1:7" x14ac:dyDescent="0.2">
      <c r="A15" s="1" t="s">
        <v>28</v>
      </c>
      <c r="B15">
        <v>9.282</v>
      </c>
      <c r="D15" s="1" t="s">
        <v>29</v>
      </c>
      <c r="E15">
        <v>9.19</v>
      </c>
      <c r="G15">
        <f t="shared" si="0"/>
        <v>-9.2000000000000526E-2</v>
      </c>
    </row>
    <row r="16" spans="1:7" x14ac:dyDescent="0.2">
      <c r="A16" s="1" t="s">
        <v>30</v>
      </c>
      <c r="B16">
        <v>7.3970000000000002</v>
      </c>
      <c r="D16" s="1" t="s">
        <v>31</v>
      </c>
      <c r="E16">
        <v>4.8330000000000002</v>
      </c>
      <c r="G16">
        <f t="shared" si="0"/>
        <v>-2.5640000000000001</v>
      </c>
    </row>
    <row r="17" spans="1:12" x14ac:dyDescent="0.2">
      <c r="A17" s="1" t="s">
        <v>32</v>
      </c>
      <c r="B17">
        <v>3.673</v>
      </c>
      <c r="D17" s="1" t="s">
        <v>33</v>
      </c>
      <c r="E17">
        <v>3.9529999999999998</v>
      </c>
      <c r="G17">
        <f t="shared" si="0"/>
        <v>0.2799999999999998</v>
      </c>
    </row>
    <row r="18" spans="1:12" x14ac:dyDescent="0.2">
      <c r="A18" s="1" t="s">
        <v>34</v>
      </c>
      <c r="B18">
        <v>1.6160000000000001</v>
      </c>
      <c r="D18" s="1" t="s">
        <v>35</v>
      </c>
      <c r="E18">
        <v>3.62</v>
      </c>
      <c r="G18">
        <f t="shared" si="0"/>
        <v>2.004</v>
      </c>
    </row>
    <row r="19" spans="1:12" x14ac:dyDescent="0.2">
      <c r="A19" s="1" t="s">
        <v>36</v>
      </c>
      <c r="B19">
        <v>1.2010000000000001</v>
      </c>
      <c r="D19" s="1" t="s">
        <v>37</v>
      </c>
      <c r="E19">
        <v>1.4370000000000001</v>
      </c>
      <c r="G19">
        <f t="shared" si="0"/>
        <v>0.23599999999999999</v>
      </c>
    </row>
    <row r="20" spans="1:12" x14ac:dyDescent="0.2">
      <c r="A20" s="1" t="s">
        <v>38</v>
      </c>
      <c r="B20">
        <v>10.853</v>
      </c>
      <c r="D20" s="1" t="s">
        <v>39</v>
      </c>
      <c r="E20">
        <v>6.43</v>
      </c>
      <c r="G20">
        <f t="shared" si="0"/>
        <v>-4.423</v>
      </c>
    </row>
    <row r="21" spans="1:12" x14ac:dyDescent="0.2">
      <c r="A21" s="1" t="s">
        <v>40</v>
      </c>
      <c r="B21">
        <v>18.911000000000001</v>
      </c>
      <c r="D21" s="1" t="s">
        <v>41</v>
      </c>
      <c r="E21">
        <v>7.53</v>
      </c>
      <c r="G21">
        <f t="shared" si="0"/>
        <v>-11.381</v>
      </c>
    </row>
    <row r="22" spans="1:12" x14ac:dyDescent="0.2">
      <c r="A22" s="1" t="s">
        <v>42</v>
      </c>
      <c r="B22">
        <v>9.2509999999999994</v>
      </c>
      <c r="D22" s="1" t="s">
        <v>43</v>
      </c>
      <c r="E22">
        <v>5.4729999999999999</v>
      </c>
      <c r="G22">
        <f t="shared" si="0"/>
        <v>-3.7779999999999996</v>
      </c>
    </row>
    <row r="23" spans="1:12" x14ac:dyDescent="0.2">
      <c r="A23" s="1" t="s">
        <v>44</v>
      </c>
      <c r="B23">
        <v>9.2940000000000005</v>
      </c>
      <c r="D23" s="1" t="s">
        <v>45</v>
      </c>
      <c r="E23">
        <v>5.8929999999999998</v>
      </c>
      <c r="G23">
        <f t="shared" si="0"/>
        <v>-3.4010000000000007</v>
      </c>
    </row>
    <row r="24" spans="1:12" x14ac:dyDescent="0.2">
      <c r="A24" s="1" t="s">
        <v>46</v>
      </c>
      <c r="B24">
        <v>7.0510000000000002</v>
      </c>
      <c r="D24" s="1" t="s">
        <v>47</v>
      </c>
      <c r="E24">
        <v>5.327</v>
      </c>
      <c r="G24">
        <f t="shared" si="0"/>
        <v>-1.7240000000000002</v>
      </c>
    </row>
    <row r="25" spans="1:12" x14ac:dyDescent="0.2">
      <c r="A25" s="1" t="s">
        <v>48</v>
      </c>
      <c r="B25">
        <v>4.3040000000000003</v>
      </c>
      <c r="D25" s="1" t="s">
        <v>49</v>
      </c>
      <c r="E25">
        <v>7.6669999999999998</v>
      </c>
      <c r="G25">
        <f t="shared" si="0"/>
        <v>3.3629999999999995</v>
      </c>
    </row>
    <row r="26" spans="1:12" x14ac:dyDescent="0.2">
      <c r="A26" s="1" t="s">
        <v>50</v>
      </c>
      <c r="B26">
        <v>2.9670000000000001</v>
      </c>
      <c r="D26" s="1" t="s">
        <v>51</v>
      </c>
      <c r="E26">
        <v>12.663</v>
      </c>
      <c r="G26">
        <f t="shared" si="0"/>
        <v>9.6959999999999997</v>
      </c>
    </row>
    <row r="27" spans="1:12" x14ac:dyDescent="0.2">
      <c r="A27" s="1" t="s">
        <v>52</v>
      </c>
      <c r="B27">
        <v>2.1720000000000002</v>
      </c>
      <c r="D27" s="1" t="s">
        <v>53</v>
      </c>
      <c r="E27">
        <v>15.516999999999999</v>
      </c>
      <c r="G27">
        <f t="shared" si="0"/>
        <v>13.344999999999999</v>
      </c>
    </row>
    <row r="28" spans="1:12" x14ac:dyDescent="0.2">
      <c r="A28" s="1" t="s">
        <v>54</v>
      </c>
      <c r="B28">
        <v>15.29</v>
      </c>
      <c r="D28" s="1" t="s">
        <v>55</v>
      </c>
      <c r="E28">
        <v>15.263</v>
      </c>
      <c r="G28">
        <f t="shared" si="0"/>
        <v>-2.6999999999999247E-2</v>
      </c>
    </row>
    <row r="29" spans="1:12" x14ac:dyDescent="0.2">
      <c r="A29" s="1" t="s">
        <v>56</v>
      </c>
      <c r="B29">
        <v>25.861000000000001</v>
      </c>
      <c r="D29" s="1" t="s">
        <v>57</v>
      </c>
      <c r="E29">
        <v>22.25</v>
      </c>
      <c r="G29">
        <f t="shared" si="0"/>
        <v>-3.6110000000000007</v>
      </c>
    </row>
    <row r="30" spans="1:12" x14ac:dyDescent="0.2">
      <c r="A30" s="1" t="s">
        <v>58</v>
      </c>
      <c r="B30">
        <v>16.745000000000001</v>
      </c>
      <c r="D30" s="1" t="s">
        <v>59</v>
      </c>
      <c r="E30">
        <v>5.9630000000000001</v>
      </c>
      <c r="G30">
        <f t="shared" si="0"/>
        <v>-10.782</v>
      </c>
    </row>
    <row r="31" spans="1:12" ht="13.5" thickBot="1" x14ac:dyDescent="0.25">
      <c r="A31" s="1" t="s">
        <v>60</v>
      </c>
      <c r="B31">
        <v>10.611000000000001</v>
      </c>
      <c r="D31" s="1" t="s">
        <v>61</v>
      </c>
      <c r="E31">
        <v>6.32</v>
      </c>
      <c r="G31">
        <f t="shared" si="0"/>
        <v>-4.2910000000000004</v>
      </c>
    </row>
    <row r="32" spans="1:12" ht="16.5" thickTop="1" thickBot="1" x14ac:dyDescent="0.3">
      <c r="A32" s="1" t="s">
        <v>62</v>
      </c>
      <c r="B32">
        <v>6.8760000000000003</v>
      </c>
      <c r="D32" s="1" t="s">
        <v>63</v>
      </c>
      <c r="E32">
        <v>4.6500000000000004</v>
      </c>
      <c r="G32">
        <f t="shared" si="0"/>
        <v>-2.226</v>
      </c>
      <c r="K32" s="2" t="s">
        <v>485</v>
      </c>
      <c r="L32" s="3">
        <f>COUNTIF(G2:G241, "&gt;0")</f>
        <v>121</v>
      </c>
    </row>
    <row r="33" spans="1:12" ht="16.5" thickTop="1" thickBot="1" x14ac:dyDescent="0.3">
      <c r="A33" s="1" t="s">
        <v>64</v>
      </c>
      <c r="B33">
        <v>4.7450000000000001</v>
      </c>
      <c r="D33" s="1" t="s">
        <v>65</v>
      </c>
      <c r="E33">
        <v>4.4630000000000001</v>
      </c>
      <c r="G33">
        <f t="shared" si="0"/>
        <v>-0.28200000000000003</v>
      </c>
      <c r="K33" s="2" t="s">
        <v>486</v>
      </c>
      <c r="L33" s="3">
        <f>COUNTIF(G2:G241, "&lt;0")</f>
        <v>119</v>
      </c>
    </row>
    <row r="34" spans="1:12" ht="13.5" thickTop="1" x14ac:dyDescent="0.2">
      <c r="A34" s="1" t="s">
        <v>66</v>
      </c>
      <c r="B34">
        <v>3.5840000000000001</v>
      </c>
      <c r="D34" s="1" t="s">
        <v>67</v>
      </c>
      <c r="E34">
        <v>1.857</v>
      </c>
      <c r="G34">
        <f t="shared" si="0"/>
        <v>-1.7270000000000001</v>
      </c>
    </row>
    <row r="35" spans="1:12" x14ac:dyDescent="0.2">
      <c r="A35" s="1" t="s">
        <v>68</v>
      </c>
      <c r="B35">
        <v>2.383</v>
      </c>
      <c r="D35" s="1" t="s">
        <v>69</v>
      </c>
      <c r="E35">
        <v>1.2430000000000001</v>
      </c>
      <c r="G35">
        <f t="shared" si="0"/>
        <v>-1.1399999999999999</v>
      </c>
    </row>
    <row r="36" spans="1:12" x14ac:dyDescent="0.2">
      <c r="A36" s="1" t="s">
        <v>70</v>
      </c>
      <c r="B36">
        <v>20.823</v>
      </c>
      <c r="D36" s="1" t="s">
        <v>71</v>
      </c>
      <c r="E36">
        <v>2.137</v>
      </c>
      <c r="G36">
        <f t="shared" si="0"/>
        <v>-18.686</v>
      </c>
    </row>
    <row r="37" spans="1:12" x14ac:dyDescent="0.2">
      <c r="A37" s="1" t="s">
        <v>72</v>
      </c>
      <c r="B37">
        <v>25.271999999999998</v>
      </c>
      <c r="D37" s="1" t="s">
        <v>73</v>
      </c>
      <c r="E37">
        <v>5.9729999999999999</v>
      </c>
      <c r="G37">
        <f t="shared" si="0"/>
        <v>-19.298999999999999</v>
      </c>
    </row>
    <row r="38" spans="1:12" x14ac:dyDescent="0.2">
      <c r="A38" s="1" t="s">
        <v>74</v>
      </c>
      <c r="B38">
        <v>6.8170000000000002</v>
      </c>
      <c r="D38" s="1" t="s">
        <v>75</v>
      </c>
      <c r="E38">
        <v>6.4969999999999999</v>
      </c>
      <c r="G38">
        <f t="shared" si="0"/>
        <v>-0.32000000000000028</v>
      </c>
    </row>
    <row r="39" spans="1:12" x14ac:dyDescent="0.2">
      <c r="A39" s="1" t="s">
        <v>76</v>
      </c>
      <c r="B39">
        <v>4.7590000000000003</v>
      </c>
      <c r="D39" s="1" t="s">
        <v>77</v>
      </c>
      <c r="E39">
        <v>4.03</v>
      </c>
      <c r="G39">
        <f t="shared" si="0"/>
        <v>-0.72900000000000009</v>
      </c>
    </row>
    <row r="40" spans="1:12" x14ac:dyDescent="0.2">
      <c r="A40" s="1" t="s">
        <v>78</v>
      </c>
      <c r="B40">
        <v>3.6139999999999999</v>
      </c>
      <c r="D40" s="1" t="s">
        <v>79</v>
      </c>
      <c r="E40">
        <v>4.7300000000000004</v>
      </c>
      <c r="G40">
        <f t="shared" si="0"/>
        <v>1.1160000000000005</v>
      </c>
    </row>
    <row r="41" spans="1:12" x14ac:dyDescent="0.2">
      <c r="A41" s="1" t="s">
        <v>80</v>
      </c>
      <c r="B41">
        <v>2.274</v>
      </c>
      <c r="D41" s="1" t="s">
        <v>81</v>
      </c>
      <c r="E41">
        <v>6.05</v>
      </c>
      <c r="G41">
        <f t="shared" si="0"/>
        <v>3.7759999999999998</v>
      </c>
    </row>
    <row r="42" spans="1:12" x14ac:dyDescent="0.2">
      <c r="A42" s="1" t="s">
        <v>82</v>
      </c>
      <c r="B42">
        <v>1.5169999999999999</v>
      </c>
      <c r="D42" s="1" t="s">
        <v>83</v>
      </c>
      <c r="E42">
        <v>1.97</v>
      </c>
      <c r="G42">
        <f t="shared" si="0"/>
        <v>0.45300000000000007</v>
      </c>
    </row>
    <row r="43" spans="1:12" x14ac:dyDescent="0.2">
      <c r="A43" s="1" t="s">
        <v>84</v>
      </c>
      <c r="B43">
        <v>0.81799999999999995</v>
      </c>
      <c r="D43" s="1" t="s">
        <v>85</v>
      </c>
      <c r="E43">
        <v>1.5069999999999999</v>
      </c>
      <c r="G43">
        <f t="shared" si="0"/>
        <v>0.68899999999999995</v>
      </c>
    </row>
    <row r="44" spans="1:12" x14ac:dyDescent="0.2">
      <c r="A44" s="1" t="s">
        <v>86</v>
      </c>
      <c r="B44">
        <v>1.6080000000000001</v>
      </c>
      <c r="D44" s="1" t="s">
        <v>87</v>
      </c>
      <c r="E44">
        <v>12.727</v>
      </c>
      <c r="G44">
        <f t="shared" si="0"/>
        <v>11.119</v>
      </c>
    </row>
    <row r="45" spans="1:12" x14ac:dyDescent="0.2">
      <c r="A45" s="1" t="s">
        <v>88</v>
      </c>
      <c r="B45">
        <v>5.9459999999999997</v>
      </c>
      <c r="D45" s="1" t="s">
        <v>89</v>
      </c>
      <c r="E45">
        <v>15.539</v>
      </c>
      <c r="G45">
        <f t="shared" si="0"/>
        <v>9.593</v>
      </c>
    </row>
    <row r="46" spans="1:12" x14ac:dyDescent="0.2">
      <c r="A46" s="1" t="s">
        <v>90</v>
      </c>
      <c r="B46">
        <v>8.6630000000000003</v>
      </c>
      <c r="D46" s="1" t="s">
        <v>91</v>
      </c>
      <c r="E46">
        <v>9.343</v>
      </c>
      <c r="G46">
        <f t="shared" si="0"/>
        <v>0.67999999999999972</v>
      </c>
    </row>
    <row r="47" spans="1:12" x14ac:dyDescent="0.2">
      <c r="A47" s="1" t="s">
        <v>92</v>
      </c>
      <c r="B47">
        <v>6.9409999999999998</v>
      </c>
      <c r="D47" s="1" t="s">
        <v>93</v>
      </c>
      <c r="E47">
        <v>10.617000000000001</v>
      </c>
      <c r="G47">
        <f t="shared" si="0"/>
        <v>3.676000000000001</v>
      </c>
    </row>
    <row r="48" spans="1:12" x14ac:dyDescent="0.2">
      <c r="A48" s="1" t="s">
        <v>94</v>
      </c>
      <c r="B48">
        <v>4.7160000000000002</v>
      </c>
      <c r="D48" s="1" t="s">
        <v>95</v>
      </c>
      <c r="E48">
        <v>6.8570000000000002</v>
      </c>
      <c r="G48">
        <f t="shared" si="0"/>
        <v>2.141</v>
      </c>
    </row>
    <row r="49" spans="1:7" x14ac:dyDescent="0.2">
      <c r="A49" s="1" t="s">
        <v>96</v>
      </c>
      <c r="B49">
        <v>5.6790000000000003</v>
      </c>
      <c r="D49" s="1" t="s">
        <v>97</v>
      </c>
      <c r="E49">
        <v>4.0469999999999997</v>
      </c>
      <c r="G49">
        <f t="shared" si="0"/>
        <v>-1.6320000000000006</v>
      </c>
    </row>
    <row r="50" spans="1:7" x14ac:dyDescent="0.2">
      <c r="A50" s="1" t="s">
        <v>98</v>
      </c>
      <c r="B50">
        <v>5.84</v>
      </c>
      <c r="D50" s="1" t="s">
        <v>99</v>
      </c>
      <c r="E50">
        <v>8.5830000000000002</v>
      </c>
      <c r="G50">
        <f t="shared" si="0"/>
        <v>2.7430000000000003</v>
      </c>
    </row>
    <row r="51" spans="1:7" x14ac:dyDescent="0.2">
      <c r="A51" s="1" t="s">
        <v>100</v>
      </c>
      <c r="B51">
        <v>2.399</v>
      </c>
      <c r="D51" s="1" t="s">
        <v>101</v>
      </c>
      <c r="E51">
        <v>5.6970000000000001</v>
      </c>
      <c r="G51">
        <f t="shared" si="0"/>
        <v>3.298</v>
      </c>
    </row>
    <row r="52" spans="1:7" x14ac:dyDescent="0.2">
      <c r="A52" s="1" t="s">
        <v>102</v>
      </c>
      <c r="B52">
        <v>2.895</v>
      </c>
      <c r="D52" s="1" t="s">
        <v>103</v>
      </c>
      <c r="E52">
        <v>58.296999999999997</v>
      </c>
      <c r="G52">
        <f t="shared" si="0"/>
        <v>55.401999999999994</v>
      </c>
    </row>
    <row r="53" spans="1:7" x14ac:dyDescent="0.2">
      <c r="A53" s="1" t="s">
        <v>104</v>
      </c>
      <c r="B53">
        <v>5.7510000000000003</v>
      </c>
      <c r="D53" s="1" t="s">
        <v>105</v>
      </c>
      <c r="E53">
        <v>49.44</v>
      </c>
      <c r="G53">
        <f t="shared" si="0"/>
        <v>43.689</v>
      </c>
    </row>
    <row r="54" spans="1:7" x14ac:dyDescent="0.2">
      <c r="A54" s="1" t="s">
        <v>106</v>
      </c>
      <c r="B54">
        <v>4.266</v>
      </c>
      <c r="D54" s="1" t="s">
        <v>107</v>
      </c>
      <c r="E54">
        <v>10.295999999999999</v>
      </c>
      <c r="G54">
        <f t="shared" si="0"/>
        <v>6.0299999999999994</v>
      </c>
    </row>
    <row r="55" spans="1:7" x14ac:dyDescent="0.2">
      <c r="A55" s="1" t="s">
        <v>108</v>
      </c>
      <c r="B55">
        <v>2.1579999999999999</v>
      </c>
      <c r="D55" s="1" t="s">
        <v>109</v>
      </c>
      <c r="E55">
        <v>4.83</v>
      </c>
      <c r="G55">
        <f t="shared" si="0"/>
        <v>2.6720000000000002</v>
      </c>
    </row>
    <row r="56" spans="1:7" x14ac:dyDescent="0.2">
      <c r="A56" s="1" t="s">
        <v>110</v>
      </c>
      <c r="B56">
        <v>1.865</v>
      </c>
      <c r="D56" s="1" t="s">
        <v>111</v>
      </c>
      <c r="E56">
        <v>2.5430000000000001</v>
      </c>
      <c r="G56">
        <f t="shared" si="0"/>
        <v>0.67800000000000016</v>
      </c>
    </row>
    <row r="57" spans="1:7" x14ac:dyDescent="0.2">
      <c r="A57" s="1" t="s">
        <v>112</v>
      </c>
      <c r="B57">
        <v>2.173</v>
      </c>
      <c r="D57" s="1" t="s">
        <v>113</v>
      </c>
      <c r="E57">
        <v>1.7430000000000001</v>
      </c>
      <c r="G57">
        <f t="shared" si="0"/>
        <v>-0.42999999999999994</v>
      </c>
    </row>
    <row r="58" spans="1:7" x14ac:dyDescent="0.2">
      <c r="A58" s="1" t="s">
        <v>114</v>
      </c>
      <c r="B58">
        <v>1.0549999999999999</v>
      </c>
      <c r="D58" s="1" t="s">
        <v>115</v>
      </c>
      <c r="E58">
        <v>0.74</v>
      </c>
      <c r="G58">
        <f t="shared" si="0"/>
        <v>-0.31499999999999995</v>
      </c>
    </row>
    <row r="59" spans="1:7" x14ac:dyDescent="0.2">
      <c r="A59" s="1" t="s">
        <v>116</v>
      </c>
      <c r="B59">
        <v>0.88300000000000001</v>
      </c>
      <c r="D59" s="1" t="s">
        <v>117</v>
      </c>
      <c r="E59">
        <v>0.74</v>
      </c>
      <c r="G59">
        <f t="shared" si="0"/>
        <v>-0.14300000000000002</v>
      </c>
    </row>
    <row r="60" spans="1:7" x14ac:dyDescent="0.2">
      <c r="A60" s="1" t="s">
        <v>118</v>
      </c>
      <c r="B60">
        <v>11.042</v>
      </c>
      <c r="D60" s="1" t="s">
        <v>119</v>
      </c>
      <c r="E60">
        <v>11.053000000000001</v>
      </c>
      <c r="G60">
        <f t="shared" si="0"/>
        <v>1.1000000000001009E-2</v>
      </c>
    </row>
    <row r="61" spans="1:7" x14ac:dyDescent="0.2">
      <c r="A61" s="1" t="s">
        <v>120</v>
      </c>
      <c r="B61">
        <v>21.091000000000001</v>
      </c>
      <c r="D61" s="1" t="s">
        <v>121</v>
      </c>
      <c r="E61">
        <v>43.220999999999997</v>
      </c>
      <c r="G61">
        <f t="shared" si="0"/>
        <v>22.129999999999995</v>
      </c>
    </row>
    <row r="62" spans="1:7" x14ac:dyDescent="0.2">
      <c r="A62" s="1" t="s">
        <v>122</v>
      </c>
      <c r="B62">
        <v>15.002000000000001</v>
      </c>
      <c r="D62" s="1" t="s">
        <v>123</v>
      </c>
      <c r="E62">
        <v>18.838000000000001</v>
      </c>
      <c r="G62">
        <f t="shared" si="0"/>
        <v>3.8360000000000003</v>
      </c>
    </row>
    <row r="63" spans="1:7" x14ac:dyDescent="0.2">
      <c r="A63" s="1" t="s">
        <v>124</v>
      </c>
      <c r="B63">
        <v>9.9600000000000009</v>
      </c>
      <c r="D63" s="1" t="s">
        <v>125</v>
      </c>
      <c r="E63">
        <v>5.5279999999999996</v>
      </c>
      <c r="G63">
        <f t="shared" si="0"/>
        <v>-4.4320000000000013</v>
      </c>
    </row>
    <row r="64" spans="1:7" x14ac:dyDescent="0.2">
      <c r="A64" s="1" t="s">
        <v>126</v>
      </c>
      <c r="B64">
        <v>6.3970000000000002</v>
      </c>
      <c r="D64" s="1" t="s">
        <v>127</v>
      </c>
      <c r="E64">
        <v>4.74</v>
      </c>
      <c r="G64">
        <f t="shared" si="0"/>
        <v>-1.657</v>
      </c>
    </row>
    <row r="65" spans="1:7" x14ac:dyDescent="0.2">
      <c r="A65" s="1" t="s">
        <v>128</v>
      </c>
      <c r="B65">
        <v>7.1559999999999997</v>
      </c>
      <c r="D65" s="1" t="s">
        <v>129</v>
      </c>
      <c r="E65">
        <v>3.1469999999999998</v>
      </c>
      <c r="G65">
        <f t="shared" si="0"/>
        <v>-4.0090000000000003</v>
      </c>
    </row>
    <row r="66" spans="1:7" x14ac:dyDescent="0.2">
      <c r="A66" s="1" t="s">
        <v>130</v>
      </c>
      <c r="B66">
        <v>6.806</v>
      </c>
      <c r="D66" s="1" t="s">
        <v>131</v>
      </c>
      <c r="E66">
        <v>1.2</v>
      </c>
      <c r="G66">
        <f t="shared" si="0"/>
        <v>-5.6059999999999999</v>
      </c>
    </row>
    <row r="67" spans="1:7" x14ac:dyDescent="0.2">
      <c r="A67" s="1" t="s">
        <v>132</v>
      </c>
      <c r="B67">
        <v>1.9810000000000001</v>
      </c>
      <c r="D67" s="1" t="s">
        <v>133</v>
      </c>
      <c r="E67">
        <v>0.78700000000000003</v>
      </c>
      <c r="G67">
        <f t="shared" ref="G67:G130" si="1">E67-B67</f>
        <v>-1.194</v>
      </c>
    </row>
    <row r="68" spans="1:7" x14ac:dyDescent="0.2">
      <c r="A68" s="1" t="s">
        <v>134</v>
      </c>
      <c r="B68">
        <v>2.8889999999999998</v>
      </c>
      <c r="D68" s="1" t="s">
        <v>135</v>
      </c>
      <c r="E68">
        <v>6.39</v>
      </c>
      <c r="G68">
        <f t="shared" si="1"/>
        <v>3.5009999999999999</v>
      </c>
    </row>
    <row r="69" spans="1:7" x14ac:dyDescent="0.2">
      <c r="A69" s="1" t="s">
        <v>136</v>
      </c>
      <c r="B69">
        <v>5.9119999999999999</v>
      </c>
      <c r="D69" s="1" t="s">
        <v>137</v>
      </c>
      <c r="E69">
        <v>12.19</v>
      </c>
      <c r="G69">
        <f t="shared" si="1"/>
        <v>6.2779999999999996</v>
      </c>
    </row>
    <row r="70" spans="1:7" x14ac:dyDescent="0.2">
      <c r="A70" s="1" t="s">
        <v>138</v>
      </c>
      <c r="B70">
        <v>5.0270000000000001</v>
      </c>
      <c r="D70" s="1" t="s">
        <v>139</v>
      </c>
      <c r="E70">
        <v>5.3390000000000004</v>
      </c>
      <c r="G70">
        <f t="shared" si="1"/>
        <v>0.31200000000000028</v>
      </c>
    </row>
    <row r="71" spans="1:7" x14ac:dyDescent="0.2">
      <c r="A71" s="1" t="s">
        <v>140</v>
      </c>
      <c r="B71">
        <v>4.16</v>
      </c>
      <c r="D71" s="1" t="s">
        <v>141</v>
      </c>
      <c r="E71">
        <v>3.177</v>
      </c>
      <c r="G71">
        <f t="shared" si="1"/>
        <v>-0.9830000000000001</v>
      </c>
    </row>
    <row r="72" spans="1:7" x14ac:dyDescent="0.2">
      <c r="A72" s="1" t="s">
        <v>142</v>
      </c>
      <c r="B72">
        <v>2.6379999999999999</v>
      </c>
      <c r="D72" s="1" t="s">
        <v>143</v>
      </c>
      <c r="E72">
        <v>2.1829999999999998</v>
      </c>
      <c r="G72">
        <f t="shared" si="1"/>
        <v>-0.45500000000000007</v>
      </c>
    </row>
    <row r="73" spans="1:7" x14ac:dyDescent="0.2">
      <c r="A73" s="1" t="s">
        <v>144</v>
      </c>
      <c r="B73">
        <v>1.3220000000000001</v>
      </c>
      <c r="D73" s="1" t="s">
        <v>145</v>
      </c>
      <c r="E73">
        <v>1.0429999999999999</v>
      </c>
      <c r="G73">
        <f t="shared" si="1"/>
        <v>-0.27900000000000014</v>
      </c>
    </row>
    <row r="74" spans="1:7" x14ac:dyDescent="0.2">
      <c r="A74" s="1" t="s">
        <v>146</v>
      </c>
      <c r="B74">
        <v>0.63300000000000001</v>
      </c>
      <c r="D74" s="1" t="s">
        <v>147</v>
      </c>
      <c r="E74">
        <v>0.60699999999999998</v>
      </c>
      <c r="G74">
        <f t="shared" si="1"/>
        <v>-2.6000000000000023E-2</v>
      </c>
    </row>
    <row r="75" spans="1:7" x14ac:dyDescent="0.2">
      <c r="A75" s="1" t="s">
        <v>148</v>
      </c>
      <c r="B75">
        <v>0.46800000000000003</v>
      </c>
      <c r="D75" s="1" t="s">
        <v>149</v>
      </c>
      <c r="E75">
        <v>0.437</v>
      </c>
      <c r="G75">
        <f t="shared" si="1"/>
        <v>-3.1000000000000028E-2</v>
      </c>
    </row>
    <row r="76" spans="1:7" x14ac:dyDescent="0.2">
      <c r="A76" s="1" t="s">
        <v>150</v>
      </c>
      <c r="B76">
        <v>3.258</v>
      </c>
      <c r="D76" s="1" t="s">
        <v>151</v>
      </c>
      <c r="E76">
        <v>3.2970000000000002</v>
      </c>
      <c r="G76">
        <f t="shared" si="1"/>
        <v>3.9000000000000146E-2</v>
      </c>
    </row>
    <row r="77" spans="1:7" x14ac:dyDescent="0.2">
      <c r="A77" s="1" t="s">
        <v>152</v>
      </c>
      <c r="B77">
        <v>5.9450000000000003</v>
      </c>
      <c r="D77" s="1" t="s">
        <v>153</v>
      </c>
      <c r="E77">
        <v>10.868</v>
      </c>
      <c r="G77">
        <f t="shared" si="1"/>
        <v>4.923</v>
      </c>
    </row>
    <row r="78" spans="1:7" x14ac:dyDescent="0.2">
      <c r="A78" s="1" t="s">
        <v>154</v>
      </c>
      <c r="B78">
        <v>4.83</v>
      </c>
      <c r="D78" s="1" t="s">
        <v>155</v>
      </c>
      <c r="E78">
        <v>8.4410000000000007</v>
      </c>
      <c r="G78">
        <f t="shared" si="1"/>
        <v>3.6110000000000007</v>
      </c>
    </row>
    <row r="79" spans="1:7" x14ac:dyDescent="0.2">
      <c r="A79" s="1" t="s">
        <v>156</v>
      </c>
      <c r="B79">
        <v>4.476</v>
      </c>
      <c r="D79" s="1" t="s">
        <v>157</v>
      </c>
      <c r="E79">
        <v>3.7770000000000001</v>
      </c>
      <c r="G79">
        <f t="shared" si="1"/>
        <v>-0.69899999999999984</v>
      </c>
    </row>
    <row r="80" spans="1:7" x14ac:dyDescent="0.2">
      <c r="A80" s="1" t="s">
        <v>158</v>
      </c>
      <c r="B80">
        <v>2.9350000000000001</v>
      </c>
      <c r="D80" s="1" t="s">
        <v>159</v>
      </c>
      <c r="E80">
        <v>2.4900000000000002</v>
      </c>
      <c r="G80">
        <f t="shared" si="1"/>
        <v>-0.44499999999999984</v>
      </c>
    </row>
    <row r="81" spans="1:7" x14ac:dyDescent="0.2">
      <c r="A81" s="1" t="s">
        <v>160</v>
      </c>
      <c r="B81">
        <v>1.7410000000000001</v>
      </c>
      <c r="D81" s="1" t="s">
        <v>161</v>
      </c>
      <c r="E81">
        <v>1.86</v>
      </c>
      <c r="G81">
        <f t="shared" si="1"/>
        <v>0.11899999999999999</v>
      </c>
    </row>
    <row r="82" spans="1:7" x14ac:dyDescent="0.2">
      <c r="A82" s="1" t="s">
        <v>162</v>
      </c>
      <c r="B82">
        <v>1.1850000000000001</v>
      </c>
      <c r="D82" s="1" t="s">
        <v>163</v>
      </c>
      <c r="E82">
        <v>0.96699999999999997</v>
      </c>
      <c r="G82">
        <f t="shared" si="1"/>
        <v>-0.21800000000000008</v>
      </c>
    </row>
    <row r="83" spans="1:7" x14ac:dyDescent="0.2">
      <c r="A83" s="1" t="s">
        <v>164</v>
      </c>
      <c r="B83">
        <v>0.86799999999999999</v>
      </c>
      <c r="D83" s="1" t="s">
        <v>165</v>
      </c>
      <c r="E83">
        <v>0.61299999999999999</v>
      </c>
      <c r="G83">
        <f t="shared" si="1"/>
        <v>-0.255</v>
      </c>
    </row>
    <row r="84" spans="1:7" x14ac:dyDescent="0.2">
      <c r="A84" s="1" t="s">
        <v>166</v>
      </c>
      <c r="B84">
        <v>5.7309999999999999</v>
      </c>
      <c r="D84" s="1" t="s">
        <v>167</v>
      </c>
      <c r="E84">
        <v>2.1930000000000001</v>
      </c>
      <c r="G84">
        <f t="shared" si="1"/>
        <v>-3.5379999999999998</v>
      </c>
    </row>
    <row r="85" spans="1:7" x14ac:dyDescent="0.2">
      <c r="A85" s="1" t="s">
        <v>168</v>
      </c>
      <c r="B85">
        <v>8.3810000000000002</v>
      </c>
      <c r="D85" s="1" t="s">
        <v>169</v>
      </c>
      <c r="E85">
        <v>7.92</v>
      </c>
      <c r="G85">
        <f t="shared" si="1"/>
        <v>-0.4610000000000003</v>
      </c>
    </row>
    <row r="86" spans="1:7" x14ac:dyDescent="0.2">
      <c r="A86" s="1" t="s">
        <v>170</v>
      </c>
      <c r="B86">
        <v>4.8760000000000003</v>
      </c>
      <c r="D86" s="1" t="s">
        <v>171</v>
      </c>
      <c r="E86">
        <v>7.53</v>
      </c>
      <c r="G86">
        <f t="shared" si="1"/>
        <v>2.6539999999999999</v>
      </c>
    </row>
    <row r="87" spans="1:7" x14ac:dyDescent="0.2">
      <c r="A87" s="1" t="s">
        <v>172</v>
      </c>
      <c r="B87">
        <v>4.5</v>
      </c>
      <c r="D87" s="1" t="s">
        <v>173</v>
      </c>
      <c r="E87">
        <v>5.0599999999999996</v>
      </c>
      <c r="G87">
        <f t="shared" si="1"/>
        <v>0.55999999999999961</v>
      </c>
    </row>
    <row r="88" spans="1:7" x14ac:dyDescent="0.2">
      <c r="A88" s="1" t="s">
        <v>174</v>
      </c>
      <c r="B88">
        <v>3.5619999999999998</v>
      </c>
      <c r="D88" s="1" t="s">
        <v>175</v>
      </c>
      <c r="E88">
        <v>3.4870000000000001</v>
      </c>
      <c r="G88">
        <f t="shared" si="1"/>
        <v>-7.4999999999999734E-2</v>
      </c>
    </row>
    <row r="89" spans="1:7" x14ac:dyDescent="0.2">
      <c r="A89" s="1" t="s">
        <v>176</v>
      </c>
      <c r="B89">
        <v>2.367</v>
      </c>
      <c r="D89" s="1" t="s">
        <v>177</v>
      </c>
      <c r="E89">
        <v>8.77</v>
      </c>
      <c r="G89">
        <f t="shared" si="1"/>
        <v>6.4029999999999996</v>
      </c>
    </row>
    <row r="90" spans="1:7" x14ac:dyDescent="0.2">
      <c r="A90" s="1" t="s">
        <v>178</v>
      </c>
      <c r="B90">
        <v>1.2569999999999999</v>
      </c>
      <c r="D90" s="1" t="s">
        <v>179</v>
      </c>
      <c r="E90">
        <v>17.579999999999998</v>
      </c>
      <c r="G90">
        <f t="shared" si="1"/>
        <v>16.322999999999997</v>
      </c>
    </row>
    <row r="91" spans="1:7" x14ac:dyDescent="0.2">
      <c r="A91" s="1" t="s">
        <v>180</v>
      </c>
      <c r="B91">
        <v>0.92800000000000005</v>
      </c>
      <c r="D91" s="1" t="s">
        <v>181</v>
      </c>
      <c r="E91">
        <v>38.01</v>
      </c>
      <c r="G91">
        <f t="shared" si="1"/>
        <v>37.082000000000001</v>
      </c>
    </row>
    <row r="92" spans="1:7" x14ac:dyDescent="0.2">
      <c r="A92" s="1" t="s">
        <v>182</v>
      </c>
      <c r="B92">
        <v>4.5910000000000002</v>
      </c>
      <c r="D92" s="1" t="s">
        <v>183</v>
      </c>
      <c r="E92">
        <v>50.902999999999999</v>
      </c>
      <c r="G92">
        <f t="shared" si="1"/>
        <v>46.311999999999998</v>
      </c>
    </row>
    <row r="93" spans="1:7" x14ac:dyDescent="0.2">
      <c r="A93" s="1" t="s">
        <v>184</v>
      </c>
      <c r="B93">
        <v>8.2859999999999996</v>
      </c>
      <c r="D93" s="1" t="s">
        <v>185</v>
      </c>
      <c r="E93">
        <v>29.786000000000001</v>
      </c>
      <c r="G93">
        <f t="shared" si="1"/>
        <v>21.5</v>
      </c>
    </row>
    <row r="94" spans="1:7" x14ac:dyDescent="0.2">
      <c r="A94" s="1" t="s">
        <v>186</v>
      </c>
      <c r="B94">
        <v>4.3869999999999996</v>
      </c>
      <c r="D94" s="1" t="s">
        <v>187</v>
      </c>
      <c r="E94">
        <v>8.8569999999999993</v>
      </c>
      <c r="G94">
        <f t="shared" si="1"/>
        <v>4.47</v>
      </c>
    </row>
    <row r="95" spans="1:7" x14ac:dyDescent="0.2">
      <c r="A95" s="1" t="s">
        <v>188</v>
      </c>
      <c r="B95">
        <v>4.0460000000000003</v>
      </c>
      <c r="D95" s="1" t="s">
        <v>189</v>
      </c>
      <c r="E95">
        <v>3.4630000000000001</v>
      </c>
      <c r="G95">
        <f t="shared" si="1"/>
        <v>-0.58300000000000018</v>
      </c>
    </row>
    <row r="96" spans="1:7" x14ac:dyDescent="0.2">
      <c r="A96" s="1" t="s">
        <v>190</v>
      </c>
      <c r="B96">
        <v>3.2709999999999999</v>
      </c>
      <c r="D96" s="1" t="s">
        <v>191</v>
      </c>
      <c r="E96">
        <v>3.383</v>
      </c>
      <c r="G96">
        <f t="shared" si="1"/>
        <v>0.1120000000000001</v>
      </c>
    </row>
    <row r="97" spans="1:7" x14ac:dyDescent="0.2">
      <c r="A97" s="1" t="s">
        <v>192</v>
      </c>
      <c r="B97">
        <v>2.3420000000000001</v>
      </c>
      <c r="D97" s="1" t="s">
        <v>193</v>
      </c>
      <c r="E97">
        <v>1.9630000000000001</v>
      </c>
      <c r="G97">
        <f t="shared" si="1"/>
        <v>-0.379</v>
      </c>
    </row>
    <row r="98" spans="1:7" x14ac:dyDescent="0.2">
      <c r="A98" s="1" t="s">
        <v>194</v>
      </c>
      <c r="B98">
        <v>1.8879999999999999</v>
      </c>
      <c r="D98" s="1" t="s">
        <v>195</v>
      </c>
      <c r="E98">
        <v>0.94</v>
      </c>
      <c r="G98">
        <f t="shared" si="1"/>
        <v>-0.94799999999999995</v>
      </c>
    </row>
    <row r="99" spans="1:7" x14ac:dyDescent="0.2">
      <c r="A99" s="1" t="s">
        <v>196</v>
      </c>
      <c r="B99">
        <v>1.232</v>
      </c>
      <c r="D99" s="1" t="s">
        <v>197</v>
      </c>
      <c r="E99">
        <v>-0.08</v>
      </c>
      <c r="G99">
        <f t="shared" si="1"/>
        <v>-1.3120000000000001</v>
      </c>
    </row>
    <row r="100" spans="1:7" x14ac:dyDescent="0.2">
      <c r="A100" s="1" t="s">
        <v>198</v>
      </c>
      <c r="B100">
        <v>2.3170000000000002</v>
      </c>
      <c r="D100" s="1" t="s">
        <v>199</v>
      </c>
      <c r="E100">
        <v>1.2999999999999999E-2</v>
      </c>
      <c r="G100">
        <f t="shared" si="1"/>
        <v>-2.3040000000000003</v>
      </c>
    </row>
    <row r="101" spans="1:7" x14ac:dyDescent="0.2">
      <c r="A101" s="1" t="s">
        <v>200</v>
      </c>
      <c r="B101">
        <v>4.4130000000000003</v>
      </c>
      <c r="D101" s="1" t="s">
        <v>201</v>
      </c>
      <c r="E101">
        <v>0.50700000000000001</v>
      </c>
      <c r="G101">
        <f t="shared" si="1"/>
        <v>-3.9060000000000001</v>
      </c>
    </row>
    <row r="102" spans="1:7" x14ac:dyDescent="0.2">
      <c r="A102" s="1" t="s">
        <v>202</v>
      </c>
      <c r="B102">
        <v>3.0579999999999998</v>
      </c>
      <c r="D102" s="1" t="s">
        <v>203</v>
      </c>
      <c r="E102">
        <v>1.05</v>
      </c>
      <c r="G102">
        <f t="shared" si="1"/>
        <v>-2.008</v>
      </c>
    </row>
    <row r="103" spans="1:7" x14ac:dyDescent="0.2">
      <c r="A103" s="1" t="s">
        <v>204</v>
      </c>
      <c r="B103">
        <v>3.3660000000000001</v>
      </c>
      <c r="D103" s="1" t="s">
        <v>205</v>
      </c>
      <c r="E103">
        <v>1.1930000000000001</v>
      </c>
      <c r="G103">
        <f t="shared" si="1"/>
        <v>-2.173</v>
      </c>
    </row>
    <row r="104" spans="1:7" x14ac:dyDescent="0.2">
      <c r="A104" s="1" t="s">
        <v>206</v>
      </c>
      <c r="B104">
        <v>2.5430000000000001</v>
      </c>
      <c r="D104" s="1" t="s">
        <v>207</v>
      </c>
      <c r="E104">
        <v>1.077</v>
      </c>
      <c r="G104">
        <f t="shared" si="1"/>
        <v>-1.4660000000000002</v>
      </c>
    </row>
    <row r="105" spans="1:7" x14ac:dyDescent="0.2">
      <c r="A105" s="1" t="s">
        <v>208</v>
      </c>
      <c r="B105">
        <v>2.1080000000000001</v>
      </c>
      <c r="D105" s="1" t="s">
        <v>209</v>
      </c>
      <c r="E105">
        <v>0.54</v>
      </c>
      <c r="G105">
        <f t="shared" si="1"/>
        <v>-1.5680000000000001</v>
      </c>
    </row>
    <row r="106" spans="1:7" x14ac:dyDescent="0.2">
      <c r="A106" s="1" t="s">
        <v>210</v>
      </c>
      <c r="B106">
        <v>1.7569999999999999</v>
      </c>
      <c r="D106" s="1" t="s">
        <v>211</v>
      </c>
      <c r="E106">
        <v>-3.6999999999999998E-2</v>
      </c>
      <c r="G106">
        <f t="shared" si="1"/>
        <v>-1.7939999999999998</v>
      </c>
    </row>
    <row r="107" spans="1:7" x14ac:dyDescent="0.2">
      <c r="A107" s="1" t="s">
        <v>212</v>
      </c>
      <c r="B107">
        <v>1.0329999999999999</v>
      </c>
      <c r="D107" s="1" t="s">
        <v>213</v>
      </c>
      <c r="E107">
        <v>-0.19700000000000001</v>
      </c>
      <c r="G107">
        <f t="shared" si="1"/>
        <v>-1.23</v>
      </c>
    </row>
    <row r="108" spans="1:7" x14ac:dyDescent="0.2">
      <c r="A108" s="1" t="s">
        <v>214</v>
      </c>
      <c r="B108">
        <v>1.5149999999999999</v>
      </c>
      <c r="D108" s="1" t="s">
        <v>215</v>
      </c>
      <c r="E108">
        <v>3.617</v>
      </c>
      <c r="G108">
        <f t="shared" si="1"/>
        <v>2.1020000000000003</v>
      </c>
    </row>
    <row r="109" spans="1:7" x14ac:dyDescent="0.2">
      <c r="A109" s="1" t="s">
        <v>216</v>
      </c>
      <c r="B109">
        <v>2.847</v>
      </c>
      <c r="D109" s="1" t="s">
        <v>217</v>
      </c>
      <c r="E109">
        <v>4.0999999999999996</v>
      </c>
      <c r="G109">
        <f t="shared" si="1"/>
        <v>1.2529999999999997</v>
      </c>
    </row>
    <row r="110" spans="1:7" x14ac:dyDescent="0.2">
      <c r="A110" s="1" t="s">
        <v>218</v>
      </c>
      <c r="B110">
        <v>3.2810000000000001</v>
      </c>
      <c r="D110" s="1" t="s">
        <v>219</v>
      </c>
      <c r="E110">
        <v>3.5179999999999998</v>
      </c>
      <c r="G110">
        <f t="shared" si="1"/>
        <v>0.23699999999999966</v>
      </c>
    </row>
    <row r="111" spans="1:7" x14ac:dyDescent="0.2">
      <c r="A111" s="1" t="s">
        <v>220</v>
      </c>
      <c r="B111">
        <v>2.464</v>
      </c>
      <c r="D111" s="1" t="s">
        <v>221</v>
      </c>
      <c r="E111">
        <v>3.4969999999999999</v>
      </c>
      <c r="G111">
        <f t="shared" si="1"/>
        <v>1.0329999999999999</v>
      </c>
    </row>
    <row r="112" spans="1:7" x14ac:dyDescent="0.2">
      <c r="A112" s="1" t="s">
        <v>222</v>
      </c>
      <c r="B112">
        <v>1.925</v>
      </c>
      <c r="D112" s="1" t="s">
        <v>223</v>
      </c>
      <c r="E112">
        <v>2.1800000000000002</v>
      </c>
      <c r="G112">
        <f t="shared" si="1"/>
        <v>0.25500000000000012</v>
      </c>
    </row>
    <row r="113" spans="1:7" x14ac:dyDescent="0.2">
      <c r="A113" s="1" t="s">
        <v>224</v>
      </c>
      <c r="B113">
        <v>1.778</v>
      </c>
      <c r="D113" s="1" t="s">
        <v>225</v>
      </c>
      <c r="E113">
        <v>1.853</v>
      </c>
      <c r="G113">
        <f t="shared" si="1"/>
        <v>7.4999999999999956E-2</v>
      </c>
    </row>
    <row r="114" spans="1:7" x14ac:dyDescent="0.2">
      <c r="A114" s="1" t="s">
        <v>226</v>
      </c>
      <c r="B114">
        <v>1.0640000000000001</v>
      </c>
      <c r="D114" s="1" t="s">
        <v>227</v>
      </c>
      <c r="E114">
        <v>0.95299999999999996</v>
      </c>
      <c r="G114">
        <f t="shared" si="1"/>
        <v>-0.1110000000000001</v>
      </c>
    </row>
    <row r="115" spans="1:7" x14ac:dyDescent="0.2">
      <c r="A115" s="1" t="s">
        <v>228</v>
      </c>
      <c r="B115">
        <v>1.026</v>
      </c>
      <c r="D115" s="1" t="s">
        <v>229</v>
      </c>
      <c r="E115">
        <v>1.7769999999999999</v>
      </c>
      <c r="G115">
        <f t="shared" si="1"/>
        <v>0.75099999999999989</v>
      </c>
    </row>
    <row r="116" spans="1:7" x14ac:dyDescent="0.2">
      <c r="A116" s="1" t="s">
        <v>230</v>
      </c>
      <c r="B116">
        <v>8.2059999999999995</v>
      </c>
      <c r="D116" s="1" t="s">
        <v>231</v>
      </c>
      <c r="E116">
        <v>29.619</v>
      </c>
      <c r="G116">
        <f t="shared" si="1"/>
        <v>21.413</v>
      </c>
    </row>
    <row r="117" spans="1:7" x14ac:dyDescent="0.2">
      <c r="A117" s="1" t="s">
        <v>232</v>
      </c>
      <c r="B117">
        <v>11.859</v>
      </c>
      <c r="D117" s="1" t="s">
        <v>233</v>
      </c>
      <c r="E117">
        <v>20.370999999999999</v>
      </c>
      <c r="G117">
        <f t="shared" si="1"/>
        <v>8.5119999999999987</v>
      </c>
    </row>
    <row r="118" spans="1:7" x14ac:dyDescent="0.2">
      <c r="A118" s="1" t="s">
        <v>234</v>
      </c>
      <c r="B118">
        <v>8.64</v>
      </c>
      <c r="D118" s="1" t="s">
        <v>235</v>
      </c>
      <c r="E118">
        <v>10.489000000000001</v>
      </c>
      <c r="G118">
        <f t="shared" si="1"/>
        <v>1.8490000000000002</v>
      </c>
    </row>
    <row r="119" spans="1:7" x14ac:dyDescent="0.2">
      <c r="A119" s="1" t="s">
        <v>236</v>
      </c>
      <c r="B119">
        <v>5.8250000000000002</v>
      </c>
      <c r="D119" s="1" t="s">
        <v>237</v>
      </c>
      <c r="E119">
        <v>10.614000000000001</v>
      </c>
      <c r="G119">
        <f t="shared" si="1"/>
        <v>4.7890000000000006</v>
      </c>
    </row>
    <row r="120" spans="1:7" x14ac:dyDescent="0.2">
      <c r="A120" s="1" t="s">
        <v>238</v>
      </c>
      <c r="B120">
        <v>3.4039999999999999</v>
      </c>
      <c r="D120" s="1" t="s">
        <v>239</v>
      </c>
      <c r="E120">
        <v>4.2530000000000001</v>
      </c>
      <c r="G120">
        <f t="shared" si="1"/>
        <v>0.8490000000000002</v>
      </c>
    </row>
    <row r="121" spans="1:7" x14ac:dyDescent="0.2">
      <c r="A121" s="1" t="s">
        <v>240</v>
      </c>
      <c r="B121">
        <v>1.5740000000000001</v>
      </c>
      <c r="D121" s="1" t="s">
        <v>241</v>
      </c>
      <c r="E121">
        <v>2.3769999999999998</v>
      </c>
      <c r="G121">
        <f t="shared" si="1"/>
        <v>0.80299999999999971</v>
      </c>
    </row>
    <row r="122" spans="1:7" x14ac:dyDescent="0.2">
      <c r="A122" s="1" t="s">
        <v>242</v>
      </c>
      <c r="B122">
        <v>0.93100000000000005</v>
      </c>
      <c r="D122" s="1" t="s">
        <v>243</v>
      </c>
      <c r="E122">
        <v>3.2629999999999999</v>
      </c>
      <c r="G122">
        <f t="shared" si="1"/>
        <v>2.3319999999999999</v>
      </c>
    </row>
    <row r="123" spans="1:7" x14ac:dyDescent="0.2">
      <c r="A123" s="1" t="s">
        <v>244</v>
      </c>
      <c r="B123">
        <v>0.80100000000000005</v>
      </c>
      <c r="D123" s="1" t="s">
        <v>245</v>
      </c>
      <c r="E123">
        <v>1.647</v>
      </c>
      <c r="G123">
        <f t="shared" si="1"/>
        <v>0.84599999999999997</v>
      </c>
    </row>
    <row r="124" spans="1:7" x14ac:dyDescent="0.2">
      <c r="A124" s="1" t="s">
        <v>246</v>
      </c>
      <c r="B124">
        <v>4.3529999999999998</v>
      </c>
      <c r="D124" s="1" t="s">
        <v>247</v>
      </c>
      <c r="E124">
        <v>17.829999999999998</v>
      </c>
      <c r="G124">
        <f t="shared" si="1"/>
        <v>13.476999999999999</v>
      </c>
    </row>
    <row r="125" spans="1:7" x14ac:dyDescent="0.2">
      <c r="A125" s="1" t="s">
        <v>248</v>
      </c>
      <c r="B125">
        <v>9.1769999999999996</v>
      </c>
      <c r="D125" s="1" t="s">
        <v>249</v>
      </c>
      <c r="E125">
        <v>21.83</v>
      </c>
      <c r="G125">
        <f t="shared" si="1"/>
        <v>12.652999999999999</v>
      </c>
    </row>
    <row r="126" spans="1:7" x14ac:dyDescent="0.2">
      <c r="A126" s="1" t="s">
        <v>250</v>
      </c>
      <c r="B126">
        <v>7.3010000000000002</v>
      </c>
      <c r="D126" s="1" t="s">
        <v>251</v>
      </c>
      <c r="E126">
        <v>12.097</v>
      </c>
      <c r="G126">
        <f t="shared" si="1"/>
        <v>4.7959999999999994</v>
      </c>
    </row>
    <row r="127" spans="1:7" x14ac:dyDescent="0.2">
      <c r="A127" s="1" t="s">
        <v>252</v>
      </c>
      <c r="B127">
        <v>4.859</v>
      </c>
      <c r="D127" s="1" t="s">
        <v>253</v>
      </c>
      <c r="E127">
        <v>6.8</v>
      </c>
      <c r="G127">
        <f t="shared" si="1"/>
        <v>1.9409999999999998</v>
      </c>
    </row>
    <row r="128" spans="1:7" x14ac:dyDescent="0.2">
      <c r="A128" s="1" t="s">
        <v>254</v>
      </c>
      <c r="B128">
        <v>3.363</v>
      </c>
      <c r="D128" s="1" t="s">
        <v>255</v>
      </c>
      <c r="E128">
        <v>3.29</v>
      </c>
      <c r="G128">
        <f t="shared" si="1"/>
        <v>-7.2999999999999954E-2</v>
      </c>
    </row>
    <row r="129" spans="1:7" x14ac:dyDescent="0.2">
      <c r="A129" s="1" t="s">
        <v>256</v>
      </c>
      <c r="B129">
        <v>2.302</v>
      </c>
      <c r="D129" s="1" t="s">
        <v>257</v>
      </c>
      <c r="E129">
        <v>0.71699999999999997</v>
      </c>
      <c r="G129">
        <f t="shared" si="1"/>
        <v>-1.585</v>
      </c>
    </row>
    <row r="130" spans="1:7" x14ac:dyDescent="0.2">
      <c r="A130" s="1" t="s">
        <v>258</v>
      </c>
      <c r="B130">
        <v>2.694</v>
      </c>
      <c r="D130" s="1" t="s">
        <v>259</v>
      </c>
      <c r="E130">
        <v>0.48599999999999999</v>
      </c>
      <c r="G130">
        <f t="shared" si="1"/>
        <v>-2.2080000000000002</v>
      </c>
    </row>
    <row r="131" spans="1:7" x14ac:dyDescent="0.2">
      <c r="A131" s="1" t="s">
        <v>260</v>
      </c>
      <c r="B131">
        <v>2.9</v>
      </c>
      <c r="D131" s="1" t="s">
        <v>261</v>
      </c>
      <c r="E131">
        <v>0.25700000000000001</v>
      </c>
      <c r="G131">
        <f t="shared" ref="G131:G194" si="2">E131-B131</f>
        <v>-2.6429999999999998</v>
      </c>
    </row>
    <row r="132" spans="1:7" x14ac:dyDescent="0.2">
      <c r="A132" s="1" t="s">
        <v>262</v>
      </c>
      <c r="B132">
        <v>13.984</v>
      </c>
      <c r="D132" s="1" t="s">
        <v>263</v>
      </c>
      <c r="E132">
        <v>2.0830000000000002</v>
      </c>
      <c r="G132">
        <f t="shared" si="2"/>
        <v>-11.901</v>
      </c>
    </row>
    <row r="133" spans="1:7" x14ac:dyDescent="0.2">
      <c r="A133" s="1" t="s">
        <v>264</v>
      </c>
      <c r="B133">
        <v>16.789000000000001</v>
      </c>
      <c r="D133" s="1" t="s">
        <v>265</v>
      </c>
      <c r="E133">
        <v>4.5170000000000003</v>
      </c>
      <c r="G133">
        <f t="shared" si="2"/>
        <v>-12.272000000000002</v>
      </c>
    </row>
    <row r="134" spans="1:7" x14ac:dyDescent="0.2">
      <c r="A134" s="1" t="s">
        <v>266</v>
      </c>
      <c r="B134">
        <v>8.6720000000000006</v>
      </c>
      <c r="D134" s="1" t="s">
        <v>267</v>
      </c>
      <c r="E134">
        <v>4.38</v>
      </c>
      <c r="G134">
        <f t="shared" si="2"/>
        <v>-4.2920000000000007</v>
      </c>
    </row>
    <row r="135" spans="1:7" x14ac:dyDescent="0.2">
      <c r="A135" s="1" t="s">
        <v>268</v>
      </c>
      <c r="B135">
        <v>8.2230000000000008</v>
      </c>
      <c r="D135" s="1" t="s">
        <v>269</v>
      </c>
      <c r="E135">
        <v>3.5209999999999999</v>
      </c>
      <c r="G135">
        <f t="shared" si="2"/>
        <v>-4.7020000000000008</v>
      </c>
    </row>
    <row r="136" spans="1:7" x14ac:dyDescent="0.2">
      <c r="A136" s="1" t="s">
        <v>270</v>
      </c>
      <c r="B136">
        <v>5.7119999999999997</v>
      </c>
      <c r="D136" s="1" t="s">
        <v>271</v>
      </c>
      <c r="E136">
        <v>2.2130000000000001</v>
      </c>
      <c r="G136">
        <f t="shared" si="2"/>
        <v>-3.4989999999999997</v>
      </c>
    </row>
    <row r="137" spans="1:7" x14ac:dyDescent="0.2">
      <c r="A137" s="1" t="s">
        <v>272</v>
      </c>
      <c r="B137">
        <v>5.1779999999999999</v>
      </c>
      <c r="D137" s="1" t="s">
        <v>273</v>
      </c>
      <c r="E137">
        <v>1.333</v>
      </c>
      <c r="G137">
        <f t="shared" si="2"/>
        <v>-3.8449999999999998</v>
      </c>
    </row>
    <row r="138" spans="1:7" x14ac:dyDescent="0.2">
      <c r="A138" s="1" t="s">
        <v>274</v>
      </c>
      <c r="B138">
        <v>4.1239999999999997</v>
      </c>
      <c r="D138" s="1" t="s">
        <v>275</v>
      </c>
      <c r="E138">
        <v>0.54300000000000004</v>
      </c>
      <c r="G138">
        <f t="shared" si="2"/>
        <v>-3.5809999999999995</v>
      </c>
    </row>
    <row r="139" spans="1:7" x14ac:dyDescent="0.2">
      <c r="A139" s="1" t="s">
        <v>276</v>
      </c>
      <c r="B139">
        <v>1.3879999999999999</v>
      </c>
      <c r="D139" s="1" t="s">
        <v>277</v>
      </c>
      <c r="E139">
        <v>0.21299999999999999</v>
      </c>
      <c r="G139">
        <f t="shared" si="2"/>
        <v>-1.1749999999999998</v>
      </c>
    </row>
    <row r="140" spans="1:7" x14ac:dyDescent="0.2">
      <c r="A140" s="1" t="s">
        <v>278</v>
      </c>
      <c r="B140">
        <v>4.67</v>
      </c>
      <c r="D140" s="1" t="s">
        <v>279</v>
      </c>
      <c r="E140">
        <v>1.0129999999999999</v>
      </c>
      <c r="G140">
        <f t="shared" si="2"/>
        <v>-3.657</v>
      </c>
    </row>
    <row r="141" spans="1:7" x14ac:dyDescent="0.2">
      <c r="A141" s="1" t="s">
        <v>280</v>
      </c>
      <c r="B141">
        <v>9.7360000000000007</v>
      </c>
      <c r="D141" s="1" t="s">
        <v>281</v>
      </c>
      <c r="E141">
        <v>3.87</v>
      </c>
      <c r="G141">
        <f t="shared" si="2"/>
        <v>-5.8660000000000005</v>
      </c>
    </row>
    <row r="142" spans="1:7" x14ac:dyDescent="0.2">
      <c r="A142" s="1" t="s">
        <v>282</v>
      </c>
      <c r="B142">
        <v>5.92</v>
      </c>
      <c r="D142" s="1" t="s">
        <v>283</v>
      </c>
      <c r="E142">
        <v>6.93</v>
      </c>
      <c r="G142">
        <f t="shared" si="2"/>
        <v>1.0099999999999998</v>
      </c>
    </row>
    <row r="143" spans="1:7" x14ac:dyDescent="0.2">
      <c r="A143" s="1" t="s">
        <v>284</v>
      </c>
      <c r="B143">
        <v>3.7170000000000001</v>
      </c>
      <c r="D143" s="1" t="s">
        <v>285</v>
      </c>
      <c r="E143">
        <v>8.9030000000000005</v>
      </c>
      <c r="G143">
        <f t="shared" si="2"/>
        <v>5.1859999999999999</v>
      </c>
    </row>
    <row r="144" spans="1:7" x14ac:dyDescent="0.2">
      <c r="A144" s="1" t="s">
        <v>286</v>
      </c>
      <c r="B144">
        <v>2.2749999999999999</v>
      </c>
      <c r="D144" s="1" t="s">
        <v>287</v>
      </c>
      <c r="E144">
        <v>8.2129999999999992</v>
      </c>
      <c r="G144">
        <f t="shared" si="2"/>
        <v>5.9379999999999988</v>
      </c>
    </row>
    <row r="145" spans="1:7" x14ac:dyDescent="0.2">
      <c r="A145" s="1" t="s">
        <v>288</v>
      </c>
      <c r="B145">
        <v>1.546</v>
      </c>
      <c r="D145" s="1" t="s">
        <v>289</v>
      </c>
      <c r="E145">
        <v>5.8730000000000002</v>
      </c>
      <c r="G145">
        <f t="shared" si="2"/>
        <v>4.327</v>
      </c>
    </row>
    <row r="146" spans="1:7" x14ac:dyDescent="0.2">
      <c r="A146" s="1" t="s">
        <v>290</v>
      </c>
      <c r="B146">
        <v>0.76900000000000002</v>
      </c>
      <c r="D146" s="1" t="s">
        <v>291</v>
      </c>
      <c r="E146">
        <v>1.867</v>
      </c>
      <c r="G146">
        <f t="shared" si="2"/>
        <v>1.0979999999999999</v>
      </c>
    </row>
    <row r="147" spans="1:7" x14ac:dyDescent="0.2">
      <c r="A147" s="1" t="s">
        <v>292</v>
      </c>
      <c r="B147">
        <v>0.52</v>
      </c>
      <c r="D147" s="1" t="s">
        <v>293</v>
      </c>
      <c r="E147">
        <v>0.61699999999999999</v>
      </c>
      <c r="G147">
        <f t="shared" si="2"/>
        <v>9.6999999999999975E-2</v>
      </c>
    </row>
    <row r="148" spans="1:7" x14ac:dyDescent="0.2">
      <c r="A148" s="1" t="s">
        <v>294</v>
      </c>
      <c r="B148">
        <v>2.573</v>
      </c>
      <c r="D148" s="1" t="s">
        <v>295</v>
      </c>
      <c r="E148">
        <v>0.65300000000000002</v>
      </c>
      <c r="G148">
        <f t="shared" si="2"/>
        <v>-1.92</v>
      </c>
    </row>
    <row r="149" spans="1:7" x14ac:dyDescent="0.2">
      <c r="A149" s="1" t="s">
        <v>296</v>
      </c>
      <c r="B149">
        <v>6.8810000000000002</v>
      </c>
      <c r="D149" s="1" t="s">
        <v>297</v>
      </c>
      <c r="E149">
        <v>2.2069999999999999</v>
      </c>
      <c r="G149">
        <f t="shared" si="2"/>
        <v>-4.6740000000000004</v>
      </c>
    </row>
    <row r="150" spans="1:7" x14ac:dyDescent="0.2">
      <c r="A150" s="1" t="s">
        <v>298</v>
      </c>
      <c r="B150">
        <v>5.3739999999999997</v>
      </c>
      <c r="D150" s="1" t="s">
        <v>299</v>
      </c>
      <c r="E150">
        <v>2.843</v>
      </c>
      <c r="G150">
        <f t="shared" si="2"/>
        <v>-2.5309999999999997</v>
      </c>
    </row>
    <row r="151" spans="1:7" x14ac:dyDescent="0.2">
      <c r="A151" s="1" t="s">
        <v>300</v>
      </c>
      <c r="B151">
        <v>3.3119999999999998</v>
      </c>
      <c r="D151" s="1" t="s">
        <v>301</v>
      </c>
      <c r="E151">
        <v>2.1030000000000002</v>
      </c>
      <c r="G151">
        <f t="shared" si="2"/>
        <v>-1.2089999999999996</v>
      </c>
    </row>
    <row r="152" spans="1:7" x14ac:dyDescent="0.2">
      <c r="A152" s="1" t="s">
        <v>302</v>
      </c>
      <c r="B152">
        <v>2.34</v>
      </c>
      <c r="D152" s="1" t="s">
        <v>303</v>
      </c>
      <c r="E152">
        <v>1.603</v>
      </c>
      <c r="G152">
        <f t="shared" si="2"/>
        <v>-0.73699999999999988</v>
      </c>
    </row>
    <row r="153" spans="1:7" x14ac:dyDescent="0.2">
      <c r="A153" s="1" t="s">
        <v>304</v>
      </c>
      <c r="B153">
        <v>3.464</v>
      </c>
      <c r="D153" s="1" t="s">
        <v>305</v>
      </c>
      <c r="E153">
        <v>1.163</v>
      </c>
      <c r="G153">
        <f t="shared" si="2"/>
        <v>-2.3010000000000002</v>
      </c>
    </row>
    <row r="154" spans="1:7" x14ac:dyDescent="0.2">
      <c r="A154" s="1" t="s">
        <v>306</v>
      </c>
      <c r="B154">
        <v>2.3460000000000001</v>
      </c>
      <c r="D154" s="1" t="s">
        <v>307</v>
      </c>
      <c r="E154">
        <v>0.41</v>
      </c>
      <c r="G154">
        <f t="shared" si="2"/>
        <v>-1.9360000000000002</v>
      </c>
    </row>
    <row r="155" spans="1:7" x14ac:dyDescent="0.2">
      <c r="A155" s="1" t="s">
        <v>308</v>
      </c>
      <c r="B155">
        <v>1.8720000000000001</v>
      </c>
      <c r="D155" s="1" t="s">
        <v>309</v>
      </c>
      <c r="E155">
        <v>0.34300000000000003</v>
      </c>
      <c r="G155">
        <f t="shared" si="2"/>
        <v>-1.5290000000000001</v>
      </c>
    </row>
    <row r="156" spans="1:7" x14ac:dyDescent="0.2">
      <c r="A156" s="1" t="s">
        <v>310</v>
      </c>
      <c r="B156">
        <v>4.1769999999999996</v>
      </c>
      <c r="D156" s="1" t="s">
        <v>311</v>
      </c>
      <c r="E156">
        <v>4.32</v>
      </c>
      <c r="G156">
        <f t="shared" si="2"/>
        <v>0.14300000000000068</v>
      </c>
    </row>
    <row r="157" spans="1:7" x14ac:dyDescent="0.2">
      <c r="A157" s="1" t="s">
        <v>312</v>
      </c>
      <c r="B157">
        <v>6.1020000000000003</v>
      </c>
      <c r="D157" s="1" t="s">
        <v>313</v>
      </c>
      <c r="E157">
        <v>5.51</v>
      </c>
      <c r="G157">
        <f t="shared" si="2"/>
        <v>-0.59200000000000053</v>
      </c>
    </row>
    <row r="158" spans="1:7" x14ac:dyDescent="0.2">
      <c r="A158" s="1" t="s">
        <v>314</v>
      </c>
      <c r="B158">
        <v>3.145</v>
      </c>
      <c r="D158" s="1" t="s">
        <v>315</v>
      </c>
      <c r="E158">
        <v>4.2690000000000001</v>
      </c>
      <c r="G158">
        <f t="shared" si="2"/>
        <v>1.1240000000000001</v>
      </c>
    </row>
    <row r="159" spans="1:7" x14ac:dyDescent="0.2">
      <c r="A159" s="1" t="s">
        <v>316</v>
      </c>
      <c r="B159">
        <v>2.109</v>
      </c>
      <c r="D159" s="1" t="s">
        <v>317</v>
      </c>
      <c r="E159">
        <v>3.0259999999999998</v>
      </c>
      <c r="G159">
        <f t="shared" si="2"/>
        <v>0.91699999999999982</v>
      </c>
    </row>
    <row r="160" spans="1:7" x14ac:dyDescent="0.2">
      <c r="A160" s="1" t="s">
        <v>318</v>
      </c>
      <c r="B160">
        <v>1.5109999999999999</v>
      </c>
      <c r="D160" s="1" t="s">
        <v>319</v>
      </c>
      <c r="E160">
        <v>1.8740000000000001</v>
      </c>
      <c r="G160">
        <f t="shared" si="2"/>
        <v>0.36300000000000021</v>
      </c>
    </row>
    <row r="161" spans="1:7" x14ac:dyDescent="0.2">
      <c r="A161" s="1" t="s">
        <v>320</v>
      </c>
      <c r="B161">
        <v>1.06</v>
      </c>
      <c r="D161" s="1" t="s">
        <v>321</v>
      </c>
      <c r="E161">
        <v>1.0409999999999999</v>
      </c>
      <c r="G161">
        <f t="shared" si="2"/>
        <v>-1.9000000000000128E-2</v>
      </c>
    </row>
    <row r="162" spans="1:7" x14ac:dyDescent="0.2">
      <c r="A162" s="1" t="s">
        <v>322</v>
      </c>
      <c r="B162">
        <v>1.3959999999999999</v>
      </c>
      <c r="D162" s="1" t="s">
        <v>323</v>
      </c>
      <c r="E162">
        <v>0.35199999999999998</v>
      </c>
      <c r="G162">
        <f t="shared" si="2"/>
        <v>-1.044</v>
      </c>
    </row>
    <row r="163" spans="1:7" x14ac:dyDescent="0.2">
      <c r="A163" s="1" t="s">
        <v>324</v>
      </c>
      <c r="B163">
        <v>1.4850000000000001</v>
      </c>
      <c r="D163" s="1" t="s">
        <v>325</v>
      </c>
      <c r="E163">
        <v>0.25600000000000001</v>
      </c>
      <c r="G163">
        <f t="shared" si="2"/>
        <v>-1.2290000000000001</v>
      </c>
    </row>
    <row r="164" spans="1:7" x14ac:dyDescent="0.2">
      <c r="A164" s="1" t="s">
        <v>326</v>
      </c>
      <c r="B164">
        <v>2.2440000000000002</v>
      </c>
      <c r="D164" s="1" t="s">
        <v>327</v>
      </c>
      <c r="E164">
        <v>2.5219999999999998</v>
      </c>
      <c r="G164">
        <f t="shared" si="2"/>
        <v>0.27799999999999958</v>
      </c>
    </row>
    <row r="165" spans="1:7" x14ac:dyDescent="0.2">
      <c r="A165" s="1" t="s">
        <v>328</v>
      </c>
      <c r="B165">
        <v>3.198</v>
      </c>
      <c r="D165" s="1" t="s">
        <v>329</v>
      </c>
      <c r="E165">
        <v>4.3330000000000002</v>
      </c>
      <c r="G165">
        <f t="shared" si="2"/>
        <v>1.1350000000000002</v>
      </c>
    </row>
    <row r="166" spans="1:7" x14ac:dyDescent="0.2">
      <c r="A166" s="1" t="s">
        <v>330</v>
      </c>
      <c r="B166">
        <v>2.0960000000000001</v>
      </c>
      <c r="D166" s="1" t="s">
        <v>331</v>
      </c>
      <c r="E166">
        <v>3.044</v>
      </c>
      <c r="G166">
        <f t="shared" si="2"/>
        <v>0.94799999999999995</v>
      </c>
    </row>
    <row r="167" spans="1:7" x14ac:dyDescent="0.2">
      <c r="A167" s="1" t="s">
        <v>332</v>
      </c>
      <c r="B167">
        <v>1.371</v>
      </c>
      <c r="D167" s="1" t="s">
        <v>333</v>
      </c>
      <c r="E167">
        <v>3.0329999999999999</v>
      </c>
      <c r="G167">
        <f t="shared" si="2"/>
        <v>1.6619999999999999</v>
      </c>
    </row>
    <row r="168" spans="1:7" x14ac:dyDescent="0.2">
      <c r="A168" s="1" t="s">
        <v>334</v>
      </c>
      <c r="B168">
        <v>1.1479999999999999</v>
      </c>
      <c r="D168" s="1" t="s">
        <v>335</v>
      </c>
      <c r="E168">
        <v>1.9410000000000001</v>
      </c>
      <c r="G168">
        <f t="shared" si="2"/>
        <v>0.79300000000000015</v>
      </c>
    </row>
    <row r="169" spans="1:7" x14ac:dyDescent="0.2">
      <c r="A169" s="1" t="s">
        <v>336</v>
      </c>
      <c r="B169">
        <v>1.756</v>
      </c>
      <c r="D169" s="1" t="s">
        <v>337</v>
      </c>
      <c r="E169">
        <v>0.86699999999999999</v>
      </c>
      <c r="G169">
        <f t="shared" si="2"/>
        <v>-0.88900000000000001</v>
      </c>
    </row>
    <row r="170" spans="1:7" x14ac:dyDescent="0.2">
      <c r="A170" s="1" t="s">
        <v>338</v>
      </c>
      <c r="B170">
        <v>2.0529999999999999</v>
      </c>
      <c r="D170" s="1" t="s">
        <v>339</v>
      </c>
      <c r="E170">
        <v>0.23300000000000001</v>
      </c>
      <c r="G170">
        <f t="shared" si="2"/>
        <v>-1.8199999999999998</v>
      </c>
    </row>
    <row r="171" spans="1:7" x14ac:dyDescent="0.2">
      <c r="A171" s="1" t="s">
        <v>340</v>
      </c>
      <c r="B171">
        <v>1.329</v>
      </c>
      <c r="D171" s="1" t="s">
        <v>341</v>
      </c>
      <c r="E171">
        <v>8.1000000000000003E-2</v>
      </c>
      <c r="G171">
        <f t="shared" si="2"/>
        <v>-1.248</v>
      </c>
    </row>
    <row r="172" spans="1:7" x14ac:dyDescent="0.2">
      <c r="A172" s="1" t="s">
        <v>342</v>
      </c>
      <c r="B172">
        <v>2.077</v>
      </c>
      <c r="D172" s="1" t="s">
        <v>343</v>
      </c>
      <c r="E172">
        <v>2.641</v>
      </c>
      <c r="G172">
        <f t="shared" si="2"/>
        <v>0.56400000000000006</v>
      </c>
    </row>
    <row r="173" spans="1:7" x14ac:dyDescent="0.2">
      <c r="A173" s="1" t="s">
        <v>344</v>
      </c>
      <c r="B173">
        <v>4.24</v>
      </c>
      <c r="D173" s="1" t="s">
        <v>345</v>
      </c>
      <c r="E173">
        <v>4.3810000000000002</v>
      </c>
      <c r="G173">
        <f t="shared" si="2"/>
        <v>0.14100000000000001</v>
      </c>
    </row>
    <row r="174" spans="1:7" x14ac:dyDescent="0.2">
      <c r="A174" s="1" t="s">
        <v>346</v>
      </c>
      <c r="B174">
        <v>3.0649999999999999</v>
      </c>
      <c r="D174" s="1" t="s">
        <v>347</v>
      </c>
      <c r="E174">
        <v>3.4369999999999998</v>
      </c>
      <c r="G174">
        <f t="shared" si="2"/>
        <v>0.37199999999999989</v>
      </c>
    </row>
    <row r="175" spans="1:7" x14ac:dyDescent="0.2">
      <c r="A175" s="1" t="s">
        <v>348</v>
      </c>
      <c r="B175">
        <v>1.7549999999999999</v>
      </c>
      <c r="D175" s="1" t="s">
        <v>349</v>
      </c>
      <c r="E175">
        <v>2.7480000000000002</v>
      </c>
      <c r="G175">
        <f t="shared" si="2"/>
        <v>0.99300000000000033</v>
      </c>
    </row>
    <row r="176" spans="1:7" x14ac:dyDescent="0.2">
      <c r="A176" s="1" t="s">
        <v>350</v>
      </c>
      <c r="B176">
        <v>1.4</v>
      </c>
      <c r="D176" s="1" t="s">
        <v>351</v>
      </c>
      <c r="E176">
        <v>2.133</v>
      </c>
      <c r="G176">
        <f t="shared" si="2"/>
        <v>0.7330000000000001</v>
      </c>
    </row>
    <row r="177" spans="1:7" x14ac:dyDescent="0.2">
      <c r="A177" s="1" t="s">
        <v>352</v>
      </c>
      <c r="B177">
        <v>0.94399999999999995</v>
      </c>
      <c r="D177" s="1" t="s">
        <v>353</v>
      </c>
      <c r="E177">
        <v>1.3109999999999999</v>
      </c>
      <c r="G177">
        <f t="shared" si="2"/>
        <v>0.36699999999999999</v>
      </c>
    </row>
    <row r="178" spans="1:7" x14ac:dyDescent="0.2">
      <c r="A178" s="1" t="s">
        <v>354</v>
      </c>
      <c r="B178">
        <v>0.51700000000000002</v>
      </c>
      <c r="D178" s="1" t="s">
        <v>355</v>
      </c>
      <c r="E178">
        <v>0.37</v>
      </c>
      <c r="G178">
        <f t="shared" si="2"/>
        <v>-0.14700000000000002</v>
      </c>
    </row>
    <row r="179" spans="1:7" x14ac:dyDescent="0.2">
      <c r="A179" s="1" t="s">
        <v>356</v>
      </c>
      <c r="B179">
        <v>0.30099999999999999</v>
      </c>
      <c r="D179" s="1" t="s">
        <v>357</v>
      </c>
      <c r="E179">
        <v>0.45200000000000001</v>
      </c>
      <c r="G179">
        <f t="shared" si="2"/>
        <v>0.15100000000000002</v>
      </c>
    </row>
    <row r="180" spans="1:7" x14ac:dyDescent="0.2">
      <c r="A180" s="1" t="s">
        <v>358</v>
      </c>
      <c r="B180">
        <v>2.395</v>
      </c>
      <c r="D180" s="1" t="s">
        <v>359</v>
      </c>
      <c r="E180">
        <v>4.0739999999999998</v>
      </c>
      <c r="G180">
        <f t="shared" si="2"/>
        <v>1.6789999999999998</v>
      </c>
    </row>
    <row r="181" spans="1:7" x14ac:dyDescent="0.2">
      <c r="A181" s="1" t="s">
        <v>360</v>
      </c>
      <c r="B181">
        <v>5.7069999999999999</v>
      </c>
      <c r="D181" s="1" t="s">
        <v>361</v>
      </c>
      <c r="E181">
        <v>8.3699999999999992</v>
      </c>
      <c r="G181">
        <f t="shared" si="2"/>
        <v>2.6629999999999994</v>
      </c>
    </row>
    <row r="182" spans="1:7" x14ac:dyDescent="0.2">
      <c r="A182" s="1" t="s">
        <v>362</v>
      </c>
      <c r="B182">
        <v>4.0069999999999997</v>
      </c>
      <c r="D182" s="1" t="s">
        <v>363</v>
      </c>
      <c r="E182">
        <v>6.819</v>
      </c>
      <c r="G182">
        <f t="shared" si="2"/>
        <v>2.8120000000000003</v>
      </c>
    </row>
    <row r="183" spans="1:7" x14ac:dyDescent="0.2">
      <c r="A183" s="1" t="s">
        <v>364</v>
      </c>
      <c r="B183">
        <v>3.3530000000000002</v>
      </c>
      <c r="D183" s="1" t="s">
        <v>365</v>
      </c>
      <c r="E183">
        <v>4.87</v>
      </c>
      <c r="G183">
        <f t="shared" si="2"/>
        <v>1.5169999999999999</v>
      </c>
    </row>
    <row r="184" spans="1:7" x14ac:dyDescent="0.2">
      <c r="A184" s="1" t="s">
        <v>366</v>
      </c>
      <c r="B184">
        <v>2.645</v>
      </c>
      <c r="D184" s="1" t="s">
        <v>367</v>
      </c>
      <c r="E184">
        <v>8.5850000000000009</v>
      </c>
      <c r="G184">
        <f t="shared" si="2"/>
        <v>5.9400000000000013</v>
      </c>
    </row>
    <row r="185" spans="1:7" x14ac:dyDescent="0.2">
      <c r="A185" s="1" t="s">
        <v>368</v>
      </c>
      <c r="B185">
        <v>2.0219999999999998</v>
      </c>
      <c r="D185" s="1" t="s">
        <v>369</v>
      </c>
      <c r="E185">
        <v>3.3559999999999999</v>
      </c>
      <c r="G185">
        <f t="shared" si="2"/>
        <v>1.3340000000000001</v>
      </c>
    </row>
    <row r="186" spans="1:7" x14ac:dyDescent="0.2">
      <c r="A186" s="1" t="s">
        <v>370</v>
      </c>
      <c r="B186">
        <v>1.1879999999999999</v>
      </c>
      <c r="D186" s="1" t="s">
        <v>371</v>
      </c>
      <c r="E186">
        <v>5.5</v>
      </c>
      <c r="G186">
        <f t="shared" si="2"/>
        <v>4.3120000000000003</v>
      </c>
    </row>
    <row r="187" spans="1:7" x14ac:dyDescent="0.2">
      <c r="A187" s="1" t="s">
        <v>372</v>
      </c>
      <c r="B187">
        <v>1.4590000000000001</v>
      </c>
      <c r="D187" s="1" t="s">
        <v>373</v>
      </c>
      <c r="E187">
        <v>7.1109999999999998</v>
      </c>
      <c r="G187">
        <f t="shared" si="2"/>
        <v>5.6519999999999992</v>
      </c>
    </row>
    <row r="188" spans="1:7" x14ac:dyDescent="0.2">
      <c r="A188" s="1" t="s">
        <v>374</v>
      </c>
      <c r="B188">
        <v>7.7510000000000003</v>
      </c>
      <c r="D188" s="1" t="s">
        <v>375</v>
      </c>
      <c r="E188">
        <v>6.8410000000000002</v>
      </c>
      <c r="G188">
        <f t="shared" si="2"/>
        <v>-0.91000000000000014</v>
      </c>
    </row>
    <row r="189" spans="1:7" x14ac:dyDescent="0.2">
      <c r="A189" s="1" t="s">
        <v>376</v>
      </c>
      <c r="B189">
        <v>11.474</v>
      </c>
      <c r="D189" s="1" t="s">
        <v>377</v>
      </c>
      <c r="E189">
        <v>6.8150000000000004</v>
      </c>
      <c r="G189">
        <f t="shared" si="2"/>
        <v>-4.6589999999999998</v>
      </c>
    </row>
    <row r="190" spans="1:7" x14ac:dyDescent="0.2">
      <c r="A190" s="1" t="s">
        <v>378</v>
      </c>
      <c r="B190">
        <v>5.7670000000000003</v>
      </c>
      <c r="D190" s="1" t="s">
        <v>379</v>
      </c>
      <c r="E190">
        <v>3.7930000000000001</v>
      </c>
      <c r="G190">
        <f t="shared" si="2"/>
        <v>-1.9740000000000002</v>
      </c>
    </row>
    <row r="191" spans="1:7" x14ac:dyDescent="0.2">
      <c r="A191" s="1" t="s">
        <v>380</v>
      </c>
      <c r="B191">
        <v>4.1580000000000004</v>
      </c>
      <c r="D191" s="1" t="s">
        <v>381</v>
      </c>
      <c r="E191">
        <v>4.1260000000000003</v>
      </c>
      <c r="G191">
        <f t="shared" si="2"/>
        <v>-3.2000000000000028E-2</v>
      </c>
    </row>
    <row r="192" spans="1:7" x14ac:dyDescent="0.2">
      <c r="A192" s="1" t="s">
        <v>382</v>
      </c>
      <c r="B192">
        <v>3.9249999999999998</v>
      </c>
      <c r="D192" s="1" t="s">
        <v>383</v>
      </c>
      <c r="E192">
        <v>2.919</v>
      </c>
      <c r="G192">
        <f t="shared" si="2"/>
        <v>-1.0059999999999998</v>
      </c>
    </row>
    <row r="193" spans="1:7" x14ac:dyDescent="0.2">
      <c r="A193" s="1" t="s">
        <v>384</v>
      </c>
      <c r="B193">
        <v>2.298</v>
      </c>
      <c r="D193" s="1" t="s">
        <v>385</v>
      </c>
      <c r="E193">
        <v>1.7629999999999999</v>
      </c>
      <c r="G193">
        <f t="shared" si="2"/>
        <v>-0.53500000000000014</v>
      </c>
    </row>
    <row r="194" spans="1:7" x14ac:dyDescent="0.2">
      <c r="A194" s="1" t="s">
        <v>386</v>
      </c>
      <c r="B194">
        <v>1.1830000000000001</v>
      </c>
      <c r="D194" s="1" t="s">
        <v>387</v>
      </c>
      <c r="E194">
        <v>0.76300000000000001</v>
      </c>
      <c r="G194">
        <f t="shared" si="2"/>
        <v>-0.42000000000000004</v>
      </c>
    </row>
    <row r="195" spans="1:7" x14ac:dyDescent="0.2">
      <c r="A195" s="1" t="s">
        <v>388</v>
      </c>
      <c r="B195">
        <v>1.0509999999999999</v>
      </c>
      <c r="D195" s="1" t="s">
        <v>389</v>
      </c>
      <c r="E195">
        <v>0.35899999999999999</v>
      </c>
      <c r="G195">
        <f t="shared" ref="G195:G241" si="3">E195-B195</f>
        <v>-0.69199999999999995</v>
      </c>
    </row>
    <row r="196" spans="1:7" x14ac:dyDescent="0.2">
      <c r="A196" s="1" t="s">
        <v>390</v>
      </c>
      <c r="B196">
        <v>5.75</v>
      </c>
      <c r="D196" s="1" t="s">
        <v>391</v>
      </c>
      <c r="E196">
        <v>0.71499999999999997</v>
      </c>
      <c r="G196">
        <f t="shared" si="3"/>
        <v>-5.0350000000000001</v>
      </c>
    </row>
    <row r="197" spans="1:7" x14ac:dyDescent="0.2">
      <c r="A197" s="1" t="s">
        <v>392</v>
      </c>
      <c r="B197">
        <v>9.157</v>
      </c>
      <c r="D197" s="1" t="s">
        <v>393</v>
      </c>
      <c r="E197">
        <v>1.8740000000000001</v>
      </c>
      <c r="G197">
        <f t="shared" si="3"/>
        <v>-7.2829999999999995</v>
      </c>
    </row>
    <row r="198" spans="1:7" x14ac:dyDescent="0.2">
      <c r="A198" s="1" t="s">
        <v>394</v>
      </c>
      <c r="B198">
        <v>6.6210000000000004</v>
      </c>
      <c r="D198" s="1" t="s">
        <v>395</v>
      </c>
      <c r="E198">
        <v>2.7850000000000001</v>
      </c>
      <c r="G198">
        <f t="shared" si="3"/>
        <v>-3.8360000000000003</v>
      </c>
    </row>
    <row r="199" spans="1:7" x14ac:dyDescent="0.2">
      <c r="A199" s="1" t="s">
        <v>396</v>
      </c>
      <c r="B199">
        <v>6.0949999999999998</v>
      </c>
      <c r="D199" s="1" t="s">
        <v>397</v>
      </c>
      <c r="E199">
        <v>2.6480000000000001</v>
      </c>
      <c r="G199">
        <f t="shared" si="3"/>
        <v>-3.4469999999999996</v>
      </c>
    </row>
    <row r="200" spans="1:7" x14ac:dyDescent="0.2">
      <c r="A200" s="1" t="s">
        <v>398</v>
      </c>
      <c r="B200">
        <v>5.5149999999999997</v>
      </c>
      <c r="D200" s="1" t="s">
        <v>399</v>
      </c>
      <c r="E200">
        <v>2.085</v>
      </c>
      <c r="G200">
        <f t="shared" si="3"/>
        <v>-3.4299999999999997</v>
      </c>
    </row>
    <row r="201" spans="1:7" x14ac:dyDescent="0.2">
      <c r="A201" s="1" t="s">
        <v>400</v>
      </c>
      <c r="B201">
        <v>3.141</v>
      </c>
      <c r="D201" s="1" t="s">
        <v>401</v>
      </c>
      <c r="E201">
        <v>1.6</v>
      </c>
      <c r="G201">
        <f t="shared" si="3"/>
        <v>-1.5409999999999999</v>
      </c>
    </row>
    <row r="202" spans="1:7" x14ac:dyDescent="0.2">
      <c r="A202" s="1" t="s">
        <v>402</v>
      </c>
      <c r="B202">
        <v>1.944</v>
      </c>
      <c r="D202" s="1" t="s">
        <v>403</v>
      </c>
      <c r="E202">
        <v>0.98099999999999998</v>
      </c>
      <c r="G202">
        <f t="shared" si="3"/>
        <v>-0.96299999999999997</v>
      </c>
    </row>
    <row r="203" spans="1:7" x14ac:dyDescent="0.2">
      <c r="A203" s="1" t="s">
        <v>404</v>
      </c>
      <c r="B203">
        <v>1.845</v>
      </c>
      <c r="D203" s="1" t="s">
        <v>405</v>
      </c>
      <c r="E203">
        <v>0.68899999999999995</v>
      </c>
      <c r="G203">
        <f t="shared" si="3"/>
        <v>-1.1560000000000001</v>
      </c>
    </row>
    <row r="204" spans="1:7" x14ac:dyDescent="0.2">
      <c r="A204" s="1" t="s">
        <v>406</v>
      </c>
      <c r="B204">
        <v>10.221</v>
      </c>
      <c r="D204" s="1" t="s">
        <v>407</v>
      </c>
      <c r="E204">
        <v>2.4039999999999999</v>
      </c>
      <c r="G204">
        <f t="shared" si="3"/>
        <v>-7.8170000000000002</v>
      </c>
    </row>
    <row r="205" spans="1:7" x14ac:dyDescent="0.2">
      <c r="A205" s="1" t="s">
        <v>408</v>
      </c>
      <c r="B205">
        <v>15.861000000000001</v>
      </c>
      <c r="D205" s="1" t="s">
        <v>409</v>
      </c>
      <c r="E205">
        <v>2.3439999999999999</v>
      </c>
      <c r="G205">
        <f t="shared" si="3"/>
        <v>-13.517000000000001</v>
      </c>
    </row>
    <row r="206" spans="1:7" x14ac:dyDescent="0.2">
      <c r="A206" s="1" t="s">
        <v>410</v>
      </c>
      <c r="B206">
        <v>9.9060000000000006</v>
      </c>
      <c r="D206" s="1" t="s">
        <v>411</v>
      </c>
      <c r="E206">
        <v>4.3</v>
      </c>
      <c r="G206">
        <f t="shared" si="3"/>
        <v>-5.6060000000000008</v>
      </c>
    </row>
    <row r="207" spans="1:7" x14ac:dyDescent="0.2">
      <c r="A207" s="1" t="s">
        <v>412</v>
      </c>
      <c r="B207">
        <v>6.8090000000000002</v>
      </c>
      <c r="D207" s="1" t="s">
        <v>413</v>
      </c>
      <c r="E207">
        <v>4.3559999999999999</v>
      </c>
      <c r="G207">
        <f t="shared" si="3"/>
        <v>-2.4530000000000003</v>
      </c>
    </row>
    <row r="208" spans="1:7" x14ac:dyDescent="0.2">
      <c r="A208" s="1" t="s">
        <v>414</v>
      </c>
      <c r="B208">
        <v>4.9669999999999996</v>
      </c>
      <c r="D208" s="1" t="s">
        <v>415</v>
      </c>
      <c r="E208">
        <v>2.6440000000000001</v>
      </c>
      <c r="G208">
        <f t="shared" si="3"/>
        <v>-2.3229999999999995</v>
      </c>
    </row>
    <row r="209" spans="1:7" x14ac:dyDescent="0.2">
      <c r="A209" s="1" t="s">
        <v>416</v>
      </c>
      <c r="B209">
        <v>5.048</v>
      </c>
      <c r="D209" s="1" t="s">
        <v>417</v>
      </c>
      <c r="E209">
        <v>2.7109999999999999</v>
      </c>
      <c r="G209">
        <f t="shared" si="3"/>
        <v>-2.3370000000000002</v>
      </c>
    </row>
    <row r="210" spans="1:7" x14ac:dyDescent="0.2">
      <c r="A210" s="1" t="s">
        <v>418</v>
      </c>
      <c r="B210">
        <v>3.573</v>
      </c>
      <c r="D210" s="1" t="s">
        <v>419</v>
      </c>
      <c r="E210">
        <v>5.2439999999999998</v>
      </c>
      <c r="G210">
        <f t="shared" si="3"/>
        <v>1.6709999999999998</v>
      </c>
    </row>
    <row r="211" spans="1:7" x14ac:dyDescent="0.2">
      <c r="A211" s="1" t="s">
        <v>420</v>
      </c>
      <c r="B211">
        <v>2.1019999999999999</v>
      </c>
      <c r="D211" s="1" t="s">
        <v>421</v>
      </c>
      <c r="E211">
        <v>7.8</v>
      </c>
      <c r="G211">
        <f t="shared" si="3"/>
        <v>5.6980000000000004</v>
      </c>
    </row>
    <row r="212" spans="1:7" x14ac:dyDescent="0.2">
      <c r="A212" s="1" t="s">
        <v>422</v>
      </c>
      <c r="B212">
        <v>1.7869999999999999</v>
      </c>
      <c r="D212" s="1" t="s">
        <v>423</v>
      </c>
      <c r="E212">
        <v>11.106999999999999</v>
      </c>
      <c r="G212">
        <f t="shared" si="3"/>
        <v>9.32</v>
      </c>
    </row>
    <row r="213" spans="1:7" x14ac:dyDescent="0.2">
      <c r="A213" s="1" t="s">
        <v>424</v>
      </c>
      <c r="B213">
        <v>2.673</v>
      </c>
      <c r="D213" s="1" t="s">
        <v>425</v>
      </c>
      <c r="E213">
        <v>12.663</v>
      </c>
      <c r="G213">
        <f t="shared" si="3"/>
        <v>9.99</v>
      </c>
    </row>
    <row r="214" spans="1:7" x14ac:dyDescent="0.2">
      <c r="A214" s="1" t="s">
        <v>426</v>
      </c>
      <c r="B214">
        <v>3.073</v>
      </c>
      <c r="D214" s="1" t="s">
        <v>427</v>
      </c>
      <c r="E214">
        <v>6.6669999999999998</v>
      </c>
      <c r="G214">
        <f t="shared" si="3"/>
        <v>3.5939999999999999</v>
      </c>
    </row>
    <row r="215" spans="1:7" x14ac:dyDescent="0.2">
      <c r="A215" s="1" t="s">
        <v>428</v>
      </c>
      <c r="B215">
        <v>3.0259999999999998</v>
      </c>
      <c r="D215" s="1" t="s">
        <v>429</v>
      </c>
      <c r="E215">
        <v>7.07</v>
      </c>
      <c r="G215">
        <f t="shared" si="3"/>
        <v>4.0440000000000005</v>
      </c>
    </row>
    <row r="216" spans="1:7" x14ac:dyDescent="0.2">
      <c r="A216" s="1" t="s">
        <v>430</v>
      </c>
      <c r="B216">
        <v>2.62</v>
      </c>
      <c r="D216" s="1" t="s">
        <v>431</v>
      </c>
      <c r="E216">
        <v>3.9889999999999999</v>
      </c>
      <c r="G216">
        <f t="shared" si="3"/>
        <v>1.3689999999999998</v>
      </c>
    </row>
    <row r="217" spans="1:7" x14ac:dyDescent="0.2">
      <c r="A217" s="1" t="s">
        <v>432</v>
      </c>
      <c r="B217">
        <v>3.0880000000000001</v>
      </c>
      <c r="D217" s="1" t="s">
        <v>433</v>
      </c>
      <c r="E217">
        <v>1.9</v>
      </c>
      <c r="G217">
        <f t="shared" si="3"/>
        <v>-1.1880000000000002</v>
      </c>
    </row>
    <row r="218" spans="1:7" x14ac:dyDescent="0.2">
      <c r="A218" s="1" t="s">
        <v>434</v>
      </c>
      <c r="B218">
        <v>2.7890000000000001</v>
      </c>
      <c r="D218" s="1" t="s">
        <v>435</v>
      </c>
      <c r="E218">
        <v>0.98499999999999999</v>
      </c>
      <c r="G218">
        <f t="shared" si="3"/>
        <v>-1.8040000000000003</v>
      </c>
    </row>
    <row r="219" spans="1:7" x14ac:dyDescent="0.2">
      <c r="A219" s="1" t="s">
        <v>436</v>
      </c>
      <c r="B219">
        <v>1.744</v>
      </c>
      <c r="D219" s="1" t="s">
        <v>437</v>
      </c>
      <c r="E219">
        <v>0.47799999999999998</v>
      </c>
      <c r="G219">
        <f t="shared" si="3"/>
        <v>-1.266</v>
      </c>
    </row>
    <row r="220" spans="1:7" x14ac:dyDescent="0.2">
      <c r="A220" s="1" t="s">
        <v>438</v>
      </c>
      <c r="B220">
        <v>1.722</v>
      </c>
      <c r="D220" s="1" t="s">
        <v>439</v>
      </c>
      <c r="E220">
        <v>2.1930000000000001</v>
      </c>
      <c r="G220">
        <f t="shared" si="3"/>
        <v>0.47100000000000009</v>
      </c>
    </row>
    <row r="221" spans="1:7" x14ac:dyDescent="0.2">
      <c r="A221" s="1" t="s">
        <v>440</v>
      </c>
      <c r="B221">
        <v>3.2919999999999998</v>
      </c>
      <c r="D221" s="1" t="s">
        <v>441</v>
      </c>
      <c r="E221">
        <v>3.5</v>
      </c>
      <c r="G221">
        <f t="shared" si="3"/>
        <v>0.20800000000000018</v>
      </c>
    </row>
    <row r="222" spans="1:7" x14ac:dyDescent="0.2">
      <c r="A222" s="1" t="s">
        <v>442</v>
      </c>
      <c r="B222">
        <v>5.3239999999999998</v>
      </c>
      <c r="D222" s="1" t="s">
        <v>443</v>
      </c>
      <c r="E222">
        <v>4.0259999999999998</v>
      </c>
      <c r="G222">
        <f t="shared" si="3"/>
        <v>-1.298</v>
      </c>
    </row>
    <row r="223" spans="1:7" x14ac:dyDescent="0.2">
      <c r="A223" s="1" t="s">
        <v>444</v>
      </c>
      <c r="B223">
        <v>3.93</v>
      </c>
      <c r="D223" s="1" t="s">
        <v>445</v>
      </c>
      <c r="E223">
        <v>5.6849999999999996</v>
      </c>
      <c r="G223">
        <f t="shared" si="3"/>
        <v>1.7549999999999994</v>
      </c>
    </row>
    <row r="224" spans="1:7" x14ac:dyDescent="0.2">
      <c r="A224" s="1" t="s">
        <v>446</v>
      </c>
      <c r="B224">
        <v>2.65</v>
      </c>
      <c r="D224" s="1" t="s">
        <v>447</v>
      </c>
      <c r="E224">
        <v>4.6779999999999999</v>
      </c>
      <c r="G224">
        <f t="shared" si="3"/>
        <v>2.028</v>
      </c>
    </row>
    <row r="225" spans="1:7" x14ac:dyDescent="0.2">
      <c r="A225" s="1" t="s">
        <v>448</v>
      </c>
      <c r="B225">
        <v>2.75</v>
      </c>
      <c r="D225" s="1" t="s">
        <v>449</v>
      </c>
      <c r="E225">
        <v>2.2000000000000002</v>
      </c>
      <c r="G225">
        <f t="shared" si="3"/>
        <v>-0.54999999999999982</v>
      </c>
    </row>
    <row r="226" spans="1:7" x14ac:dyDescent="0.2">
      <c r="A226" s="1" t="s">
        <v>450</v>
      </c>
      <c r="B226">
        <v>3.746</v>
      </c>
      <c r="D226" s="1" t="s">
        <v>451</v>
      </c>
      <c r="E226">
        <v>1.4259999999999999</v>
      </c>
      <c r="G226">
        <f t="shared" si="3"/>
        <v>-2.3200000000000003</v>
      </c>
    </row>
    <row r="227" spans="1:7" x14ac:dyDescent="0.2">
      <c r="A227" s="1" t="s">
        <v>452</v>
      </c>
      <c r="B227">
        <v>4.1840000000000002</v>
      </c>
      <c r="D227" s="1" t="s">
        <v>453</v>
      </c>
      <c r="E227">
        <v>2.2519999999999998</v>
      </c>
      <c r="G227">
        <f t="shared" si="3"/>
        <v>-1.9320000000000004</v>
      </c>
    </row>
    <row r="228" spans="1:7" x14ac:dyDescent="0.2">
      <c r="A228" s="1" t="s">
        <v>454</v>
      </c>
      <c r="B228">
        <v>27.265000000000001</v>
      </c>
      <c r="D228" s="1" t="s">
        <v>455</v>
      </c>
      <c r="E228">
        <v>10.725</v>
      </c>
      <c r="G228">
        <f t="shared" si="3"/>
        <v>-16.54</v>
      </c>
    </row>
    <row r="229" spans="1:7" x14ac:dyDescent="0.2">
      <c r="A229" s="1" t="s">
        <v>456</v>
      </c>
      <c r="B229">
        <v>20.332000000000001</v>
      </c>
      <c r="D229" s="1" t="s">
        <v>457</v>
      </c>
      <c r="E229">
        <v>13.741</v>
      </c>
      <c r="G229">
        <f t="shared" si="3"/>
        <v>-6.5910000000000011</v>
      </c>
    </row>
    <row r="230" spans="1:7" x14ac:dyDescent="0.2">
      <c r="A230" s="1" t="s">
        <v>458</v>
      </c>
      <c r="B230">
        <v>5.6130000000000004</v>
      </c>
      <c r="D230" s="1" t="s">
        <v>459</v>
      </c>
      <c r="E230">
        <v>8.8219999999999992</v>
      </c>
      <c r="G230">
        <f t="shared" si="3"/>
        <v>3.2089999999999987</v>
      </c>
    </row>
    <row r="231" spans="1:7" x14ac:dyDescent="0.2">
      <c r="A231" s="1" t="s">
        <v>460</v>
      </c>
      <c r="B231">
        <v>4.8040000000000003</v>
      </c>
      <c r="D231" s="1" t="s">
        <v>461</v>
      </c>
      <c r="E231">
        <v>9.3930000000000007</v>
      </c>
      <c r="G231">
        <f t="shared" si="3"/>
        <v>4.5890000000000004</v>
      </c>
    </row>
    <row r="232" spans="1:7" x14ac:dyDescent="0.2">
      <c r="A232" s="1" t="s">
        <v>462</v>
      </c>
      <c r="B232">
        <v>2.468</v>
      </c>
      <c r="D232" s="1" t="s">
        <v>463</v>
      </c>
      <c r="E232">
        <v>8.0190000000000001</v>
      </c>
      <c r="G232">
        <f t="shared" si="3"/>
        <v>5.5510000000000002</v>
      </c>
    </row>
    <row r="233" spans="1:7" x14ac:dyDescent="0.2">
      <c r="A233" s="1" t="s">
        <v>464</v>
      </c>
      <c r="B233">
        <v>1.399</v>
      </c>
      <c r="D233" s="1" t="s">
        <v>465</v>
      </c>
      <c r="E233">
        <v>4.7560000000000002</v>
      </c>
      <c r="G233">
        <f t="shared" si="3"/>
        <v>3.3570000000000002</v>
      </c>
    </row>
    <row r="234" spans="1:7" x14ac:dyDescent="0.2">
      <c r="A234" s="1" t="s">
        <v>466</v>
      </c>
      <c r="B234">
        <v>0.84699999999999998</v>
      </c>
      <c r="D234" s="1" t="s">
        <v>467</v>
      </c>
      <c r="E234">
        <v>2.0190000000000001</v>
      </c>
      <c r="G234">
        <f t="shared" si="3"/>
        <v>1.1720000000000002</v>
      </c>
    </row>
    <row r="235" spans="1:7" x14ac:dyDescent="0.2">
      <c r="A235" s="1" t="s">
        <v>468</v>
      </c>
      <c r="B235">
        <v>0.46100000000000002</v>
      </c>
      <c r="D235" s="1" t="s">
        <v>469</v>
      </c>
      <c r="E235">
        <v>1.5369999999999999</v>
      </c>
      <c r="G235">
        <f t="shared" si="3"/>
        <v>1.0759999999999998</v>
      </c>
    </row>
    <row r="236" spans="1:7" x14ac:dyDescent="0.2">
      <c r="A236" s="1" t="s">
        <v>470</v>
      </c>
      <c r="B236">
        <v>2.71</v>
      </c>
      <c r="D236" s="1" t="s">
        <v>471</v>
      </c>
      <c r="E236">
        <v>5.9480000000000004</v>
      </c>
      <c r="G236">
        <f t="shared" si="3"/>
        <v>3.2380000000000004</v>
      </c>
    </row>
    <row r="237" spans="1:7" x14ac:dyDescent="0.2">
      <c r="A237" s="1" t="s">
        <v>472</v>
      </c>
      <c r="B237">
        <v>4.9459999999999997</v>
      </c>
      <c r="D237" s="1" t="s">
        <v>473</v>
      </c>
      <c r="E237">
        <v>6.03</v>
      </c>
      <c r="G237">
        <f t="shared" si="3"/>
        <v>1.0840000000000005</v>
      </c>
    </row>
    <row r="238" spans="1:7" x14ac:dyDescent="0.2">
      <c r="A238" s="1" t="s">
        <v>474</v>
      </c>
      <c r="B238">
        <v>4.4939999999999998</v>
      </c>
      <c r="D238" s="1" t="s">
        <v>475</v>
      </c>
      <c r="E238">
        <v>6.63</v>
      </c>
      <c r="G238">
        <f t="shared" si="3"/>
        <v>2.1360000000000001</v>
      </c>
    </row>
    <row r="239" spans="1:7" x14ac:dyDescent="0.2">
      <c r="A239" s="1" t="s">
        <v>476</v>
      </c>
      <c r="B239">
        <v>4.3239999999999998</v>
      </c>
      <c r="D239" s="1" t="s">
        <v>477</v>
      </c>
      <c r="E239">
        <v>7.3070000000000004</v>
      </c>
      <c r="G239">
        <f t="shared" si="3"/>
        <v>2.9830000000000005</v>
      </c>
    </row>
    <row r="240" spans="1:7" x14ac:dyDescent="0.2">
      <c r="A240" s="1" t="s">
        <v>478</v>
      </c>
      <c r="B240">
        <v>2.754</v>
      </c>
      <c r="D240" s="1" t="s">
        <v>479</v>
      </c>
      <c r="E240">
        <v>6.2329999999999997</v>
      </c>
      <c r="G240">
        <f t="shared" si="3"/>
        <v>3.4789999999999996</v>
      </c>
    </row>
    <row r="241" spans="1:7" x14ac:dyDescent="0.2">
      <c r="A241" s="1" t="s">
        <v>480</v>
      </c>
      <c r="B241">
        <v>1.8140000000000001</v>
      </c>
      <c r="D241" s="1" t="s">
        <v>481</v>
      </c>
      <c r="E241">
        <v>5.141</v>
      </c>
      <c r="G241">
        <f t="shared" si="3"/>
        <v>3.327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1"/>
  <sheetViews>
    <sheetView zoomScaleNormal="100" workbookViewId="0">
      <selection activeCell="N32" sqref="N32"/>
    </sheetView>
  </sheetViews>
  <sheetFormatPr defaultRowHeight="12.75" x14ac:dyDescent="0.2"/>
  <cols>
    <col min="1" max="1025" width="11.5703125"/>
  </cols>
  <sheetData>
    <row r="1" spans="1:7" x14ac:dyDescent="0.2">
      <c r="A1" t="s">
        <v>0</v>
      </c>
      <c r="B1" t="s">
        <v>1</v>
      </c>
      <c r="D1" t="s">
        <v>0</v>
      </c>
      <c r="E1" t="s">
        <v>1</v>
      </c>
      <c r="G1" t="s">
        <v>484</v>
      </c>
    </row>
    <row r="2" spans="1:7" x14ac:dyDescent="0.2">
      <c r="A2" s="1" t="s">
        <v>2</v>
      </c>
      <c r="B2">
        <v>6.8259999999999996</v>
      </c>
      <c r="D2" s="1" t="s">
        <v>3</v>
      </c>
      <c r="E2">
        <v>20.436</v>
      </c>
      <c r="G2">
        <f>E2-B2</f>
        <v>13.61</v>
      </c>
    </row>
    <row r="3" spans="1:7" x14ac:dyDescent="0.2">
      <c r="A3" s="1" t="s">
        <v>4</v>
      </c>
      <c r="B3">
        <v>6.09</v>
      </c>
      <c r="D3" s="1" t="s">
        <v>5</v>
      </c>
      <c r="E3">
        <v>29.988</v>
      </c>
      <c r="G3">
        <f t="shared" ref="G3:G66" si="0">E3-B3</f>
        <v>23.898</v>
      </c>
    </row>
    <row r="4" spans="1:7" x14ac:dyDescent="0.2">
      <c r="A4" s="1" t="s">
        <v>6</v>
      </c>
      <c r="B4">
        <v>16.748000000000001</v>
      </c>
      <c r="D4" s="1" t="s">
        <v>7</v>
      </c>
      <c r="E4">
        <v>64.718000000000004</v>
      </c>
      <c r="G4">
        <f t="shared" si="0"/>
        <v>47.97</v>
      </c>
    </row>
    <row r="5" spans="1:7" x14ac:dyDescent="0.2">
      <c r="A5" s="1" t="s">
        <v>8</v>
      </c>
      <c r="B5">
        <v>23.64</v>
      </c>
      <c r="D5" s="1" t="s">
        <v>9</v>
      </c>
      <c r="E5">
        <v>56.372999999999998</v>
      </c>
      <c r="G5">
        <f t="shared" si="0"/>
        <v>32.732999999999997</v>
      </c>
    </row>
    <row r="6" spans="1:7" x14ac:dyDescent="0.2">
      <c r="A6" s="1" t="s">
        <v>10</v>
      </c>
      <c r="B6">
        <v>18.088000000000001</v>
      </c>
      <c r="D6" s="1" t="s">
        <v>11</v>
      </c>
      <c r="E6">
        <v>18.603000000000002</v>
      </c>
      <c r="G6">
        <f t="shared" si="0"/>
        <v>0.51500000000000057</v>
      </c>
    </row>
    <row r="7" spans="1:7" x14ac:dyDescent="0.2">
      <c r="A7" s="1" t="s">
        <v>12</v>
      </c>
      <c r="B7">
        <v>15.596</v>
      </c>
      <c r="D7" s="1" t="s">
        <v>13</v>
      </c>
      <c r="E7">
        <v>20.045000000000002</v>
      </c>
      <c r="G7">
        <f t="shared" si="0"/>
        <v>4.4490000000000016</v>
      </c>
    </row>
    <row r="8" spans="1:7" x14ac:dyDescent="0.2">
      <c r="A8" s="1" t="s">
        <v>14</v>
      </c>
      <c r="B8">
        <v>19.539000000000001</v>
      </c>
      <c r="D8" s="1" t="s">
        <v>15</v>
      </c>
      <c r="E8">
        <v>14.991</v>
      </c>
      <c r="G8">
        <f t="shared" si="0"/>
        <v>-4.5480000000000018</v>
      </c>
    </row>
    <row r="9" spans="1:7" x14ac:dyDescent="0.2">
      <c r="A9" s="1" t="s">
        <v>16</v>
      </c>
      <c r="B9">
        <v>35.158999999999999</v>
      </c>
      <c r="D9" s="1" t="s">
        <v>17</v>
      </c>
      <c r="E9">
        <v>18.312000000000001</v>
      </c>
      <c r="G9">
        <f t="shared" si="0"/>
        <v>-16.846999999999998</v>
      </c>
    </row>
    <row r="10" spans="1:7" x14ac:dyDescent="0.2">
      <c r="A10" s="1" t="s">
        <v>18</v>
      </c>
      <c r="B10">
        <v>30.356000000000002</v>
      </c>
      <c r="D10" s="1" t="s">
        <v>19</v>
      </c>
      <c r="E10">
        <v>27.361000000000001</v>
      </c>
      <c r="G10">
        <f t="shared" si="0"/>
        <v>-2.995000000000001</v>
      </c>
    </row>
    <row r="11" spans="1:7" x14ac:dyDescent="0.2">
      <c r="A11" s="1" t="s">
        <v>20</v>
      </c>
      <c r="B11">
        <v>27.606999999999999</v>
      </c>
      <c r="D11" s="1" t="s">
        <v>21</v>
      </c>
      <c r="E11">
        <v>37.463999999999999</v>
      </c>
      <c r="G11">
        <f t="shared" si="0"/>
        <v>9.8569999999999993</v>
      </c>
    </row>
    <row r="12" spans="1:7" x14ac:dyDescent="0.2">
      <c r="A12" s="1" t="s">
        <v>22</v>
      </c>
      <c r="B12">
        <v>43.466000000000001</v>
      </c>
      <c r="D12" s="1" t="s">
        <v>23</v>
      </c>
      <c r="E12">
        <v>47.390999999999998</v>
      </c>
      <c r="G12">
        <f t="shared" si="0"/>
        <v>3.9249999999999972</v>
      </c>
    </row>
    <row r="13" spans="1:7" x14ac:dyDescent="0.2">
      <c r="A13" s="1" t="s">
        <v>24</v>
      </c>
      <c r="B13">
        <v>46.006</v>
      </c>
      <c r="D13" s="1" t="s">
        <v>25</v>
      </c>
      <c r="E13">
        <v>37.994</v>
      </c>
      <c r="G13">
        <f t="shared" si="0"/>
        <v>-8.0120000000000005</v>
      </c>
    </row>
    <row r="14" spans="1:7" x14ac:dyDescent="0.2">
      <c r="A14" s="1" t="s">
        <v>26</v>
      </c>
      <c r="B14">
        <v>33.301000000000002</v>
      </c>
      <c r="D14" s="1" t="s">
        <v>27</v>
      </c>
      <c r="E14">
        <v>21.896999999999998</v>
      </c>
      <c r="G14">
        <f t="shared" si="0"/>
        <v>-11.404000000000003</v>
      </c>
    </row>
    <row r="15" spans="1:7" x14ac:dyDescent="0.2">
      <c r="A15" s="1" t="s">
        <v>28</v>
      </c>
      <c r="B15">
        <v>29.95</v>
      </c>
      <c r="D15" s="1" t="s">
        <v>29</v>
      </c>
      <c r="E15">
        <v>22.579000000000001</v>
      </c>
      <c r="G15">
        <f t="shared" si="0"/>
        <v>-7.3709999999999987</v>
      </c>
    </row>
    <row r="16" spans="1:7" x14ac:dyDescent="0.2">
      <c r="A16" s="1" t="s">
        <v>30</v>
      </c>
      <c r="B16">
        <v>32.265999999999998</v>
      </c>
      <c r="D16" s="1" t="s">
        <v>31</v>
      </c>
      <c r="E16">
        <v>21.8</v>
      </c>
      <c r="G16">
        <f t="shared" si="0"/>
        <v>-10.465999999999998</v>
      </c>
    </row>
    <row r="17" spans="1:14" x14ac:dyDescent="0.2">
      <c r="A17" s="1" t="s">
        <v>32</v>
      </c>
      <c r="B17">
        <v>25.036999999999999</v>
      </c>
      <c r="D17" s="1" t="s">
        <v>33</v>
      </c>
      <c r="E17">
        <v>26.527000000000001</v>
      </c>
      <c r="G17">
        <f t="shared" si="0"/>
        <v>1.490000000000002</v>
      </c>
    </row>
    <row r="18" spans="1:14" x14ac:dyDescent="0.2">
      <c r="A18" s="1" t="s">
        <v>34</v>
      </c>
      <c r="B18">
        <v>16.324000000000002</v>
      </c>
      <c r="D18" s="1" t="s">
        <v>35</v>
      </c>
      <c r="E18">
        <v>34.735999999999997</v>
      </c>
      <c r="G18">
        <f t="shared" si="0"/>
        <v>18.411999999999995</v>
      </c>
    </row>
    <row r="19" spans="1:14" x14ac:dyDescent="0.2">
      <c r="A19" s="1" t="s">
        <v>36</v>
      </c>
      <c r="B19">
        <v>14.207000000000001</v>
      </c>
      <c r="D19" s="1" t="s">
        <v>37</v>
      </c>
      <c r="E19">
        <v>26.052</v>
      </c>
      <c r="G19">
        <f t="shared" si="0"/>
        <v>11.844999999999999</v>
      </c>
    </row>
    <row r="20" spans="1:14" x14ac:dyDescent="0.2">
      <c r="A20" s="1" t="s">
        <v>38</v>
      </c>
      <c r="B20">
        <v>32.148000000000003</v>
      </c>
      <c r="D20" s="1" t="s">
        <v>39</v>
      </c>
      <c r="E20">
        <v>27.382000000000001</v>
      </c>
      <c r="G20">
        <f t="shared" si="0"/>
        <v>-4.7660000000000018</v>
      </c>
    </row>
    <row r="21" spans="1:14" x14ac:dyDescent="0.2">
      <c r="A21" s="1" t="s">
        <v>40</v>
      </c>
      <c r="B21">
        <v>35.136000000000003</v>
      </c>
      <c r="D21" s="1" t="s">
        <v>41</v>
      </c>
      <c r="E21">
        <v>24.43</v>
      </c>
      <c r="G21">
        <f t="shared" si="0"/>
        <v>-10.706000000000003</v>
      </c>
    </row>
    <row r="22" spans="1:14" x14ac:dyDescent="0.2">
      <c r="A22" s="1" t="s">
        <v>42</v>
      </c>
      <c r="B22">
        <v>20.283999999999999</v>
      </c>
      <c r="D22" s="1" t="s">
        <v>43</v>
      </c>
      <c r="E22">
        <v>17.721</v>
      </c>
      <c r="G22">
        <f t="shared" si="0"/>
        <v>-2.5629999999999988</v>
      </c>
    </row>
    <row r="23" spans="1:14" x14ac:dyDescent="0.2">
      <c r="A23" s="1" t="s">
        <v>44</v>
      </c>
      <c r="B23">
        <v>21.007999999999999</v>
      </c>
      <c r="D23" s="1" t="s">
        <v>45</v>
      </c>
      <c r="E23">
        <v>16.675999999999998</v>
      </c>
      <c r="G23">
        <f t="shared" si="0"/>
        <v>-4.3320000000000007</v>
      </c>
    </row>
    <row r="24" spans="1:14" x14ac:dyDescent="0.2">
      <c r="A24" s="1" t="s">
        <v>46</v>
      </c>
      <c r="B24">
        <v>22.443999999999999</v>
      </c>
      <c r="D24" s="1" t="s">
        <v>47</v>
      </c>
      <c r="E24">
        <v>20.623999999999999</v>
      </c>
      <c r="G24">
        <f t="shared" si="0"/>
        <v>-1.8200000000000003</v>
      </c>
    </row>
    <row r="25" spans="1:14" x14ac:dyDescent="0.2">
      <c r="A25" s="1" t="s">
        <v>48</v>
      </c>
      <c r="B25">
        <v>27.637</v>
      </c>
      <c r="D25" s="1" t="s">
        <v>49</v>
      </c>
      <c r="E25">
        <v>46.033000000000001</v>
      </c>
      <c r="G25">
        <f t="shared" si="0"/>
        <v>18.396000000000001</v>
      </c>
    </row>
    <row r="26" spans="1:14" x14ac:dyDescent="0.2">
      <c r="A26" s="1" t="s">
        <v>50</v>
      </c>
      <c r="B26">
        <v>26.699000000000002</v>
      </c>
      <c r="D26" s="1" t="s">
        <v>51</v>
      </c>
      <c r="E26">
        <v>61.697000000000003</v>
      </c>
      <c r="G26">
        <f t="shared" si="0"/>
        <v>34.998000000000005</v>
      </c>
    </row>
    <row r="27" spans="1:14" x14ac:dyDescent="0.2">
      <c r="A27" s="1" t="s">
        <v>52</v>
      </c>
      <c r="B27">
        <v>24.146000000000001</v>
      </c>
      <c r="D27" s="1" t="s">
        <v>53</v>
      </c>
      <c r="E27">
        <v>59.357999999999997</v>
      </c>
      <c r="G27">
        <f t="shared" si="0"/>
        <v>35.211999999999996</v>
      </c>
    </row>
    <row r="28" spans="1:14" x14ac:dyDescent="0.2">
      <c r="A28" s="1" t="s">
        <v>54</v>
      </c>
      <c r="B28">
        <v>38.372</v>
      </c>
      <c r="D28" s="1" t="s">
        <v>55</v>
      </c>
      <c r="E28">
        <v>54.975999999999999</v>
      </c>
      <c r="G28">
        <f t="shared" si="0"/>
        <v>16.603999999999999</v>
      </c>
    </row>
    <row r="29" spans="1:14" x14ac:dyDescent="0.2">
      <c r="A29" s="1" t="s">
        <v>56</v>
      </c>
      <c r="B29">
        <v>42.146999999999998</v>
      </c>
      <c r="D29" s="1" t="s">
        <v>57</v>
      </c>
      <c r="E29">
        <v>44.206000000000003</v>
      </c>
      <c r="G29">
        <f t="shared" si="0"/>
        <v>2.0590000000000046</v>
      </c>
    </row>
    <row r="30" spans="1:14" x14ac:dyDescent="0.2">
      <c r="A30" s="1" t="s">
        <v>58</v>
      </c>
      <c r="B30">
        <v>30.082000000000001</v>
      </c>
      <c r="D30" s="1" t="s">
        <v>59</v>
      </c>
      <c r="E30">
        <v>14.927</v>
      </c>
      <c r="G30">
        <f t="shared" si="0"/>
        <v>-15.155000000000001</v>
      </c>
    </row>
    <row r="31" spans="1:14" ht="13.5" thickBot="1" x14ac:dyDescent="0.25">
      <c r="A31" s="1" t="s">
        <v>60</v>
      </c>
      <c r="B31">
        <v>24.081</v>
      </c>
      <c r="D31" s="1" t="s">
        <v>61</v>
      </c>
      <c r="E31">
        <v>14.712</v>
      </c>
      <c r="G31">
        <f t="shared" si="0"/>
        <v>-9.3689999999999998</v>
      </c>
    </row>
    <row r="32" spans="1:14" ht="16.5" thickTop="1" thickBot="1" x14ac:dyDescent="0.3">
      <c r="A32" s="1" t="s">
        <v>62</v>
      </c>
      <c r="B32">
        <v>24.806000000000001</v>
      </c>
      <c r="D32" s="1" t="s">
        <v>63</v>
      </c>
      <c r="E32">
        <v>17.126999999999999</v>
      </c>
      <c r="G32">
        <f t="shared" si="0"/>
        <v>-7.679000000000002</v>
      </c>
      <c r="M32" s="2" t="s">
        <v>485</v>
      </c>
      <c r="N32" s="3">
        <f>COUNTIF(G2:G241, "&gt;0")</f>
        <v>137</v>
      </c>
    </row>
    <row r="33" spans="1:14" ht="16.5" thickTop="1" thickBot="1" x14ac:dyDescent="0.3">
      <c r="A33" s="1" t="s">
        <v>64</v>
      </c>
      <c r="B33">
        <v>31.417000000000002</v>
      </c>
      <c r="D33" s="1" t="s">
        <v>65</v>
      </c>
      <c r="E33">
        <v>28.567</v>
      </c>
      <c r="G33">
        <f t="shared" si="0"/>
        <v>-2.8500000000000014</v>
      </c>
      <c r="M33" s="2" t="s">
        <v>486</v>
      </c>
      <c r="N33" s="3">
        <f>COUNTIF(G2:G241, "&lt;0")</f>
        <v>103</v>
      </c>
    </row>
    <row r="34" spans="1:14" ht="13.5" thickTop="1" x14ac:dyDescent="0.2">
      <c r="A34" s="1" t="s">
        <v>66</v>
      </c>
      <c r="B34">
        <v>30.584</v>
      </c>
      <c r="D34" s="1" t="s">
        <v>67</v>
      </c>
      <c r="E34">
        <v>29.341999999999999</v>
      </c>
      <c r="G34">
        <f t="shared" si="0"/>
        <v>-1.2420000000000009</v>
      </c>
    </row>
    <row r="35" spans="1:14" x14ac:dyDescent="0.2">
      <c r="A35" s="1" t="s">
        <v>68</v>
      </c>
      <c r="B35">
        <v>26.863</v>
      </c>
      <c r="D35" s="1" t="s">
        <v>69</v>
      </c>
      <c r="E35">
        <v>24.547999999999998</v>
      </c>
      <c r="G35">
        <f t="shared" si="0"/>
        <v>-2.3150000000000013</v>
      </c>
    </row>
    <row r="36" spans="1:14" x14ac:dyDescent="0.2">
      <c r="A36" s="1" t="s">
        <v>70</v>
      </c>
      <c r="B36">
        <v>41.296999999999997</v>
      </c>
      <c r="D36" s="1" t="s">
        <v>71</v>
      </c>
      <c r="E36">
        <v>30.103000000000002</v>
      </c>
      <c r="G36">
        <f t="shared" si="0"/>
        <v>-11.193999999999996</v>
      </c>
    </row>
    <row r="37" spans="1:14" x14ac:dyDescent="0.2">
      <c r="A37" s="1" t="s">
        <v>72</v>
      </c>
      <c r="B37">
        <v>39.256</v>
      </c>
      <c r="D37" s="1" t="s">
        <v>73</v>
      </c>
      <c r="E37">
        <v>24.448</v>
      </c>
      <c r="G37">
        <f t="shared" si="0"/>
        <v>-14.808</v>
      </c>
    </row>
    <row r="38" spans="1:14" x14ac:dyDescent="0.2">
      <c r="A38" s="1" t="s">
        <v>74</v>
      </c>
      <c r="B38">
        <v>16.568000000000001</v>
      </c>
      <c r="D38" s="1" t="s">
        <v>75</v>
      </c>
      <c r="E38">
        <v>18.158000000000001</v>
      </c>
      <c r="G38">
        <f t="shared" si="0"/>
        <v>1.5899999999999999</v>
      </c>
    </row>
    <row r="39" spans="1:14" x14ac:dyDescent="0.2">
      <c r="A39" s="1" t="s">
        <v>76</v>
      </c>
      <c r="B39">
        <v>13.618</v>
      </c>
      <c r="D39" s="1" t="s">
        <v>77</v>
      </c>
      <c r="E39">
        <v>14.585000000000001</v>
      </c>
      <c r="G39">
        <f t="shared" si="0"/>
        <v>0.96700000000000053</v>
      </c>
    </row>
    <row r="40" spans="1:14" x14ac:dyDescent="0.2">
      <c r="A40" s="1" t="s">
        <v>78</v>
      </c>
      <c r="B40">
        <v>15.308</v>
      </c>
      <c r="D40" s="1" t="s">
        <v>79</v>
      </c>
      <c r="E40">
        <v>20.027000000000001</v>
      </c>
      <c r="G40">
        <f t="shared" si="0"/>
        <v>4.7190000000000012</v>
      </c>
    </row>
    <row r="41" spans="1:14" x14ac:dyDescent="0.2">
      <c r="A41" s="1" t="s">
        <v>80</v>
      </c>
      <c r="B41">
        <v>16.420999999999999</v>
      </c>
      <c r="D41" s="1" t="s">
        <v>81</v>
      </c>
      <c r="E41">
        <v>26.315000000000001</v>
      </c>
      <c r="G41">
        <f t="shared" si="0"/>
        <v>9.8940000000000019</v>
      </c>
    </row>
    <row r="42" spans="1:14" x14ac:dyDescent="0.2">
      <c r="A42" s="1" t="s">
        <v>82</v>
      </c>
      <c r="B42">
        <v>13.848000000000001</v>
      </c>
      <c r="D42" s="1" t="s">
        <v>83</v>
      </c>
      <c r="E42">
        <v>24.545000000000002</v>
      </c>
      <c r="G42">
        <f t="shared" si="0"/>
        <v>10.697000000000001</v>
      </c>
    </row>
    <row r="43" spans="1:14" x14ac:dyDescent="0.2">
      <c r="A43" s="1" t="s">
        <v>84</v>
      </c>
      <c r="B43">
        <v>10.590999999999999</v>
      </c>
      <c r="D43" s="1" t="s">
        <v>85</v>
      </c>
      <c r="E43">
        <v>20.484999999999999</v>
      </c>
      <c r="G43">
        <f t="shared" si="0"/>
        <v>9.8940000000000001</v>
      </c>
    </row>
    <row r="44" spans="1:14" x14ac:dyDescent="0.2">
      <c r="A44" s="1" t="s">
        <v>86</v>
      </c>
      <c r="B44">
        <v>13.263999999999999</v>
      </c>
      <c r="D44" s="1" t="s">
        <v>87</v>
      </c>
      <c r="E44">
        <v>42.784999999999997</v>
      </c>
      <c r="G44">
        <f t="shared" si="0"/>
        <v>29.520999999999997</v>
      </c>
    </row>
    <row r="45" spans="1:14" x14ac:dyDescent="0.2">
      <c r="A45" s="1" t="s">
        <v>88</v>
      </c>
      <c r="B45">
        <v>17.390999999999998</v>
      </c>
      <c r="D45" s="1" t="s">
        <v>89</v>
      </c>
      <c r="E45">
        <v>42.197000000000003</v>
      </c>
      <c r="G45">
        <f t="shared" si="0"/>
        <v>24.806000000000004</v>
      </c>
    </row>
    <row r="46" spans="1:14" x14ac:dyDescent="0.2">
      <c r="A46" s="1" t="s">
        <v>90</v>
      </c>
      <c r="B46">
        <v>15.507</v>
      </c>
      <c r="D46" s="1" t="s">
        <v>91</v>
      </c>
      <c r="E46">
        <v>26.888000000000002</v>
      </c>
      <c r="G46">
        <f t="shared" si="0"/>
        <v>11.381000000000002</v>
      </c>
    </row>
    <row r="47" spans="1:14" x14ac:dyDescent="0.2">
      <c r="A47" s="1" t="s">
        <v>92</v>
      </c>
      <c r="B47">
        <v>15.904</v>
      </c>
      <c r="D47" s="1" t="s">
        <v>93</v>
      </c>
      <c r="E47">
        <v>27.824000000000002</v>
      </c>
      <c r="G47">
        <f t="shared" si="0"/>
        <v>11.920000000000002</v>
      </c>
    </row>
    <row r="48" spans="1:14" x14ac:dyDescent="0.2">
      <c r="A48" s="1" t="s">
        <v>94</v>
      </c>
      <c r="B48">
        <v>19.741</v>
      </c>
      <c r="D48" s="1" t="s">
        <v>95</v>
      </c>
      <c r="E48">
        <v>28.785</v>
      </c>
      <c r="G48">
        <f t="shared" si="0"/>
        <v>9.0440000000000005</v>
      </c>
    </row>
    <row r="49" spans="1:7" x14ac:dyDescent="0.2">
      <c r="A49" s="1" t="s">
        <v>96</v>
      </c>
      <c r="B49">
        <v>30.806000000000001</v>
      </c>
      <c r="D49" s="1" t="s">
        <v>97</v>
      </c>
      <c r="E49">
        <v>25.515000000000001</v>
      </c>
      <c r="G49">
        <f t="shared" si="0"/>
        <v>-5.2910000000000004</v>
      </c>
    </row>
    <row r="50" spans="1:7" x14ac:dyDescent="0.2">
      <c r="A50" s="1" t="s">
        <v>98</v>
      </c>
      <c r="B50">
        <v>29.986999999999998</v>
      </c>
      <c r="D50" s="1" t="s">
        <v>99</v>
      </c>
      <c r="E50">
        <v>39.118000000000002</v>
      </c>
      <c r="G50">
        <f t="shared" si="0"/>
        <v>9.1310000000000038</v>
      </c>
    </row>
    <row r="51" spans="1:7" x14ac:dyDescent="0.2">
      <c r="A51" s="1" t="s">
        <v>100</v>
      </c>
      <c r="B51">
        <v>20.885000000000002</v>
      </c>
      <c r="D51" s="1" t="s">
        <v>101</v>
      </c>
      <c r="E51">
        <v>41.755000000000003</v>
      </c>
      <c r="G51">
        <f t="shared" si="0"/>
        <v>20.87</v>
      </c>
    </row>
    <row r="52" spans="1:7" x14ac:dyDescent="0.2">
      <c r="A52" s="1" t="s">
        <v>102</v>
      </c>
      <c r="B52">
        <v>20.209</v>
      </c>
      <c r="D52" s="1" t="s">
        <v>103</v>
      </c>
      <c r="E52">
        <v>57.648000000000003</v>
      </c>
      <c r="G52">
        <f t="shared" si="0"/>
        <v>37.439000000000007</v>
      </c>
    </row>
    <row r="53" spans="1:7" x14ac:dyDescent="0.2">
      <c r="A53" s="1" t="s">
        <v>104</v>
      </c>
      <c r="B53">
        <v>19.651</v>
      </c>
      <c r="D53" s="1" t="s">
        <v>105</v>
      </c>
      <c r="E53">
        <v>53.615000000000002</v>
      </c>
      <c r="G53">
        <f t="shared" si="0"/>
        <v>33.963999999999999</v>
      </c>
    </row>
    <row r="54" spans="1:7" x14ac:dyDescent="0.2">
      <c r="A54" s="1" t="s">
        <v>106</v>
      </c>
      <c r="B54">
        <v>15.304</v>
      </c>
      <c r="D54" s="1" t="s">
        <v>107</v>
      </c>
      <c r="E54">
        <v>23.05</v>
      </c>
      <c r="G54">
        <f t="shared" si="0"/>
        <v>7.7460000000000004</v>
      </c>
    </row>
    <row r="55" spans="1:7" x14ac:dyDescent="0.2">
      <c r="A55" s="1" t="s">
        <v>108</v>
      </c>
      <c r="B55">
        <v>10.404</v>
      </c>
      <c r="D55" s="1" t="s">
        <v>109</v>
      </c>
      <c r="E55">
        <v>12.7</v>
      </c>
      <c r="G55">
        <f t="shared" si="0"/>
        <v>2.2959999999999994</v>
      </c>
    </row>
    <row r="56" spans="1:7" x14ac:dyDescent="0.2">
      <c r="A56" s="1" t="s">
        <v>110</v>
      </c>
      <c r="B56">
        <v>13.013999999999999</v>
      </c>
      <c r="D56" s="1" t="s">
        <v>111</v>
      </c>
      <c r="E56">
        <v>12.297000000000001</v>
      </c>
      <c r="G56">
        <f t="shared" si="0"/>
        <v>-0.71699999999999875</v>
      </c>
    </row>
    <row r="57" spans="1:7" x14ac:dyDescent="0.2">
      <c r="A57" s="1" t="s">
        <v>112</v>
      </c>
      <c r="B57">
        <v>23.995999999999999</v>
      </c>
      <c r="D57" s="1" t="s">
        <v>113</v>
      </c>
      <c r="E57">
        <v>23.047999999999998</v>
      </c>
      <c r="G57">
        <f t="shared" si="0"/>
        <v>-0.9480000000000004</v>
      </c>
    </row>
    <row r="58" spans="1:7" x14ac:dyDescent="0.2">
      <c r="A58" s="1" t="s">
        <v>114</v>
      </c>
      <c r="B58">
        <v>18.509</v>
      </c>
      <c r="D58" s="1" t="s">
        <v>115</v>
      </c>
      <c r="E58">
        <v>20.684999999999999</v>
      </c>
      <c r="G58">
        <f t="shared" si="0"/>
        <v>2.1759999999999984</v>
      </c>
    </row>
    <row r="59" spans="1:7" x14ac:dyDescent="0.2">
      <c r="A59" s="1" t="s">
        <v>116</v>
      </c>
      <c r="B59">
        <v>16.984999999999999</v>
      </c>
      <c r="D59" s="1" t="s">
        <v>117</v>
      </c>
      <c r="E59">
        <v>19.427</v>
      </c>
      <c r="G59">
        <f t="shared" si="0"/>
        <v>2.4420000000000002</v>
      </c>
    </row>
    <row r="60" spans="1:7" x14ac:dyDescent="0.2">
      <c r="A60" s="1" t="s">
        <v>118</v>
      </c>
      <c r="B60">
        <v>36.872999999999998</v>
      </c>
      <c r="D60" s="1" t="s">
        <v>119</v>
      </c>
      <c r="E60">
        <v>44.347999999999999</v>
      </c>
      <c r="G60">
        <f t="shared" si="0"/>
        <v>7.4750000000000014</v>
      </c>
    </row>
    <row r="61" spans="1:7" x14ac:dyDescent="0.2">
      <c r="A61" s="1" t="s">
        <v>120</v>
      </c>
      <c r="B61">
        <v>44.387</v>
      </c>
      <c r="D61" s="1" t="s">
        <v>121</v>
      </c>
      <c r="E61">
        <v>59.988</v>
      </c>
      <c r="G61">
        <f t="shared" si="0"/>
        <v>15.600999999999999</v>
      </c>
    </row>
    <row r="62" spans="1:7" x14ac:dyDescent="0.2">
      <c r="A62" s="1" t="s">
        <v>122</v>
      </c>
      <c r="B62">
        <v>30.021000000000001</v>
      </c>
      <c r="D62" s="1" t="s">
        <v>123</v>
      </c>
      <c r="E62">
        <v>42.219000000000001</v>
      </c>
      <c r="G62">
        <f t="shared" si="0"/>
        <v>12.198</v>
      </c>
    </row>
    <row r="63" spans="1:7" x14ac:dyDescent="0.2">
      <c r="A63" s="1" t="s">
        <v>124</v>
      </c>
      <c r="B63">
        <v>25.337</v>
      </c>
      <c r="D63" s="1" t="s">
        <v>125</v>
      </c>
      <c r="E63">
        <v>27.544</v>
      </c>
      <c r="G63">
        <f t="shared" si="0"/>
        <v>2.2070000000000007</v>
      </c>
    </row>
    <row r="64" spans="1:7" x14ac:dyDescent="0.2">
      <c r="A64" s="1" t="s">
        <v>126</v>
      </c>
      <c r="B64">
        <v>26.385999999999999</v>
      </c>
      <c r="D64" s="1" t="s">
        <v>127</v>
      </c>
      <c r="E64">
        <v>32.667000000000002</v>
      </c>
      <c r="G64">
        <f t="shared" si="0"/>
        <v>6.2810000000000024</v>
      </c>
    </row>
    <row r="65" spans="1:7" x14ac:dyDescent="0.2">
      <c r="A65" s="1" t="s">
        <v>128</v>
      </c>
      <c r="B65">
        <v>30.882999999999999</v>
      </c>
      <c r="D65" s="1" t="s">
        <v>129</v>
      </c>
      <c r="E65">
        <v>36.841999999999999</v>
      </c>
      <c r="G65">
        <f t="shared" si="0"/>
        <v>5.9589999999999996</v>
      </c>
    </row>
    <row r="66" spans="1:7" x14ac:dyDescent="0.2">
      <c r="A66" s="1" t="s">
        <v>130</v>
      </c>
      <c r="B66">
        <v>27.887</v>
      </c>
      <c r="D66" s="1" t="s">
        <v>131</v>
      </c>
      <c r="E66">
        <v>25.324000000000002</v>
      </c>
      <c r="G66">
        <f t="shared" si="0"/>
        <v>-2.5629999999999988</v>
      </c>
    </row>
    <row r="67" spans="1:7" x14ac:dyDescent="0.2">
      <c r="A67" s="1" t="s">
        <v>132</v>
      </c>
      <c r="B67">
        <v>16.959</v>
      </c>
      <c r="D67" s="1" t="s">
        <v>133</v>
      </c>
      <c r="E67">
        <v>23.067</v>
      </c>
      <c r="G67">
        <f t="shared" ref="G67:G130" si="1">E67-B67</f>
        <v>6.1080000000000005</v>
      </c>
    </row>
    <row r="68" spans="1:7" x14ac:dyDescent="0.2">
      <c r="A68" s="1" t="s">
        <v>134</v>
      </c>
      <c r="B68">
        <v>17.523</v>
      </c>
      <c r="D68" s="1" t="s">
        <v>135</v>
      </c>
      <c r="E68">
        <v>42.588000000000001</v>
      </c>
      <c r="G68">
        <f t="shared" si="1"/>
        <v>25.065000000000001</v>
      </c>
    </row>
    <row r="69" spans="1:7" x14ac:dyDescent="0.2">
      <c r="A69" s="1" t="s">
        <v>136</v>
      </c>
      <c r="B69">
        <v>19.149999999999999</v>
      </c>
      <c r="D69" s="1" t="s">
        <v>137</v>
      </c>
      <c r="E69">
        <v>49.981000000000002</v>
      </c>
      <c r="G69">
        <f t="shared" si="1"/>
        <v>30.831000000000003</v>
      </c>
    </row>
    <row r="70" spans="1:7" x14ac:dyDescent="0.2">
      <c r="A70" s="1" t="s">
        <v>138</v>
      </c>
      <c r="B70">
        <v>14.821999999999999</v>
      </c>
      <c r="D70" s="1" t="s">
        <v>139</v>
      </c>
      <c r="E70">
        <v>20.21</v>
      </c>
      <c r="G70">
        <f t="shared" si="1"/>
        <v>5.3880000000000017</v>
      </c>
    </row>
    <row r="71" spans="1:7" x14ac:dyDescent="0.2">
      <c r="A71" s="1" t="s">
        <v>140</v>
      </c>
      <c r="B71">
        <v>14.512</v>
      </c>
      <c r="D71" s="1" t="s">
        <v>141</v>
      </c>
      <c r="E71">
        <v>13.891</v>
      </c>
      <c r="G71">
        <f t="shared" si="1"/>
        <v>-0.62100000000000044</v>
      </c>
    </row>
    <row r="72" spans="1:7" x14ac:dyDescent="0.2">
      <c r="A72" s="1" t="s">
        <v>142</v>
      </c>
      <c r="B72">
        <v>15.428000000000001</v>
      </c>
      <c r="D72" s="1" t="s">
        <v>143</v>
      </c>
      <c r="E72">
        <v>15.648</v>
      </c>
      <c r="G72">
        <f t="shared" si="1"/>
        <v>0.21999999999999886</v>
      </c>
    </row>
    <row r="73" spans="1:7" x14ac:dyDescent="0.2">
      <c r="A73" s="1" t="s">
        <v>144</v>
      </c>
      <c r="B73">
        <v>14.456</v>
      </c>
      <c r="D73" s="1" t="s">
        <v>145</v>
      </c>
      <c r="E73">
        <v>18.433</v>
      </c>
      <c r="G73">
        <f t="shared" si="1"/>
        <v>3.9770000000000003</v>
      </c>
    </row>
    <row r="74" spans="1:7" x14ac:dyDescent="0.2">
      <c r="A74" s="1" t="s">
        <v>146</v>
      </c>
      <c r="B74">
        <v>9.9280000000000008</v>
      </c>
      <c r="D74" s="1" t="s">
        <v>147</v>
      </c>
      <c r="E74">
        <v>13.161</v>
      </c>
      <c r="G74">
        <f t="shared" si="1"/>
        <v>3.2329999999999988</v>
      </c>
    </row>
    <row r="75" spans="1:7" x14ac:dyDescent="0.2">
      <c r="A75" s="1" t="s">
        <v>148</v>
      </c>
      <c r="B75">
        <v>8.7140000000000004</v>
      </c>
      <c r="D75" s="1" t="s">
        <v>149</v>
      </c>
      <c r="E75">
        <v>12.266999999999999</v>
      </c>
      <c r="G75">
        <f t="shared" si="1"/>
        <v>3.552999999999999</v>
      </c>
    </row>
    <row r="76" spans="1:7" x14ac:dyDescent="0.2">
      <c r="A76" s="1" t="s">
        <v>150</v>
      </c>
      <c r="B76">
        <v>16.713000000000001</v>
      </c>
      <c r="D76" s="1" t="s">
        <v>151</v>
      </c>
      <c r="E76">
        <v>20.582000000000001</v>
      </c>
      <c r="G76">
        <f t="shared" si="1"/>
        <v>3.8689999999999998</v>
      </c>
    </row>
    <row r="77" spans="1:7" x14ac:dyDescent="0.2">
      <c r="A77" s="1" t="s">
        <v>152</v>
      </c>
      <c r="B77">
        <v>16.408999999999999</v>
      </c>
      <c r="D77" s="1" t="s">
        <v>153</v>
      </c>
      <c r="E77">
        <v>25.170999999999999</v>
      </c>
      <c r="G77">
        <f t="shared" si="1"/>
        <v>8.7620000000000005</v>
      </c>
    </row>
    <row r="78" spans="1:7" x14ac:dyDescent="0.2">
      <c r="A78" s="1" t="s">
        <v>154</v>
      </c>
      <c r="B78">
        <v>11.638</v>
      </c>
      <c r="D78" s="1" t="s">
        <v>155</v>
      </c>
      <c r="E78">
        <v>19.225000000000001</v>
      </c>
      <c r="G78">
        <f t="shared" si="1"/>
        <v>7.5870000000000015</v>
      </c>
    </row>
    <row r="79" spans="1:7" x14ac:dyDescent="0.2">
      <c r="A79" s="1" t="s">
        <v>156</v>
      </c>
      <c r="B79">
        <v>10.974</v>
      </c>
      <c r="D79" s="1" t="s">
        <v>157</v>
      </c>
      <c r="E79">
        <v>11.691000000000001</v>
      </c>
      <c r="G79">
        <f t="shared" si="1"/>
        <v>0.71700000000000053</v>
      </c>
    </row>
    <row r="80" spans="1:7" x14ac:dyDescent="0.2">
      <c r="A80" s="1" t="s">
        <v>158</v>
      </c>
      <c r="B80">
        <v>10.939</v>
      </c>
      <c r="D80" s="1" t="s">
        <v>159</v>
      </c>
      <c r="E80">
        <v>12.936</v>
      </c>
      <c r="G80">
        <f t="shared" si="1"/>
        <v>1.9969999999999999</v>
      </c>
    </row>
    <row r="81" spans="1:7" x14ac:dyDescent="0.2">
      <c r="A81" s="1" t="s">
        <v>160</v>
      </c>
      <c r="B81">
        <v>12.541</v>
      </c>
      <c r="D81" s="1" t="s">
        <v>161</v>
      </c>
      <c r="E81">
        <v>21.414999999999999</v>
      </c>
      <c r="G81">
        <f t="shared" si="1"/>
        <v>8.8739999999999988</v>
      </c>
    </row>
    <row r="82" spans="1:7" x14ac:dyDescent="0.2">
      <c r="A82" s="1" t="s">
        <v>162</v>
      </c>
      <c r="B82">
        <v>11.635</v>
      </c>
      <c r="D82" s="1" t="s">
        <v>163</v>
      </c>
      <c r="E82">
        <v>17.702999999999999</v>
      </c>
      <c r="G82">
        <f t="shared" si="1"/>
        <v>6.0679999999999996</v>
      </c>
    </row>
    <row r="83" spans="1:7" x14ac:dyDescent="0.2">
      <c r="A83" s="1" t="s">
        <v>164</v>
      </c>
      <c r="B83">
        <v>11.349</v>
      </c>
      <c r="D83" s="1" t="s">
        <v>165</v>
      </c>
      <c r="E83">
        <v>15.782</v>
      </c>
      <c r="G83">
        <f t="shared" si="1"/>
        <v>4.4329999999999998</v>
      </c>
    </row>
    <row r="84" spans="1:7" x14ac:dyDescent="0.2">
      <c r="A84" s="1" t="s">
        <v>166</v>
      </c>
      <c r="B84">
        <v>23.108000000000001</v>
      </c>
      <c r="D84" s="1" t="s">
        <v>167</v>
      </c>
      <c r="E84">
        <v>23.396999999999998</v>
      </c>
      <c r="G84">
        <f t="shared" si="1"/>
        <v>0.28899999999999793</v>
      </c>
    </row>
    <row r="85" spans="1:7" x14ac:dyDescent="0.2">
      <c r="A85" s="1" t="s">
        <v>168</v>
      </c>
      <c r="B85">
        <v>20.815999999999999</v>
      </c>
      <c r="D85" s="1" t="s">
        <v>169</v>
      </c>
      <c r="E85">
        <v>23.63</v>
      </c>
      <c r="G85">
        <f t="shared" si="1"/>
        <v>2.8140000000000001</v>
      </c>
    </row>
    <row r="86" spans="1:7" x14ac:dyDescent="0.2">
      <c r="A86" s="1" t="s">
        <v>170</v>
      </c>
      <c r="B86">
        <v>12.218</v>
      </c>
      <c r="D86" s="1" t="s">
        <v>171</v>
      </c>
      <c r="E86">
        <v>16.77</v>
      </c>
      <c r="G86">
        <f t="shared" si="1"/>
        <v>4.5519999999999996</v>
      </c>
    </row>
    <row r="87" spans="1:7" x14ac:dyDescent="0.2">
      <c r="A87" s="1" t="s">
        <v>172</v>
      </c>
      <c r="B87">
        <v>11.695</v>
      </c>
      <c r="D87" s="1" t="s">
        <v>173</v>
      </c>
      <c r="E87">
        <v>13.567</v>
      </c>
      <c r="G87">
        <f t="shared" si="1"/>
        <v>1.8719999999999999</v>
      </c>
    </row>
    <row r="88" spans="1:7" x14ac:dyDescent="0.2">
      <c r="A88" s="1" t="s">
        <v>174</v>
      </c>
      <c r="B88">
        <v>13.89</v>
      </c>
      <c r="D88" s="1" t="s">
        <v>175</v>
      </c>
      <c r="E88">
        <v>16.670000000000002</v>
      </c>
      <c r="G88">
        <f t="shared" si="1"/>
        <v>2.7800000000000011</v>
      </c>
    </row>
    <row r="89" spans="1:7" x14ac:dyDescent="0.2">
      <c r="A89" s="1" t="s">
        <v>176</v>
      </c>
      <c r="B89">
        <v>16.47</v>
      </c>
      <c r="D89" s="1" t="s">
        <v>177</v>
      </c>
      <c r="E89">
        <v>50.33</v>
      </c>
      <c r="G89">
        <f t="shared" si="1"/>
        <v>33.86</v>
      </c>
    </row>
    <row r="90" spans="1:7" x14ac:dyDescent="0.2">
      <c r="A90" s="1" t="s">
        <v>178</v>
      </c>
      <c r="B90">
        <v>13.77</v>
      </c>
      <c r="D90" s="1" t="s">
        <v>179</v>
      </c>
      <c r="E90">
        <v>63.588000000000001</v>
      </c>
      <c r="G90">
        <f t="shared" si="1"/>
        <v>49.817999999999998</v>
      </c>
    </row>
    <row r="91" spans="1:7" x14ac:dyDescent="0.2">
      <c r="A91" s="1" t="s">
        <v>180</v>
      </c>
      <c r="B91">
        <v>12.426</v>
      </c>
      <c r="D91" s="1" t="s">
        <v>181</v>
      </c>
      <c r="E91">
        <v>63.232999999999997</v>
      </c>
      <c r="G91">
        <f t="shared" si="1"/>
        <v>50.806999999999995</v>
      </c>
    </row>
    <row r="92" spans="1:7" x14ac:dyDescent="0.2">
      <c r="A92" s="1" t="s">
        <v>182</v>
      </c>
      <c r="B92">
        <v>21.170999999999999</v>
      </c>
      <c r="D92" s="1" t="s">
        <v>183</v>
      </c>
      <c r="E92">
        <v>67.733000000000004</v>
      </c>
      <c r="G92">
        <f t="shared" si="1"/>
        <v>46.562000000000005</v>
      </c>
    </row>
    <row r="93" spans="1:7" x14ac:dyDescent="0.2">
      <c r="A93" s="1" t="s">
        <v>184</v>
      </c>
      <c r="B93">
        <v>21.170999999999999</v>
      </c>
      <c r="D93" s="1" t="s">
        <v>185</v>
      </c>
      <c r="E93">
        <v>60.981000000000002</v>
      </c>
      <c r="G93">
        <f t="shared" si="1"/>
        <v>39.81</v>
      </c>
    </row>
    <row r="94" spans="1:7" x14ac:dyDescent="0.2">
      <c r="A94" s="1" t="s">
        <v>186</v>
      </c>
      <c r="B94">
        <v>11.667</v>
      </c>
      <c r="D94" s="1" t="s">
        <v>187</v>
      </c>
      <c r="E94">
        <v>31.052</v>
      </c>
      <c r="G94">
        <f t="shared" si="1"/>
        <v>19.384999999999998</v>
      </c>
    </row>
    <row r="95" spans="1:7" x14ac:dyDescent="0.2">
      <c r="A95" s="1" t="s">
        <v>188</v>
      </c>
      <c r="B95">
        <v>12.266</v>
      </c>
      <c r="D95" s="1" t="s">
        <v>189</v>
      </c>
      <c r="E95">
        <v>19.809000000000001</v>
      </c>
      <c r="G95">
        <f t="shared" si="1"/>
        <v>7.543000000000001</v>
      </c>
    </row>
    <row r="96" spans="1:7" x14ac:dyDescent="0.2">
      <c r="A96" s="1" t="s">
        <v>190</v>
      </c>
      <c r="B96">
        <v>14.055999999999999</v>
      </c>
      <c r="D96" s="1" t="s">
        <v>191</v>
      </c>
      <c r="E96">
        <v>29.9</v>
      </c>
      <c r="G96">
        <f t="shared" si="1"/>
        <v>15.843999999999999</v>
      </c>
    </row>
    <row r="97" spans="1:7" x14ac:dyDescent="0.2">
      <c r="A97" s="1" t="s">
        <v>192</v>
      </c>
      <c r="B97">
        <v>18.029</v>
      </c>
      <c r="D97" s="1" t="s">
        <v>193</v>
      </c>
      <c r="E97">
        <v>47.475999999999999</v>
      </c>
      <c r="G97">
        <f t="shared" si="1"/>
        <v>29.446999999999999</v>
      </c>
    </row>
    <row r="98" spans="1:7" x14ac:dyDescent="0.2">
      <c r="A98" s="1" t="s">
        <v>194</v>
      </c>
      <c r="B98">
        <v>17.382000000000001</v>
      </c>
      <c r="D98" s="1" t="s">
        <v>195</v>
      </c>
      <c r="E98">
        <v>43.481999999999999</v>
      </c>
      <c r="G98">
        <f t="shared" si="1"/>
        <v>26.099999999999998</v>
      </c>
    </row>
    <row r="99" spans="1:7" x14ac:dyDescent="0.2">
      <c r="A99" s="1" t="s">
        <v>196</v>
      </c>
      <c r="B99">
        <v>14.718</v>
      </c>
      <c r="D99" s="1" t="s">
        <v>197</v>
      </c>
      <c r="E99">
        <v>5.5359999999999996</v>
      </c>
      <c r="G99">
        <f t="shared" si="1"/>
        <v>-9.1820000000000004</v>
      </c>
    </row>
    <row r="100" spans="1:7" x14ac:dyDescent="0.2">
      <c r="A100" s="1" t="s">
        <v>198</v>
      </c>
      <c r="B100">
        <v>19.295000000000002</v>
      </c>
      <c r="D100" s="1" t="s">
        <v>199</v>
      </c>
      <c r="E100">
        <v>3.3239999999999998</v>
      </c>
      <c r="G100">
        <f t="shared" si="1"/>
        <v>-15.971000000000002</v>
      </c>
    </row>
    <row r="101" spans="1:7" x14ac:dyDescent="0.2">
      <c r="A101" s="1" t="s">
        <v>200</v>
      </c>
      <c r="B101">
        <v>15.39</v>
      </c>
      <c r="D101" s="1" t="s">
        <v>201</v>
      </c>
      <c r="E101">
        <v>4.17</v>
      </c>
      <c r="G101">
        <f t="shared" si="1"/>
        <v>-11.22</v>
      </c>
    </row>
    <row r="102" spans="1:7" x14ac:dyDescent="0.2">
      <c r="A102" s="1" t="s">
        <v>202</v>
      </c>
      <c r="B102">
        <v>8.5250000000000004</v>
      </c>
      <c r="D102" s="1" t="s">
        <v>203</v>
      </c>
      <c r="E102">
        <v>3.867</v>
      </c>
      <c r="G102">
        <f t="shared" si="1"/>
        <v>-4.6580000000000004</v>
      </c>
    </row>
    <row r="103" spans="1:7" x14ac:dyDescent="0.2">
      <c r="A103" s="1" t="s">
        <v>204</v>
      </c>
      <c r="B103">
        <v>9.6419999999999995</v>
      </c>
      <c r="D103" s="1" t="s">
        <v>205</v>
      </c>
      <c r="E103">
        <v>4.17</v>
      </c>
      <c r="G103">
        <f t="shared" si="1"/>
        <v>-5.4719999999999995</v>
      </c>
    </row>
    <row r="104" spans="1:7" x14ac:dyDescent="0.2">
      <c r="A104" s="1" t="s">
        <v>206</v>
      </c>
      <c r="B104">
        <v>10.382</v>
      </c>
      <c r="D104" s="1" t="s">
        <v>207</v>
      </c>
      <c r="E104">
        <v>4.8550000000000004</v>
      </c>
      <c r="G104">
        <f t="shared" si="1"/>
        <v>-5.5269999999999992</v>
      </c>
    </row>
    <row r="105" spans="1:7" x14ac:dyDescent="0.2">
      <c r="A105" s="1" t="s">
        <v>208</v>
      </c>
      <c r="B105">
        <v>14.766999999999999</v>
      </c>
      <c r="D105" s="1" t="s">
        <v>209</v>
      </c>
      <c r="E105">
        <v>5.7850000000000001</v>
      </c>
      <c r="G105">
        <f t="shared" si="1"/>
        <v>-8.9819999999999993</v>
      </c>
    </row>
    <row r="106" spans="1:7" x14ac:dyDescent="0.2">
      <c r="A106" s="1" t="s">
        <v>210</v>
      </c>
      <c r="B106">
        <v>16.010000000000002</v>
      </c>
      <c r="D106" s="1" t="s">
        <v>211</v>
      </c>
      <c r="E106">
        <v>4.585</v>
      </c>
      <c r="G106">
        <f t="shared" si="1"/>
        <v>-11.425000000000001</v>
      </c>
    </row>
    <row r="107" spans="1:7" x14ac:dyDescent="0.2">
      <c r="A107" s="1" t="s">
        <v>212</v>
      </c>
      <c r="B107">
        <v>13.266999999999999</v>
      </c>
      <c r="D107" s="1" t="s">
        <v>213</v>
      </c>
      <c r="E107">
        <v>5.2789999999999999</v>
      </c>
      <c r="G107">
        <f t="shared" si="1"/>
        <v>-7.9879999999999995</v>
      </c>
    </row>
    <row r="108" spans="1:7" x14ac:dyDescent="0.2">
      <c r="A108" s="1" t="s">
        <v>214</v>
      </c>
      <c r="B108">
        <v>14.574</v>
      </c>
      <c r="D108" s="1" t="s">
        <v>215</v>
      </c>
      <c r="E108">
        <v>15.236000000000001</v>
      </c>
      <c r="G108">
        <f t="shared" si="1"/>
        <v>0.66200000000000081</v>
      </c>
    </row>
    <row r="109" spans="1:7" x14ac:dyDescent="0.2">
      <c r="A109" s="1" t="s">
        <v>216</v>
      </c>
      <c r="B109">
        <v>11.417999999999999</v>
      </c>
      <c r="D109" s="1" t="s">
        <v>217</v>
      </c>
      <c r="E109">
        <v>17.303000000000001</v>
      </c>
      <c r="G109">
        <f t="shared" si="1"/>
        <v>5.8850000000000016</v>
      </c>
    </row>
    <row r="110" spans="1:7" x14ac:dyDescent="0.2">
      <c r="A110" s="1" t="s">
        <v>218</v>
      </c>
      <c r="B110">
        <v>8.8559999999999999</v>
      </c>
      <c r="D110" s="1" t="s">
        <v>219</v>
      </c>
      <c r="E110">
        <v>11.129</v>
      </c>
      <c r="G110">
        <f t="shared" si="1"/>
        <v>2.2729999999999997</v>
      </c>
    </row>
    <row r="111" spans="1:7" x14ac:dyDescent="0.2">
      <c r="A111" s="1" t="s">
        <v>220</v>
      </c>
      <c r="B111">
        <v>8.0210000000000008</v>
      </c>
      <c r="D111" s="1" t="s">
        <v>221</v>
      </c>
      <c r="E111">
        <v>11.691000000000001</v>
      </c>
      <c r="G111">
        <f t="shared" si="1"/>
        <v>3.67</v>
      </c>
    </row>
    <row r="112" spans="1:7" x14ac:dyDescent="0.2">
      <c r="A112" s="1" t="s">
        <v>222</v>
      </c>
      <c r="B112">
        <v>9.4109999999999996</v>
      </c>
      <c r="D112" s="1" t="s">
        <v>223</v>
      </c>
      <c r="E112">
        <v>10.561</v>
      </c>
      <c r="G112">
        <f t="shared" si="1"/>
        <v>1.1500000000000004</v>
      </c>
    </row>
    <row r="113" spans="1:7" x14ac:dyDescent="0.2">
      <c r="A113" s="1" t="s">
        <v>224</v>
      </c>
      <c r="B113">
        <v>16.196999999999999</v>
      </c>
      <c r="D113" s="1" t="s">
        <v>225</v>
      </c>
      <c r="E113">
        <v>16.715</v>
      </c>
      <c r="G113">
        <f t="shared" si="1"/>
        <v>0.51800000000000068</v>
      </c>
    </row>
    <row r="114" spans="1:7" x14ac:dyDescent="0.2">
      <c r="A114" s="1" t="s">
        <v>226</v>
      </c>
      <c r="B114">
        <v>14.404999999999999</v>
      </c>
      <c r="D114" s="1" t="s">
        <v>227</v>
      </c>
      <c r="E114">
        <v>20.664000000000001</v>
      </c>
      <c r="G114">
        <f t="shared" si="1"/>
        <v>6.2590000000000021</v>
      </c>
    </row>
    <row r="115" spans="1:7" x14ac:dyDescent="0.2">
      <c r="A115" s="1" t="s">
        <v>228</v>
      </c>
      <c r="B115">
        <v>13.853</v>
      </c>
      <c r="D115" s="1" t="s">
        <v>229</v>
      </c>
      <c r="E115">
        <v>26.632999999999999</v>
      </c>
      <c r="G115">
        <f t="shared" si="1"/>
        <v>12.78</v>
      </c>
    </row>
    <row r="116" spans="1:7" x14ac:dyDescent="0.2">
      <c r="A116" s="1" t="s">
        <v>230</v>
      </c>
      <c r="B116">
        <v>25.555</v>
      </c>
      <c r="D116" s="1" t="s">
        <v>231</v>
      </c>
      <c r="E116">
        <v>61.707000000000001</v>
      </c>
      <c r="G116">
        <f t="shared" si="1"/>
        <v>36.152000000000001</v>
      </c>
    </row>
    <row r="117" spans="1:7" x14ac:dyDescent="0.2">
      <c r="A117" s="1" t="s">
        <v>232</v>
      </c>
      <c r="B117">
        <v>21.899000000000001</v>
      </c>
      <c r="D117" s="1" t="s">
        <v>233</v>
      </c>
      <c r="E117">
        <v>45.613</v>
      </c>
      <c r="G117">
        <f t="shared" si="1"/>
        <v>23.713999999999999</v>
      </c>
    </row>
    <row r="118" spans="1:7" x14ac:dyDescent="0.2">
      <c r="A118" s="1" t="s">
        <v>234</v>
      </c>
      <c r="B118">
        <v>16.323</v>
      </c>
      <c r="D118" s="1" t="s">
        <v>235</v>
      </c>
      <c r="E118">
        <v>27.177</v>
      </c>
      <c r="G118">
        <f t="shared" si="1"/>
        <v>10.853999999999999</v>
      </c>
    </row>
    <row r="119" spans="1:7" x14ac:dyDescent="0.2">
      <c r="A119" s="1" t="s">
        <v>236</v>
      </c>
      <c r="B119">
        <v>16.155999999999999</v>
      </c>
      <c r="D119" s="1" t="s">
        <v>237</v>
      </c>
      <c r="E119">
        <v>30.646999999999998</v>
      </c>
      <c r="G119">
        <f t="shared" si="1"/>
        <v>14.491</v>
      </c>
    </row>
    <row r="120" spans="1:7" x14ac:dyDescent="0.2">
      <c r="A120" s="1" t="s">
        <v>238</v>
      </c>
      <c r="B120">
        <v>17.164000000000001</v>
      </c>
      <c r="D120" s="1" t="s">
        <v>239</v>
      </c>
      <c r="E120">
        <v>23.452000000000002</v>
      </c>
      <c r="G120">
        <f t="shared" si="1"/>
        <v>6.2880000000000003</v>
      </c>
    </row>
    <row r="121" spans="1:7" x14ac:dyDescent="0.2">
      <c r="A121" s="1" t="s">
        <v>240</v>
      </c>
      <c r="B121">
        <v>19.183</v>
      </c>
      <c r="D121" s="1" t="s">
        <v>241</v>
      </c>
      <c r="E121">
        <v>33.478999999999999</v>
      </c>
      <c r="G121">
        <f t="shared" si="1"/>
        <v>14.295999999999999</v>
      </c>
    </row>
    <row r="122" spans="1:7" x14ac:dyDescent="0.2">
      <c r="A122" s="1" t="s">
        <v>242</v>
      </c>
      <c r="B122">
        <v>14.683</v>
      </c>
      <c r="D122" s="1" t="s">
        <v>243</v>
      </c>
      <c r="E122">
        <v>35.564</v>
      </c>
      <c r="G122">
        <f t="shared" si="1"/>
        <v>20.881</v>
      </c>
    </row>
    <row r="123" spans="1:7" x14ac:dyDescent="0.2">
      <c r="A123" s="1" t="s">
        <v>244</v>
      </c>
      <c r="B123">
        <v>14.561999999999999</v>
      </c>
      <c r="D123" s="1" t="s">
        <v>245</v>
      </c>
      <c r="E123">
        <v>32.238999999999997</v>
      </c>
      <c r="G123">
        <f t="shared" si="1"/>
        <v>17.677</v>
      </c>
    </row>
    <row r="124" spans="1:7" x14ac:dyDescent="0.2">
      <c r="A124" s="1" t="s">
        <v>246</v>
      </c>
      <c r="B124">
        <v>26.181999999999999</v>
      </c>
      <c r="D124" s="1" t="s">
        <v>247</v>
      </c>
      <c r="E124">
        <v>48.77</v>
      </c>
      <c r="G124">
        <f t="shared" si="1"/>
        <v>22.588000000000005</v>
      </c>
    </row>
    <row r="125" spans="1:7" x14ac:dyDescent="0.2">
      <c r="A125" s="1" t="s">
        <v>248</v>
      </c>
      <c r="B125">
        <v>27.981000000000002</v>
      </c>
      <c r="D125" s="1" t="s">
        <v>249</v>
      </c>
      <c r="E125">
        <v>45.082000000000001</v>
      </c>
      <c r="G125">
        <f t="shared" si="1"/>
        <v>17.100999999999999</v>
      </c>
    </row>
    <row r="126" spans="1:7" x14ac:dyDescent="0.2">
      <c r="A126" s="1" t="s">
        <v>250</v>
      </c>
      <c r="B126">
        <v>21.218</v>
      </c>
      <c r="D126" s="1" t="s">
        <v>251</v>
      </c>
      <c r="E126">
        <v>31.748000000000001</v>
      </c>
      <c r="G126">
        <f t="shared" si="1"/>
        <v>10.530000000000001</v>
      </c>
    </row>
    <row r="127" spans="1:7" x14ac:dyDescent="0.2">
      <c r="A127" s="1" t="s">
        <v>252</v>
      </c>
      <c r="B127">
        <v>17.908000000000001</v>
      </c>
      <c r="D127" s="1" t="s">
        <v>253</v>
      </c>
      <c r="E127">
        <v>24.509</v>
      </c>
      <c r="G127">
        <f t="shared" si="1"/>
        <v>6.6009999999999991</v>
      </c>
    </row>
    <row r="128" spans="1:7" x14ac:dyDescent="0.2">
      <c r="A128" s="1" t="s">
        <v>254</v>
      </c>
      <c r="B128">
        <v>21.460999999999999</v>
      </c>
      <c r="D128" s="1" t="s">
        <v>255</v>
      </c>
      <c r="E128">
        <v>23.806000000000001</v>
      </c>
      <c r="G128">
        <f t="shared" si="1"/>
        <v>2.3450000000000024</v>
      </c>
    </row>
    <row r="129" spans="1:7" x14ac:dyDescent="0.2">
      <c r="A129" s="1" t="s">
        <v>256</v>
      </c>
      <c r="B129">
        <v>24.876000000000001</v>
      </c>
      <c r="D129" s="1" t="s">
        <v>257</v>
      </c>
      <c r="E129">
        <v>17.43</v>
      </c>
      <c r="G129">
        <f t="shared" si="1"/>
        <v>-7.4460000000000015</v>
      </c>
    </row>
    <row r="130" spans="1:7" x14ac:dyDescent="0.2">
      <c r="A130" s="1" t="s">
        <v>258</v>
      </c>
      <c r="B130">
        <v>25.917999999999999</v>
      </c>
      <c r="D130" s="1" t="s">
        <v>259</v>
      </c>
      <c r="E130">
        <v>8.7810000000000006</v>
      </c>
      <c r="G130">
        <f t="shared" si="1"/>
        <v>-17.137</v>
      </c>
    </row>
    <row r="131" spans="1:7" x14ac:dyDescent="0.2">
      <c r="A131" s="1" t="s">
        <v>260</v>
      </c>
      <c r="B131">
        <v>26.178000000000001</v>
      </c>
      <c r="D131" s="1" t="s">
        <v>261</v>
      </c>
      <c r="E131">
        <v>6.032</v>
      </c>
      <c r="G131">
        <f t="shared" ref="G131:G194" si="2">E131-B131</f>
        <v>-20.146000000000001</v>
      </c>
    </row>
    <row r="132" spans="1:7" x14ac:dyDescent="0.2">
      <c r="A132" s="1" t="s">
        <v>262</v>
      </c>
      <c r="B132">
        <v>38.063000000000002</v>
      </c>
      <c r="D132" s="1" t="s">
        <v>263</v>
      </c>
      <c r="E132">
        <v>14.141999999999999</v>
      </c>
      <c r="G132">
        <f t="shared" si="2"/>
        <v>-23.921000000000003</v>
      </c>
    </row>
    <row r="133" spans="1:7" x14ac:dyDescent="0.2">
      <c r="A133" s="1" t="s">
        <v>264</v>
      </c>
      <c r="B133">
        <v>36.582999999999998</v>
      </c>
      <c r="D133" s="1" t="s">
        <v>265</v>
      </c>
      <c r="E133">
        <v>16.233000000000001</v>
      </c>
      <c r="G133">
        <f t="shared" si="2"/>
        <v>-20.349999999999998</v>
      </c>
    </row>
    <row r="134" spans="1:7" x14ac:dyDescent="0.2">
      <c r="A134" s="1" t="s">
        <v>266</v>
      </c>
      <c r="B134">
        <v>24.12</v>
      </c>
      <c r="D134" s="1" t="s">
        <v>267</v>
      </c>
      <c r="E134">
        <v>11.585000000000001</v>
      </c>
      <c r="G134">
        <f t="shared" si="2"/>
        <v>-12.535</v>
      </c>
    </row>
    <row r="135" spans="1:7" x14ac:dyDescent="0.2">
      <c r="A135" s="1" t="s">
        <v>268</v>
      </c>
      <c r="B135">
        <v>27.763999999999999</v>
      </c>
      <c r="D135" s="1" t="s">
        <v>269</v>
      </c>
      <c r="E135">
        <v>11.744</v>
      </c>
      <c r="G135">
        <f t="shared" si="2"/>
        <v>-16.02</v>
      </c>
    </row>
    <row r="136" spans="1:7" x14ac:dyDescent="0.2">
      <c r="A136" s="1" t="s">
        <v>270</v>
      </c>
      <c r="B136">
        <v>26.826000000000001</v>
      </c>
      <c r="D136" s="1" t="s">
        <v>271</v>
      </c>
      <c r="E136">
        <v>11.515000000000001</v>
      </c>
      <c r="G136">
        <f t="shared" si="2"/>
        <v>-15.311</v>
      </c>
    </row>
    <row r="137" spans="1:7" x14ac:dyDescent="0.2">
      <c r="A137" s="1" t="s">
        <v>272</v>
      </c>
      <c r="B137">
        <v>38.625</v>
      </c>
      <c r="D137" s="1" t="s">
        <v>273</v>
      </c>
      <c r="E137">
        <v>11.215</v>
      </c>
      <c r="G137">
        <f t="shared" si="2"/>
        <v>-27.41</v>
      </c>
    </row>
    <row r="138" spans="1:7" x14ac:dyDescent="0.2">
      <c r="A138" s="1" t="s">
        <v>274</v>
      </c>
      <c r="B138">
        <v>34.485999999999997</v>
      </c>
      <c r="D138" s="1" t="s">
        <v>275</v>
      </c>
      <c r="E138">
        <v>9.3580000000000005</v>
      </c>
      <c r="G138">
        <f t="shared" si="2"/>
        <v>-25.127999999999997</v>
      </c>
    </row>
    <row r="139" spans="1:7" x14ac:dyDescent="0.2">
      <c r="A139" s="1" t="s">
        <v>276</v>
      </c>
      <c r="B139">
        <v>21.103999999999999</v>
      </c>
      <c r="D139" s="1" t="s">
        <v>277</v>
      </c>
      <c r="E139">
        <v>7.9820000000000002</v>
      </c>
      <c r="G139">
        <f t="shared" si="2"/>
        <v>-13.122</v>
      </c>
    </row>
    <row r="140" spans="1:7" x14ac:dyDescent="0.2">
      <c r="A140" s="1" t="s">
        <v>278</v>
      </c>
      <c r="B140">
        <v>30.986000000000001</v>
      </c>
      <c r="D140" s="1" t="s">
        <v>279</v>
      </c>
      <c r="E140">
        <v>11.715</v>
      </c>
      <c r="G140">
        <f t="shared" si="2"/>
        <v>-19.271000000000001</v>
      </c>
    </row>
    <row r="141" spans="1:7" x14ac:dyDescent="0.2">
      <c r="A141" s="1" t="s">
        <v>280</v>
      </c>
      <c r="B141">
        <v>31.951000000000001</v>
      </c>
      <c r="D141" s="1" t="s">
        <v>281</v>
      </c>
      <c r="E141">
        <v>15.555</v>
      </c>
      <c r="G141">
        <f t="shared" si="2"/>
        <v>-16.396000000000001</v>
      </c>
    </row>
    <row r="142" spans="1:7" x14ac:dyDescent="0.2">
      <c r="A142" s="1" t="s">
        <v>282</v>
      </c>
      <c r="B142">
        <v>20.213999999999999</v>
      </c>
      <c r="D142" s="1" t="s">
        <v>283</v>
      </c>
      <c r="E142">
        <v>19.933</v>
      </c>
      <c r="G142">
        <f t="shared" si="2"/>
        <v>-0.28099999999999881</v>
      </c>
    </row>
    <row r="143" spans="1:7" x14ac:dyDescent="0.2">
      <c r="A143" s="1" t="s">
        <v>284</v>
      </c>
      <c r="B143">
        <v>14.438000000000001</v>
      </c>
      <c r="D143" s="1" t="s">
        <v>285</v>
      </c>
      <c r="E143">
        <v>28.064</v>
      </c>
      <c r="G143">
        <f t="shared" si="2"/>
        <v>13.625999999999999</v>
      </c>
    </row>
    <row r="144" spans="1:7" x14ac:dyDescent="0.2">
      <c r="A144" s="1" t="s">
        <v>286</v>
      </c>
      <c r="B144">
        <v>15.773</v>
      </c>
      <c r="D144" s="1" t="s">
        <v>287</v>
      </c>
      <c r="E144">
        <v>36.764000000000003</v>
      </c>
      <c r="G144">
        <f t="shared" si="2"/>
        <v>20.991000000000003</v>
      </c>
    </row>
    <row r="145" spans="1:7" x14ac:dyDescent="0.2">
      <c r="A145" s="1" t="s">
        <v>288</v>
      </c>
      <c r="B145">
        <v>21.308</v>
      </c>
      <c r="D145" s="1" t="s">
        <v>289</v>
      </c>
      <c r="E145">
        <v>40.823999999999998</v>
      </c>
      <c r="G145">
        <f t="shared" si="2"/>
        <v>19.515999999999998</v>
      </c>
    </row>
    <row r="146" spans="1:7" x14ac:dyDescent="0.2">
      <c r="A146" s="1" t="s">
        <v>290</v>
      </c>
      <c r="B146">
        <v>17.108000000000001</v>
      </c>
      <c r="D146" s="1" t="s">
        <v>291</v>
      </c>
      <c r="E146">
        <v>18.309000000000001</v>
      </c>
      <c r="G146">
        <f t="shared" si="2"/>
        <v>1.2010000000000005</v>
      </c>
    </row>
    <row r="147" spans="1:7" x14ac:dyDescent="0.2">
      <c r="A147" s="1" t="s">
        <v>292</v>
      </c>
      <c r="B147">
        <v>15.122</v>
      </c>
      <c r="D147" s="1" t="s">
        <v>293</v>
      </c>
      <c r="E147">
        <v>12.297000000000001</v>
      </c>
      <c r="G147">
        <f t="shared" si="2"/>
        <v>-2.8249999999999993</v>
      </c>
    </row>
    <row r="148" spans="1:7" x14ac:dyDescent="0.2">
      <c r="A148" s="1" t="s">
        <v>294</v>
      </c>
      <c r="B148">
        <v>24.42</v>
      </c>
      <c r="D148" s="1" t="s">
        <v>295</v>
      </c>
      <c r="E148">
        <v>11.138999999999999</v>
      </c>
      <c r="G148">
        <f t="shared" si="2"/>
        <v>-13.281000000000002</v>
      </c>
    </row>
    <row r="149" spans="1:7" x14ac:dyDescent="0.2">
      <c r="A149" s="1" t="s">
        <v>296</v>
      </c>
      <c r="B149">
        <v>28.634</v>
      </c>
      <c r="D149" s="1" t="s">
        <v>297</v>
      </c>
      <c r="E149">
        <v>8.3819999999999997</v>
      </c>
      <c r="G149">
        <f t="shared" si="2"/>
        <v>-20.252000000000002</v>
      </c>
    </row>
    <row r="150" spans="1:7" x14ac:dyDescent="0.2">
      <c r="A150" s="1" t="s">
        <v>298</v>
      </c>
      <c r="B150">
        <v>20.100999999999999</v>
      </c>
      <c r="D150" s="1" t="s">
        <v>299</v>
      </c>
      <c r="E150">
        <v>7.2060000000000004</v>
      </c>
      <c r="G150">
        <f t="shared" si="2"/>
        <v>-12.895</v>
      </c>
    </row>
    <row r="151" spans="1:7" x14ac:dyDescent="0.2">
      <c r="A151" s="1" t="s">
        <v>300</v>
      </c>
      <c r="B151">
        <v>14.651999999999999</v>
      </c>
      <c r="D151" s="1" t="s">
        <v>301</v>
      </c>
      <c r="E151">
        <v>6.5880000000000001</v>
      </c>
      <c r="G151">
        <f t="shared" si="2"/>
        <v>-8.0640000000000001</v>
      </c>
    </row>
    <row r="152" spans="1:7" x14ac:dyDescent="0.2">
      <c r="A152" s="1" t="s">
        <v>302</v>
      </c>
      <c r="B152">
        <v>15.4</v>
      </c>
      <c r="D152" s="1" t="s">
        <v>303</v>
      </c>
      <c r="E152">
        <v>6.9210000000000003</v>
      </c>
      <c r="G152">
        <f t="shared" si="2"/>
        <v>-8.4789999999999992</v>
      </c>
    </row>
    <row r="153" spans="1:7" x14ac:dyDescent="0.2">
      <c r="A153" s="1" t="s">
        <v>304</v>
      </c>
      <c r="B153">
        <v>31.379000000000001</v>
      </c>
      <c r="D153" s="1" t="s">
        <v>305</v>
      </c>
      <c r="E153">
        <v>11.167</v>
      </c>
      <c r="G153">
        <f t="shared" si="2"/>
        <v>-20.212000000000003</v>
      </c>
    </row>
    <row r="154" spans="1:7" x14ac:dyDescent="0.2">
      <c r="A154" s="1" t="s">
        <v>306</v>
      </c>
      <c r="B154">
        <v>29.544</v>
      </c>
      <c r="D154" s="1" t="s">
        <v>307</v>
      </c>
      <c r="E154">
        <v>8.3330000000000002</v>
      </c>
      <c r="G154">
        <f t="shared" si="2"/>
        <v>-21.210999999999999</v>
      </c>
    </row>
    <row r="155" spans="1:7" x14ac:dyDescent="0.2">
      <c r="A155" s="1" t="s">
        <v>308</v>
      </c>
      <c r="B155">
        <v>24.542999999999999</v>
      </c>
      <c r="D155" s="1" t="s">
        <v>309</v>
      </c>
      <c r="E155">
        <v>7.3970000000000002</v>
      </c>
      <c r="G155">
        <f t="shared" si="2"/>
        <v>-17.146000000000001</v>
      </c>
    </row>
    <row r="156" spans="1:7" x14ac:dyDescent="0.2">
      <c r="A156" s="1" t="s">
        <v>310</v>
      </c>
      <c r="B156">
        <v>27.084</v>
      </c>
      <c r="D156" s="1" t="s">
        <v>311</v>
      </c>
      <c r="E156">
        <v>17.803000000000001</v>
      </c>
      <c r="G156">
        <f t="shared" si="2"/>
        <v>-9.2809999999999988</v>
      </c>
    </row>
    <row r="157" spans="1:7" x14ac:dyDescent="0.2">
      <c r="A157" s="1" t="s">
        <v>312</v>
      </c>
      <c r="B157">
        <v>26.108000000000001</v>
      </c>
      <c r="D157" s="1" t="s">
        <v>313</v>
      </c>
      <c r="E157">
        <v>16.184000000000001</v>
      </c>
      <c r="G157">
        <f t="shared" si="2"/>
        <v>-9.9239999999999995</v>
      </c>
    </row>
    <row r="158" spans="1:7" x14ac:dyDescent="0.2">
      <c r="A158" s="1" t="s">
        <v>314</v>
      </c>
      <c r="B158">
        <v>15.731</v>
      </c>
      <c r="D158" s="1" t="s">
        <v>315</v>
      </c>
      <c r="E158">
        <v>10.808999999999999</v>
      </c>
      <c r="G158">
        <f t="shared" si="2"/>
        <v>-4.9220000000000006</v>
      </c>
    </row>
    <row r="159" spans="1:7" x14ac:dyDescent="0.2">
      <c r="A159" s="1" t="s">
        <v>316</v>
      </c>
      <c r="B159">
        <v>11.054</v>
      </c>
      <c r="D159" s="1" t="s">
        <v>317</v>
      </c>
      <c r="E159">
        <v>9.2469999999999999</v>
      </c>
      <c r="G159">
        <f t="shared" si="2"/>
        <v>-1.8070000000000004</v>
      </c>
    </row>
    <row r="160" spans="1:7" x14ac:dyDescent="0.2">
      <c r="A160" s="1" t="s">
        <v>318</v>
      </c>
      <c r="B160">
        <v>12.868</v>
      </c>
      <c r="D160" s="1" t="s">
        <v>319</v>
      </c>
      <c r="E160">
        <v>8.7799999999999994</v>
      </c>
      <c r="G160">
        <f t="shared" si="2"/>
        <v>-4.088000000000001</v>
      </c>
    </row>
    <row r="161" spans="1:7" x14ac:dyDescent="0.2">
      <c r="A161" s="1" t="s">
        <v>320</v>
      </c>
      <c r="B161">
        <v>17.439</v>
      </c>
      <c r="D161" s="1" t="s">
        <v>321</v>
      </c>
      <c r="E161">
        <v>11.27</v>
      </c>
      <c r="G161">
        <f t="shared" si="2"/>
        <v>-6.1690000000000005</v>
      </c>
    </row>
    <row r="162" spans="1:7" x14ac:dyDescent="0.2">
      <c r="A162" s="1" t="s">
        <v>322</v>
      </c>
      <c r="B162">
        <v>19.943999999999999</v>
      </c>
      <c r="D162" s="1" t="s">
        <v>323</v>
      </c>
      <c r="E162">
        <v>7.89</v>
      </c>
      <c r="G162">
        <f t="shared" si="2"/>
        <v>-12.053999999999998</v>
      </c>
    </row>
    <row r="163" spans="1:7" x14ac:dyDescent="0.2">
      <c r="A163" s="1" t="s">
        <v>324</v>
      </c>
      <c r="B163">
        <v>21.199000000000002</v>
      </c>
      <c r="D163" s="1" t="s">
        <v>325</v>
      </c>
      <c r="E163">
        <v>5.7530000000000001</v>
      </c>
      <c r="G163">
        <f t="shared" si="2"/>
        <v>-15.446000000000002</v>
      </c>
    </row>
    <row r="164" spans="1:7" x14ac:dyDescent="0.2">
      <c r="A164" s="1" t="s">
        <v>326</v>
      </c>
      <c r="B164">
        <v>24.666</v>
      </c>
      <c r="D164" s="1" t="s">
        <v>327</v>
      </c>
      <c r="E164">
        <v>15.98</v>
      </c>
      <c r="G164">
        <f t="shared" si="2"/>
        <v>-8.6859999999999999</v>
      </c>
    </row>
    <row r="165" spans="1:7" x14ac:dyDescent="0.2">
      <c r="A165" s="1" t="s">
        <v>328</v>
      </c>
      <c r="B165">
        <v>21.454000000000001</v>
      </c>
      <c r="D165" s="1" t="s">
        <v>329</v>
      </c>
      <c r="E165">
        <v>14.707000000000001</v>
      </c>
      <c r="G165">
        <f t="shared" si="2"/>
        <v>-6.7469999999999999</v>
      </c>
    </row>
    <row r="166" spans="1:7" x14ac:dyDescent="0.2">
      <c r="A166" s="1" t="s">
        <v>330</v>
      </c>
      <c r="B166">
        <v>14.932</v>
      </c>
      <c r="D166" s="1" t="s">
        <v>331</v>
      </c>
      <c r="E166">
        <v>9.5</v>
      </c>
      <c r="G166">
        <f t="shared" si="2"/>
        <v>-5.4320000000000004</v>
      </c>
    </row>
    <row r="167" spans="1:7" x14ac:dyDescent="0.2">
      <c r="A167" s="1" t="s">
        <v>332</v>
      </c>
      <c r="B167">
        <v>11.324999999999999</v>
      </c>
      <c r="D167" s="1" t="s">
        <v>333</v>
      </c>
      <c r="E167">
        <v>10.1</v>
      </c>
      <c r="G167">
        <f t="shared" si="2"/>
        <v>-1.2249999999999996</v>
      </c>
    </row>
    <row r="168" spans="1:7" x14ac:dyDescent="0.2">
      <c r="A168" s="1" t="s">
        <v>334</v>
      </c>
      <c r="B168">
        <v>12.539</v>
      </c>
      <c r="D168" s="1" t="s">
        <v>335</v>
      </c>
      <c r="E168">
        <v>9.1329999999999991</v>
      </c>
      <c r="G168">
        <f t="shared" si="2"/>
        <v>-3.4060000000000006</v>
      </c>
    </row>
    <row r="169" spans="1:7" x14ac:dyDescent="0.2">
      <c r="A169" s="1" t="s">
        <v>336</v>
      </c>
      <c r="B169">
        <v>24.757999999999999</v>
      </c>
      <c r="D169" s="1" t="s">
        <v>337</v>
      </c>
      <c r="E169">
        <v>10.15</v>
      </c>
      <c r="G169">
        <f t="shared" si="2"/>
        <v>-14.607999999999999</v>
      </c>
    </row>
    <row r="170" spans="1:7" x14ac:dyDescent="0.2">
      <c r="A170" s="1" t="s">
        <v>338</v>
      </c>
      <c r="B170">
        <v>29.670999999999999</v>
      </c>
      <c r="D170" s="1" t="s">
        <v>339</v>
      </c>
      <c r="E170">
        <v>8.76</v>
      </c>
      <c r="G170">
        <f t="shared" si="2"/>
        <v>-20.911000000000001</v>
      </c>
    </row>
    <row r="171" spans="1:7" x14ac:dyDescent="0.2">
      <c r="A171" s="1" t="s">
        <v>340</v>
      </c>
      <c r="B171">
        <v>23.908000000000001</v>
      </c>
      <c r="D171" s="1" t="s">
        <v>341</v>
      </c>
      <c r="E171">
        <v>8.5269999999999992</v>
      </c>
      <c r="G171">
        <f t="shared" si="2"/>
        <v>-15.381000000000002</v>
      </c>
    </row>
    <row r="172" spans="1:7" x14ac:dyDescent="0.2">
      <c r="A172" s="1" t="s">
        <v>342</v>
      </c>
      <c r="B172">
        <v>25.986000000000001</v>
      </c>
      <c r="D172" s="1" t="s">
        <v>343</v>
      </c>
      <c r="E172">
        <v>21.62</v>
      </c>
      <c r="G172">
        <f t="shared" si="2"/>
        <v>-4.3659999999999997</v>
      </c>
    </row>
    <row r="173" spans="1:7" x14ac:dyDescent="0.2">
      <c r="A173" s="1" t="s">
        <v>344</v>
      </c>
      <c r="B173">
        <v>24.704000000000001</v>
      </c>
      <c r="D173" s="1" t="s">
        <v>345</v>
      </c>
      <c r="E173">
        <v>18.309999999999999</v>
      </c>
      <c r="G173">
        <f t="shared" si="2"/>
        <v>-6.3940000000000019</v>
      </c>
    </row>
    <row r="174" spans="1:7" x14ac:dyDescent="0.2">
      <c r="A174" s="1" t="s">
        <v>346</v>
      </c>
      <c r="B174">
        <v>17.588000000000001</v>
      </c>
      <c r="D174" s="1" t="s">
        <v>347</v>
      </c>
      <c r="E174">
        <v>12.76</v>
      </c>
      <c r="G174">
        <f t="shared" si="2"/>
        <v>-4.8280000000000012</v>
      </c>
    </row>
    <row r="175" spans="1:7" x14ac:dyDescent="0.2">
      <c r="A175" s="1" t="s">
        <v>348</v>
      </c>
      <c r="B175">
        <v>11.433999999999999</v>
      </c>
      <c r="D175" s="1" t="s">
        <v>349</v>
      </c>
      <c r="E175">
        <v>11.58</v>
      </c>
      <c r="G175">
        <f t="shared" si="2"/>
        <v>0.1460000000000008</v>
      </c>
    </row>
    <row r="176" spans="1:7" x14ac:dyDescent="0.2">
      <c r="A176" s="1" t="s">
        <v>350</v>
      </c>
      <c r="B176">
        <v>12.042</v>
      </c>
      <c r="D176" s="1" t="s">
        <v>351</v>
      </c>
      <c r="E176">
        <v>11.663</v>
      </c>
      <c r="G176">
        <f t="shared" si="2"/>
        <v>-0.37899999999999956</v>
      </c>
    </row>
    <row r="177" spans="1:7" x14ac:dyDescent="0.2">
      <c r="A177" s="1" t="s">
        <v>352</v>
      </c>
      <c r="B177">
        <v>14.792</v>
      </c>
      <c r="D177" s="1" t="s">
        <v>353</v>
      </c>
      <c r="E177">
        <v>19.126999999999999</v>
      </c>
      <c r="G177">
        <f t="shared" si="2"/>
        <v>4.3349999999999991</v>
      </c>
    </row>
    <row r="178" spans="1:7" x14ac:dyDescent="0.2">
      <c r="A178" s="1" t="s">
        <v>354</v>
      </c>
      <c r="B178">
        <v>9.7279999999999998</v>
      </c>
      <c r="D178" s="1" t="s">
        <v>355</v>
      </c>
      <c r="E178">
        <v>15.27</v>
      </c>
      <c r="G178">
        <f t="shared" si="2"/>
        <v>5.5419999999999998</v>
      </c>
    </row>
    <row r="179" spans="1:7" x14ac:dyDescent="0.2">
      <c r="A179" s="1" t="s">
        <v>356</v>
      </c>
      <c r="B179">
        <v>8.6219999999999999</v>
      </c>
      <c r="D179" s="1" t="s">
        <v>357</v>
      </c>
      <c r="E179">
        <v>15.207000000000001</v>
      </c>
      <c r="G179">
        <f t="shared" si="2"/>
        <v>6.5850000000000009</v>
      </c>
    </row>
    <row r="180" spans="1:7" x14ac:dyDescent="0.2">
      <c r="A180" s="1" t="s">
        <v>358</v>
      </c>
      <c r="B180">
        <v>18.588000000000001</v>
      </c>
      <c r="D180" s="1" t="s">
        <v>359</v>
      </c>
      <c r="E180">
        <v>33.04</v>
      </c>
      <c r="G180">
        <f t="shared" si="2"/>
        <v>14.451999999999998</v>
      </c>
    </row>
    <row r="181" spans="1:7" x14ac:dyDescent="0.2">
      <c r="A181" s="1" t="s">
        <v>360</v>
      </c>
      <c r="B181">
        <v>22.013000000000002</v>
      </c>
      <c r="D181" s="1" t="s">
        <v>361</v>
      </c>
      <c r="E181">
        <v>30.82</v>
      </c>
      <c r="G181">
        <f t="shared" si="2"/>
        <v>8.8069999999999986</v>
      </c>
    </row>
    <row r="182" spans="1:7" x14ac:dyDescent="0.2">
      <c r="A182" s="1" t="s">
        <v>362</v>
      </c>
      <c r="B182">
        <v>16.280999999999999</v>
      </c>
      <c r="D182" s="1" t="s">
        <v>363</v>
      </c>
      <c r="E182">
        <v>24.88</v>
      </c>
      <c r="G182">
        <f t="shared" si="2"/>
        <v>8.5990000000000002</v>
      </c>
    </row>
    <row r="183" spans="1:7" x14ac:dyDescent="0.2">
      <c r="A183" s="1" t="s">
        <v>364</v>
      </c>
      <c r="B183">
        <v>15.321999999999999</v>
      </c>
      <c r="D183" s="1" t="s">
        <v>365</v>
      </c>
      <c r="E183">
        <v>20.387</v>
      </c>
      <c r="G183">
        <f t="shared" si="2"/>
        <v>5.0650000000000013</v>
      </c>
    </row>
    <row r="184" spans="1:7" x14ac:dyDescent="0.2">
      <c r="A184" s="1" t="s">
        <v>366</v>
      </c>
      <c r="B184">
        <v>16.940000000000001</v>
      </c>
      <c r="D184" s="1" t="s">
        <v>367</v>
      </c>
      <c r="E184">
        <v>28.792999999999999</v>
      </c>
      <c r="G184">
        <f t="shared" si="2"/>
        <v>11.852999999999998</v>
      </c>
    </row>
    <row r="185" spans="1:7" x14ac:dyDescent="0.2">
      <c r="A185" s="1" t="s">
        <v>368</v>
      </c>
      <c r="B185">
        <v>23.795999999999999</v>
      </c>
      <c r="D185" s="1" t="s">
        <v>369</v>
      </c>
      <c r="E185">
        <v>47.366999999999997</v>
      </c>
      <c r="G185">
        <f t="shared" si="2"/>
        <v>23.570999999999998</v>
      </c>
    </row>
    <row r="186" spans="1:7" x14ac:dyDescent="0.2">
      <c r="A186" s="1" t="s">
        <v>370</v>
      </c>
      <c r="B186">
        <v>22.375</v>
      </c>
      <c r="D186" s="1" t="s">
        <v>371</v>
      </c>
      <c r="E186">
        <v>55.082999999999998</v>
      </c>
      <c r="G186">
        <f t="shared" si="2"/>
        <v>32.707999999999998</v>
      </c>
    </row>
    <row r="187" spans="1:7" x14ac:dyDescent="0.2">
      <c r="A187" s="1" t="s">
        <v>372</v>
      </c>
      <c r="B187">
        <v>22.440999999999999</v>
      </c>
      <c r="D187" s="1" t="s">
        <v>373</v>
      </c>
      <c r="E187">
        <v>45.393000000000001</v>
      </c>
      <c r="G187">
        <f t="shared" si="2"/>
        <v>22.952000000000002</v>
      </c>
    </row>
    <row r="188" spans="1:7" x14ac:dyDescent="0.2">
      <c r="A188" s="1" t="s">
        <v>374</v>
      </c>
      <c r="B188">
        <v>33.343000000000004</v>
      </c>
      <c r="D188" s="1" t="s">
        <v>375</v>
      </c>
      <c r="E188">
        <v>37.472999999999999</v>
      </c>
      <c r="G188">
        <f t="shared" si="2"/>
        <v>4.1299999999999955</v>
      </c>
    </row>
    <row r="189" spans="1:7" x14ac:dyDescent="0.2">
      <c r="A189" s="1" t="s">
        <v>376</v>
      </c>
      <c r="B189">
        <v>31.38</v>
      </c>
      <c r="D189" s="1" t="s">
        <v>377</v>
      </c>
      <c r="E189">
        <v>28.946999999999999</v>
      </c>
      <c r="G189">
        <f t="shared" si="2"/>
        <v>-2.4329999999999998</v>
      </c>
    </row>
    <row r="190" spans="1:7" x14ac:dyDescent="0.2">
      <c r="A190" s="1" t="s">
        <v>378</v>
      </c>
      <c r="B190">
        <v>16.03</v>
      </c>
      <c r="D190" s="1" t="s">
        <v>379</v>
      </c>
      <c r="E190">
        <v>13.72</v>
      </c>
      <c r="G190">
        <f t="shared" si="2"/>
        <v>-2.3100000000000005</v>
      </c>
    </row>
    <row r="191" spans="1:7" x14ac:dyDescent="0.2">
      <c r="A191" s="1" t="s">
        <v>380</v>
      </c>
      <c r="B191">
        <v>13.56</v>
      </c>
      <c r="D191" s="1" t="s">
        <v>381</v>
      </c>
      <c r="E191">
        <v>13.2</v>
      </c>
      <c r="G191">
        <f t="shared" si="2"/>
        <v>-0.36000000000000121</v>
      </c>
    </row>
    <row r="192" spans="1:7" x14ac:dyDescent="0.2">
      <c r="A192" s="1" t="s">
        <v>382</v>
      </c>
      <c r="B192">
        <v>16.538</v>
      </c>
      <c r="D192" s="1" t="s">
        <v>383</v>
      </c>
      <c r="E192">
        <v>10.893000000000001</v>
      </c>
      <c r="G192">
        <f t="shared" si="2"/>
        <v>-5.6449999999999996</v>
      </c>
    </row>
    <row r="193" spans="1:7" x14ac:dyDescent="0.2">
      <c r="A193" s="1" t="s">
        <v>384</v>
      </c>
      <c r="B193">
        <v>14.073</v>
      </c>
      <c r="D193" s="1" t="s">
        <v>385</v>
      </c>
      <c r="E193">
        <v>12.196999999999999</v>
      </c>
      <c r="G193">
        <f t="shared" si="2"/>
        <v>-1.8760000000000012</v>
      </c>
    </row>
    <row r="194" spans="1:7" x14ac:dyDescent="0.2">
      <c r="A194" s="1" t="s">
        <v>386</v>
      </c>
      <c r="B194">
        <v>9.7680000000000007</v>
      </c>
      <c r="D194" s="1" t="s">
        <v>387</v>
      </c>
      <c r="E194">
        <v>7.1230000000000002</v>
      </c>
      <c r="G194">
        <f t="shared" si="2"/>
        <v>-2.6450000000000005</v>
      </c>
    </row>
    <row r="195" spans="1:7" x14ac:dyDescent="0.2">
      <c r="A195" s="1" t="s">
        <v>388</v>
      </c>
      <c r="B195">
        <v>10.478999999999999</v>
      </c>
      <c r="D195" s="1" t="s">
        <v>389</v>
      </c>
      <c r="E195">
        <v>4.2629999999999999</v>
      </c>
      <c r="G195">
        <f t="shared" ref="G195:G241" si="3">E195-B195</f>
        <v>-6.2159999999999993</v>
      </c>
    </row>
    <row r="196" spans="1:7" x14ac:dyDescent="0.2">
      <c r="A196" s="1" t="s">
        <v>390</v>
      </c>
      <c r="B196">
        <v>21.132000000000001</v>
      </c>
      <c r="D196" s="1" t="s">
        <v>391</v>
      </c>
      <c r="E196">
        <v>5.8</v>
      </c>
      <c r="G196">
        <f t="shared" si="3"/>
        <v>-15.332000000000001</v>
      </c>
    </row>
    <row r="197" spans="1:7" x14ac:dyDescent="0.2">
      <c r="A197" s="1" t="s">
        <v>392</v>
      </c>
      <c r="B197">
        <v>24.927</v>
      </c>
      <c r="D197" s="1" t="s">
        <v>393</v>
      </c>
      <c r="E197">
        <v>7.6529999999999996</v>
      </c>
      <c r="G197">
        <f t="shared" si="3"/>
        <v>-17.274000000000001</v>
      </c>
    </row>
    <row r="198" spans="1:7" x14ac:dyDescent="0.2">
      <c r="A198" s="1" t="s">
        <v>394</v>
      </c>
      <c r="B198">
        <v>15.98</v>
      </c>
      <c r="D198" s="1" t="s">
        <v>395</v>
      </c>
      <c r="E198">
        <v>8.4269999999999996</v>
      </c>
      <c r="G198">
        <f t="shared" si="3"/>
        <v>-7.5530000000000008</v>
      </c>
    </row>
    <row r="199" spans="1:7" x14ac:dyDescent="0.2">
      <c r="A199" s="1" t="s">
        <v>396</v>
      </c>
      <c r="B199">
        <v>18.588000000000001</v>
      </c>
      <c r="D199" s="1" t="s">
        <v>397</v>
      </c>
      <c r="E199">
        <v>7.8529999999999998</v>
      </c>
      <c r="G199">
        <f t="shared" si="3"/>
        <v>-10.735000000000001</v>
      </c>
    </row>
    <row r="200" spans="1:7" x14ac:dyDescent="0.2">
      <c r="A200" s="1" t="s">
        <v>398</v>
      </c>
      <c r="B200">
        <v>18.567</v>
      </c>
      <c r="D200" s="1" t="s">
        <v>399</v>
      </c>
      <c r="E200">
        <v>7.5670000000000002</v>
      </c>
      <c r="G200">
        <f t="shared" si="3"/>
        <v>-11</v>
      </c>
    </row>
    <row r="201" spans="1:7" x14ac:dyDescent="0.2">
      <c r="A201" s="1" t="s">
        <v>400</v>
      </c>
      <c r="B201">
        <v>19.852</v>
      </c>
      <c r="D201" s="1" t="s">
        <v>401</v>
      </c>
      <c r="E201">
        <v>9.6270000000000007</v>
      </c>
      <c r="G201">
        <f t="shared" si="3"/>
        <v>-10.225</v>
      </c>
    </row>
    <row r="202" spans="1:7" x14ac:dyDescent="0.2">
      <c r="A202" s="1" t="s">
        <v>402</v>
      </c>
      <c r="B202">
        <v>18.568999999999999</v>
      </c>
      <c r="D202" s="1" t="s">
        <v>403</v>
      </c>
      <c r="E202">
        <v>13.483000000000001</v>
      </c>
      <c r="G202">
        <f t="shared" si="3"/>
        <v>-5.0859999999999985</v>
      </c>
    </row>
    <row r="203" spans="1:7" x14ac:dyDescent="0.2">
      <c r="A203" s="1" t="s">
        <v>404</v>
      </c>
      <c r="B203">
        <v>17.231999999999999</v>
      </c>
      <c r="D203" s="1" t="s">
        <v>405</v>
      </c>
      <c r="E203">
        <v>16.207000000000001</v>
      </c>
      <c r="G203">
        <f t="shared" si="3"/>
        <v>-1.0249999999999986</v>
      </c>
    </row>
    <row r="204" spans="1:7" x14ac:dyDescent="0.2">
      <c r="A204" s="1" t="s">
        <v>406</v>
      </c>
      <c r="B204">
        <v>27.706</v>
      </c>
      <c r="D204" s="1" t="s">
        <v>407</v>
      </c>
      <c r="E204">
        <v>26.113</v>
      </c>
      <c r="G204">
        <f t="shared" si="3"/>
        <v>-1.593</v>
      </c>
    </row>
    <row r="205" spans="1:7" x14ac:dyDescent="0.2">
      <c r="A205" s="1" t="s">
        <v>408</v>
      </c>
      <c r="B205">
        <v>28.77</v>
      </c>
      <c r="D205" s="1" t="s">
        <v>409</v>
      </c>
      <c r="E205">
        <v>12.113</v>
      </c>
      <c r="G205">
        <f t="shared" si="3"/>
        <v>-16.657</v>
      </c>
    </row>
    <row r="206" spans="1:7" x14ac:dyDescent="0.2">
      <c r="A206" s="1" t="s">
        <v>410</v>
      </c>
      <c r="B206">
        <v>19.577000000000002</v>
      </c>
      <c r="D206" s="1" t="s">
        <v>411</v>
      </c>
      <c r="E206">
        <v>13.313000000000001</v>
      </c>
      <c r="G206">
        <f t="shared" si="3"/>
        <v>-6.2640000000000011</v>
      </c>
    </row>
    <row r="207" spans="1:7" x14ac:dyDescent="0.2">
      <c r="A207" s="1" t="s">
        <v>412</v>
      </c>
      <c r="B207">
        <v>15.805</v>
      </c>
      <c r="D207" s="1" t="s">
        <v>413</v>
      </c>
      <c r="E207">
        <v>14.177</v>
      </c>
      <c r="G207">
        <f t="shared" si="3"/>
        <v>-1.6280000000000001</v>
      </c>
    </row>
    <row r="208" spans="1:7" x14ac:dyDescent="0.2">
      <c r="A208" s="1" t="s">
        <v>414</v>
      </c>
      <c r="B208">
        <v>16.314</v>
      </c>
      <c r="D208" s="1" t="s">
        <v>415</v>
      </c>
      <c r="E208">
        <v>12.38</v>
      </c>
      <c r="G208">
        <f t="shared" si="3"/>
        <v>-3.9339999999999993</v>
      </c>
    </row>
    <row r="209" spans="1:7" x14ac:dyDescent="0.2">
      <c r="A209" s="1" t="s">
        <v>416</v>
      </c>
      <c r="B209">
        <v>27.375</v>
      </c>
      <c r="D209" s="1" t="s">
        <v>417</v>
      </c>
      <c r="E209">
        <v>30.137</v>
      </c>
      <c r="G209">
        <f t="shared" si="3"/>
        <v>2.7620000000000005</v>
      </c>
    </row>
    <row r="210" spans="1:7" x14ac:dyDescent="0.2">
      <c r="A210" s="1" t="s">
        <v>418</v>
      </c>
      <c r="B210">
        <v>24.876000000000001</v>
      </c>
      <c r="D210" s="1" t="s">
        <v>419</v>
      </c>
      <c r="E210">
        <v>52.847000000000001</v>
      </c>
      <c r="G210">
        <f t="shared" si="3"/>
        <v>27.971</v>
      </c>
    </row>
    <row r="211" spans="1:7" x14ac:dyDescent="0.2">
      <c r="A211" s="1" t="s">
        <v>420</v>
      </c>
      <c r="B211">
        <v>18.190000000000001</v>
      </c>
      <c r="D211" s="1" t="s">
        <v>421</v>
      </c>
      <c r="E211">
        <v>48.523000000000003</v>
      </c>
      <c r="G211">
        <f t="shared" si="3"/>
        <v>30.333000000000002</v>
      </c>
    </row>
    <row r="212" spans="1:7" x14ac:dyDescent="0.2">
      <c r="A212" s="1" t="s">
        <v>422</v>
      </c>
      <c r="B212">
        <v>14.234999999999999</v>
      </c>
      <c r="D212" s="1" t="s">
        <v>423</v>
      </c>
      <c r="E212">
        <v>47.853000000000002</v>
      </c>
      <c r="G212">
        <f t="shared" si="3"/>
        <v>33.618000000000002</v>
      </c>
    </row>
    <row r="213" spans="1:7" x14ac:dyDescent="0.2">
      <c r="A213" s="1" t="s">
        <v>424</v>
      </c>
      <c r="B213">
        <v>11.305</v>
      </c>
      <c r="D213" s="1" t="s">
        <v>425</v>
      </c>
      <c r="E213">
        <v>40.363</v>
      </c>
      <c r="G213">
        <f t="shared" si="3"/>
        <v>29.058</v>
      </c>
    </row>
    <row r="214" spans="1:7" x14ac:dyDescent="0.2">
      <c r="A214" s="1" t="s">
        <v>426</v>
      </c>
      <c r="B214">
        <v>9.1820000000000004</v>
      </c>
      <c r="D214" s="1" t="s">
        <v>427</v>
      </c>
      <c r="E214">
        <v>24.687000000000001</v>
      </c>
      <c r="G214">
        <f t="shared" si="3"/>
        <v>15.505000000000001</v>
      </c>
    </row>
    <row r="215" spans="1:7" x14ac:dyDescent="0.2">
      <c r="A215" s="1" t="s">
        <v>428</v>
      </c>
      <c r="B215">
        <v>8.3789999999999996</v>
      </c>
      <c r="D215" s="1" t="s">
        <v>429</v>
      </c>
      <c r="E215">
        <v>22.98</v>
      </c>
      <c r="G215">
        <f t="shared" si="3"/>
        <v>14.601000000000001</v>
      </c>
    </row>
    <row r="216" spans="1:7" x14ac:dyDescent="0.2">
      <c r="A216" s="1" t="s">
        <v>430</v>
      </c>
      <c r="B216">
        <v>9.2650000000000006</v>
      </c>
      <c r="D216" s="1" t="s">
        <v>431</v>
      </c>
      <c r="E216">
        <v>26.946999999999999</v>
      </c>
      <c r="G216">
        <f t="shared" si="3"/>
        <v>17.681999999999999</v>
      </c>
    </row>
    <row r="217" spans="1:7" x14ac:dyDescent="0.2">
      <c r="A217" s="1" t="s">
        <v>432</v>
      </c>
      <c r="B217">
        <v>12.792</v>
      </c>
      <c r="D217" s="1" t="s">
        <v>433</v>
      </c>
      <c r="E217">
        <v>20.882999999999999</v>
      </c>
      <c r="G217">
        <f t="shared" si="3"/>
        <v>8.0909999999999993</v>
      </c>
    </row>
    <row r="218" spans="1:7" x14ac:dyDescent="0.2">
      <c r="A218" s="1" t="s">
        <v>434</v>
      </c>
      <c r="B218">
        <v>12.72</v>
      </c>
      <c r="D218" s="1" t="s">
        <v>435</v>
      </c>
      <c r="E218">
        <v>14.327</v>
      </c>
      <c r="G218">
        <f t="shared" si="3"/>
        <v>1.6069999999999993</v>
      </c>
    </row>
    <row r="219" spans="1:7" x14ac:dyDescent="0.2">
      <c r="A219" s="1" t="s">
        <v>436</v>
      </c>
      <c r="B219">
        <v>10.739000000000001</v>
      </c>
      <c r="D219" s="1" t="s">
        <v>437</v>
      </c>
      <c r="E219">
        <v>10.193</v>
      </c>
      <c r="G219">
        <f t="shared" si="3"/>
        <v>-0.54600000000000115</v>
      </c>
    </row>
    <row r="220" spans="1:7" x14ac:dyDescent="0.2">
      <c r="A220" s="1" t="s">
        <v>438</v>
      </c>
      <c r="B220">
        <v>11.676</v>
      </c>
      <c r="D220" s="1" t="s">
        <v>439</v>
      </c>
      <c r="E220">
        <v>18.277000000000001</v>
      </c>
      <c r="G220">
        <f t="shared" si="3"/>
        <v>6.6010000000000009</v>
      </c>
    </row>
    <row r="221" spans="1:7" x14ac:dyDescent="0.2">
      <c r="A221" s="1" t="s">
        <v>440</v>
      </c>
      <c r="B221">
        <v>11.547000000000001</v>
      </c>
      <c r="D221" s="1" t="s">
        <v>441</v>
      </c>
      <c r="E221">
        <v>21.562999999999999</v>
      </c>
      <c r="G221">
        <f t="shared" si="3"/>
        <v>10.015999999999998</v>
      </c>
    </row>
    <row r="222" spans="1:7" x14ac:dyDescent="0.2">
      <c r="A222" s="1" t="s">
        <v>442</v>
      </c>
      <c r="B222">
        <v>12.993</v>
      </c>
      <c r="D222" s="1" t="s">
        <v>443</v>
      </c>
      <c r="E222">
        <v>17.922999999999998</v>
      </c>
      <c r="G222">
        <f t="shared" si="3"/>
        <v>4.9299999999999979</v>
      </c>
    </row>
    <row r="223" spans="1:7" x14ac:dyDescent="0.2">
      <c r="A223" s="1" t="s">
        <v>444</v>
      </c>
      <c r="B223">
        <v>11.199</v>
      </c>
      <c r="D223" s="1" t="s">
        <v>445</v>
      </c>
      <c r="E223">
        <v>22.9</v>
      </c>
      <c r="G223">
        <f t="shared" si="3"/>
        <v>11.700999999999999</v>
      </c>
    </row>
    <row r="224" spans="1:7" x14ac:dyDescent="0.2">
      <c r="A224" s="1" t="s">
        <v>446</v>
      </c>
      <c r="B224">
        <v>13.595000000000001</v>
      </c>
      <c r="D224" s="1" t="s">
        <v>447</v>
      </c>
      <c r="E224">
        <v>23.946999999999999</v>
      </c>
      <c r="G224">
        <f t="shared" si="3"/>
        <v>10.351999999999999</v>
      </c>
    </row>
    <row r="225" spans="1:7" x14ac:dyDescent="0.2">
      <c r="A225" s="1" t="s">
        <v>448</v>
      </c>
      <c r="B225">
        <v>18.405000000000001</v>
      </c>
      <c r="D225" s="1" t="s">
        <v>449</v>
      </c>
      <c r="E225">
        <v>20.2</v>
      </c>
      <c r="G225">
        <f t="shared" si="3"/>
        <v>1.7949999999999982</v>
      </c>
    </row>
    <row r="226" spans="1:7" x14ac:dyDescent="0.2">
      <c r="A226" s="1" t="s">
        <v>450</v>
      </c>
      <c r="B226">
        <v>21.021000000000001</v>
      </c>
      <c r="D226" s="1" t="s">
        <v>451</v>
      </c>
      <c r="E226">
        <v>13.237</v>
      </c>
      <c r="G226">
        <f t="shared" si="3"/>
        <v>-7.7840000000000007</v>
      </c>
    </row>
    <row r="227" spans="1:7" x14ac:dyDescent="0.2">
      <c r="A227" s="1" t="s">
        <v>452</v>
      </c>
      <c r="B227">
        <v>18.489999999999998</v>
      </c>
      <c r="D227" s="1" t="s">
        <v>453</v>
      </c>
      <c r="E227">
        <v>16.652999999999999</v>
      </c>
      <c r="G227">
        <f t="shared" si="3"/>
        <v>-1.8369999999999997</v>
      </c>
    </row>
    <row r="228" spans="1:7" x14ac:dyDescent="0.2">
      <c r="A228" s="1" t="s">
        <v>454</v>
      </c>
      <c r="B228">
        <v>29.890999999999998</v>
      </c>
      <c r="D228" s="1" t="s">
        <v>455</v>
      </c>
      <c r="E228">
        <v>30.968</v>
      </c>
      <c r="G228">
        <f t="shared" si="3"/>
        <v>1.0770000000000017</v>
      </c>
    </row>
    <row r="229" spans="1:7" x14ac:dyDescent="0.2">
      <c r="A229" s="1" t="s">
        <v>456</v>
      </c>
      <c r="B229">
        <v>26.12</v>
      </c>
      <c r="D229" s="1" t="s">
        <v>457</v>
      </c>
      <c r="E229">
        <v>34.406999999999996</v>
      </c>
      <c r="G229">
        <f t="shared" si="3"/>
        <v>8.2869999999999955</v>
      </c>
    </row>
    <row r="230" spans="1:7" x14ac:dyDescent="0.2">
      <c r="A230" s="1" t="s">
        <v>458</v>
      </c>
      <c r="B230">
        <v>13.787000000000001</v>
      </c>
      <c r="D230" s="1" t="s">
        <v>459</v>
      </c>
      <c r="E230">
        <v>20.922999999999998</v>
      </c>
      <c r="G230">
        <f t="shared" si="3"/>
        <v>7.1359999999999975</v>
      </c>
    </row>
    <row r="231" spans="1:7" x14ac:dyDescent="0.2">
      <c r="A231" s="1" t="s">
        <v>460</v>
      </c>
      <c r="B231">
        <v>13.567</v>
      </c>
      <c r="D231" s="1" t="s">
        <v>461</v>
      </c>
      <c r="E231">
        <v>20.137</v>
      </c>
      <c r="G231">
        <f t="shared" si="3"/>
        <v>6.57</v>
      </c>
    </row>
    <row r="232" spans="1:7" x14ac:dyDescent="0.2">
      <c r="A232" s="1" t="s">
        <v>462</v>
      </c>
      <c r="B232">
        <v>11.621</v>
      </c>
      <c r="D232" s="1" t="s">
        <v>463</v>
      </c>
      <c r="E232">
        <v>26.233000000000001</v>
      </c>
      <c r="G232">
        <f t="shared" si="3"/>
        <v>14.612</v>
      </c>
    </row>
    <row r="233" spans="1:7" x14ac:dyDescent="0.2">
      <c r="A233" s="1" t="s">
        <v>464</v>
      </c>
      <c r="B233">
        <v>11.977</v>
      </c>
      <c r="D233" s="1" t="s">
        <v>465</v>
      </c>
      <c r="E233">
        <v>20.632999999999999</v>
      </c>
      <c r="G233">
        <f t="shared" si="3"/>
        <v>8.6559999999999988</v>
      </c>
    </row>
    <row r="234" spans="1:7" x14ac:dyDescent="0.2">
      <c r="A234" s="1" t="s">
        <v>466</v>
      </c>
      <c r="B234">
        <v>9.7070000000000007</v>
      </c>
      <c r="D234" s="1" t="s">
        <v>467</v>
      </c>
      <c r="E234">
        <v>14.263</v>
      </c>
      <c r="G234">
        <f t="shared" si="3"/>
        <v>4.5559999999999992</v>
      </c>
    </row>
    <row r="235" spans="1:7" x14ac:dyDescent="0.2">
      <c r="A235" s="1" t="s">
        <v>468</v>
      </c>
      <c r="B235">
        <v>6.8849999999999998</v>
      </c>
      <c r="D235" s="1" t="s">
        <v>469</v>
      </c>
      <c r="E235">
        <v>13.867000000000001</v>
      </c>
      <c r="G235">
        <f t="shared" si="3"/>
        <v>6.9820000000000011</v>
      </c>
    </row>
    <row r="236" spans="1:7" x14ac:dyDescent="0.2">
      <c r="A236" s="1" t="s">
        <v>470</v>
      </c>
      <c r="B236">
        <v>15.141999999999999</v>
      </c>
      <c r="D236" s="1" t="s">
        <v>471</v>
      </c>
      <c r="E236">
        <v>23.28</v>
      </c>
      <c r="G236">
        <f t="shared" si="3"/>
        <v>8.1380000000000017</v>
      </c>
    </row>
    <row r="237" spans="1:7" x14ac:dyDescent="0.2">
      <c r="A237" s="1" t="s">
        <v>472</v>
      </c>
      <c r="B237">
        <v>20.030999999999999</v>
      </c>
      <c r="D237" s="1" t="s">
        <v>473</v>
      </c>
      <c r="E237">
        <v>17.452999999999999</v>
      </c>
      <c r="G237">
        <f t="shared" si="3"/>
        <v>-2.5779999999999994</v>
      </c>
    </row>
    <row r="238" spans="1:7" x14ac:dyDescent="0.2">
      <c r="A238" s="1" t="s">
        <v>474</v>
      </c>
      <c r="B238">
        <v>17.539000000000001</v>
      </c>
      <c r="D238" s="1" t="s">
        <v>475</v>
      </c>
      <c r="E238">
        <v>14.202999999999999</v>
      </c>
      <c r="G238">
        <f t="shared" si="3"/>
        <v>-3.3360000000000021</v>
      </c>
    </row>
    <row r="239" spans="1:7" x14ac:dyDescent="0.2">
      <c r="A239" s="1" t="s">
        <v>476</v>
      </c>
      <c r="B239">
        <v>17.306000000000001</v>
      </c>
      <c r="D239" s="1" t="s">
        <v>477</v>
      </c>
      <c r="E239">
        <v>15.083</v>
      </c>
      <c r="G239">
        <f t="shared" si="3"/>
        <v>-2.2230000000000008</v>
      </c>
    </row>
    <row r="240" spans="1:7" x14ac:dyDescent="0.2">
      <c r="A240" s="1" t="s">
        <v>478</v>
      </c>
      <c r="B240">
        <v>15.869</v>
      </c>
      <c r="D240" s="1" t="s">
        <v>479</v>
      </c>
      <c r="E240">
        <v>17.649999999999999</v>
      </c>
      <c r="G240">
        <f t="shared" si="3"/>
        <v>1.7809999999999988</v>
      </c>
    </row>
    <row r="241" spans="1:7" x14ac:dyDescent="0.2">
      <c r="A241" s="1" t="s">
        <v>480</v>
      </c>
      <c r="B241">
        <v>15.422000000000001</v>
      </c>
      <c r="D241" s="1" t="s">
        <v>481</v>
      </c>
      <c r="E241">
        <v>22.527000000000001</v>
      </c>
      <c r="G241">
        <f t="shared" si="3"/>
        <v>7.1050000000000004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zoomScaleNormal="100" workbookViewId="0">
      <selection activeCell="M29" sqref="M29:N30"/>
    </sheetView>
  </sheetViews>
  <sheetFormatPr defaultRowHeight="12.75" x14ac:dyDescent="0.2"/>
  <cols>
    <col min="1" max="6" width="11.5703125"/>
    <col min="8" max="1025" width="11.5703125"/>
  </cols>
  <sheetData>
    <row r="1" spans="1:7" x14ac:dyDescent="0.2">
      <c r="A1" t="s">
        <v>0</v>
      </c>
      <c r="B1" t="s">
        <v>1</v>
      </c>
      <c r="D1" t="s">
        <v>0</v>
      </c>
      <c r="E1" t="s">
        <v>1</v>
      </c>
      <c r="G1" t="s">
        <v>484</v>
      </c>
    </row>
    <row r="2" spans="1:7" x14ac:dyDescent="0.2">
      <c r="A2" s="1" t="s">
        <v>2</v>
      </c>
      <c r="B2">
        <v>14.571</v>
      </c>
      <c r="D2" s="1" t="s">
        <v>3</v>
      </c>
      <c r="E2">
        <v>13.079000000000001</v>
      </c>
      <c r="G2">
        <f>E2-B2</f>
        <v>-1.4919999999999991</v>
      </c>
    </row>
    <row r="3" spans="1:7" x14ac:dyDescent="0.2">
      <c r="A3" s="1" t="s">
        <v>4</v>
      </c>
      <c r="B3">
        <v>11.920999999999999</v>
      </c>
      <c r="D3" s="1" t="s">
        <v>5</v>
      </c>
      <c r="E3">
        <v>12.27</v>
      </c>
      <c r="G3">
        <f t="shared" ref="G3:G66" si="0">E3-B3</f>
        <v>0.3490000000000002</v>
      </c>
    </row>
    <row r="4" spans="1:7" x14ac:dyDescent="0.2">
      <c r="A4" s="1" t="s">
        <v>6</v>
      </c>
      <c r="B4">
        <v>12.938000000000001</v>
      </c>
      <c r="D4" s="1" t="s">
        <v>7</v>
      </c>
      <c r="E4">
        <v>19.242000000000001</v>
      </c>
      <c r="G4">
        <f t="shared" si="0"/>
        <v>6.3040000000000003</v>
      </c>
    </row>
    <row r="5" spans="1:7" x14ac:dyDescent="0.2">
      <c r="A5" s="1" t="s">
        <v>8</v>
      </c>
      <c r="B5">
        <v>13.08</v>
      </c>
      <c r="D5" s="1" t="s">
        <v>9</v>
      </c>
      <c r="E5">
        <v>21.31</v>
      </c>
      <c r="G5">
        <f t="shared" si="0"/>
        <v>8.2299999999999986</v>
      </c>
    </row>
    <row r="6" spans="1:7" x14ac:dyDescent="0.2">
      <c r="A6" s="1" t="s">
        <v>10</v>
      </c>
      <c r="B6">
        <v>17.545000000000002</v>
      </c>
      <c r="D6" s="1" t="s">
        <v>11</v>
      </c>
      <c r="E6">
        <v>11.852</v>
      </c>
      <c r="G6">
        <f t="shared" si="0"/>
        <v>-5.6930000000000014</v>
      </c>
    </row>
    <row r="7" spans="1:7" x14ac:dyDescent="0.2">
      <c r="A7" s="1" t="s">
        <v>12</v>
      </c>
      <c r="B7">
        <v>19.347000000000001</v>
      </c>
      <c r="D7" s="1" t="s">
        <v>13</v>
      </c>
      <c r="E7">
        <v>11.909000000000001</v>
      </c>
      <c r="G7">
        <f t="shared" si="0"/>
        <v>-7.4380000000000006</v>
      </c>
    </row>
    <row r="8" spans="1:7" x14ac:dyDescent="0.2">
      <c r="A8" s="1" t="s">
        <v>14</v>
      </c>
      <c r="B8">
        <v>20.747</v>
      </c>
      <c r="D8" s="1" t="s">
        <v>15</v>
      </c>
      <c r="E8">
        <v>7.4450000000000003</v>
      </c>
      <c r="G8">
        <f t="shared" si="0"/>
        <v>-13.302</v>
      </c>
    </row>
    <row r="9" spans="1:7" x14ac:dyDescent="0.2">
      <c r="A9" s="1" t="s">
        <v>16</v>
      </c>
      <c r="B9">
        <v>26.26</v>
      </c>
      <c r="D9" s="1" t="s">
        <v>17</v>
      </c>
      <c r="E9">
        <v>6.6479999999999997</v>
      </c>
      <c r="G9">
        <f t="shared" si="0"/>
        <v>-19.612000000000002</v>
      </c>
    </row>
    <row r="10" spans="1:7" x14ac:dyDescent="0.2">
      <c r="A10" s="1" t="s">
        <v>18</v>
      </c>
      <c r="B10">
        <v>26.292000000000002</v>
      </c>
      <c r="D10" s="1" t="s">
        <v>19</v>
      </c>
      <c r="E10">
        <v>11.803000000000001</v>
      </c>
      <c r="G10">
        <f t="shared" si="0"/>
        <v>-14.489000000000001</v>
      </c>
    </row>
    <row r="11" spans="1:7" x14ac:dyDescent="0.2">
      <c r="A11" s="1" t="s">
        <v>20</v>
      </c>
      <c r="B11">
        <v>27.667999999999999</v>
      </c>
      <c r="D11" s="1" t="s">
        <v>21</v>
      </c>
      <c r="E11">
        <v>13.145</v>
      </c>
      <c r="G11">
        <f t="shared" si="0"/>
        <v>-14.523</v>
      </c>
    </row>
    <row r="12" spans="1:7" x14ac:dyDescent="0.2">
      <c r="A12" s="1" t="s">
        <v>22</v>
      </c>
      <c r="B12">
        <v>34.128999999999998</v>
      </c>
      <c r="D12" s="1" t="s">
        <v>23</v>
      </c>
      <c r="E12">
        <v>17.648</v>
      </c>
      <c r="G12">
        <f t="shared" si="0"/>
        <v>-16.480999999999998</v>
      </c>
    </row>
    <row r="13" spans="1:7" x14ac:dyDescent="0.2">
      <c r="A13" s="1" t="s">
        <v>24</v>
      </c>
      <c r="B13">
        <v>36.99</v>
      </c>
      <c r="D13" s="1" t="s">
        <v>25</v>
      </c>
      <c r="E13">
        <v>26.312999999999999</v>
      </c>
      <c r="G13">
        <f t="shared" si="0"/>
        <v>-10.677000000000003</v>
      </c>
    </row>
    <row r="14" spans="1:7" x14ac:dyDescent="0.2">
      <c r="A14" s="1" t="s">
        <v>26</v>
      </c>
      <c r="B14">
        <v>40.832000000000001</v>
      </c>
      <c r="D14" s="1" t="s">
        <v>27</v>
      </c>
      <c r="E14">
        <v>19.972999999999999</v>
      </c>
      <c r="G14">
        <f t="shared" si="0"/>
        <v>-20.859000000000002</v>
      </c>
    </row>
    <row r="15" spans="1:7" x14ac:dyDescent="0.2">
      <c r="A15" s="1" t="s">
        <v>28</v>
      </c>
      <c r="B15">
        <v>34.197000000000003</v>
      </c>
      <c r="D15" s="1" t="s">
        <v>29</v>
      </c>
      <c r="E15">
        <v>19.866</v>
      </c>
      <c r="G15">
        <f t="shared" si="0"/>
        <v>-14.331000000000003</v>
      </c>
    </row>
    <row r="16" spans="1:7" x14ac:dyDescent="0.2">
      <c r="A16" s="1" t="s">
        <v>30</v>
      </c>
      <c r="B16">
        <v>40.377000000000002</v>
      </c>
      <c r="D16" s="1" t="s">
        <v>31</v>
      </c>
      <c r="E16">
        <v>16.797000000000001</v>
      </c>
      <c r="G16">
        <f t="shared" si="0"/>
        <v>-23.580000000000002</v>
      </c>
    </row>
    <row r="17" spans="1:14" x14ac:dyDescent="0.2">
      <c r="A17" s="1" t="s">
        <v>32</v>
      </c>
      <c r="B17">
        <v>21.725000000000001</v>
      </c>
      <c r="D17" s="1" t="s">
        <v>33</v>
      </c>
      <c r="E17">
        <v>19.555</v>
      </c>
      <c r="G17">
        <f t="shared" si="0"/>
        <v>-2.1700000000000017</v>
      </c>
    </row>
    <row r="18" spans="1:14" x14ac:dyDescent="0.2">
      <c r="A18" s="1" t="s">
        <v>34</v>
      </c>
      <c r="B18">
        <v>11.212999999999999</v>
      </c>
      <c r="D18" s="1" t="s">
        <v>35</v>
      </c>
      <c r="E18">
        <v>22.757999999999999</v>
      </c>
      <c r="G18">
        <f t="shared" si="0"/>
        <v>11.545</v>
      </c>
    </row>
    <row r="19" spans="1:14" x14ac:dyDescent="0.2">
      <c r="A19" s="1" t="s">
        <v>36</v>
      </c>
      <c r="B19">
        <v>9.64</v>
      </c>
      <c r="D19" s="1" t="s">
        <v>37</v>
      </c>
      <c r="E19">
        <v>21.352</v>
      </c>
      <c r="G19">
        <f t="shared" si="0"/>
        <v>11.712</v>
      </c>
    </row>
    <row r="20" spans="1:14" x14ac:dyDescent="0.2">
      <c r="A20" s="1" t="s">
        <v>38</v>
      </c>
      <c r="B20">
        <v>14.314</v>
      </c>
      <c r="D20" s="1" t="s">
        <v>39</v>
      </c>
      <c r="E20">
        <v>24.393999999999998</v>
      </c>
      <c r="G20">
        <f t="shared" si="0"/>
        <v>10.079999999999998</v>
      </c>
    </row>
    <row r="21" spans="1:14" x14ac:dyDescent="0.2">
      <c r="A21" s="1" t="s">
        <v>40</v>
      </c>
      <c r="B21">
        <v>15.659000000000001</v>
      </c>
      <c r="D21" s="1" t="s">
        <v>41</v>
      </c>
      <c r="E21">
        <v>23.073</v>
      </c>
      <c r="G21">
        <f t="shared" si="0"/>
        <v>7.4139999999999997</v>
      </c>
    </row>
    <row r="22" spans="1:14" x14ac:dyDescent="0.2">
      <c r="A22" s="1" t="s">
        <v>42</v>
      </c>
      <c r="B22">
        <v>10.345000000000001</v>
      </c>
      <c r="D22" s="1" t="s">
        <v>43</v>
      </c>
      <c r="E22">
        <v>20.218</v>
      </c>
      <c r="G22">
        <f t="shared" si="0"/>
        <v>9.8729999999999993</v>
      </c>
    </row>
    <row r="23" spans="1:14" x14ac:dyDescent="0.2">
      <c r="A23" s="1" t="s">
        <v>44</v>
      </c>
      <c r="B23">
        <v>7.8239999999999998</v>
      </c>
      <c r="D23" s="1" t="s">
        <v>45</v>
      </c>
      <c r="E23">
        <v>15.420999999999999</v>
      </c>
      <c r="G23">
        <f t="shared" si="0"/>
        <v>7.5969999999999995</v>
      </c>
    </row>
    <row r="24" spans="1:14" x14ac:dyDescent="0.2">
      <c r="A24" s="1" t="s">
        <v>46</v>
      </c>
      <c r="B24">
        <v>10.236000000000001</v>
      </c>
      <c r="D24" s="1" t="s">
        <v>47</v>
      </c>
      <c r="E24">
        <v>11.788</v>
      </c>
      <c r="G24">
        <f t="shared" si="0"/>
        <v>1.5519999999999996</v>
      </c>
    </row>
    <row r="25" spans="1:14" x14ac:dyDescent="0.2">
      <c r="A25" s="1" t="s">
        <v>48</v>
      </c>
      <c r="B25">
        <v>10.879</v>
      </c>
      <c r="D25" s="1" t="s">
        <v>49</v>
      </c>
      <c r="E25">
        <v>16.452999999999999</v>
      </c>
      <c r="G25">
        <f t="shared" si="0"/>
        <v>5.5739999999999998</v>
      </c>
    </row>
    <row r="26" spans="1:14" x14ac:dyDescent="0.2">
      <c r="A26" s="1" t="s">
        <v>50</v>
      </c>
      <c r="B26">
        <v>12.276999999999999</v>
      </c>
      <c r="D26" s="1" t="s">
        <v>51</v>
      </c>
      <c r="E26">
        <v>19.879000000000001</v>
      </c>
      <c r="G26">
        <f t="shared" si="0"/>
        <v>7.6020000000000021</v>
      </c>
    </row>
    <row r="27" spans="1:14" x14ac:dyDescent="0.2">
      <c r="A27" s="1" t="s">
        <v>52</v>
      </c>
      <c r="B27">
        <v>15.746</v>
      </c>
      <c r="D27" s="1" t="s">
        <v>53</v>
      </c>
      <c r="E27">
        <v>19.87</v>
      </c>
      <c r="G27">
        <f t="shared" si="0"/>
        <v>4.1240000000000006</v>
      </c>
    </row>
    <row r="28" spans="1:14" ht="13.5" thickBot="1" x14ac:dyDescent="0.25">
      <c r="A28" s="1" t="s">
        <v>54</v>
      </c>
      <c r="B28">
        <v>17.277000000000001</v>
      </c>
      <c r="D28" s="1" t="s">
        <v>55</v>
      </c>
      <c r="E28">
        <v>23.2</v>
      </c>
      <c r="G28">
        <f t="shared" si="0"/>
        <v>5.9229999999999983</v>
      </c>
    </row>
    <row r="29" spans="1:14" ht="16.5" thickTop="1" thickBot="1" x14ac:dyDescent="0.3">
      <c r="A29" s="1" t="s">
        <v>56</v>
      </c>
      <c r="B29">
        <v>16.79</v>
      </c>
      <c r="D29" s="1" t="s">
        <v>57</v>
      </c>
      <c r="E29">
        <v>23.79</v>
      </c>
      <c r="G29">
        <f t="shared" si="0"/>
        <v>7</v>
      </c>
      <c r="M29" s="2" t="s">
        <v>485</v>
      </c>
      <c r="N29" s="3">
        <f>COUNTIF(G2:G241, "&gt;0")</f>
        <v>138</v>
      </c>
    </row>
    <row r="30" spans="1:14" ht="16.5" thickTop="1" thickBot="1" x14ac:dyDescent="0.3">
      <c r="A30" s="1" t="s">
        <v>58</v>
      </c>
      <c r="B30">
        <v>15.887</v>
      </c>
      <c r="D30" s="1" t="s">
        <v>59</v>
      </c>
      <c r="E30">
        <v>17.116</v>
      </c>
      <c r="G30">
        <f t="shared" si="0"/>
        <v>1.2289999999999992</v>
      </c>
      <c r="M30" s="2" t="s">
        <v>486</v>
      </c>
      <c r="N30" s="3">
        <f>COUNTIF(G2:G241, "&lt;0")</f>
        <v>102</v>
      </c>
    </row>
    <row r="31" spans="1:14" ht="13.5" thickTop="1" x14ac:dyDescent="0.2">
      <c r="A31" s="1" t="s">
        <v>60</v>
      </c>
      <c r="B31">
        <v>12.176</v>
      </c>
      <c r="D31" s="1" t="s">
        <v>61</v>
      </c>
      <c r="E31">
        <v>14.233000000000001</v>
      </c>
      <c r="G31">
        <f t="shared" si="0"/>
        <v>2.0570000000000004</v>
      </c>
    </row>
    <row r="32" spans="1:14" x14ac:dyDescent="0.2">
      <c r="A32" s="1" t="s">
        <v>62</v>
      </c>
      <c r="B32">
        <v>14.089</v>
      </c>
      <c r="D32" s="1" t="s">
        <v>63</v>
      </c>
      <c r="E32">
        <v>17.603000000000002</v>
      </c>
      <c r="G32">
        <f t="shared" si="0"/>
        <v>3.5140000000000011</v>
      </c>
    </row>
    <row r="33" spans="1:7" x14ac:dyDescent="0.2">
      <c r="A33" s="1" t="s">
        <v>64</v>
      </c>
      <c r="B33">
        <v>18.062000000000001</v>
      </c>
      <c r="D33" s="1" t="s">
        <v>65</v>
      </c>
      <c r="E33">
        <v>20.396999999999998</v>
      </c>
      <c r="G33">
        <f t="shared" si="0"/>
        <v>2.3349999999999973</v>
      </c>
    </row>
    <row r="34" spans="1:7" x14ac:dyDescent="0.2">
      <c r="A34" s="1" t="s">
        <v>66</v>
      </c>
      <c r="B34">
        <v>24.113</v>
      </c>
      <c r="D34" s="1" t="s">
        <v>67</v>
      </c>
      <c r="E34">
        <v>23.952000000000002</v>
      </c>
      <c r="G34">
        <f t="shared" si="0"/>
        <v>-0.16099999999999781</v>
      </c>
    </row>
    <row r="35" spans="1:7" x14ac:dyDescent="0.2">
      <c r="A35" s="1" t="s">
        <v>68</v>
      </c>
      <c r="B35">
        <v>25.882000000000001</v>
      </c>
      <c r="D35" s="1" t="s">
        <v>69</v>
      </c>
      <c r="E35">
        <v>24.259</v>
      </c>
      <c r="G35">
        <f t="shared" si="0"/>
        <v>-1.6230000000000011</v>
      </c>
    </row>
    <row r="36" spans="1:7" x14ac:dyDescent="0.2">
      <c r="A36" s="1" t="s">
        <v>70</v>
      </c>
      <c r="B36">
        <v>28.696000000000002</v>
      </c>
      <c r="D36" s="1" t="s">
        <v>71</v>
      </c>
      <c r="E36">
        <v>28.367000000000001</v>
      </c>
      <c r="G36">
        <f t="shared" si="0"/>
        <v>-0.32900000000000063</v>
      </c>
    </row>
    <row r="37" spans="1:7" x14ac:dyDescent="0.2">
      <c r="A37" s="1" t="s">
        <v>72</v>
      </c>
      <c r="B37">
        <v>24.92</v>
      </c>
      <c r="D37" s="1" t="s">
        <v>73</v>
      </c>
      <c r="E37">
        <v>32.688000000000002</v>
      </c>
      <c r="G37">
        <f t="shared" si="0"/>
        <v>7.7680000000000007</v>
      </c>
    </row>
    <row r="38" spans="1:7" x14ac:dyDescent="0.2">
      <c r="A38" s="1" t="s">
        <v>74</v>
      </c>
      <c r="B38">
        <v>11.869</v>
      </c>
      <c r="D38" s="1" t="s">
        <v>75</v>
      </c>
      <c r="E38">
        <v>31.172999999999998</v>
      </c>
      <c r="G38">
        <f t="shared" si="0"/>
        <v>19.303999999999998</v>
      </c>
    </row>
    <row r="39" spans="1:7" x14ac:dyDescent="0.2">
      <c r="A39" s="1" t="s">
        <v>76</v>
      </c>
      <c r="B39">
        <v>10.247</v>
      </c>
      <c r="D39" s="1" t="s">
        <v>77</v>
      </c>
      <c r="E39">
        <v>25.984999999999999</v>
      </c>
      <c r="G39">
        <f t="shared" si="0"/>
        <v>15.738</v>
      </c>
    </row>
    <row r="40" spans="1:7" x14ac:dyDescent="0.2">
      <c r="A40" s="1" t="s">
        <v>78</v>
      </c>
      <c r="B40">
        <v>13.707000000000001</v>
      </c>
      <c r="D40" s="1" t="s">
        <v>79</v>
      </c>
      <c r="E40">
        <v>23.036000000000001</v>
      </c>
      <c r="G40">
        <f t="shared" si="0"/>
        <v>9.3290000000000006</v>
      </c>
    </row>
    <row r="41" spans="1:7" x14ac:dyDescent="0.2">
      <c r="A41" s="1" t="s">
        <v>80</v>
      </c>
      <c r="B41">
        <v>11.576000000000001</v>
      </c>
      <c r="D41" s="1" t="s">
        <v>81</v>
      </c>
      <c r="E41">
        <v>23.167000000000002</v>
      </c>
      <c r="G41">
        <f t="shared" si="0"/>
        <v>11.591000000000001</v>
      </c>
    </row>
    <row r="42" spans="1:7" x14ac:dyDescent="0.2">
      <c r="A42" s="1" t="s">
        <v>82</v>
      </c>
      <c r="B42">
        <v>17.786999999999999</v>
      </c>
      <c r="D42" s="1" t="s">
        <v>83</v>
      </c>
      <c r="E42">
        <v>21.263999999999999</v>
      </c>
      <c r="G42">
        <f t="shared" si="0"/>
        <v>3.4770000000000003</v>
      </c>
    </row>
    <row r="43" spans="1:7" x14ac:dyDescent="0.2">
      <c r="A43" s="1" t="s">
        <v>84</v>
      </c>
      <c r="B43">
        <v>25.547999999999998</v>
      </c>
      <c r="D43" s="1" t="s">
        <v>85</v>
      </c>
      <c r="E43">
        <v>20.029</v>
      </c>
      <c r="G43">
        <f t="shared" si="0"/>
        <v>-5.5189999999999984</v>
      </c>
    </row>
    <row r="44" spans="1:7" x14ac:dyDescent="0.2">
      <c r="A44" s="1" t="s">
        <v>86</v>
      </c>
      <c r="B44">
        <v>31.902000000000001</v>
      </c>
      <c r="D44" s="1" t="s">
        <v>87</v>
      </c>
      <c r="E44">
        <v>22.687000000000001</v>
      </c>
      <c r="G44">
        <f t="shared" si="0"/>
        <v>-9.2149999999999999</v>
      </c>
    </row>
    <row r="45" spans="1:7" x14ac:dyDescent="0.2">
      <c r="A45" s="1" t="s">
        <v>88</v>
      </c>
      <c r="B45">
        <v>35.768000000000001</v>
      </c>
      <c r="D45" s="1" t="s">
        <v>89</v>
      </c>
      <c r="E45">
        <v>30.945</v>
      </c>
      <c r="G45">
        <f t="shared" si="0"/>
        <v>-4.8230000000000004</v>
      </c>
    </row>
    <row r="46" spans="1:7" x14ac:dyDescent="0.2">
      <c r="A46" s="1" t="s">
        <v>90</v>
      </c>
      <c r="B46">
        <v>34.817</v>
      </c>
      <c r="D46" s="1" t="s">
        <v>91</v>
      </c>
      <c r="E46">
        <v>36.557000000000002</v>
      </c>
      <c r="G46">
        <f t="shared" si="0"/>
        <v>1.740000000000002</v>
      </c>
    </row>
    <row r="47" spans="1:7" x14ac:dyDescent="0.2">
      <c r="A47" s="1" t="s">
        <v>92</v>
      </c>
      <c r="B47">
        <v>34.697000000000003</v>
      </c>
      <c r="D47" s="1" t="s">
        <v>93</v>
      </c>
      <c r="E47">
        <v>32.51</v>
      </c>
      <c r="G47">
        <f t="shared" si="0"/>
        <v>-2.1870000000000047</v>
      </c>
    </row>
    <row r="48" spans="1:7" x14ac:dyDescent="0.2">
      <c r="A48" s="1" t="s">
        <v>94</v>
      </c>
      <c r="B48">
        <v>43.404000000000003</v>
      </c>
      <c r="D48" s="1" t="s">
        <v>95</v>
      </c>
      <c r="E48">
        <v>18.132999999999999</v>
      </c>
      <c r="G48">
        <f t="shared" si="0"/>
        <v>-25.271000000000004</v>
      </c>
    </row>
    <row r="49" spans="1:7" x14ac:dyDescent="0.2">
      <c r="A49" s="1" t="s">
        <v>96</v>
      </c>
      <c r="B49">
        <v>56.136000000000003</v>
      </c>
      <c r="D49" s="1" t="s">
        <v>97</v>
      </c>
      <c r="E49">
        <v>15.36</v>
      </c>
      <c r="G49">
        <f t="shared" si="0"/>
        <v>-40.776000000000003</v>
      </c>
    </row>
    <row r="50" spans="1:7" x14ac:dyDescent="0.2">
      <c r="A50" s="1" t="s">
        <v>98</v>
      </c>
      <c r="B50">
        <v>58.569000000000003</v>
      </c>
      <c r="D50" s="1" t="s">
        <v>99</v>
      </c>
      <c r="E50">
        <v>20.427</v>
      </c>
      <c r="G50">
        <f t="shared" si="0"/>
        <v>-38.142000000000003</v>
      </c>
    </row>
    <row r="51" spans="1:7" x14ac:dyDescent="0.2">
      <c r="A51" s="1" t="s">
        <v>100</v>
      </c>
      <c r="B51">
        <v>59.265999999999998</v>
      </c>
      <c r="D51" s="1" t="s">
        <v>101</v>
      </c>
      <c r="E51">
        <v>23.82</v>
      </c>
      <c r="G51">
        <f t="shared" si="0"/>
        <v>-35.445999999999998</v>
      </c>
    </row>
    <row r="52" spans="1:7" x14ac:dyDescent="0.2">
      <c r="A52" s="1" t="s">
        <v>102</v>
      </c>
      <c r="B52">
        <v>60.536999999999999</v>
      </c>
      <c r="D52" s="1" t="s">
        <v>103</v>
      </c>
      <c r="E52">
        <v>29.46</v>
      </c>
      <c r="G52">
        <f t="shared" si="0"/>
        <v>-31.076999999999998</v>
      </c>
    </row>
    <row r="53" spans="1:7" x14ac:dyDescent="0.2">
      <c r="A53" s="1" t="s">
        <v>104</v>
      </c>
      <c r="B53">
        <v>48.09</v>
      </c>
      <c r="D53" s="1" t="s">
        <v>105</v>
      </c>
      <c r="E53">
        <v>38.417999999999999</v>
      </c>
      <c r="G53">
        <f t="shared" si="0"/>
        <v>-9.6720000000000041</v>
      </c>
    </row>
    <row r="54" spans="1:7" x14ac:dyDescent="0.2">
      <c r="A54" s="1" t="s">
        <v>106</v>
      </c>
      <c r="B54">
        <v>34.44</v>
      </c>
      <c r="D54" s="1" t="s">
        <v>107</v>
      </c>
      <c r="E54">
        <v>23.62</v>
      </c>
      <c r="G54">
        <f t="shared" si="0"/>
        <v>-10.819999999999997</v>
      </c>
    </row>
    <row r="55" spans="1:7" x14ac:dyDescent="0.2">
      <c r="A55" s="1" t="s">
        <v>108</v>
      </c>
      <c r="B55">
        <v>23.027999999999999</v>
      </c>
      <c r="D55" s="1" t="s">
        <v>109</v>
      </c>
      <c r="E55">
        <v>16.670000000000002</v>
      </c>
      <c r="G55">
        <f t="shared" si="0"/>
        <v>-6.357999999999997</v>
      </c>
    </row>
    <row r="56" spans="1:7" x14ac:dyDescent="0.2">
      <c r="A56" s="1" t="s">
        <v>110</v>
      </c>
      <c r="B56">
        <v>26.39</v>
      </c>
      <c r="D56" s="1" t="s">
        <v>111</v>
      </c>
      <c r="E56">
        <v>20.963000000000001</v>
      </c>
      <c r="G56">
        <f t="shared" si="0"/>
        <v>-5.4269999999999996</v>
      </c>
    </row>
    <row r="57" spans="1:7" x14ac:dyDescent="0.2">
      <c r="A57" s="1" t="s">
        <v>112</v>
      </c>
      <c r="B57">
        <v>36.31</v>
      </c>
      <c r="D57" s="1" t="s">
        <v>113</v>
      </c>
      <c r="E57">
        <v>22.37</v>
      </c>
      <c r="G57">
        <f t="shared" si="0"/>
        <v>-13.940000000000001</v>
      </c>
    </row>
    <row r="58" spans="1:7" x14ac:dyDescent="0.2">
      <c r="A58" s="1" t="s">
        <v>114</v>
      </c>
      <c r="B58">
        <v>38.283999999999999</v>
      </c>
      <c r="D58" s="1" t="s">
        <v>115</v>
      </c>
      <c r="E58">
        <v>24.2</v>
      </c>
      <c r="G58">
        <f t="shared" si="0"/>
        <v>-14.084</v>
      </c>
    </row>
    <row r="59" spans="1:7" x14ac:dyDescent="0.2">
      <c r="A59" s="1" t="s">
        <v>116</v>
      </c>
      <c r="B59">
        <v>43.817999999999998</v>
      </c>
      <c r="D59" s="1" t="s">
        <v>117</v>
      </c>
      <c r="E59">
        <v>24.672999999999998</v>
      </c>
      <c r="G59">
        <f t="shared" si="0"/>
        <v>-19.145</v>
      </c>
    </row>
    <row r="60" spans="1:7" x14ac:dyDescent="0.2">
      <c r="A60" s="1" t="s">
        <v>118</v>
      </c>
      <c r="B60">
        <v>52.256999999999998</v>
      </c>
      <c r="D60" s="1" t="s">
        <v>119</v>
      </c>
      <c r="E60">
        <v>29.056999999999999</v>
      </c>
      <c r="G60">
        <f t="shared" si="0"/>
        <v>-23.2</v>
      </c>
    </row>
    <row r="61" spans="1:7" x14ac:dyDescent="0.2">
      <c r="A61" s="1" t="s">
        <v>120</v>
      </c>
      <c r="B61">
        <v>56.994</v>
      </c>
      <c r="D61" s="1" t="s">
        <v>121</v>
      </c>
      <c r="E61">
        <v>46.218000000000004</v>
      </c>
      <c r="G61">
        <f t="shared" si="0"/>
        <v>-10.775999999999996</v>
      </c>
    </row>
    <row r="62" spans="1:7" x14ac:dyDescent="0.2">
      <c r="A62" s="1" t="s">
        <v>122</v>
      </c>
      <c r="B62">
        <v>53.911000000000001</v>
      </c>
      <c r="D62" s="1" t="s">
        <v>123</v>
      </c>
      <c r="E62">
        <v>43.423000000000002</v>
      </c>
      <c r="G62">
        <f t="shared" si="0"/>
        <v>-10.488</v>
      </c>
    </row>
    <row r="63" spans="1:7" x14ac:dyDescent="0.2">
      <c r="A63" s="1" t="s">
        <v>124</v>
      </c>
      <c r="B63">
        <v>51.076999999999998</v>
      </c>
      <c r="D63" s="1" t="s">
        <v>125</v>
      </c>
      <c r="E63">
        <v>38.799999999999997</v>
      </c>
      <c r="G63">
        <f t="shared" si="0"/>
        <v>-12.277000000000001</v>
      </c>
    </row>
    <row r="64" spans="1:7" x14ac:dyDescent="0.2">
      <c r="A64" s="1" t="s">
        <v>126</v>
      </c>
      <c r="B64">
        <v>51.292000000000002</v>
      </c>
      <c r="D64" s="1" t="s">
        <v>127</v>
      </c>
      <c r="E64">
        <v>41.97</v>
      </c>
      <c r="G64">
        <f t="shared" si="0"/>
        <v>-9.3220000000000027</v>
      </c>
    </row>
    <row r="65" spans="1:7" x14ac:dyDescent="0.2">
      <c r="A65" s="1" t="s">
        <v>128</v>
      </c>
      <c r="B65">
        <v>52.625</v>
      </c>
      <c r="D65" s="1" t="s">
        <v>129</v>
      </c>
      <c r="E65">
        <v>46.122999999999998</v>
      </c>
      <c r="G65">
        <f t="shared" si="0"/>
        <v>-6.5020000000000024</v>
      </c>
    </row>
    <row r="66" spans="1:7" x14ac:dyDescent="0.2">
      <c r="A66" s="1" t="s">
        <v>130</v>
      </c>
      <c r="B66">
        <v>46.259</v>
      </c>
      <c r="D66" s="1" t="s">
        <v>131</v>
      </c>
      <c r="E66">
        <v>45.646999999999998</v>
      </c>
      <c r="G66">
        <f t="shared" si="0"/>
        <v>-0.61200000000000188</v>
      </c>
    </row>
    <row r="67" spans="1:7" x14ac:dyDescent="0.2">
      <c r="A67" s="1" t="s">
        <v>132</v>
      </c>
      <c r="B67">
        <v>36.880000000000003</v>
      </c>
      <c r="D67" s="1" t="s">
        <v>133</v>
      </c>
      <c r="E67">
        <v>45.343000000000004</v>
      </c>
      <c r="G67">
        <f t="shared" ref="G67:G130" si="1">E67-B67</f>
        <v>8.463000000000001</v>
      </c>
    </row>
    <row r="68" spans="1:7" x14ac:dyDescent="0.2">
      <c r="A68" s="1" t="s">
        <v>134</v>
      </c>
      <c r="B68">
        <v>28.744</v>
      </c>
      <c r="D68" s="1" t="s">
        <v>135</v>
      </c>
      <c r="E68">
        <v>43.256999999999998</v>
      </c>
      <c r="G68">
        <f t="shared" si="1"/>
        <v>14.512999999999998</v>
      </c>
    </row>
    <row r="69" spans="1:7" x14ac:dyDescent="0.2">
      <c r="A69" s="1" t="s">
        <v>136</v>
      </c>
      <c r="B69">
        <v>23.265000000000001</v>
      </c>
      <c r="D69" s="1" t="s">
        <v>137</v>
      </c>
      <c r="E69">
        <v>39.762999999999998</v>
      </c>
      <c r="G69">
        <f t="shared" si="1"/>
        <v>16.497999999999998</v>
      </c>
    </row>
    <row r="70" spans="1:7" x14ac:dyDescent="0.2">
      <c r="A70" s="1" t="s">
        <v>138</v>
      </c>
      <c r="B70">
        <v>24.292999999999999</v>
      </c>
      <c r="D70" s="1" t="s">
        <v>139</v>
      </c>
      <c r="E70">
        <v>29.183</v>
      </c>
      <c r="G70">
        <f t="shared" si="1"/>
        <v>4.8900000000000006</v>
      </c>
    </row>
    <row r="71" spans="1:7" x14ac:dyDescent="0.2">
      <c r="A71" s="1" t="s">
        <v>140</v>
      </c>
      <c r="B71">
        <v>24.6</v>
      </c>
      <c r="D71" s="1" t="s">
        <v>141</v>
      </c>
      <c r="E71">
        <v>28.95</v>
      </c>
      <c r="G71">
        <f t="shared" si="1"/>
        <v>4.3499999999999979</v>
      </c>
    </row>
    <row r="72" spans="1:7" x14ac:dyDescent="0.2">
      <c r="A72" s="1" t="s">
        <v>142</v>
      </c>
      <c r="B72">
        <v>24.61</v>
      </c>
      <c r="D72" s="1" t="s">
        <v>143</v>
      </c>
      <c r="E72">
        <v>26.193000000000001</v>
      </c>
      <c r="G72">
        <f t="shared" si="1"/>
        <v>1.583000000000002</v>
      </c>
    </row>
    <row r="73" spans="1:7" x14ac:dyDescent="0.2">
      <c r="A73" s="1" t="s">
        <v>144</v>
      </c>
      <c r="B73">
        <v>24.632999999999999</v>
      </c>
      <c r="D73" s="1" t="s">
        <v>145</v>
      </c>
      <c r="E73">
        <v>27.193000000000001</v>
      </c>
      <c r="G73">
        <f t="shared" si="1"/>
        <v>2.5600000000000023</v>
      </c>
    </row>
    <row r="74" spans="1:7" x14ac:dyDescent="0.2">
      <c r="A74" s="1" t="s">
        <v>146</v>
      </c>
      <c r="B74">
        <v>20.206</v>
      </c>
      <c r="D74" s="1" t="s">
        <v>147</v>
      </c>
      <c r="E74">
        <v>28.196999999999999</v>
      </c>
      <c r="G74">
        <f t="shared" si="1"/>
        <v>7.9909999999999997</v>
      </c>
    </row>
    <row r="75" spans="1:7" x14ac:dyDescent="0.2">
      <c r="A75" s="1" t="s">
        <v>148</v>
      </c>
      <c r="B75">
        <v>15.004</v>
      </c>
      <c r="D75" s="1" t="s">
        <v>149</v>
      </c>
      <c r="E75">
        <v>19.927</v>
      </c>
      <c r="G75">
        <f t="shared" si="1"/>
        <v>4.923</v>
      </c>
    </row>
    <row r="76" spans="1:7" x14ac:dyDescent="0.2">
      <c r="A76" s="1" t="s">
        <v>150</v>
      </c>
      <c r="B76">
        <v>13.227</v>
      </c>
      <c r="D76" s="1" t="s">
        <v>151</v>
      </c>
      <c r="E76">
        <v>16.940000000000001</v>
      </c>
      <c r="G76">
        <f t="shared" si="1"/>
        <v>3.713000000000001</v>
      </c>
    </row>
    <row r="77" spans="1:7" x14ac:dyDescent="0.2">
      <c r="A77" s="1" t="s">
        <v>152</v>
      </c>
      <c r="B77">
        <v>12.961</v>
      </c>
      <c r="D77" s="1" t="s">
        <v>153</v>
      </c>
      <c r="E77">
        <v>24.681000000000001</v>
      </c>
      <c r="G77">
        <f t="shared" si="1"/>
        <v>11.72</v>
      </c>
    </row>
    <row r="78" spans="1:7" x14ac:dyDescent="0.2">
      <c r="A78" s="1" t="s">
        <v>154</v>
      </c>
      <c r="B78">
        <v>15.965999999999999</v>
      </c>
      <c r="D78" s="1" t="s">
        <v>155</v>
      </c>
      <c r="E78">
        <v>23.05</v>
      </c>
      <c r="G78">
        <f t="shared" si="1"/>
        <v>7.0840000000000014</v>
      </c>
    </row>
    <row r="79" spans="1:7" x14ac:dyDescent="0.2">
      <c r="A79" s="1" t="s">
        <v>156</v>
      </c>
      <c r="B79">
        <v>14.849</v>
      </c>
      <c r="D79" s="1" t="s">
        <v>157</v>
      </c>
      <c r="E79">
        <v>15.182</v>
      </c>
      <c r="G79">
        <f t="shared" si="1"/>
        <v>0.33300000000000018</v>
      </c>
    </row>
    <row r="80" spans="1:7" x14ac:dyDescent="0.2">
      <c r="A80" s="1" t="s">
        <v>158</v>
      </c>
      <c r="B80">
        <v>15.31</v>
      </c>
      <c r="D80" s="1" t="s">
        <v>159</v>
      </c>
      <c r="E80">
        <v>15.329000000000001</v>
      </c>
      <c r="G80">
        <f t="shared" si="1"/>
        <v>1.9000000000000128E-2</v>
      </c>
    </row>
    <row r="81" spans="1:7" x14ac:dyDescent="0.2">
      <c r="A81" s="1" t="s">
        <v>160</v>
      </c>
      <c r="B81">
        <v>15.064</v>
      </c>
      <c r="D81" s="1" t="s">
        <v>161</v>
      </c>
      <c r="E81">
        <v>20.405999999999999</v>
      </c>
      <c r="G81">
        <f t="shared" si="1"/>
        <v>5.3419999999999987</v>
      </c>
    </row>
    <row r="82" spans="1:7" x14ac:dyDescent="0.2">
      <c r="A82" s="1" t="s">
        <v>162</v>
      </c>
      <c r="B82">
        <v>12.978</v>
      </c>
      <c r="D82" s="1" t="s">
        <v>163</v>
      </c>
      <c r="E82">
        <v>20.7</v>
      </c>
      <c r="G82">
        <f t="shared" si="1"/>
        <v>7.7219999999999995</v>
      </c>
    </row>
    <row r="83" spans="1:7" x14ac:dyDescent="0.2">
      <c r="A83" s="1" t="s">
        <v>164</v>
      </c>
      <c r="B83">
        <v>13.211</v>
      </c>
      <c r="D83" s="1" t="s">
        <v>165</v>
      </c>
      <c r="E83">
        <v>17.978999999999999</v>
      </c>
      <c r="G83">
        <f t="shared" si="1"/>
        <v>4.7679999999999989</v>
      </c>
    </row>
    <row r="84" spans="1:7" x14ac:dyDescent="0.2">
      <c r="A84" s="1" t="s">
        <v>166</v>
      </c>
      <c r="B84">
        <v>15.923999999999999</v>
      </c>
      <c r="D84" s="1" t="s">
        <v>167</v>
      </c>
      <c r="E84">
        <v>18.803000000000001</v>
      </c>
      <c r="G84">
        <f t="shared" si="1"/>
        <v>2.8790000000000013</v>
      </c>
    </row>
    <row r="85" spans="1:7" x14ac:dyDescent="0.2">
      <c r="A85" s="1" t="s">
        <v>168</v>
      </c>
      <c r="B85">
        <v>15.64</v>
      </c>
      <c r="D85" s="1" t="s">
        <v>169</v>
      </c>
      <c r="E85">
        <v>21.419</v>
      </c>
      <c r="G85">
        <f t="shared" si="1"/>
        <v>5.7789999999999999</v>
      </c>
    </row>
    <row r="86" spans="1:7" x14ac:dyDescent="0.2">
      <c r="A86" s="1" t="s">
        <v>170</v>
      </c>
      <c r="B86">
        <v>17.065999999999999</v>
      </c>
      <c r="D86" s="1" t="s">
        <v>171</v>
      </c>
      <c r="E86">
        <v>17.751999999999999</v>
      </c>
      <c r="G86">
        <f t="shared" si="1"/>
        <v>0.68599999999999994</v>
      </c>
    </row>
    <row r="87" spans="1:7" x14ac:dyDescent="0.2">
      <c r="A87" s="1" t="s">
        <v>172</v>
      </c>
      <c r="B87">
        <v>16.684999999999999</v>
      </c>
      <c r="D87" s="1" t="s">
        <v>173</v>
      </c>
      <c r="E87">
        <v>15.169</v>
      </c>
      <c r="G87">
        <f t="shared" si="1"/>
        <v>-1.5159999999999982</v>
      </c>
    </row>
    <row r="88" spans="1:7" x14ac:dyDescent="0.2">
      <c r="A88" s="1" t="s">
        <v>174</v>
      </c>
      <c r="B88">
        <v>19.087</v>
      </c>
      <c r="D88" s="1" t="s">
        <v>175</v>
      </c>
      <c r="E88">
        <v>17.503</v>
      </c>
      <c r="G88">
        <f t="shared" si="1"/>
        <v>-1.5839999999999996</v>
      </c>
    </row>
    <row r="89" spans="1:7" x14ac:dyDescent="0.2">
      <c r="A89" s="1" t="s">
        <v>176</v>
      </c>
      <c r="B89">
        <v>17.46</v>
      </c>
      <c r="D89" s="1" t="s">
        <v>177</v>
      </c>
      <c r="E89">
        <v>26.184000000000001</v>
      </c>
      <c r="G89">
        <f t="shared" si="1"/>
        <v>8.7240000000000002</v>
      </c>
    </row>
    <row r="90" spans="1:7" x14ac:dyDescent="0.2">
      <c r="A90" s="1" t="s">
        <v>178</v>
      </c>
      <c r="B90">
        <v>15.978999999999999</v>
      </c>
      <c r="D90" s="1" t="s">
        <v>179</v>
      </c>
      <c r="E90">
        <v>36.536000000000001</v>
      </c>
      <c r="G90">
        <f t="shared" si="1"/>
        <v>20.557000000000002</v>
      </c>
    </row>
    <row r="91" spans="1:7" x14ac:dyDescent="0.2">
      <c r="A91" s="1" t="s">
        <v>180</v>
      </c>
      <c r="B91">
        <v>15.407999999999999</v>
      </c>
      <c r="D91" s="1" t="s">
        <v>181</v>
      </c>
      <c r="E91">
        <v>37.606000000000002</v>
      </c>
      <c r="G91">
        <f t="shared" si="1"/>
        <v>22.198</v>
      </c>
    </row>
    <row r="92" spans="1:7" x14ac:dyDescent="0.2">
      <c r="A92" s="1" t="s">
        <v>182</v>
      </c>
      <c r="B92">
        <v>16.675000000000001</v>
      </c>
      <c r="D92" s="1" t="s">
        <v>183</v>
      </c>
      <c r="E92">
        <v>33.536000000000001</v>
      </c>
      <c r="G92">
        <f t="shared" si="1"/>
        <v>16.861000000000001</v>
      </c>
    </row>
    <row r="93" spans="1:7" x14ac:dyDescent="0.2">
      <c r="A93" s="1" t="s">
        <v>184</v>
      </c>
      <c r="B93">
        <v>14.657999999999999</v>
      </c>
      <c r="D93" s="1" t="s">
        <v>185</v>
      </c>
      <c r="E93">
        <v>37.375999999999998</v>
      </c>
      <c r="G93">
        <f t="shared" si="1"/>
        <v>22.717999999999996</v>
      </c>
    </row>
    <row r="94" spans="1:7" x14ac:dyDescent="0.2">
      <c r="A94" s="1" t="s">
        <v>186</v>
      </c>
      <c r="B94">
        <v>13.371</v>
      </c>
      <c r="D94" s="1" t="s">
        <v>187</v>
      </c>
      <c r="E94">
        <v>33.432000000000002</v>
      </c>
      <c r="G94">
        <f t="shared" si="1"/>
        <v>20.061</v>
      </c>
    </row>
    <row r="95" spans="1:7" x14ac:dyDescent="0.2">
      <c r="A95" s="1" t="s">
        <v>188</v>
      </c>
      <c r="B95">
        <v>14.827</v>
      </c>
      <c r="D95" s="1" t="s">
        <v>189</v>
      </c>
      <c r="E95">
        <v>28.702999999999999</v>
      </c>
      <c r="G95">
        <f t="shared" si="1"/>
        <v>13.875999999999999</v>
      </c>
    </row>
    <row r="96" spans="1:7" x14ac:dyDescent="0.2">
      <c r="A96" s="1" t="s">
        <v>190</v>
      </c>
      <c r="B96">
        <v>15.374000000000001</v>
      </c>
      <c r="D96" s="1" t="s">
        <v>191</v>
      </c>
      <c r="E96">
        <v>24.879000000000001</v>
      </c>
      <c r="G96">
        <f t="shared" si="1"/>
        <v>9.5050000000000008</v>
      </c>
    </row>
    <row r="97" spans="1:7" x14ac:dyDescent="0.2">
      <c r="A97" s="1" t="s">
        <v>192</v>
      </c>
      <c r="B97">
        <v>15.147</v>
      </c>
      <c r="D97" s="1" t="s">
        <v>193</v>
      </c>
      <c r="E97">
        <v>38.109000000000002</v>
      </c>
      <c r="G97">
        <f t="shared" si="1"/>
        <v>22.962000000000003</v>
      </c>
    </row>
    <row r="98" spans="1:7" x14ac:dyDescent="0.2">
      <c r="A98" s="1" t="s">
        <v>194</v>
      </c>
      <c r="B98">
        <v>15.111000000000001</v>
      </c>
      <c r="D98" s="1" t="s">
        <v>195</v>
      </c>
      <c r="E98">
        <v>53.902999999999999</v>
      </c>
      <c r="G98">
        <f t="shared" si="1"/>
        <v>38.792000000000002</v>
      </c>
    </row>
    <row r="99" spans="1:7" x14ac:dyDescent="0.2">
      <c r="A99" s="1" t="s">
        <v>196</v>
      </c>
      <c r="B99">
        <v>15.894</v>
      </c>
      <c r="D99" s="1" t="s">
        <v>197</v>
      </c>
      <c r="E99">
        <v>20.117999999999999</v>
      </c>
      <c r="G99">
        <f t="shared" si="1"/>
        <v>4.2239999999999984</v>
      </c>
    </row>
    <row r="100" spans="1:7" x14ac:dyDescent="0.2">
      <c r="A100" s="1" t="s">
        <v>198</v>
      </c>
      <c r="B100">
        <v>17.864999999999998</v>
      </c>
      <c r="D100" s="1" t="s">
        <v>199</v>
      </c>
      <c r="E100">
        <v>24.3</v>
      </c>
      <c r="G100">
        <f t="shared" si="1"/>
        <v>6.4350000000000023</v>
      </c>
    </row>
    <row r="101" spans="1:7" x14ac:dyDescent="0.2">
      <c r="A101" s="1" t="s">
        <v>200</v>
      </c>
      <c r="B101">
        <v>11.614000000000001</v>
      </c>
      <c r="D101" s="1" t="s">
        <v>201</v>
      </c>
      <c r="E101">
        <v>24.914999999999999</v>
      </c>
      <c r="G101">
        <f t="shared" si="1"/>
        <v>13.300999999999998</v>
      </c>
    </row>
    <row r="102" spans="1:7" x14ac:dyDescent="0.2">
      <c r="A102" s="1" t="s">
        <v>202</v>
      </c>
      <c r="B102">
        <v>10.961</v>
      </c>
      <c r="D102" s="1" t="s">
        <v>203</v>
      </c>
      <c r="E102">
        <v>27.233000000000001</v>
      </c>
      <c r="G102">
        <f t="shared" si="1"/>
        <v>16.271999999999998</v>
      </c>
    </row>
    <row r="103" spans="1:7" x14ac:dyDescent="0.2">
      <c r="A103" s="1" t="s">
        <v>204</v>
      </c>
      <c r="B103">
        <v>9.9949999999999992</v>
      </c>
      <c r="D103" s="1" t="s">
        <v>205</v>
      </c>
      <c r="E103">
        <v>24.202999999999999</v>
      </c>
      <c r="G103">
        <f t="shared" si="1"/>
        <v>14.208</v>
      </c>
    </row>
    <row r="104" spans="1:7" x14ac:dyDescent="0.2">
      <c r="A104" s="1" t="s">
        <v>206</v>
      </c>
      <c r="B104">
        <v>10.313000000000001</v>
      </c>
      <c r="D104" s="1" t="s">
        <v>207</v>
      </c>
      <c r="E104">
        <v>24.858000000000001</v>
      </c>
      <c r="G104">
        <f t="shared" si="1"/>
        <v>14.545</v>
      </c>
    </row>
    <row r="105" spans="1:7" x14ac:dyDescent="0.2">
      <c r="A105" s="1" t="s">
        <v>208</v>
      </c>
      <c r="B105">
        <v>11.497</v>
      </c>
      <c r="D105" s="1" t="s">
        <v>209</v>
      </c>
      <c r="E105">
        <v>17.358000000000001</v>
      </c>
      <c r="G105">
        <f t="shared" si="1"/>
        <v>5.8610000000000007</v>
      </c>
    </row>
    <row r="106" spans="1:7" x14ac:dyDescent="0.2">
      <c r="A106" s="1" t="s">
        <v>210</v>
      </c>
      <c r="B106">
        <v>12.685</v>
      </c>
      <c r="D106" s="1" t="s">
        <v>211</v>
      </c>
      <c r="E106">
        <v>16.588000000000001</v>
      </c>
      <c r="G106">
        <f t="shared" si="1"/>
        <v>3.9030000000000005</v>
      </c>
    </row>
    <row r="107" spans="1:7" x14ac:dyDescent="0.2">
      <c r="A107" s="1" t="s">
        <v>212</v>
      </c>
      <c r="B107">
        <v>17.783999999999999</v>
      </c>
      <c r="D107" s="1" t="s">
        <v>213</v>
      </c>
      <c r="E107">
        <v>15.333</v>
      </c>
      <c r="G107">
        <f t="shared" si="1"/>
        <v>-2.4509999999999987</v>
      </c>
    </row>
    <row r="108" spans="1:7" x14ac:dyDescent="0.2">
      <c r="A108" s="1" t="s">
        <v>214</v>
      </c>
      <c r="B108">
        <v>19.850999999999999</v>
      </c>
      <c r="D108" s="1" t="s">
        <v>215</v>
      </c>
      <c r="E108">
        <v>13.039</v>
      </c>
      <c r="G108">
        <f t="shared" si="1"/>
        <v>-6.8119999999999994</v>
      </c>
    </row>
    <row r="109" spans="1:7" x14ac:dyDescent="0.2">
      <c r="A109" s="1" t="s">
        <v>216</v>
      </c>
      <c r="B109">
        <v>20.146999999999998</v>
      </c>
      <c r="D109" s="1" t="s">
        <v>217</v>
      </c>
      <c r="E109">
        <v>15.494</v>
      </c>
      <c r="G109">
        <f t="shared" si="1"/>
        <v>-4.6529999999999987</v>
      </c>
    </row>
    <row r="110" spans="1:7" x14ac:dyDescent="0.2">
      <c r="A110" s="1" t="s">
        <v>218</v>
      </c>
      <c r="B110">
        <v>22.035</v>
      </c>
      <c r="D110" s="1" t="s">
        <v>219</v>
      </c>
      <c r="E110">
        <v>15.15</v>
      </c>
      <c r="G110">
        <f t="shared" si="1"/>
        <v>-6.8849999999999998</v>
      </c>
    </row>
    <row r="111" spans="1:7" x14ac:dyDescent="0.2">
      <c r="A111" s="1" t="s">
        <v>220</v>
      </c>
      <c r="B111">
        <v>20.634</v>
      </c>
      <c r="D111" s="1" t="s">
        <v>221</v>
      </c>
      <c r="E111">
        <v>16.797000000000001</v>
      </c>
      <c r="G111">
        <f t="shared" si="1"/>
        <v>-3.8369999999999997</v>
      </c>
    </row>
    <row r="112" spans="1:7" x14ac:dyDescent="0.2">
      <c r="A112" s="1" t="s">
        <v>222</v>
      </c>
      <c r="B112">
        <v>20.779</v>
      </c>
      <c r="D112" s="1" t="s">
        <v>223</v>
      </c>
      <c r="E112">
        <v>14.443</v>
      </c>
      <c r="G112">
        <f t="shared" si="1"/>
        <v>-6.3360000000000003</v>
      </c>
    </row>
    <row r="113" spans="1:7" x14ac:dyDescent="0.2">
      <c r="A113" s="1" t="s">
        <v>224</v>
      </c>
      <c r="B113">
        <v>22.31</v>
      </c>
      <c r="D113" s="1" t="s">
        <v>225</v>
      </c>
      <c r="E113">
        <v>12.263</v>
      </c>
      <c r="G113">
        <f t="shared" si="1"/>
        <v>-10.046999999999999</v>
      </c>
    </row>
    <row r="114" spans="1:7" x14ac:dyDescent="0.2">
      <c r="A114" s="1" t="s">
        <v>226</v>
      </c>
      <c r="B114">
        <v>21.289000000000001</v>
      </c>
      <c r="D114" s="1" t="s">
        <v>227</v>
      </c>
      <c r="E114">
        <v>13.837</v>
      </c>
      <c r="G114">
        <f t="shared" si="1"/>
        <v>-7.4520000000000017</v>
      </c>
    </row>
    <row r="115" spans="1:7" x14ac:dyDescent="0.2">
      <c r="A115" s="1" t="s">
        <v>228</v>
      </c>
      <c r="B115">
        <v>21.596</v>
      </c>
      <c r="D115" s="1" t="s">
        <v>229</v>
      </c>
      <c r="E115">
        <v>14.98</v>
      </c>
      <c r="G115">
        <f t="shared" si="1"/>
        <v>-6.6159999999999997</v>
      </c>
    </row>
    <row r="116" spans="1:7" x14ac:dyDescent="0.2">
      <c r="A116" s="1" t="s">
        <v>230</v>
      </c>
      <c r="B116">
        <v>24.364999999999998</v>
      </c>
      <c r="D116" s="1" t="s">
        <v>231</v>
      </c>
      <c r="E116">
        <v>29.273</v>
      </c>
      <c r="G116">
        <f t="shared" si="1"/>
        <v>4.9080000000000013</v>
      </c>
    </row>
    <row r="117" spans="1:7" x14ac:dyDescent="0.2">
      <c r="A117" s="1" t="s">
        <v>232</v>
      </c>
      <c r="B117">
        <v>25.635999999999999</v>
      </c>
      <c r="D117" s="1" t="s">
        <v>233</v>
      </c>
      <c r="E117">
        <v>26.866</v>
      </c>
      <c r="G117">
        <f t="shared" si="1"/>
        <v>1.2300000000000004</v>
      </c>
    </row>
    <row r="118" spans="1:7" x14ac:dyDescent="0.2">
      <c r="A118" s="1" t="s">
        <v>234</v>
      </c>
      <c r="B118">
        <v>30.981000000000002</v>
      </c>
      <c r="D118" s="1" t="s">
        <v>235</v>
      </c>
      <c r="E118">
        <v>28.05</v>
      </c>
      <c r="G118">
        <f t="shared" si="1"/>
        <v>-2.9310000000000009</v>
      </c>
    </row>
    <row r="119" spans="1:7" x14ac:dyDescent="0.2">
      <c r="A119" s="1" t="s">
        <v>236</v>
      </c>
      <c r="B119">
        <v>34.076999999999998</v>
      </c>
      <c r="D119" s="1" t="s">
        <v>237</v>
      </c>
      <c r="E119">
        <v>33.682000000000002</v>
      </c>
      <c r="G119">
        <f t="shared" si="1"/>
        <v>-0.39499999999999602</v>
      </c>
    </row>
    <row r="120" spans="1:7" x14ac:dyDescent="0.2">
      <c r="A120" s="1" t="s">
        <v>238</v>
      </c>
      <c r="B120">
        <v>29.885000000000002</v>
      </c>
      <c r="D120" s="1" t="s">
        <v>239</v>
      </c>
      <c r="E120">
        <v>32.719000000000001</v>
      </c>
      <c r="G120">
        <f t="shared" si="1"/>
        <v>2.8339999999999996</v>
      </c>
    </row>
    <row r="121" spans="1:7" x14ac:dyDescent="0.2">
      <c r="A121" s="1" t="s">
        <v>240</v>
      </c>
      <c r="B121">
        <v>27.113</v>
      </c>
      <c r="D121" s="1" t="s">
        <v>241</v>
      </c>
      <c r="E121">
        <v>32.396999999999998</v>
      </c>
      <c r="G121">
        <f t="shared" si="1"/>
        <v>5.2839999999999989</v>
      </c>
    </row>
    <row r="122" spans="1:7" x14ac:dyDescent="0.2">
      <c r="A122" s="1" t="s">
        <v>242</v>
      </c>
      <c r="B122">
        <v>24.151</v>
      </c>
      <c r="D122" s="1" t="s">
        <v>243</v>
      </c>
      <c r="E122">
        <v>34.164000000000001</v>
      </c>
      <c r="G122">
        <f t="shared" si="1"/>
        <v>10.013000000000002</v>
      </c>
    </row>
    <row r="123" spans="1:7" x14ac:dyDescent="0.2">
      <c r="A123" s="1" t="s">
        <v>244</v>
      </c>
      <c r="B123">
        <v>23.07</v>
      </c>
      <c r="D123" s="1" t="s">
        <v>245</v>
      </c>
      <c r="E123">
        <v>33.545000000000002</v>
      </c>
      <c r="G123">
        <f t="shared" si="1"/>
        <v>10.475000000000001</v>
      </c>
    </row>
    <row r="124" spans="1:7" x14ac:dyDescent="0.2">
      <c r="A124" s="1" t="s">
        <v>246</v>
      </c>
      <c r="B124">
        <v>24.794</v>
      </c>
      <c r="D124" s="1" t="s">
        <v>247</v>
      </c>
      <c r="E124">
        <v>40.4</v>
      </c>
      <c r="G124">
        <f t="shared" si="1"/>
        <v>15.605999999999998</v>
      </c>
    </row>
    <row r="125" spans="1:7" x14ac:dyDescent="0.2">
      <c r="A125" s="1" t="s">
        <v>248</v>
      </c>
      <c r="B125">
        <v>24.768999999999998</v>
      </c>
      <c r="D125" s="1" t="s">
        <v>249</v>
      </c>
      <c r="E125">
        <v>47.720999999999997</v>
      </c>
      <c r="G125">
        <f t="shared" si="1"/>
        <v>22.951999999999998</v>
      </c>
    </row>
    <row r="126" spans="1:7" x14ac:dyDescent="0.2">
      <c r="A126" s="1" t="s">
        <v>250</v>
      </c>
      <c r="B126">
        <v>27.736000000000001</v>
      </c>
      <c r="D126" s="1" t="s">
        <v>251</v>
      </c>
      <c r="E126">
        <v>44.281999999999996</v>
      </c>
      <c r="G126">
        <f t="shared" si="1"/>
        <v>16.545999999999996</v>
      </c>
    </row>
    <row r="127" spans="1:7" x14ac:dyDescent="0.2">
      <c r="A127" s="1" t="s">
        <v>252</v>
      </c>
      <c r="B127">
        <v>29.295999999999999</v>
      </c>
      <c r="D127" s="1" t="s">
        <v>253</v>
      </c>
      <c r="E127">
        <v>34.518000000000001</v>
      </c>
      <c r="G127">
        <f t="shared" si="1"/>
        <v>5.2220000000000013</v>
      </c>
    </row>
    <row r="128" spans="1:7" x14ac:dyDescent="0.2">
      <c r="A128" s="1" t="s">
        <v>254</v>
      </c>
      <c r="B128">
        <v>32.795000000000002</v>
      </c>
      <c r="D128" s="1" t="s">
        <v>255</v>
      </c>
      <c r="E128">
        <v>36.981999999999999</v>
      </c>
      <c r="G128">
        <f t="shared" si="1"/>
        <v>4.1869999999999976</v>
      </c>
    </row>
    <row r="129" spans="1:7" x14ac:dyDescent="0.2">
      <c r="A129" s="1" t="s">
        <v>256</v>
      </c>
      <c r="B129">
        <v>32.131999999999998</v>
      </c>
      <c r="D129" s="1" t="s">
        <v>257</v>
      </c>
      <c r="E129">
        <v>33.776000000000003</v>
      </c>
      <c r="G129">
        <f t="shared" si="1"/>
        <v>1.6440000000000055</v>
      </c>
    </row>
    <row r="130" spans="1:7" x14ac:dyDescent="0.2">
      <c r="A130" s="1" t="s">
        <v>258</v>
      </c>
      <c r="B130">
        <v>24.667000000000002</v>
      </c>
      <c r="D130" s="1" t="s">
        <v>259</v>
      </c>
      <c r="E130">
        <v>15.355</v>
      </c>
      <c r="G130">
        <f t="shared" si="1"/>
        <v>-9.3120000000000012</v>
      </c>
    </row>
    <row r="131" spans="1:7" x14ac:dyDescent="0.2">
      <c r="A131" s="1" t="s">
        <v>260</v>
      </c>
      <c r="B131">
        <v>22.027000000000001</v>
      </c>
      <c r="D131" s="1" t="s">
        <v>261</v>
      </c>
      <c r="E131">
        <v>9.9120000000000008</v>
      </c>
      <c r="G131">
        <f t="shared" ref="G131:G194" si="2">E131-B131</f>
        <v>-12.115</v>
      </c>
    </row>
    <row r="132" spans="1:7" x14ac:dyDescent="0.2">
      <c r="A132" s="1" t="s">
        <v>262</v>
      </c>
      <c r="B132">
        <v>25.251999999999999</v>
      </c>
      <c r="D132" s="1" t="s">
        <v>263</v>
      </c>
      <c r="E132">
        <v>10.7</v>
      </c>
      <c r="G132">
        <f t="shared" si="2"/>
        <v>-14.552</v>
      </c>
    </row>
    <row r="133" spans="1:7" x14ac:dyDescent="0.2">
      <c r="A133" s="1" t="s">
        <v>264</v>
      </c>
      <c r="B133">
        <v>24.494</v>
      </c>
      <c r="D133" s="1" t="s">
        <v>265</v>
      </c>
      <c r="E133">
        <v>22.33</v>
      </c>
      <c r="G133">
        <f t="shared" si="2"/>
        <v>-2.1640000000000015</v>
      </c>
    </row>
    <row r="134" spans="1:7" x14ac:dyDescent="0.2">
      <c r="A134" s="1" t="s">
        <v>266</v>
      </c>
      <c r="B134">
        <v>20.661999999999999</v>
      </c>
      <c r="D134" s="1" t="s">
        <v>267</v>
      </c>
      <c r="E134">
        <v>22.809000000000001</v>
      </c>
      <c r="G134">
        <f t="shared" si="2"/>
        <v>2.147000000000002</v>
      </c>
    </row>
    <row r="135" spans="1:7" x14ac:dyDescent="0.2">
      <c r="A135" s="1" t="s">
        <v>268</v>
      </c>
      <c r="B135">
        <v>21.962</v>
      </c>
      <c r="D135" s="1" t="s">
        <v>269</v>
      </c>
      <c r="E135">
        <v>27.212</v>
      </c>
      <c r="G135">
        <f t="shared" si="2"/>
        <v>5.25</v>
      </c>
    </row>
    <row r="136" spans="1:7" x14ac:dyDescent="0.2">
      <c r="A136" s="1" t="s">
        <v>270</v>
      </c>
      <c r="B136">
        <v>20.63</v>
      </c>
      <c r="D136" s="1" t="s">
        <v>271</v>
      </c>
      <c r="E136">
        <v>25.13</v>
      </c>
      <c r="G136">
        <f t="shared" si="2"/>
        <v>4.5</v>
      </c>
    </row>
    <row r="137" spans="1:7" x14ac:dyDescent="0.2">
      <c r="A137" s="1" t="s">
        <v>272</v>
      </c>
      <c r="B137">
        <v>26.704999999999998</v>
      </c>
      <c r="D137" s="1" t="s">
        <v>273</v>
      </c>
      <c r="E137">
        <v>22.006</v>
      </c>
      <c r="G137">
        <f t="shared" si="2"/>
        <v>-4.6989999999999981</v>
      </c>
    </row>
    <row r="138" spans="1:7" x14ac:dyDescent="0.2">
      <c r="A138" s="1" t="s">
        <v>274</v>
      </c>
      <c r="B138">
        <v>26.513000000000002</v>
      </c>
      <c r="D138" s="1" t="s">
        <v>275</v>
      </c>
      <c r="E138">
        <v>18.718</v>
      </c>
      <c r="G138">
        <f t="shared" si="2"/>
        <v>-7.7950000000000017</v>
      </c>
    </row>
    <row r="139" spans="1:7" x14ac:dyDescent="0.2">
      <c r="A139" s="1" t="s">
        <v>276</v>
      </c>
      <c r="B139">
        <v>28.545999999999999</v>
      </c>
      <c r="D139" s="1" t="s">
        <v>277</v>
      </c>
      <c r="E139">
        <v>18.600000000000001</v>
      </c>
      <c r="G139">
        <f t="shared" si="2"/>
        <v>-9.945999999999998</v>
      </c>
    </row>
    <row r="140" spans="1:7" x14ac:dyDescent="0.2">
      <c r="A140" s="1" t="s">
        <v>278</v>
      </c>
      <c r="B140">
        <v>28.236000000000001</v>
      </c>
      <c r="D140" s="1" t="s">
        <v>279</v>
      </c>
      <c r="E140">
        <v>18.658000000000001</v>
      </c>
      <c r="G140">
        <f t="shared" si="2"/>
        <v>-9.5779999999999994</v>
      </c>
    </row>
    <row r="141" spans="1:7" x14ac:dyDescent="0.2">
      <c r="A141" s="1" t="s">
        <v>280</v>
      </c>
      <c r="B141">
        <v>26.52</v>
      </c>
      <c r="D141" s="1" t="s">
        <v>281</v>
      </c>
      <c r="E141">
        <v>24.079000000000001</v>
      </c>
      <c r="G141">
        <f t="shared" si="2"/>
        <v>-2.4409999999999989</v>
      </c>
    </row>
    <row r="142" spans="1:7" x14ac:dyDescent="0.2">
      <c r="A142" s="1" t="s">
        <v>282</v>
      </c>
      <c r="B142">
        <v>29.263999999999999</v>
      </c>
      <c r="D142" s="1" t="s">
        <v>283</v>
      </c>
      <c r="E142">
        <v>28.852</v>
      </c>
      <c r="G142">
        <f t="shared" si="2"/>
        <v>-0.41199999999999903</v>
      </c>
    </row>
    <row r="143" spans="1:7" x14ac:dyDescent="0.2">
      <c r="A143" s="1" t="s">
        <v>284</v>
      </c>
      <c r="B143">
        <v>24.263000000000002</v>
      </c>
      <c r="D143" s="1" t="s">
        <v>285</v>
      </c>
      <c r="E143">
        <v>25.991</v>
      </c>
      <c r="G143">
        <f t="shared" si="2"/>
        <v>1.727999999999998</v>
      </c>
    </row>
    <row r="144" spans="1:7" x14ac:dyDescent="0.2">
      <c r="A144" s="1" t="s">
        <v>286</v>
      </c>
      <c r="B144">
        <v>26.49</v>
      </c>
      <c r="D144" s="1" t="s">
        <v>287</v>
      </c>
      <c r="E144">
        <v>27.715</v>
      </c>
      <c r="G144">
        <f t="shared" si="2"/>
        <v>1.2250000000000014</v>
      </c>
    </row>
    <row r="145" spans="1:7" x14ac:dyDescent="0.2">
      <c r="A145" s="1" t="s">
        <v>288</v>
      </c>
      <c r="B145">
        <v>30.027999999999999</v>
      </c>
      <c r="D145" s="1" t="s">
        <v>289</v>
      </c>
      <c r="E145">
        <v>31.073</v>
      </c>
      <c r="G145">
        <f t="shared" si="2"/>
        <v>1.0450000000000017</v>
      </c>
    </row>
    <row r="146" spans="1:7" x14ac:dyDescent="0.2">
      <c r="A146" s="1" t="s">
        <v>290</v>
      </c>
      <c r="B146">
        <v>29.79</v>
      </c>
      <c r="D146" s="1" t="s">
        <v>291</v>
      </c>
      <c r="E146">
        <v>26.064</v>
      </c>
      <c r="G146">
        <f t="shared" si="2"/>
        <v>-3.7259999999999991</v>
      </c>
    </row>
    <row r="147" spans="1:7" x14ac:dyDescent="0.2">
      <c r="A147" s="1" t="s">
        <v>292</v>
      </c>
      <c r="B147">
        <v>28.917000000000002</v>
      </c>
      <c r="D147" s="1" t="s">
        <v>293</v>
      </c>
      <c r="E147">
        <v>19.684999999999999</v>
      </c>
      <c r="G147">
        <f t="shared" si="2"/>
        <v>-9.2320000000000029</v>
      </c>
    </row>
    <row r="148" spans="1:7" x14ac:dyDescent="0.2">
      <c r="A148" s="1" t="s">
        <v>294</v>
      </c>
      <c r="B148">
        <v>30.594000000000001</v>
      </c>
      <c r="D148" s="1" t="s">
        <v>295</v>
      </c>
      <c r="E148">
        <v>17.03</v>
      </c>
      <c r="G148">
        <f t="shared" si="2"/>
        <v>-13.564</v>
      </c>
    </row>
    <row r="149" spans="1:7" x14ac:dyDescent="0.2">
      <c r="A149" s="1" t="s">
        <v>296</v>
      </c>
      <c r="B149">
        <v>29.794</v>
      </c>
      <c r="D149" s="1" t="s">
        <v>297</v>
      </c>
      <c r="E149">
        <v>12.679</v>
      </c>
      <c r="G149">
        <f t="shared" si="2"/>
        <v>-17.115000000000002</v>
      </c>
    </row>
    <row r="150" spans="1:7" x14ac:dyDescent="0.2">
      <c r="A150" s="1" t="s">
        <v>298</v>
      </c>
      <c r="B150">
        <v>28.321000000000002</v>
      </c>
      <c r="D150" s="1" t="s">
        <v>299</v>
      </c>
      <c r="E150">
        <v>17.693999999999999</v>
      </c>
      <c r="G150">
        <f t="shared" si="2"/>
        <v>-10.627000000000002</v>
      </c>
    </row>
    <row r="151" spans="1:7" x14ac:dyDescent="0.2">
      <c r="A151" s="1" t="s">
        <v>300</v>
      </c>
      <c r="B151">
        <v>23.643000000000001</v>
      </c>
      <c r="D151" s="1" t="s">
        <v>301</v>
      </c>
      <c r="E151">
        <v>19.73</v>
      </c>
      <c r="G151">
        <f t="shared" si="2"/>
        <v>-3.9130000000000003</v>
      </c>
    </row>
    <row r="152" spans="1:7" x14ac:dyDescent="0.2">
      <c r="A152" s="1" t="s">
        <v>302</v>
      </c>
      <c r="B152">
        <v>21.789000000000001</v>
      </c>
      <c r="D152" s="1" t="s">
        <v>303</v>
      </c>
      <c r="E152">
        <v>16.864000000000001</v>
      </c>
      <c r="G152">
        <f t="shared" si="2"/>
        <v>-4.9250000000000007</v>
      </c>
    </row>
    <row r="153" spans="1:7" x14ac:dyDescent="0.2">
      <c r="A153" s="1" t="s">
        <v>304</v>
      </c>
      <c r="B153">
        <v>31.472000000000001</v>
      </c>
      <c r="D153" s="1" t="s">
        <v>305</v>
      </c>
      <c r="E153">
        <v>17.2</v>
      </c>
      <c r="G153">
        <f t="shared" si="2"/>
        <v>-14.272000000000002</v>
      </c>
    </row>
    <row r="154" spans="1:7" x14ac:dyDescent="0.2">
      <c r="A154" s="1" t="s">
        <v>306</v>
      </c>
      <c r="B154">
        <v>30.376999999999999</v>
      </c>
      <c r="D154" s="1" t="s">
        <v>307</v>
      </c>
      <c r="E154">
        <v>18.018000000000001</v>
      </c>
      <c r="G154">
        <f t="shared" si="2"/>
        <v>-12.358999999999998</v>
      </c>
    </row>
    <row r="155" spans="1:7" x14ac:dyDescent="0.2">
      <c r="A155" s="1" t="s">
        <v>308</v>
      </c>
      <c r="B155">
        <v>32.162999999999997</v>
      </c>
      <c r="D155" s="1" t="s">
        <v>309</v>
      </c>
      <c r="E155">
        <v>13.521000000000001</v>
      </c>
      <c r="G155">
        <f t="shared" si="2"/>
        <v>-18.641999999999996</v>
      </c>
    </row>
    <row r="156" spans="1:7" x14ac:dyDescent="0.2">
      <c r="A156" s="1" t="s">
        <v>310</v>
      </c>
      <c r="B156">
        <v>31.783000000000001</v>
      </c>
      <c r="D156" s="1" t="s">
        <v>311</v>
      </c>
      <c r="E156">
        <v>12.103</v>
      </c>
      <c r="G156">
        <f t="shared" si="2"/>
        <v>-19.68</v>
      </c>
    </row>
    <row r="157" spans="1:7" x14ac:dyDescent="0.2">
      <c r="A157" s="1" t="s">
        <v>312</v>
      </c>
      <c r="B157">
        <v>29.734000000000002</v>
      </c>
      <c r="D157" s="1" t="s">
        <v>313</v>
      </c>
      <c r="E157">
        <v>21.209</v>
      </c>
      <c r="G157">
        <f t="shared" si="2"/>
        <v>-8.5250000000000021</v>
      </c>
    </row>
    <row r="158" spans="1:7" x14ac:dyDescent="0.2">
      <c r="A158" s="1" t="s">
        <v>314</v>
      </c>
      <c r="B158">
        <v>28.960999999999999</v>
      </c>
      <c r="D158" s="1" t="s">
        <v>315</v>
      </c>
      <c r="E158">
        <v>28.538</v>
      </c>
      <c r="G158">
        <f t="shared" si="2"/>
        <v>-0.42299999999999827</v>
      </c>
    </row>
    <row r="159" spans="1:7" x14ac:dyDescent="0.2">
      <c r="A159" s="1" t="s">
        <v>316</v>
      </c>
      <c r="B159">
        <v>25.634</v>
      </c>
      <c r="D159" s="1" t="s">
        <v>317</v>
      </c>
      <c r="E159">
        <v>37.363999999999997</v>
      </c>
      <c r="G159">
        <f t="shared" si="2"/>
        <v>11.729999999999997</v>
      </c>
    </row>
    <row r="160" spans="1:7" x14ac:dyDescent="0.2">
      <c r="A160" s="1" t="s">
        <v>318</v>
      </c>
      <c r="B160">
        <v>27.273</v>
      </c>
      <c r="D160" s="1" t="s">
        <v>319</v>
      </c>
      <c r="E160">
        <v>42.209000000000003</v>
      </c>
      <c r="G160">
        <f t="shared" si="2"/>
        <v>14.936000000000003</v>
      </c>
    </row>
    <row r="161" spans="1:7" x14ac:dyDescent="0.2">
      <c r="A161" s="1" t="s">
        <v>320</v>
      </c>
      <c r="B161">
        <v>34.215000000000003</v>
      </c>
      <c r="D161" s="1" t="s">
        <v>321</v>
      </c>
      <c r="E161">
        <v>37.076000000000001</v>
      </c>
      <c r="G161">
        <f t="shared" si="2"/>
        <v>2.8609999999999971</v>
      </c>
    </row>
    <row r="162" spans="1:7" x14ac:dyDescent="0.2">
      <c r="A162" s="1" t="s">
        <v>322</v>
      </c>
      <c r="B162">
        <v>40.67</v>
      </c>
      <c r="D162" s="1" t="s">
        <v>323</v>
      </c>
      <c r="E162">
        <v>20.396999999999998</v>
      </c>
      <c r="G162">
        <f t="shared" si="2"/>
        <v>-20.273000000000003</v>
      </c>
    </row>
    <row r="163" spans="1:7" x14ac:dyDescent="0.2">
      <c r="A163" s="1" t="s">
        <v>324</v>
      </c>
      <c r="B163">
        <v>52.951999999999998</v>
      </c>
      <c r="D163" s="1" t="s">
        <v>325</v>
      </c>
      <c r="E163">
        <v>15.973000000000001</v>
      </c>
      <c r="G163">
        <f t="shared" si="2"/>
        <v>-36.978999999999999</v>
      </c>
    </row>
    <row r="164" spans="1:7" x14ac:dyDescent="0.2">
      <c r="A164" s="1" t="s">
        <v>326</v>
      </c>
      <c r="B164">
        <v>72.994</v>
      </c>
      <c r="D164" s="1" t="s">
        <v>327</v>
      </c>
      <c r="E164">
        <v>16.675999999999998</v>
      </c>
      <c r="G164">
        <f t="shared" si="2"/>
        <v>-56.317999999999998</v>
      </c>
    </row>
    <row r="165" spans="1:7" x14ac:dyDescent="0.2">
      <c r="A165" s="1" t="s">
        <v>328</v>
      </c>
      <c r="B165">
        <v>83.881</v>
      </c>
      <c r="D165" s="1" t="s">
        <v>329</v>
      </c>
      <c r="E165">
        <v>28.946999999999999</v>
      </c>
      <c r="G165">
        <f t="shared" si="2"/>
        <v>-54.933999999999997</v>
      </c>
    </row>
    <row r="166" spans="1:7" x14ac:dyDescent="0.2">
      <c r="A166" s="1" t="s">
        <v>330</v>
      </c>
      <c r="B166">
        <v>49.058999999999997</v>
      </c>
      <c r="D166" s="1" t="s">
        <v>331</v>
      </c>
      <c r="E166">
        <v>40.893000000000001</v>
      </c>
      <c r="G166">
        <f t="shared" si="2"/>
        <v>-8.1659999999999968</v>
      </c>
    </row>
    <row r="167" spans="1:7" x14ac:dyDescent="0.2">
      <c r="A167" s="1" t="s">
        <v>332</v>
      </c>
      <c r="B167">
        <v>31.148</v>
      </c>
      <c r="D167" s="1" t="s">
        <v>333</v>
      </c>
      <c r="E167">
        <v>57.953000000000003</v>
      </c>
      <c r="G167">
        <f t="shared" si="2"/>
        <v>26.805000000000003</v>
      </c>
    </row>
    <row r="168" spans="1:7" x14ac:dyDescent="0.2">
      <c r="A168" s="1" t="s">
        <v>334</v>
      </c>
      <c r="B168">
        <v>27.888000000000002</v>
      </c>
      <c r="D168" s="1" t="s">
        <v>335</v>
      </c>
      <c r="E168">
        <v>53.82</v>
      </c>
      <c r="G168">
        <f t="shared" si="2"/>
        <v>25.931999999999999</v>
      </c>
    </row>
    <row r="169" spans="1:7" x14ac:dyDescent="0.2">
      <c r="A169" s="1" t="s">
        <v>336</v>
      </c>
      <c r="B169">
        <v>32.951000000000001</v>
      </c>
      <c r="D169" s="1" t="s">
        <v>337</v>
      </c>
      <c r="E169">
        <v>43.76</v>
      </c>
      <c r="G169">
        <f t="shared" si="2"/>
        <v>10.808999999999997</v>
      </c>
    </row>
    <row r="170" spans="1:7" x14ac:dyDescent="0.2">
      <c r="A170" s="1" t="s">
        <v>338</v>
      </c>
      <c r="B170">
        <v>37.176000000000002</v>
      </c>
      <c r="D170" s="1" t="s">
        <v>339</v>
      </c>
      <c r="E170">
        <v>27.933</v>
      </c>
      <c r="G170">
        <f t="shared" si="2"/>
        <v>-9.2430000000000021</v>
      </c>
    </row>
    <row r="171" spans="1:7" x14ac:dyDescent="0.2">
      <c r="A171" s="1" t="s">
        <v>340</v>
      </c>
      <c r="B171">
        <v>46.758000000000003</v>
      </c>
      <c r="D171" s="1" t="s">
        <v>341</v>
      </c>
      <c r="E171">
        <v>22.59</v>
      </c>
      <c r="G171">
        <f t="shared" si="2"/>
        <v>-24.168000000000003</v>
      </c>
    </row>
    <row r="172" spans="1:7" x14ac:dyDescent="0.2">
      <c r="A172" s="1" t="s">
        <v>342</v>
      </c>
      <c r="B172">
        <v>58.188000000000002</v>
      </c>
      <c r="D172" s="1" t="s">
        <v>343</v>
      </c>
      <c r="E172">
        <v>26.753</v>
      </c>
      <c r="G172">
        <f t="shared" si="2"/>
        <v>-31.435000000000002</v>
      </c>
    </row>
    <row r="173" spans="1:7" x14ac:dyDescent="0.2">
      <c r="A173" s="1" t="s">
        <v>344</v>
      </c>
      <c r="B173">
        <v>55.968000000000004</v>
      </c>
      <c r="D173" s="1" t="s">
        <v>345</v>
      </c>
      <c r="E173">
        <v>34.92</v>
      </c>
      <c r="G173">
        <f t="shared" si="2"/>
        <v>-21.048000000000002</v>
      </c>
    </row>
    <row r="174" spans="1:7" x14ac:dyDescent="0.2">
      <c r="A174" s="1" t="s">
        <v>346</v>
      </c>
      <c r="B174">
        <v>38.81</v>
      </c>
      <c r="D174" s="1" t="s">
        <v>347</v>
      </c>
      <c r="E174">
        <v>37.56</v>
      </c>
      <c r="G174">
        <f t="shared" si="2"/>
        <v>-1.25</v>
      </c>
    </row>
    <row r="175" spans="1:7" x14ac:dyDescent="0.2">
      <c r="A175" s="1" t="s">
        <v>348</v>
      </c>
      <c r="B175">
        <v>26.518999999999998</v>
      </c>
      <c r="D175" s="1" t="s">
        <v>349</v>
      </c>
      <c r="E175">
        <v>37.436999999999998</v>
      </c>
      <c r="G175">
        <f t="shared" si="2"/>
        <v>10.917999999999999</v>
      </c>
    </row>
    <row r="176" spans="1:7" x14ac:dyDescent="0.2">
      <c r="A176" s="1" t="s">
        <v>350</v>
      </c>
      <c r="B176">
        <v>26.065000000000001</v>
      </c>
      <c r="D176" s="1" t="s">
        <v>351</v>
      </c>
      <c r="E176">
        <v>34.811999999999998</v>
      </c>
      <c r="G176">
        <f t="shared" si="2"/>
        <v>8.7469999999999963</v>
      </c>
    </row>
    <row r="177" spans="1:7" x14ac:dyDescent="0.2">
      <c r="A177" s="1" t="s">
        <v>352</v>
      </c>
      <c r="B177">
        <v>22.097999999999999</v>
      </c>
      <c r="D177" s="1" t="s">
        <v>353</v>
      </c>
      <c r="E177">
        <v>31.858000000000001</v>
      </c>
      <c r="G177">
        <f t="shared" si="2"/>
        <v>9.7600000000000016</v>
      </c>
    </row>
    <row r="178" spans="1:7" x14ac:dyDescent="0.2">
      <c r="A178" s="1" t="s">
        <v>354</v>
      </c>
      <c r="B178">
        <v>19.527999999999999</v>
      </c>
      <c r="D178" s="1" t="s">
        <v>355</v>
      </c>
      <c r="E178">
        <v>28.503</v>
      </c>
      <c r="G178">
        <f t="shared" si="2"/>
        <v>8.9750000000000014</v>
      </c>
    </row>
    <row r="179" spans="1:7" x14ac:dyDescent="0.2">
      <c r="A179" s="1" t="s">
        <v>356</v>
      </c>
      <c r="B179">
        <v>20.355</v>
      </c>
      <c r="D179" s="1" t="s">
        <v>357</v>
      </c>
      <c r="E179">
        <v>24.472999999999999</v>
      </c>
      <c r="G179">
        <f t="shared" si="2"/>
        <v>4.1179999999999986</v>
      </c>
    </row>
    <row r="180" spans="1:7" x14ac:dyDescent="0.2">
      <c r="A180" s="1" t="s">
        <v>358</v>
      </c>
      <c r="B180">
        <v>21.234999999999999</v>
      </c>
      <c r="D180" s="1" t="s">
        <v>359</v>
      </c>
      <c r="E180">
        <v>25.251999999999999</v>
      </c>
      <c r="G180">
        <f t="shared" si="2"/>
        <v>4.0169999999999995</v>
      </c>
    </row>
    <row r="181" spans="1:7" x14ac:dyDescent="0.2">
      <c r="A181" s="1" t="s">
        <v>360</v>
      </c>
      <c r="B181">
        <v>25.71</v>
      </c>
      <c r="D181" s="1" t="s">
        <v>361</v>
      </c>
      <c r="E181">
        <v>31.754999999999999</v>
      </c>
      <c r="G181">
        <f t="shared" si="2"/>
        <v>6.0449999999999982</v>
      </c>
    </row>
    <row r="182" spans="1:7" x14ac:dyDescent="0.2">
      <c r="A182" s="1" t="s">
        <v>362</v>
      </c>
      <c r="B182">
        <v>37.741999999999997</v>
      </c>
      <c r="D182" s="1" t="s">
        <v>363</v>
      </c>
      <c r="E182">
        <v>35.079000000000001</v>
      </c>
      <c r="G182">
        <f t="shared" si="2"/>
        <v>-2.6629999999999967</v>
      </c>
    </row>
    <row r="183" spans="1:7" x14ac:dyDescent="0.2">
      <c r="A183" s="1" t="s">
        <v>364</v>
      </c>
      <c r="B183">
        <v>46.167000000000002</v>
      </c>
      <c r="D183" s="1" t="s">
        <v>365</v>
      </c>
      <c r="E183">
        <v>34.055</v>
      </c>
      <c r="G183">
        <f t="shared" si="2"/>
        <v>-12.112000000000002</v>
      </c>
    </row>
    <row r="184" spans="1:7" x14ac:dyDescent="0.2">
      <c r="A184" s="1" t="s">
        <v>366</v>
      </c>
      <c r="B184">
        <v>41.348999999999997</v>
      </c>
      <c r="D184" s="1" t="s">
        <v>367</v>
      </c>
      <c r="E184">
        <v>34.954999999999998</v>
      </c>
      <c r="G184">
        <f t="shared" si="2"/>
        <v>-6.3939999999999984</v>
      </c>
    </row>
    <row r="185" spans="1:7" x14ac:dyDescent="0.2">
      <c r="A185" s="1" t="s">
        <v>368</v>
      </c>
      <c r="B185">
        <v>41.408000000000001</v>
      </c>
      <c r="D185" s="1" t="s">
        <v>369</v>
      </c>
      <c r="E185">
        <v>37.351999999999997</v>
      </c>
      <c r="G185">
        <f t="shared" si="2"/>
        <v>-4.0560000000000045</v>
      </c>
    </row>
    <row r="186" spans="1:7" x14ac:dyDescent="0.2">
      <c r="A186" s="1" t="s">
        <v>370</v>
      </c>
      <c r="B186">
        <v>42.572000000000003</v>
      </c>
      <c r="D186" s="1" t="s">
        <v>371</v>
      </c>
      <c r="E186">
        <v>41.578000000000003</v>
      </c>
      <c r="G186">
        <f t="shared" si="2"/>
        <v>-0.99399999999999977</v>
      </c>
    </row>
    <row r="187" spans="1:7" x14ac:dyDescent="0.2">
      <c r="A187" s="1" t="s">
        <v>372</v>
      </c>
      <c r="B187">
        <v>41.17</v>
      </c>
      <c r="D187" s="1" t="s">
        <v>373</v>
      </c>
      <c r="E187">
        <v>43.920999999999999</v>
      </c>
      <c r="G187">
        <f t="shared" si="2"/>
        <v>2.7509999999999977</v>
      </c>
    </row>
    <row r="188" spans="1:7" x14ac:dyDescent="0.2">
      <c r="A188" s="1" t="s">
        <v>374</v>
      </c>
      <c r="B188">
        <v>36.883000000000003</v>
      </c>
      <c r="D188" s="1" t="s">
        <v>375</v>
      </c>
      <c r="E188">
        <v>46.73</v>
      </c>
      <c r="G188">
        <f t="shared" si="2"/>
        <v>9.8469999999999942</v>
      </c>
    </row>
    <row r="189" spans="1:7" x14ac:dyDescent="0.2">
      <c r="A189" s="1" t="s">
        <v>376</v>
      </c>
      <c r="B189">
        <v>33.164000000000001</v>
      </c>
      <c r="D189" s="1" t="s">
        <v>377</v>
      </c>
      <c r="E189">
        <v>38.261000000000003</v>
      </c>
      <c r="G189">
        <f t="shared" si="2"/>
        <v>5.0970000000000013</v>
      </c>
    </row>
    <row r="190" spans="1:7" x14ac:dyDescent="0.2">
      <c r="A190" s="1" t="s">
        <v>378</v>
      </c>
      <c r="B190">
        <v>35.743000000000002</v>
      </c>
      <c r="D190" s="1" t="s">
        <v>379</v>
      </c>
      <c r="E190">
        <v>26.597000000000001</v>
      </c>
      <c r="G190">
        <f t="shared" si="2"/>
        <v>-9.1460000000000008</v>
      </c>
    </row>
    <row r="191" spans="1:7" x14ac:dyDescent="0.2">
      <c r="A191" s="1" t="s">
        <v>380</v>
      </c>
      <c r="B191">
        <v>36.664000000000001</v>
      </c>
      <c r="D191" s="1" t="s">
        <v>381</v>
      </c>
      <c r="E191">
        <v>18.145</v>
      </c>
      <c r="G191">
        <f t="shared" si="2"/>
        <v>-18.519000000000002</v>
      </c>
    </row>
    <row r="192" spans="1:7" x14ac:dyDescent="0.2">
      <c r="A192" s="1" t="s">
        <v>382</v>
      </c>
      <c r="B192">
        <v>25.861000000000001</v>
      </c>
      <c r="D192" s="1" t="s">
        <v>383</v>
      </c>
      <c r="E192">
        <v>13.087999999999999</v>
      </c>
      <c r="G192">
        <f t="shared" si="2"/>
        <v>-12.773000000000001</v>
      </c>
    </row>
    <row r="193" spans="1:7" x14ac:dyDescent="0.2">
      <c r="A193" s="1" t="s">
        <v>384</v>
      </c>
      <c r="B193">
        <v>13.731999999999999</v>
      </c>
      <c r="D193" s="1" t="s">
        <v>385</v>
      </c>
      <c r="E193">
        <v>17.315000000000001</v>
      </c>
      <c r="G193">
        <f t="shared" si="2"/>
        <v>3.583000000000002</v>
      </c>
    </row>
    <row r="194" spans="1:7" x14ac:dyDescent="0.2">
      <c r="A194" s="1" t="s">
        <v>386</v>
      </c>
      <c r="B194">
        <v>5.8639999999999999</v>
      </c>
      <c r="D194" s="1" t="s">
        <v>387</v>
      </c>
      <c r="E194">
        <v>19.347999999999999</v>
      </c>
      <c r="G194">
        <f t="shared" si="2"/>
        <v>13.483999999999998</v>
      </c>
    </row>
    <row r="195" spans="1:7" x14ac:dyDescent="0.2">
      <c r="A195" s="1" t="s">
        <v>388</v>
      </c>
      <c r="B195">
        <v>7.4610000000000003</v>
      </c>
      <c r="D195" s="1" t="s">
        <v>389</v>
      </c>
      <c r="E195">
        <v>18.632999999999999</v>
      </c>
      <c r="G195">
        <f t="shared" ref="G195:G241" si="3">E195-B195</f>
        <v>11.171999999999999</v>
      </c>
    </row>
    <row r="196" spans="1:7" x14ac:dyDescent="0.2">
      <c r="A196" s="1" t="s">
        <v>390</v>
      </c>
      <c r="B196">
        <v>9.4120000000000008</v>
      </c>
      <c r="D196" s="1" t="s">
        <v>391</v>
      </c>
      <c r="E196">
        <v>12.958</v>
      </c>
      <c r="G196">
        <f t="shared" si="3"/>
        <v>3.5459999999999994</v>
      </c>
    </row>
    <row r="197" spans="1:7" x14ac:dyDescent="0.2">
      <c r="A197" s="1" t="s">
        <v>392</v>
      </c>
      <c r="B197">
        <v>10.433999999999999</v>
      </c>
      <c r="D197" s="1" t="s">
        <v>393</v>
      </c>
      <c r="E197">
        <v>13.260999999999999</v>
      </c>
      <c r="G197">
        <f t="shared" si="3"/>
        <v>2.827</v>
      </c>
    </row>
    <row r="198" spans="1:7" x14ac:dyDescent="0.2">
      <c r="A198" s="1" t="s">
        <v>394</v>
      </c>
      <c r="B198">
        <v>10.676</v>
      </c>
      <c r="D198" s="1" t="s">
        <v>395</v>
      </c>
      <c r="E198">
        <v>15.458</v>
      </c>
      <c r="G198">
        <f t="shared" si="3"/>
        <v>4.782</v>
      </c>
    </row>
    <row r="199" spans="1:7" x14ac:dyDescent="0.2">
      <c r="A199" s="1" t="s">
        <v>396</v>
      </c>
      <c r="B199">
        <v>12.891999999999999</v>
      </c>
      <c r="D199" s="1" t="s">
        <v>397</v>
      </c>
      <c r="E199">
        <v>17.475999999999999</v>
      </c>
      <c r="G199">
        <f t="shared" si="3"/>
        <v>4.5839999999999996</v>
      </c>
    </row>
    <row r="200" spans="1:7" x14ac:dyDescent="0.2">
      <c r="A200" s="1" t="s">
        <v>398</v>
      </c>
      <c r="B200">
        <v>7.19</v>
      </c>
      <c r="D200" s="1" t="s">
        <v>399</v>
      </c>
      <c r="E200">
        <v>16.77</v>
      </c>
      <c r="G200">
        <f t="shared" si="3"/>
        <v>9.5799999999999983</v>
      </c>
    </row>
    <row r="201" spans="1:7" x14ac:dyDescent="0.2">
      <c r="A201" s="1" t="s">
        <v>400</v>
      </c>
      <c r="B201">
        <v>7.4489999999999998</v>
      </c>
      <c r="D201" s="1" t="s">
        <v>401</v>
      </c>
      <c r="E201">
        <v>12.914999999999999</v>
      </c>
      <c r="G201">
        <f t="shared" si="3"/>
        <v>5.4659999999999993</v>
      </c>
    </row>
    <row r="202" spans="1:7" x14ac:dyDescent="0.2">
      <c r="A202" s="1" t="s">
        <v>402</v>
      </c>
      <c r="B202">
        <v>8.2729999999999997</v>
      </c>
      <c r="D202" s="1" t="s">
        <v>403</v>
      </c>
      <c r="E202">
        <v>15.622</v>
      </c>
      <c r="G202">
        <f t="shared" si="3"/>
        <v>7.3490000000000002</v>
      </c>
    </row>
    <row r="203" spans="1:7" x14ac:dyDescent="0.2">
      <c r="A203" s="1" t="s">
        <v>404</v>
      </c>
      <c r="B203">
        <v>10.561999999999999</v>
      </c>
      <c r="D203" s="1" t="s">
        <v>405</v>
      </c>
      <c r="E203">
        <v>13.842000000000001</v>
      </c>
      <c r="G203">
        <f t="shared" si="3"/>
        <v>3.2800000000000011</v>
      </c>
    </row>
    <row r="204" spans="1:7" x14ac:dyDescent="0.2">
      <c r="A204" s="1" t="s">
        <v>406</v>
      </c>
      <c r="B204">
        <v>13.749000000000001</v>
      </c>
      <c r="D204" s="1" t="s">
        <v>407</v>
      </c>
      <c r="E204">
        <v>14.531000000000001</v>
      </c>
      <c r="G204">
        <f t="shared" si="3"/>
        <v>0.78200000000000003</v>
      </c>
    </row>
    <row r="205" spans="1:7" x14ac:dyDescent="0.2">
      <c r="A205" s="1" t="s">
        <v>408</v>
      </c>
      <c r="B205">
        <v>12.439</v>
      </c>
      <c r="D205" s="1" t="s">
        <v>409</v>
      </c>
      <c r="E205">
        <v>17.045000000000002</v>
      </c>
      <c r="G205">
        <f t="shared" si="3"/>
        <v>4.6060000000000016</v>
      </c>
    </row>
    <row r="206" spans="1:7" x14ac:dyDescent="0.2">
      <c r="A206" s="1" t="s">
        <v>410</v>
      </c>
      <c r="B206">
        <v>12.875</v>
      </c>
      <c r="D206" s="1" t="s">
        <v>411</v>
      </c>
      <c r="E206">
        <v>19.791</v>
      </c>
      <c r="G206">
        <f t="shared" si="3"/>
        <v>6.9160000000000004</v>
      </c>
    </row>
    <row r="207" spans="1:7" x14ac:dyDescent="0.2">
      <c r="A207" s="1" t="s">
        <v>412</v>
      </c>
      <c r="B207">
        <v>14.561999999999999</v>
      </c>
      <c r="D207" s="1" t="s">
        <v>413</v>
      </c>
      <c r="E207">
        <v>20.058</v>
      </c>
      <c r="G207">
        <f t="shared" si="3"/>
        <v>5.4960000000000004</v>
      </c>
    </row>
    <row r="208" spans="1:7" x14ac:dyDescent="0.2">
      <c r="A208" s="1" t="s">
        <v>414</v>
      </c>
      <c r="B208">
        <v>12.877000000000001</v>
      </c>
      <c r="D208" s="1" t="s">
        <v>415</v>
      </c>
      <c r="E208">
        <v>19.233000000000001</v>
      </c>
      <c r="G208">
        <f t="shared" si="3"/>
        <v>6.3559999999999999</v>
      </c>
    </row>
    <row r="209" spans="1:7" x14ac:dyDescent="0.2">
      <c r="A209" s="1" t="s">
        <v>416</v>
      </c>
      <c r="B209">
        <v>12.95</v>
      </c>
      <c r="D209" s="1" t="s">
        <v>417</v>
      </c>
      <c r="E209">
        <v>21.021000000000001</v>
      </c>
      <c r="G209">
        <f t="shared" si="3"/>
        <v>8.0710000000000015</v>
      </c>
    </row>
    <row r="210" spans="1:7" x14ac:dyDescent="0.2">
      <c r="A210" s="1" t="s">
        <v>418</v>
      </c>
      <c r="B210">
        <v>12.406000000000001</v>
      </c>
      <c r="D210" s="1" t="s">
        <v>419</v>
      </c>
      <c r="E210">
        <v>26.684000000000001</v>
      </c>
      <c r="G210">
        <f t="shared" si="3"/>
        <v>14.278</v>
      </c>
    </row>
    <row r="211" spans="1:7" x14ac:dyDescent="0.2">
      <c r="A211" s="1" t="s">
        <v>420</v>
      </c>
      <c r="B211">
        <v>13.242000000000001</v>
      </c>
      <c r="D211" s="1" t="s">
        <v>421</v>
      </c>
      <c r="E211">
        <v>26.972999999999999</v>
      </c>
      <c r="G211">
        <f t="shared" si="3"/>
        <v>13.730999999999998</v>
      </c>
    </row>
    <row r="212" spans="1:7" x14ac:dyDescent="0.2">
      <c r="A212" s="1" t="s">
        <v>422</v>
      </c>
      <c r="B212">
        <v>11.348000000000001</v>
      </c>
      <c r="D212" s="1" t="s">
        <v>423</v>
      </c>
      <c r="E212">
        <v>31.306000000000001</v>
      </c>
      <c r="G212">
        <f t="shared" si="3"/>
        <v>19.957999999999998</v>
      </c>
    </row>
    <row r="213" spans="1:7" x14ac:dyDescent="0.2">
      <c r="A213" s="1" t="s">
        <v>424</v>
      </c>
      <c r="B213">
        <v>11.071999999999999</v>
      </c>
      <c r="D213" s="1" t="s">
        <v>425</v>
      </c>
      <c r="E213">
        <v>35.369999999999997</v>
      </c>
      <c r="G213">
        <f t="shared" si="3"/>
        <v>24.297999999999998</v>
      </c>
    </row>
    <row r="214" spans="1:7" x14ac:dyDescent="0.2">
      <c r="A214" s="1" t="s">
        <v>426</v>
      </c>
      <c r="B214">
        <v>14.645</v>
      </c>
      <c r="D214" s="1" t="s">
        <v>427</v>
      </c>
      <c r="E214">
        <v>35.384999999999998</v>
      </c>
      <c r="G214">
        <f t="shared" si="3"/>
        <v>20.74</v>
      </c>
    </row>
    <row r="215" spans="1:7" x14ac:dyDescent="0.2">
      <c r="A215" s="1" t="s">
        <v>428</v>
      </c>
      <c r="B215">
        <v>15.744999999999999</v>
      </c>
      <c r="D215" s="1" t="s">
        <v>429</v>
      </c>
      <c r="E215">
        <v>24.265000000000001</v>
      </c>
      <c r="G215">
        <f t="shared" si="3"/>
        <v>8.5200000000000014</v>
      </c>
    </row>
    <row r="216" spans="1:7" x14ac:dyDescent="0.2">
      <c r="A216" s="1" t="s">
        <v>430</v>
      </c>
      <c r="B216">
        <v>16.895</v>
      </c>
      <c r="D216" s="1" t="s">
        <v>431</v>
      </c>
      <c r="E216">
        <v>24.015000000000001</v>
      </c>
      <c r="G216">
        <f t="shared" si="3"/>
        <v>7.120000000000001</v>
      </c>
    </row>
    <row r="217" spans="1:7" x14ac:dyDescent="0.2">
      <c r="A217" s="1" t="s">
        <v>432</v>
      </c>
      <c r="B217">
        <v>15.398</v>
      </c>
      <c r="D217" s="1" t="s">
        <v>433</v>
      </c>
      <c r="E217">
        <v>31.283999999999999</v>
      </c>
      <c r="G217">
        <f t="shared" si="3"/>
        <v>15.885999999999999</v>
      </c>
    </row>
    <row r="218" spans="1:7" x14ac:dyDescent="0.2">
      <c r="A218" s="1" t="s">
        <v>434</v>
      </c>
      <c r="B218">
        <v>11.76</v>
      </c>
      <c r="D218" s="1" t="s">
        <v>435</v>
      </c>
      <c r="E218">
        <v>37.567999999999998</v>
      </c>
      <c r="G218">
        <f t="shared" si="3"/>
        <v>25.808</v>
      </c>
    </row>
    <row r="219" spans="1:7" x14ac:dyDescent="0.2">
      <c r="A219" s="1" t="s">
        <v>436</v>
      </c>
      <c r="B219">
        <v>8.5589999999999993</v>
      </c>
      <c r="D219" s="1" t="s">
        <v>437</v>
      </c>
      <c r="E219">
        <v>24.719000000000001</v>
      </c>
      <c r="G219">
        <f t="shared" si="3"/>
        <v>16.160000000000004</v>
      </c>
    </row>
    <row r="220" spans="1:7" x14ac:dyDescent="0.2">
      <c r="A220" s="1" t="s">
        <v>438</v>
      </c>
      <c r="B220">
        <v>7.508</v>
      </c>
      <c r="D220" s="1" t="s">
        <v>439</v>
      </c>
      <c r="E220">
        <v>16.484999999999999</v>
      </c>
      <c r="G220">
        <f t="shared" si="3"/>
        <v>8.9770000000000003</v>
      </c>
    </row>
    <row r="221" spans="1:7" x14ac:dyDescent="0.2">
      <c r="A221" s="1" t="s">
        <v>440</v>
      </c>
      <c r="B221">
        <v>6.3739999999999997</v>
      </c>
      <c r="D221" s="1" t="s">
        <v>441</v>
      </c>
      <c r="E221">
        <v>17.824999999999999</v>
      </c>
      <c r="G221">
        <f t="shared" si="3"/>
        <v>11.451000000000001</v>
      </c>
    </row>
    <row r="222" spans="1:7" x14ac:dyDescent="0.2">
      <c r="A222" s="1" t="s">
        <v>442</v>
      </c>
      <c r="B222">
        <v>6.4909999999999997</v>
      </c>
      <c r="D222" s="1" t="s">
        <v>443</v>
      </c>
      <c r="E222">
        <v>14.379</v>
      </c>
      <c r="G222">
        <f t="shared" si="3"/>
        <v>7.8879999999999999</v>
      </c>
    </row>
    <row r="223" spans="1:7" x14ac:dyDescent="0.2">
      <c r="A223" s="1" t="s">
        <v>444</v>
      </c>
      <c r="B223">
        <v>7.4980000000000002</v>
      </c>
      <c r="D223" s="1" t="s">
        <v>445</v>
      </c>
      <c r="E223">
        <v>11.842000000000001</v>
      </c>
      <c r="G223">
        <f t="shared" si="3"/>
        <v>4.3440000000000003</v>
      </c>
    </row>
    <row r="224" spans="1:7" x14ac:dyDescent="0.2">
      <c r="A224" s="1" t="s">
        <v>446</v>
      </c>
      <c r="B224">
        <v>9.8420000000000005</v>
      </c>
      <c r="D224" s="1" t="s">
        <v>447</v>
      </c>
      <c r="E224">
        <v>12.321</v>
      </c>
      <c r="G224">
        <f t="shared" si="3"/>
        <v>2.4789999999999992</v>
      </c>
    </row>
    <row r="225" spans="1:7" x14ac:dyDescent="0.2">
      <c r="A225" s="1" t="s">
        <v>448</v>
      </c>
      <c r="B225">
        <v>11.502000000000001</v>
      </c>
      <c r="D225" s="1" t="s">
        <v>449</v>
      </c>
      <c r="E225">
        <v>13.561</v>
      </c>
      <c r="G225">
        <f t="shared" si="3"/>
        <v>2.0589999999999993</v>
      </c>
    </row>
    <row r="226" spans="1:7" x14ac:dyDescent="0.2">
      <c r="A226" s="1" t="s">
        <v>450</v>
      </c>
      <c r="B226">
        <v>11.744</v>
      </c>
      <c r="D226" s="1" t="s">
        <v>451</v>
      </c>
      <c r="E226">
        <v>15.833</v>
      </c>
      <c r="G226">
        <f t="shared" si="3"/>
        <v>4.0890000000000004</v>
      </c>
    </row>
    <row r="227" spans="1:7" x14ac:dyDescent="0.2">
      <c r="A227" s="1" t="s">
        <v>452</v>
      </c>
      <c r="B227">
        <v>11.114000000000001</v>
      </c>
      <c r="D227" s="1" t="s">
        <v>453</v>
      </c>
      <c r="E227">
        <v>18.125</v>
      </c>
      <c r="G227">
        <f t="shared" si="3"/>
        <v>7.0109999999999992</v>
      </c>
    </row>
    <row r="228" spans="1:7" x14ac:dyDescent="0.2">
      <c r="A228" s="1" t="s">
        <v>454</v>
      </c>
      <c r="B228">
        <v>12.268000000000001</v>
      </c>
      <c r="D228" s="1" t="s">
        <v>455</v>
      </c>
      <c r="E228">
        <v>17.821000000000002</v>
      </c>
      <c r="G228">
        <f t="shared" si="3"/>
        <v>5.5530000000000008</v>
      </c>
    </row>
    <row r="229" spans="1:7" x14ac:dyDescent="0.2">
      <c r="A229" s="1" t="s">
        <v>456</v>
      </c>
      <c r="B229">
        <v>11.045999999999999</v>
      </c>
      <c r="D229" s="1" t="s">
        <v>457</v>
      </c>
      <c r="E229">
        <v>22.285</v>
      </c>
      <c r="G229">
        <f t="shared" si="3"/>
        <v>11.239000000000001</v>
      </c>
    </row>
    <row r="230" spans="1:7" x14ac:dyDescent="0.2">
      <c r="A230" s="1" t="s">
        <v>458</v>
      </c>
      <c r="B230">
        <v>11.53</v>
      </c>
      <c r="D230" s="1" t="s">
        <v>459</v>
      </c>
      <c r="E230">
        <v>15.853</v>
      </c>
      <c r="G230">
        <f t="shared" si="3"/>
        <v>4.3230000000000004</v>
      </c>
    </row>
    <row r="231" spans="1:7" x14ac:dyDescent="0.2">
      <c r="A231" s="1" t="s">
        <v>460</v>
      </c>
      <c r="B231">
        <v>12.502000000000001</v>
      </c>
      <c r="D231" s="1" t="s">
        <v>461</v>
      </c>
      <c r="E231">
        <v>15.388</v>
      </c>
      <c r="G231">
        <f t="shared" si="3"/>
        <v>2.8859999999999992</v>
      </c>
    </row>
    <row r="232" spans="1:7" x14ac:dyDescent="0.2">
      <c r="A232" s="1" t="s">
        <v>462</v>
      </c>
      <c r="B232">
        <v>14.4</v>
      </c>
      <c r="D232" s="1" t="s">
        <v>463</v>
      </c>
      <c r="E232">
        <v>18.120999999999999</v>
      </c>
      <c r="G232">
        <f t="shared" si="3"/>
        <v>3.7209999999999983</v>
      </c>
    </row>
    <row r="233" spans="1:7" x14ac:dyDescent="0.2">
      <c r="A233" s="1" t="s">
        <v>464</v>
      </c>
      <c r="B233">
        <v>12.01</v>
      </c>
      <c r="D233" s="1" t="s">
        <v>465</v>
      </c>
      <c r="E233">
        <v>10.009</v>
      </c>
      <c r="G233">
        <f t="shared" si="3"/>
        <v>-2.0009999999999994</v>
      </c>
    </row>
    <row r="234" spans="1:7" x14ac:dyDescent="0.2">
      <c r="A234" s="1" t="s">
        <v>466</v>
      </c>
      <c r="B234">
        <v>11.023999999999999</v>
      </c>
      <c r="D234" s="1" t="s">
        <v>467</v>
      </c>
      <c r="E234">
        <v>9.8239999999999998</v>
      </c>
      <c r="G234">
        <f t="shared" si="3"/>
        <v>-1.1999999999999993</v>
      </c>
    </row>
    <row r="235" spans="1:7" x14ac:dyDescent="0.2">
      <c r="A235" s="1" t="s">
        <v>468</v>
      </c>
      <c r="B235">
        <v>11.504</v>
      </c>
      <c r="D235" s="1" t="s">
        <v>469</v>
      </c>
      <c r="E235">
        <v>8.8030000000000008</v>
      </c>
      <c r="G235">
        <f t="shared" si="3"/>
        <v>-2.7009999999999987</v>
      </c>
    </row>
    <row r="236" spans="1:7" x14ac:dyDescent="0.2">
      <c r="A236" s="1" t="s">
        <v>470</v>
      </c>
      <c r="B236">
        <v>15.496</v>
      </c>
      <c r="D236" s="1" t="s">
        <v>471</v>
      </c>
      <c r="E236">
        <v>7.9029999999999996</v>
      </c>
      <c r="G236">
        <f t="shared" si="3"/>
        <v>-7.5930000000000009</v>
      </c>
    </row>
    <row r="237" spans="1:7" x14ac:dyDescent="0.2">
      <c r="A237" s="1" t="s">
        <v>472</v>
      </c>
      <c r="B237">
        <v>17.536999999999999</v>
      </c>
      <c r="D237" s="1" t="s">
        <v>473</v>
      </c>
      <c r="E237">
        <v>11.760999999999999</v>
      </c>
      <c r="G237">
        <f t="shared" si="3"/>
        <v>-5.7759999999999998</v>
      </c>
    </row>
    <row r="238" spans="1:7" x14ac:dyDescent="0.2">
      <c r="A238" s="1" t="s">
        <v>474</v>
      </c>
      <c r="B238">
        <v>18.93</v>
      </c>
      <c r="D238" s="1" t="s">
        <v>475</v>
      </c>
      <c r="E238">
        <v>15.819000000000001</v>
      </c>
      <c r="G238">
        <f t="shared" si="3"/>
        <v>-3.1109999999999989</v>
      </c>
    </row>
    <row r="239" spans="1:7" x14ac:dyDescent="0.2">
      <c r="A239" s="1" t="s">
        <v>476</v>
      </c>
      <c r="B239">
        <v>19.123000000000001</v>
      </c>
      <c r="D239" s="1" t="s">
        <v>477</v>
      </c>
      <c r="E239">
        <v>16.414999999999999</v>
      </c>
      <c r="G239">
        <f t="shared" si="3"/>
        <v>-2.708000000000002</v>
      </c>
    </row>
    <row r="240" spans="1:7" x14ac:dyDescent="0.2">
      <c r="A240" s="1" t="s">
        <v>478</v>
      </c>
      <c r="B240">
        <v>19.346</v>
      </c>
      <c r="D240" s="1" t="s">
        <v>479</v>
      </c>
      <c r="E240">
        <v>15.026999999999999</v>
      </c>
      <c r="G240">
        <f t="shared" si="3"/>
        <v>-4.3190000000000008</v>
      </c>
    </row>
    <row r="241" spans="1:7" x14ac:dyDescent="0.2">
      <c r="A241" s="1" t="s">
        <v>480</v>
      </c>
      <c r="B241">
        <v>19.690000000000001</v>
      </c>
      <c r="D241" s="1" t="s">
        <v>481</v>
      </c>
      <c r="E241">
        <v>9.7390000000000008</v>
      </c>
      <c r="G241">
        <f t="shared" si="3"/>
        <v>-9.9510000000000005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1"/>
  <sheetViews>
    <sheetView zoomScaleNormal="100" workbookViewId="0">
      <selection activeCell="M36" sqref="M36"/>
    </sheetView>
  </sheetViews>
  <sheetFormatPr defaultRowHeight="12.75" x14ac:dyDescent="0.2"/>
  <cols>
    <col min="1" max="6" width="11.5703125"/>
    <col min="8" max="1025" width="11.5703125"/>
  </cols>
  <sheetData>
    <row r="1" spans="1:7" x14ac:dyDescent="0.2">
      <c r="A1" t="s">
        <v>0</v>
      </c>
      <c r="B1" t="s">
        <v>1</v>
      </c>
      <c r="D1" t="s">
        <v>0</v>
      </c>
      <c r="E1" t="s">
        <v>1</v>
      </c>
      <c r="G1" t="s">
        <v>484</v>
      </c>
    </row>
    <row r="2" spans="1:7" x14ac:dyDescent="0.2">
      <c r="A2" s="1" t="s">
        <v>2</v>
      </c>
      <c r="B2">
        <v>4.2809999999999997</v>
      </c>
      <c r="D2" s="1" t="s">
        <v>3</v>
      </c>
      <c r="E2">
        <v>6.0709999999999997</v>
      </c>
      <c r="G2">
        <f>E2-B2</f>
        <v>1.79</v>
      </c>
    </row>
    <row r="3" spans="1:7" x14ac:dyDescent="0.2">
      <c r="A3" s="1" t="s">
        <v>4</v>
      </c>
      <c r="B3">
        <v>3.9169999999999998</v>
      </c>
      <c r="D3" s="1" t="s">
        <v>5</v>
      </c>
      <c r="E3">
        <v>7.1669999999999998</v>
      </c>
      <c r="G3">
        <f t="shared" ref="G3:G66" si="0">E3-B3</f>
        <v>3.25</v>
      </c>
    </row>
    <row r="4" spans="1:7" x14ac:dyDescent="0.2">
      <c r="A4" s="1" t="s">
        <v>6</v>
      </c>
      <c r="B4">
        <v>4.2560000000000002</v>
      </c>
      <c r="D4" s="1" t="s">
        <v>7</v>
      </c>
      <c r="E4">
        <v>9.8759999999999994</v>
      </c>
      <c r="G4">
        <f t="shared" si="0"/>
        <v>5.6199999999999992</v>
      </c>
    </row>
    <row r="5" spans="1:7" x14ac:dyDescent="0.2">
      <c r="A5" s="1" t="s">
        <v>8</v>
      </c>
      <c r="B5">
        <v>6.9669999999999996</v>
      </c>
      <c r="D5" s="1" t="s">
        <v>9</v>
      </c>
      <c r="E5">
        <v>12.089</v>
      </c>
      <c r="G5">
        <f t="shared" si="0"/>
        <v>5.1220000000000008</v>
      </c>
    </row>
    <row r="6" spans="1:7" x14ac:dyDescent="0.2">
      <c r="A6" s="1" t="s">
        <v>10</v>
      </c>
      <c r="B6">
        <v>10.356</v>
      </c>
      <c r="D6" s="1" t="s">
        <v>11</v>
      </c>
      <c r="E6">
        <v>8.6999999999999993</v>
      </c>
      <c r="G6">
        <f t="shared" si="0"/>
        <v>-1.6560000000000006</v>
      </c>
    </row>
    <row r="7" spans="1:7" x14ac:dyDescent="0.2">
      <c r="A7" s="1" t="s">
        <v>12</v>
      </c>
      <c r="B7">
        <v>9.4589999999999996</v>
      </c>
      <c r="D7" s="1" t="s">
        <v>13</v>
      </c>
      <c r="E7">
        <v>7.0759999999999996</v>
      </c>
      <c r="G7">
        <f t="shared" si="0"/>
        <v>-2.383</v>
      </c>
    </row>
    <row r="8" spans="1:7" x14ac:dyDescent="0.2">
      <c r="A8" s="1" t="s">
        <v>14</v>
      </c>
      <c r="B8">
        <v>8.7149999999999999</v>
      </c>
      <c r="D8" s="1" t="s">
        <v>15</v>
      </c>
      <c r="E8">
        <v>3.0859999999999999</v>
      </c>
      <c r="G8">
        <f t="shared" si="0"/>
        <v>-5.6289999999999996</v>
      </c>
    </row>
    <row r="9" spans="1:7" x14ac:dyDescent="0.2">
      <c r="A9" s="1" t="s">
        <v>16</v>
      </c>
      <c r="B9">
        <v>12.064</v>
      </c>
      <c r="D9" s="1" t="s">
        <v>17</v>
      </c>
      <c r="E9">
        <v>2.181</v>
      </c>
      <c r="G9">
        <f t="shared" si="0"/>
        <v>-9.8829999999999991</v>
      </c>
    </row>
    <row r="10" spans="1:7" x14ac:dyDescent="0.2">
      <c r="A10" s="1" t="s">
        <v>18</v>
      </c>
      <c r="B10">
        <v>14.856999999999999</v>
      </c>
      <c r="D10" s="1" t="s">
        <v>19</v>
      </c>
      <c r="E10">
        <v>4.5759999999999996</v>
      </c>
      <c r="G10">
        <f t="shared" si="0"/>
        <v>-10.280999999999999</v>
      </c>
    </row>
    <row r="11" spans="1:7" x14ac:dyDescent="0.2">
      <c r="A11" s="1" t="s">
        <v>20</v>
      </c>
      <c r="B11">
        <v>16.707999999999998</v>
      </c>
      <c r="D11" s="1" t="s">
        <v>21</v>
      </c>
      <c r="E11">
        <v>7.61</v>
      </c>
      <c r="G11">
        <f t="shared" si="0"/>
        <v>-9.097999999999999</v>
      </c>
    </row>
    <row r="12" spans="1:7" x14ac:dyDescent="0.2">
      <c r="A12" s="1" t="s">
        <v>22</v>
      </c>
      <c r="B12">
        <v>22.817</v>
      </c>
      <c r="D12" s="1" t="s">
        <v>23</v>
      </c>
      <c r="E12">
        <v>9.8379999999999992</v>
      </c>
      <c r="G12">
        <f t="shared" si="0"/>
        <v>-12.979000000000001</v>
      </c>
    </row>
    <row r="13" spans="1:7" x14ac:dyDescent="0.2">
      <c r="A13" s="1" t="s">
        <v>24</v>
      </c>
      <c r="B13">
        <v>26.306000000000001</v>
      </c>
      <c r="D13" s="1" t="s">
        <v>25</v>
      </c>
      <c r="E13">
        <v>16.747</v>
      </c>
      <c r="G13">
        <f t="shared" si="0"/>
        <v>-9.5590000000000011</v>
      </c>
    </row>
    <row r="14" spans="1:7" x14ac:dyDescent="0.2">
      <c r="A14" s="1" t="s">
        <v>26</v>
      </c>
      <c r="B14">
        <v>27.456</v>
      </c>
      <c r="D14" s="1" t="s">
        <v>27</v>
      </c>
      <c r="E14">
        <v>10.705</v>
      </c>
      <c r="G14">
        <f t="shared" si="0"/>
        <v>-16.750999999999998</v>
      </c>
    </row>
    <row r="15" spans="1:7" x14ac:dyDescent="0.2">
      <c r="A15" s="1" t="s">
        <v>28</v>
      </c>
      <c r="B15">
        <v>24.298999999999999</v>
      </c>
      <c r="D15" s="1" t="s">
        <v>29</v>
      </c>
      <c r="E15">
        <v>10.167</v>
      </c>
      <c r="G15">
        <f t="shared" si="0"/>
        <v>-14.132</v>
      </c>
    </row>
    <row r="16" spans="1:7" x14ac:dyDescent="0.2">
      <c r="A16" s="1" t="s">
        <v>30</v>
      </c>
      <c r="B16">
        <v>28.591000000000001</v>
      </c>
      <c r="D16" s="1" t="s">
        <v>31</v>
      </c>
      <c r="E16">
        <v>9.2810000000000006</v>
      </c>
      <c r="G16">
        <f t="shared" si="0"/>
        <v>-19.310000000000002</v>
      </c>
    </row>
    <row r="17" spans="1:14" x14ac:dyDescent="0.2">
      <c r="A17" s="1" t="s">
        <v>32</v>
      </c>
      <c r="B17">
        <v>17.253</v>
      </c>
      <c r="D17" s="1" t="s">
        <v>33</v>
      </c>
      <c r="E17">
        <v>10.443</v>
      </c>
      <c r="G17">
        <f t="shared" si="0"/>
        <v>-6.8100000000000005</v>
      </c>
    </row>
    <row r="18" spans="1:14" x14ac:dyDescent="0.2">
      <c r="A18" s="1" t="s">
        <v>34</v>
      </c>
      <c r="B18">
        <v>8.859</v>
      </c>
      <c r="D18" s="1" t="s">
        <v>35</v>
      </c>
      <c r="E18">
        <v>10.824</v>
      </c>
      <c r="G18">
        <f t="shared" si="0"/>
        <v>1.9649999999999999</v>
      </c>
    </row>
    <row r="19" spans="1:14" x14ac:dyDescent="0.2">
      <c r="A19" s="1" t="s">
        <v>36</v>
      </c>
      <c r="B19">
        <v>7.0960000000000001</v>
      </c>
      <c r="D19" s="1" t="s">
        <v>37</v>
      </c>
      <c r="E19">
        <v>8.5190000000000001</v>
      </c>
      <c r="G19">
        <f t="shared" si="0"/>
        <v>1.423</v>
      </c>
    </row>
    <row r="20" spans="1:14" x14ac:dyDescent="0.2">
      <c r="A20" s="1" t="s">
        <v>38</v>
      </c>
      <c r="B20">
        <v>11.016999999999999</v>
      </c>
      <c r="D20" s="1" t="s">
        <v>39</v>
      </c>
      <c r="E20">
        <v>8.51</v>
      </c>
      <c r="G20">
        <f t="shared" si="0"/>
        <v>-2.5069999999999997</v>
      </c>
    </row>
    <row r="21" spans="1:14" x14ac:dyDescent="0.2">
      <c r="A21" s="1" t="s">
        <v>40</v>
      </c>
      <c r="B21">
        <v>13.733000000000001</v>
      </c>
      <c r="D21" s="1" t="s">
        <v>41</v>
      </c>
      <c r="E21">
        <v>7.7480000000000002</v>
      </c>
      <c r="G21">
        <f t="shared" si="0"/>
        <v>-5.9850000000000003</v>
      </c>
    </row>
    <row r="22" spans="1:14" x14ac:dyDescent="0.2">
      <c r="A22" s="1" t="s">
        <v>42</v>
      </c>
      <c r="B22">
        <v>8.5670000000000002</v>
      </c>
      <c r="D22" s="1" t="s">
        <v>43</v>
      </c>
      <c r="E22">
        <v>7.1139999999999999</v>
      </c>
      <c r="G22">
        <f t="shared" si="0"/>
        <v>-1.4530000000000003</v>
      </c>
    </row>
    <row r="23" spans="1:14" x14ac:dyDescent="0.2">
      <c r="A23" s="1" t="s">
        <v>44</v>
      </c>
      <c r="B23">
        <v>5.0289999999999999</v>
      </c>
      <c r="D23" s="1" t="s">
        <v>45</v>
      </c>
      <c r="E23">
        <v>5.5190000000000001</v>
      </c>
      <c r="G23">
        <f t="shared" si="0"/>
        <v>0.49000000000000021</v>
      </c>
    </row>
    <row r="24" spans="1:14" x14ac:dyDescent="0.2">
      <c r="A24" s="1" t="s">
        <v>46</v>
      </c>
      <c r="B24">
        <v>5.57</v>
      </c>
      <c r="D24" s="1" t="s">
        <v>47</v>
      </c>
      <c r="E24">
        <v>4.343</v>
      </c>
      <c r="G24">
        <f t="shared" si="0"/>
        <v>-1.2270000000000003</v>
      </c>
    </row>
    <row r="25" spans="1:14" x14ac:dyDescent="0.2">
      <c r="A25" s="1" t="s">
        <v>48</v>
      </c>
      <c r="B25">
        <v>5.9290000000000003</v>
      </c>
      <c r="D25" s="1" t="s">
        <v>49</v>
      </c>
      <c r="E25">
        <v>4.633</v>
      </c>
      <c r="G25">
        <f t="shared" si="0"/>
        <v>-1.2960000000000003</v>
      </c>
    </row>
    <row r="26" spans="1:14" x14ac:dyDescent="0.2">
      <c r="A26" s="1" t="s">
        <v>50</v>
      </c>
      <c r="B26">
        <v>8.3919999999999995</v>
      </c>
      <c r="D26" s="1" t="s">
        <v>51</v>
      </c>
      <c r="E26">
        <v>9.0709999999999997</v>
      </c>
      <c r="G26">
        <f t="shared" si="0"/>
        <v>0.67900000000000027</v>
      </c>
    </row>
    <row r="27" spans="1:14" x14ac:dyDescent="0.2">
      <c r="A27" s="1" t="s">
        <v>52</v>
      </c>
      <c r="B27">
        <v>11.923</v>
      </c>
      <c r="D27" s="1" t="s">
        <v>53</v>
      </c>
      <c r="E27">
        <v>12.315</v>
      </c>
      <c r="G27">
        <f t="shared" si="0"/>
        <v>0.39199999999999946</v>
      </c>
    </row>
    <row r="28" spans="1:14" ht="13.5" thickBot="1" x14ac:dyDescent="0.25">
      <c r="A28" s="1" t="s">
        <v>54</v>
      </c>
      <c r="B28">
        <v>14.621</v>
      </c>
      <c r="D28" s="1" t="s">
        <v>55</v>
      </c>
      <c r="E28">
        <v>15.25</v>
      </c>
      <c r="G28">
        <f t="shared" si="0"/>
        <v>0.62899999999999956</v>
      </c>
    </row>
    <row r="29" spans="1:14" ht="16.5" thickTop="1" thickBot="1" x14ac:dyDescent="0.3">
      <c r="A29" s="1" t="s">
        <v>56</v>
      </c>
      <c r="B29">
        <v>14.842000000000001</v>
      </c>
      <c r="D29" s="1" t="s">
        <v>57</v>
      </c>
      <c r="E29">
        <v>16.686</v>
      </c>
      <c r="G29">
        <f t="shared" si="0"/>
        <v>1.8439999999999994</v>
      </c>
      <c r="M29" s="2" t="s">
        <v>485</v>
      </c>
      <c r="N29" s="3">
        <f>COUNTIF(G2:G241, "&gt;0")</f>
        <v>111</v>
      </c>
    </row>
    <row r="30" spans="1:14" ht="16.5" thickTop="1" thickBot="1" x14ac:dyDescent="0.3">
      <c r="A30" s="1" t="s">
        <v>58</v>
      </c>
      <c r="B30">
        <v>13.554</v>
      </c>
      <c r="D30" s="1" t="s">
        <v>59</v>
      </c>
      <c r="E30">
        <v>10.342000000000001</v>
      </c>
      <c r="G30">
        <f t="shared" si="0"/>
        <v>-3.2119999999999997</v>
      </c>
      <c r="M30" s="2" t="s">
        <v>486</v>
      </c>
      <c r="N30" s="3">
        <f>COUNTIF(G2:G241, "&lt;0")</f>
        <v>129</v>
      </c>
    </row>
    <row r="31" spans="1:14" ht="13.5" thickTop="1" x14ac:dyDescent="0.2">
      <c r="A31" s="1" t="s">
        <v>60</v>
      </c>
      <c r="B31">
        <v>8.7759999999999998</v>
      </c>
      <c r="D31" s="1" t="s">
        <v>61</v>
      </c>
      <c r="E31">
        <v>9.8949999999999996</v>
      </c>
      <c r="G31">
        <f t="shared" si="0"/>
        <v>1.1189999999999998</v>
      </c>
    </row>
    <row r="32" spans="1:14" x14ac:dyDescent="0.2">
      <c r="A32" s="1" t="s">
        <v>62</v>
      </c>
      <c r="B32">
        <v>8.31</v>
      </c>
      <c r="D32" s="1" t="s">
        <v>63</v>
      </c>
      <c r="E32">
        <v>8.9329999999999998</v>
      </c>
      <c r="G32">
        <f t="shared" si="0"/>
        <v>0.62299999999999933</v>
      </c>
    </row>
    <row r="33" spans="1:7" x14ac:dyDescent="0.2">
      <c r="A33" s="1" t="s">
        <v>64</v>
      </c>
      <c r="B33">
        <v>11.82</v>
      </c>
      <c r="D33" s="1" t="s">
        <v>65</v>
      </c>
      <c r="E33">
        <v>9.9429999999999996</v>
      </c>
      <c r="G33">
        <f t="shared" si="0"/>
        <v>-1.8770000000000007</v>
      </c>
    </row>
    <row r="34" spans="1:7" x14ac:dyDescent="0.2">
      <c r="A34" s="1" t="s">
        <v>66</v>
      </c>
      <c r="B34">
        <v>17.785</v>
      </c>
      <c r="D34" s="1" t="s">
        <v>67</v>
      </c>
      <c r="E34">
        <v>12.643000000000001</v>
      </c>
      <c r="G34">
        <f t="shared" si="0"/>
        <v>-5.1419999999999995</v>
      </c>
    </row>
    <row r="35" spans="1:7" x14ac:dyDescent="0.2">
      <c r="A35" s="1" t="s">
        <v>68</v>
      </c>
      <c r="B35">
        <v>19.568999999999999</v>
      </c>
      <c r="D35" s="1" t="s">
        <v>69</v>
      </c>
      <c r="E35">
        <v>15.41</v>
      </c>
      <c r="G35">
        <f t="shared" si="0"/>
        <v>-4.1589999999999989</v>
      </c>
    </row>
    <row r="36" spans="1:7" x14ac:dyDescent="0.2">
      <c r="A36" s="1" t="s">
        <v>70</v>
      </c>
      <c r="B36">
        <v>21.283999999999999</v>
      </c>
      <c r="D36" s="1" t="s">
        <v>71</v>
      </c>
      <c r="E36">
        <v>19.89</v>
      </c>
      <c r="G36">
        <f t="shared" si="0"/>
        <v>-1.3939999999999984</v>
      </c>
    </row>
    <row r="37" spans="1:7" x14ac:dyDescent="0.2">
      <c r="A37" s="1" t="s">
        <v>72</v>
      </c>
      <c r="B37">
        <v>20.8</v>
      </c>
      <c r="D37" s="1" t="s">
        <v>73</v>
      </c>
      <c r="E37">
        <v>24.067</v>
      </c>
      <c r="G37">
        <f t="shared" si="0"/>
        <v>3.2669999999999995</v>
      </c>
    </row>
    <row r="38" spans="1:7" x14ac:dyDescent="0.2">
      <c r="A38" s="1" t="s">
        <v>74</v>
      </c>
      <c r="B38">
        <v>10.557</v>
      </c>
      <c r="D38" s="1" t="s">
        <v>75</v>
      </c>
      <c r="E38">
        <v>20.353000000000002</v>
      </c>
      <c r="G38">
        <f t="shared" si="0"/>
        <v>9.7960000000000012</v>
      </c>
    </row>
    <row r="39" spans="1:7" x14ac:dyDescent="0.2">
      <c r="A39" s="1" t="s">
        <v>76</v>
      </c>
      <c r="B39">
        <v>8.5510000000000002</v>
      </c>
      <c r="D39" s="1" t="s">
        <v>77</v>
      </c>
      <c r="E39">
        <v>15.138</v>
      </c>
      <c r="G39">
        <f t="shared" si="0"/>
        <v>6.5869999999999997</v>
      </c>
    </row>
    <row r="40" spans="1:7" x14ac:dyDescent="0.2">
      <c r="A40" s="1" t="s">
        <v>78</v>
      </c>
      <c r="B40">
        <v>7.2960000000000003</v>
      </c>
      <c r="D40" s="1" t="s">
        <v>79</v>
      </c>
      <c r="E40">
        <v>11.952</v>
      </c>
      <c r="G40">
        <f t="shared" si="0"/>
        <v>4.6559999999999997</v>
      </c>
    </row>
    <row r="41" spans="1:7" x14ac:dyDescent="0.2">
      <c r="A41" s="1" t="s">
        <v>80</v>
      </c>
      <c r="B41">
        <v>6.9749999999999996</v>
      </c>
      <c r="D41" s="1" t="s">
        <v>81</v>
      </c>
      <c r="E41">
        <v>10.962</v>
      </c>
      <c r="G41">
        <f t="shared" si="0"/>
        <v>3.9870000000000001</v>
      </c>
    </row>
    <row r="42" spans="1:7" x14ac:dyDescent="0.2">
      <c r="A42" s="1" t="s">
        <v>82</v>
      </c>
      <c r="B42">
        <v>11.472</v>
      </c>
      <c r="D42" s="1" t="s">
        <v>83</v>
      </c>
      <c r="E42">
        <v>13.429</v>
      </c>
      <c r="G42">
        <f t="shared" si="0"/>
        <v>1.9570000000000007</v>
      </c>
    </row>
    <row r="43" spans="1:7" x14ac:dyDescent="0.2">
      <c r="A43" s="1" t="s">
        <v>84</v>
      </c>
      <c r="B43">
        <v>17.245000000000001</v>
      </c>
      <c r="D43" s="1" t="s">
        <v>85</v>
      </c>
      <c r="E43">
        <v>13.91</v>
      </c>
      <c r="G43">
        <f t="shared" si="0"/>
        <v>-3.3350000000000009</v>
      </c>
    </row>
    <row r="44" spans="1:7" x14ac:dyDescent="0.2">
      <c r="A44" s="1" t="s">
        <v>86</v>
      </c>
      <c r="B44">
        <v>22.498999999999999</v>
      </c>
      <c r="D44" s="1" t="s">
        <v>87</v>
      </c>
      <c r="E44">
        <v>13.224</v>
      </c>
      <c r="G44">
        <f t="shared" si="0"/>
        <v>-9.2749999999999986</v>
      </c>
    </row>
    <row r="45" spans="1:7" x14ac:dyDescent="0.2">
      <c r="A45" s="1" t="s">
        <v>88</v>
      </c>
      <c r="B45">
        <v>29.303000000000001</v>
      </c>
      <c r="D45" s="1" t="s">
        <v>89</v>
      </c>
      <c r="E45">
        <v>14.329000000000001</v>
      </c>
      <c r="G45">
        <f t="shared" si="0"/>
        <v>-14.974</v>
      </c>
    </row>
    <row r="46" spans="1:7" x14ac:dyDescent="0.2">
      <c r="A46" s="1" t="s">
        <v>90</v>
      </c>
      <c r="B46">
        <v>32.093000000000004</v>
      </c>
      <c r="D46" s="1" t="s">
        <v>91</v>
      </c>
      <c r="E46">
        <v>13.584</v>
      </c>
      <c r="G46">
        <f t="shared" si="0"/>
        <v>-18.509000000000004</v>
      </c>
    </row>
    <row r="47" spans="1:7" x14ac:dyDescent="0.2">
      <c r="A47" s="1" t="s">
        <v>92</v>
      </c>
      <c r="B47">
        <v>32.564</v>
      </c>
      <c r="D47" s="1" t="s">
        <v>93</v>
      </c>
      <c r="E47">
        <v>13.6</v>
      </c>
      <c r="G47">
        <f t="shared" si="0"/>
        <v>-18.963999999999999</v>
      </c>
    </row>
    <row r="48" spans="1:7" x14ac:dyDescent="0.2">
      <c r="A48" s="1" t="s">
        <v>94</v>
      </c>
      <c r="B48">
        <v>35.435000000000002</v>
      </c>
      <c r="D48" s="1" t="s">
        <v>95</v>
      </c>
      <c r="E48">
        <v>10.039</v>
      </c>
      <c r="G48">
        <f t="shared" si="0"/>
        <v>-25.396000000000001</v>
      </c>
    </row>
    <row r="49" spans="1:7" x14ac:dyDescent="0.2">
      <c r="A49" s="1" t="s">
        <v>96</v>
      </c>
      <c r="B49">
        <v>43.405000000000001</v>
      </c>
      <c r="D49" s="1" t="s">
        <v>97</v>
      </c>
      <c r="E49">
        <v>6.9390000000000001</v>
      </c>
      <c r="G49">
        <f t="shared" si="0"/>
        <v>-36.466000000000001</v>
      </c>
    </row>
    <row r="50" spans="1:7" x14ac:dyDescent="0.2">
      <c r="A50" s="1" t="s">
        <v>98</v>
      </c>
      <c r="B50">
        <v>47.548000000000002</v>
      </c>
      <c r="D50" s="1" t="s">
        <v>99</v>
      </c>
      <c r="E50">
        <v>9.6560000000000006</v>
      </c>
      <c r="G50">
        <f t="shared" si="0"/>
        <v>-37.892000000000003</v>
      </c>
    </row>
    <row r="51" spans="1:7" x14ac:dyDescent="0.2">
      <c r="A51" s="1" t="s">
        <v>100</v>
      </c>
      <c r="B51">
        <v>49.295000000000002</v>
      </c>
      <c r="D51" s="1" t="s">
        <v>101</v>
      </c>
      <c r="E51">
        <v>9.9440000000000008</v>
      </c>
      <c r="G51">
        <f t="shared" si="0"/>
        <v>-39.350999999999999</v>
      </c>
    </row>
    <row r="52" spans="1:7" x14ac:dyDescent="0.2">
      <c r="A52" s="1" t="s">
        <v>102</v>
      </c>
      <c r="B52">
        <v>50.576000000000001</v>
      </c>
      <c r="D52" s="1" t="s">
        <v>103</v>
      </c>
      <c r="E52">
        <v>11.144</v>
      </c>
      <c r="G52">
        <f t="shared" si="0"/>
        <v>-39.432000000000002</v>
      </c>
    </row>
    <row r="53" spans="1:7" x14ac:dyDescent="0.2">
      <c r="A53" s="1" t="s">
        <v>104</v>
      </c>
      <c r="B53">
        <v>44.683</v>
      </c>
      <c r="D53" s="1" t="s">
        <v>105</v>
      </c>
      <c r="E53">
        <v>21.466999999999999</v>
      </c>
      <c r="G53">
        <f t="shared" si="0"/>
        <v>-23.216000000000001</v>
      </c>
    </row>
    <row r="54" spans="1:7" x14ac:dyDescent="0.2">
      <c r="A54" s="1" t="s">
        <v>106</v>
      </c>
      <c r="B54">
        <v>31.01</v>
      </c>
      <c r="D54" s="1" t="s">
        <v>107</v>
      </c>
      <c r="E54">
        <v>14.912000000000001</v>
      </c>
      <c r="G54">
        <f t="shared" si="0"/>
        <v>-16.097999999999999</v>
      </c>
    </row>
    <row r="55" spans="1:7" x14ac:dyDescent="0.2">
      <c r="A55" s="1" t="s">
        <v>108</v>
      </c>
      <c r="B55">
        <v>21.302</v>
      </c>
      <c r="D55" s="1" t="s">
        <v>109</v>
      </c>
      <c r="E55">
        <v>8.4559999999999995</v>
      </c>
      <c r="G55">
        <f t="shared" si="0"/>
        <v>-12.846</v>
      </c>
    </row>
    <row r="56" spans="1:7" x14ac:dyDescent="0.2">
      <c r="A56" s="1" t="s">
        <v>110</v>
      </c>
      <c r="B56">
        <v>20.417000000000002</v>
      </c>
      <c r="D56" s="1" t="s">
        <v>111</v>
      </c>
      <c r="E56">
        <v>10.071999999999999</v>
      </c>
      <c r="G56">
        <f t="shared" si="0"/>
        <v>-10.345000000000002</v>
      </c>
    </row>
    <row r="57" spans="1:7" x14ac:dyDescent="0.2">
      <c r="A57" s="1" t="s">
        <v>112</v>
      </c>
      <c r="B57">
        <v>21.78</v>
      </c>
      <c r="D57" s="1" t="s">
        <v>113</v>
      </c>
      <c r="E57">
        <v>11.253</v>
      </c>
      <c r="G57">
        <f t="shared" si="0"/>
        <v>-10.527000000000001</v>
      </c>
    </row>
    <row r="58" spans="1:7" x14ac:dyDescent="0.2">
      <c r="A58" s="1" t="s">
        <v>114</v>
      </c>
      <c r="B58">
        <v>25.631</v>
      </c>
      <c r="D58" s="1" t="s">
        <v>115</v>
      </c>
      <c r="E58">
        <v>15.959</v>
      </c>
      <c r="G58">
        <f t="shared" si="0"/>
        <v>-9.6720000000000006</v>
      </c>
    </row>
    <row r="59" spans="1:7" x14ac:dyDescent="0.2">
      <c r="A59" s="1" t="s">
        <v>116</v>
      </c>
      <c r="B59">
        <v>31.640999999999998</v>
      </c>
      <c r="D59" s="1" t="s">
        <v>117</v>
      </c>
      <c r="E59">
        <v>15.472</v>
      </c>
      <c r="G59">
        <f t="shared" si="0"/>
        <v>-16.168999999999997</v>
      </c>
    </row>
    <row r="60" spans="1:7" x14ac:dyDescent="0.2">
      <c r="A60" s="1" t="s">
        <v>118</v>
      </c>
      <c r="B60">
        <v>36.296999999999997</v>
      </c>
      <c r="D60" s="1" t="s">
        <v>119</v>
      </c>
      <c r="E60">
        <v>17.863</v>
      </c>
      <c r="G60">
        <f t="shared" si="0"/>
        <v>-18.433999999999997</v>
      </c>
    </row>
    <row r="61" spans="1:7" x14ac:dyDescent="0.2">
      <c r="A61" s="1" t="s">
        <v>120</v>
      </c>
      <c r="B61">
        <v>41.021000000000001</v>
      </c>
      <c r="D61" s="1" t="s">
        <v>121</v>
      </c>
      <c r="E61">
        <v>29.315999999999999</v>
      </c>
      <c r="G61">
        <f t="shared" si="0"/>
        <v>-11.705000000000002</v>
      </c>
    </row>
    <row r="62" spans="1:7" x14ac:dyDescent="0.2">
      <c r="A62" s="1" t="s">
        <v>122</v>
      </c>
      <c r="B62">
        <v>39.000999999999998</v>
      </c>
      <c r="D62" s="1" t="s">
        <v>123</v>
      </c>
      <c r="E62">
        <v>28.728999999999999</v>
      </c>
      <c r="G62">
        <f t="shared" si="0"/>
        <v>-10.271999999999998</v>
      </c>
    </row>
    <row r="63" spans="1:7" x14ac:dyDescent="0.2">
      <c r="A63" s="1" t="s">
        <v>124</v>
      </c>
      <c r="B63">
        <v>34.337000000000003</v>
      </c>
      <c r="D63" s="1" t="s">
        <v>125</v>
      </c>
      <c r="E63">
        <v>25.94</v>
      </c>
      <c r="G63">
        <f t="shared" si="0"/>
        <v>-8.397000000000002</v>
      </c>
    </row>
    <row r="64" spans="1:7" x14ac:dyDescent="0.2">
      <c r="A64" s="1" t="s">
        <v>126</v>
      </c>
      <c r="B64">
        <v>34.075000000000003</v>
      </c>
      <c r="D64" s="1" t="s">
        <v>127</v>
      </c>
      <c r="E64">
        <v>28.686</v>
      </c>
      <c r="G64">
        <f t="shared" si="0"/>
        <v>-5.3890000000000029</v>
      </c>
    </row>
    <row r="65" spans="1:7" x14ac:dyDescent="0.2">
      <c r="A65" s="1" t="s">
        <v>128</v>
      </c>
      <c r="B65">
        <v>35.198999999999998</v>
      </c>
      <c r="D65" s="1" t="s">
        <v>129</v>
      </c>
      <c r="E65">
        <v>32.409999999999997</v>
      </c>
      <c r="G65">
        <f t="shared" si="0"/>
        <v>-2.7890000000000015</v>
      </c>
    </row>
    <row r="66" spans="1:7" x14ac:dyDescent="0.2">
      <c r="A66" s="1" t="s">
        <v>130</v>
      </c>
      <c r="B66">
        <v>33.860999999999997</v>
      </c>
      <c r="D66" s="1" t="s">
        <v>131</v>
      </c>
      <c r="E66">
        <v>37.270000000000003</v>
      </c>
      <c r="G66">
        <f t="shared" si="0"/>
        <v>3.409000000000006</v>
      </c>
    </row>
    <row r="67" spans="1:7" x14ac:dyDescent="0.2">
      <c r="A67" s="1" t="s">
        <v>132</v>
      </c>
      <c r="B67">
        <v>28.055</v>
      </c>
      <c r="D67" s="1" t="s">
        <v>133</v>
      </c>
      <c r="E67">
        <v>40.628999999999998</v>
      </c>
      <c r="G67">
        <f t="shared" ref="G67:G130" si="1">E67-B67</f>
        <v>12.573999999999998</v>
      </c>
    </row>
    <row r="68" spans="1:7" x14ac:dyDescent="0.2">
      <c r="A68" s="1" t="s">
        <v>134</v>
      </c>
      <c r="B68">
        <v>20.341000000000001</v>
      </c>
      <c r="D68" s="1" t="s">
        <v>135</v>
      </c>
      <c r="E68">
        <v>34.323999999999998</v>
      </c>
      <c r="G68">
        <f t="shared" si="1"/>
        <v>13.982999999999997</v>
      </c>
    </row>
    <row r="69" spans="1:7" x14ac:dyDescent="0.2">
      <c r="A69" s="1" t="s">
        <v>136</v>
      </c>
      <c r="B69">
        <v>17.640999999999998</v>
      </c>
      <c r="D69" s="1" t="s">
        <v>137</v>
      </c>
      <c r="E69">
        <v>26.343</v>
      </c>
      <c r="G69">
        <f t="shared" si="1"/>
        <v>8.7020000000000017</v>
      </c>
    </row>
    <row r="70" spans="1:7" x14ac:dyDescent="0.2">
      <c r="A70" s="1" t="s">
        <v>138</v>
      </c>
      <c r="B70">
        <v>17.376999999999999</v>
      </c>
      <c r="D70" s="1" t="s">
        <v>139</v>
      </c>
      <c r="E70">
        <v>18.047999999999998</v>
      </c>
      <c r="G70">
        <f t="shared" si="1"/>
        <v>0.67099999999999937</v>
      </c>
    </row>
    <row r="71" spans="1:7" x14ac:dyDescent="0.2">
      <c r="A71" s="1" t="s">
        <v>140</v>
      </c>
      <c r="B71">
        <v>16.155999999999999</v>
      </c>
      <c r="D71" s="1" t="s">
        <v>141</v>
      </c>
      <c r="E71">
        <v>18.013999999999999</v>
      </c>
      <c r="G71">
        <f t="shared" si="1"/>
        <v>1.8580000000000005</v>
      </c>
    </row>
    <row r="72" spans="1:7" x14ac:dyDescent="0.2">
      <c r="A72" s="1" t="s">
        <v>142</v>
      </c>
      <c r="B72">
        <v>14.52</v>
      </c>
      <c r="D72" s="1" t="s">
        <v>143</v>
      </c>
      <c r="E72">
        <v>14.143000000000001</v>
      </c>
      <c r="G72">
        <f t="shared" si="1"/>
        <v>-0.37699999999999889</v>
      </c>
    </row>
    <row r="73" spans="1:7" x14ac:dyDescent="0.2">
      <c r="A73" s="1" t="s">
        <v>144</v>
      </c>
      <c r="B73">
        <v>13.805999999999999</v>
      </c>
      <c r="D73" s="1" t="s">
        <v>145</v>
      </c>
      <c r="E73">
        <v>14.329000000000001</v>
      </c>
      <c r="G73">
        <f t="shared" si="1"/>
        <v>0.52300000000000146</v>
      </c>
    </row>
    <row r="74" spans="1:7" x14ac:dyDescent="0.2">
      <c r="A74" s="1" t="s">
        <v>146</v>
      </c>
      <c r="B74">
        <v>12.257</v>
      </c>
      <c r="D74" s="1" t="s">
        <v>147</v>
      </c>
      <c r="E74">
        <v>17.713999999999999</v>
      </c>
      <c r="G74">
        <f t="shared" si="1"/>
        <v>5.456999999999999</v>
      </c>
    </row>
    <row r="75" spans="1:7" x14ac:dyDescent="0.2">
      <c r="A75" s="1" t="s">
        <v>148</v>
      </c>
      <c r="B75">
        <v>9.1370000000000005</v>
      </c>
      <c r="D75" s="1" t="s">
        <v>149</v>
      </c>
      <c r="E75">
        <v>10.143000000000001</v>
      </c>
      <c r="G75">
        <f t="shared" si="1"/>
        <v>1.0060000000000002</v>
      </c>
    </row>
    <row r="76" spans="1:7" x14ac:dyDescent="0.2">
      <c r="A76" s="1" t="s">
        <v>150</v>
      </c>
      <c r="B76">
        <v>7.2690000000000001</v>
      </c>
      <c r="D76" s="1" t="s">
        <v>151</v>
      </c>
      <c r="E76">
        <v>6.1859999999999999</v>
      </c>
      <c r="G76">
        <f t="shared" si="1"/>
        <v>-1.0830000000000002</v>
      </c>
    </row>
    <row r="77" spans="1:7" x14ac:dyDescent="0.2">
      <c r="A77" s="1" t="s">
        <v>152</v>
      </c>
      <c r="B77">
        <v>7.8369999999999997</v>
      </c>
      <c r="D77" s="1" t="s">
        <v>153</v>
      </c>
      <c r="E77">
        <v>11.686</v>
      </c>
      <c r="G77">
        <f t="shared" si="1"/>
        <v>3.8490000000000002</v>
      </c>
    </row>
    <row r="78" spans="1:7" x14ac:dyDescent="0.2">
      <c r="A78" s="1" t="s">
        <v>154</v>
      </c>
      <c r="B78">
        <v>8.2100000000000009</v>
      </c>
      <c r="D78" s="1" t="s">
        <v>155</v>
      </c>
      <c r="E78">
        <v>13.435</v>
      </c>
      <c r="G78">
        <f t="shared" si="1"/>
        <v>5.2249999999999996</v>
      </c>
    </row>
    <row r="79" spans="1:7" x14ac:dyDescent="0.2">
      <c r="A79" s="1" t="s">
        <v>156</v>
      </c>
      <c r="B79">
        <v>6.8040000000000003</v>
      </c>
      <c r="D79" s="1" t="s">
        <v>157</v>
      </c>
      <c r="E79">
        <v>8.3650000000000002</v>
      </c>
      <c r="G79">
        <f t="shared" si="1"/>
        <v>1.5609999999999999</v>
      </c>
    </row>
    <row r="80" spans="1:7" x14ac:dyDescent="0.2">
      <c r="A80" s="1" t="s">
        <v>158</v>
      </c>
      <c r="B80">
        <v>6.1050000000000004</v>
      </c>
      <c r="D80" s="1" t="s">
        <v>159</v>
      </c>
      <c r="E80">
        <v>5.78</v>
      </c>
      <c r="G80">
        <f t="shared" si="1"/>
        <v>-0.32500000000000018</v>
      </c>
    </row>
    <row r="81" spans="1:7" x14ac:dyDescent="0.2">
      <c r="A81" s="1" t="s">
        <v>160</v>
      </c>
      <c r="B81">
        <v>4.9660000000000002</v>
      </c>
      <c r="D81" s="1" t="s">
        <v>161</v>
      </c>
      <c r="E81">
        <v>6.2709999999999999</v>
      </c>
      <c r="G81">
        <f t="shared" si="1"/>
        <v>1.3049999999999997</v>
      </c>
    </row>
    <row r="82" spans="1:7" x14ac:dyDescent="0.2">
      <c r="A82" s="1" t="s">
        <v>162</v>
      </c>
      <c r="B82">
        <v>6.415</v>
      </c>
      <c r="D82" s="1" t="s">
        <v>163</v>
      </c>
      <c r="E82">
        <v>8.4049999999999994</v>
      </c>
      <c r="G82">
        <f t="shared" si="1"/>
        <v>1.9899999999999993</v>
      </c>
    </row>
    <row r="83" spans="1:7" x14ac:dyDescent="0.2">
      <c r="A83" s="1" t="s">
        <v>164</v>
      </c>
      <c r="B83">
        <v>7.77</v>
      </c>
      <c r="D83" s="1" t="s">
        <v>165</v>
      </c>
      <c r="E83">
        <v>7.61</v>
      </c>
      <c r="G83">
        <f t="shared" si="1"/>
        <v>-0.15999999999999925</v>
      </c>
    </row>
    <row r="84" spans="1:7" x14ac:dyDescent="0.2">
      <c r="A84" s="1" t="s">
        <v>166</v>
      </c>
      <c r="B84">
        <v>9.9629999999999992</v>
      </c>
      <c r="D84" s="1" t="s">
        <v>167</v>
      </c>
      <c r="E84">
        <v>10.143000000000001</v>
      </c>
      <c r="G84">
        <f t="shared" si="1"/>
        <v>0.18000000000000149</v>
      </c>
    </row>
    <row r="85" spans="1:7" x14ac:dyDescent="0.2">
      <c r="A85" s="1" t="s">
        <v>168</v>
      </c>
      <c r="B85">
        <v>12.499000000000001</v>
      </c>
      <c r="D85" s="1" t="s">
        <v>169</v>
      </c>
      <c r="E85">
        <v>11.675000000000001</v>
      </c>
      <c r="G85">
        <f t="shared" si="1"/>
        <v>-0.82399999999999984</v>
      </c>
    </row>
    <row r="86" spans="1:7" x14ac:dyDescent="0.2">
      <c r="A86" s="1" t="s">
        <v>170</v>
      </c>
      <c r="B86">
        <v>10.606</v>
      </c>
      <c r="D86" s="1" t="s">
        <v>171</v>
      </c>
      <c r="E86">
        <v>9.4</v>
      </c>
      <c r="G86">
        <f t="shared" si="1"/>
        <v>-1.2059999999999995</v>
      </c>
    </row>
    <row r="87" spans="1:7" x14ac:dyDescent="0.2">
      <c r="A87" s="1" t="s">
        <v>172</v>
      </c>
      <c r="B87">
        <v>10.346</v>
      </c>
      <c r="D87" s="1" t="s">
        <v>173</v>
      </c>
      <c r="E87">
        <v>8.2050000000000001</v>
      </c>
      <c r="G87">
        <f t="shared" si="1"/>
        <v>-2.141</v>
      </c>
    </row>
    <row r="88" spans="1:7" x14ac:dyDescent="0.2">
      <c r="A88" s="1" t="s">
        <v>174</v>
      </c>
      <c r="B88">
        <v>10.589</v>
      </c>
      <c r="D88" s="1" t="s">
        <v>175</v>
      </c>
      <c r="E88">
        <v>10.419</v>
      </c>
      <c r="G88">
        <f t="shared" si="1"/>
        <v>-0.16999999999999993</v>
      </c>
    </row>
    <row r="89" spans="1:7" x14ac:dyDescent="0.2">
      <c r="A89" s="1" t="s">
        <v>176</v>
      </c>
      <c r="B89">
        <v>9.75</v>
      </c>
      <c r="D89" s="1" t="s">
        <v>177</v>
      </c>
      <c r="E89">
        <v>14.061999999999999</v>
      </c>
      <c r="G89">
        <f t="shared" si="1"/>
        <v>4.3119999999999994</v>
      </c>
    </row>
    <row r="90" spans="1:7" x14ac:dyDescent="0.2">
      <c r="A90" s="1" t="s">
        <v>178</v>
      </c>
      <c r="B90">
        <v>10.506</v>
      </c>
      <c r="D90" s="1" t="s">
        <v>179</v>
      </c>
      <c r="E90">
        <v>26.347999999999999</v>
      </c>
      <c r="G90">
        <f t="shared" si="1"/>
        <v>15.841999999999999</v>
      </c>
    </row>
    <row r="91" spans="1:7" x14ac:dyDescent="0.2">
      <c r="A91" s="1" t="s">
        <v>180</v>
      </c>
      <c r="B91">
        <v>10.651</v>
      </c>
      <c r="D91" s="1" t="s">
        <v>181</v>
      </c>
      <c r="E91">
        <v>29.329000000000001</v>
      </c>
      <c r="G91">
        <f t="shared" si="1"/>
        <v>18.678000000000001</v>
      </c>
    </row>
    <row r="92" spans="1:7" x14ac:dyDescent="0.2">
      <c r="A92" s="1" t="s">
        <v>182</v>
      </c>
      <c r="B92">
        <v>10.972</v>
      </c>
      <c r="D92" s="1" t="s">
        <v>183</v>
      </c>
      <c r="E92">
        <v>25.861999999999998</v>
      </c>
      <c r="G92">
        <f t="shared" si="1"/>
        <v>14.889999999999999</v>
      </c>
    </row>
    <row r="93" spans="1:7" x14ac:dyDescent="0.2">
      <c r="A93" s="1" t="s">
        <v>184</v>
      </c>
      <c r="B93">
        <v>9.8190000000000008</v>
      </c>
      <c r="D93" s="1" t="s">
        <v>185</v>
      </c>
      <c r="E93">
        <v>28.238</v>
      </c>
      <c r="G93">
        <f t="shared" si="1"/>
        <v>18.418999999999997</v>
      </c>
    </row>
    <row r="94" spans="1:7" x14ac:dyDescent="0.2">
      <c r="A94" s="1" t="s">
        <v>186</v>
      </c>
      <c r="B94">
        <v>8.1709999999999994</v>
      </c>
      <c r="D94" s="1" t="s">
        <v>187</v>
      </c>
      <c r="E94">
        <v>27.414000000000001</v>
      </c>
      <c r="G94">
        <f t="shared" si="1"/>
        <v>19.243000000000002</v>
      </c>
    </row>
    <row r="95" spans="1:7" x14ac:dyDescent="0.2">
      <c r="A95" s="1" t="s">
        <v>188</v>
      </c>
      <c r="B95">
        <v>8.2170000000000005</v>
      </c>
      <c r="D95" s="1" t="s">
        <v>189</v>
      </c>
      <c r="E95">
        <v>20.77</v>
      </c>
      <c r="G95">
        <f t="shared" si="1"/>
        <v>12.552999999999999</v>
      </c>
    </row>
    <row r="96" spans="1:7" x14ac:dyDescent="0.2">
      <c r="A96" s="1" t="s">
        <v>190</v>
      </c>
      <c r="B96">
        <v>7.9960000000000004</v>
      </c>
      <c r="D96" s="1" t="s">
        <v>191</v>
      </c>
      <c r="E96">
        <v>17.971</v>
      </c>
      <c r="G96">
        <f t="shared" si="1"/>
        <v>9.9749999999999996</v>
      </c>
    </row>
    <row r="97" spans="1:7" x14ac:dyDescent="0.2">
      <c r="A97" s="1" t="s">
        <v>192</v>
      </c>
      <c r="B97">
        <v>7.8959999999999999</v>
      </c>
      <c r="D97" s="1" t="s">
        <v>193</v>
      </c>
      <c r="E97">
        <v>30.733000000000001</v>
      </c>
      <c r="G97">
        <f t="shared" si="1"/>
        <v>22.837</v>
      </c>
    </row>
    <row r="98" spans="1:7" x14ac:dyDescent="0.2">
      <c r="A98" s="1" t="s">
        <v>194</v>
      </c>
      <c r="B98">
        <v>10.532</v>
      </c>
      <c r="D98" s="1" t="s">
        <v>195</v>
      </c>
      <c r="E98">
        <v>48.052999999999997</v>
      </c>
      <c r="G98">
        <f t="shared" si="1"/>
        <v>37.521000000000001</v>
      </c>
    </row>
    <row r="99" spans="1:7" x14ac:dyDescent="0.2">
      <c r="A99" s="1" t="s">
        <v>196</v>
      </c>
      <c r="B99">
        <v>11.718</v>
      </c>
      <c r="D99" s="1" t="s">
        <v>197</v>
      </c>
      <c r="E99">
        <v>8.6379999999999999</v>
      </c>
      <c r="G99">
        <f t="shared" si="1"/>
        <v>-3.08</v>
      </c>
    </row>
    <row r="100" spans="1:7" x14ac:dyDescent="0.2">
      <c r="A100" s="1" t="s">
        <v>198</v>
      </c>
      <c r="B100">
        <v>13.007999999999999</v>
      </c>
      <c r="D100" s="1" t="s">
        <v>199</v>
      </c>
      <c r="E100">
        <v>4.0709999999999997</v>
      </c>
      <c r="G100">
        <f t="shared" si="1"/>
        <v>-8.9369999999999994</v>
      </c>
    </row>
    <row r="101" spans="1:7" x14ac:dyDescent="0.2">
      <c r="A101" s="1" t="s">
        <v>200</v>
      </c>
      <c r="B101">
        <v>11.202</v>
      </c>
      <c r="D101" s="1" t="s">
        <v>201</v>
      </c>
      <c r="E101">
        <v>6.51</v>
      </c>
      <c r="G101">
        <f t="shared" si="1"/>
        <v>-4.6920000000000002</v>
      </c>
    </row>
    <row r="102" spans="1:7" x14ac:dyDescent="0.2">
      <c r="A102" s="1" t="s">
        <v>202</v>
      </c>
      <c r="B102">
        <v>7.84</v>
      </c>
      <c r="D102" s="1" t="s">
        <v>203</v>
      </c>
      <c r="E102">
        <v>10.352</v>
      </c>
      <c r="G102">
        <f t="shared" si="1"/>
        <v>2.5120000000000005</v>
      </c>
    </row>
    <row r="103" spans="1:7" x14ac:dyDescent="0.2">
      <c r="A103" s="1" t="s">
        <v>204</v>
      </c>
      <c r="B103">
        <v>6.6189999999999998</v>
      </c>
      <c r="D103" s="1" t="s">
        <v>205</v>
      </c>
      <c r="E103">
        <v>10.6</v>
      </c>
      <c r="G103">
        <f t="shared" si="1"/>
        <v>3.9809999999999999</v>
      </c>
    </row>
    <row r="104" spans="1:7" x14ac:dyDescent="0.2">
      <c r="A104" s="1" t="s">
        <v>206</v>
      </c>
      <c r="B104">
        <v>6.0449999999999999</v>
      </c>
      <c r="D104" s="1" t="s">
        <v>207</v>
      </c>
      <c r="E104">
        <v>8.8710000000000004</v>
      </c>
      <c r="G104">
        <f t="shared" si="1"/>
        <v>2.8260000000000005</v>
      </c>
    </row>
    <row r="105" spans="1:7" x14ac:dyDescent="0.2">
      <c r="A105" s="1" t="s">
        <v>208</v>
      </c>
      <c r="B105">
        <v>7.4189999999999996</v>
      </c>
      <c r="D105" s="1" t="s">
        <v>209</v>
      </c>
      <c r="E105">
        <v>5.81</v>
      </c>
      <c r="G105">
        <f t="shared" si="1"/>
        <v>-1.609</v>
      </c>
    </row>
    <row r="106" spans="1:7" x14ac:dyDescent="0.2">
      <c r="A106" s="1" t="s">
        <v>210</v>
      </c>
      <c r="B106">
        <v>10.231</v>
      </c>
      <c r="D106" s="1" t="s">
        <v>211</v>
      </c>
      <c r="E106">
        <v>6.3520000000000003</v>
      </c>
      <c r="G106">
        <f t="shared" si="1"/>
        <v>-3.8789999999999996</v>
      </c>
    </row>
    <row r="107" spans="1:7" x14ac:dyDescent="0.2">
      <c r="A107" s="1" t="s">
        <v>212</v>
      </c>
      <c r="B107">
        <v>13.739000000000001</v>
      </c>
      <c r="D107" s="1" t="s">
        <v>213</v>
      </c>
      <c r="E107">
        <v>6.7670000000000003</v>
      </c>
      <c r="G107">
        <f t="shared" si="1"/>
        <v>-6.9720000000000004</v>
      </c>
    </row>
    <row r="108" spans="1:7" x14ac:dyDescent="0.2">
      <c r="A108" s="1" t="s">
        <v>214</v>
      </c>
      <c r="B108">
        <v>16.015000000000001</v>
      </c>
      <c r="D108" s="1" t="s">
        <v>215</v>
      </c>
      <c r="E108">
        <v>6.3</v>
      </c>
      <c r="G108">
        <f t="shared" si="1"/>
        <v>-9.7149999999999999</v>
      </c>
    </row>
    <row r="109" spans="1:7" x14ac:dyDescent="0.2">
      <c r="A109" s="1" t="s">
        <v>216</v>
      </c>
      <c r="B109">
        <v>18.116</v>
      </c>
      <c r="D109" s="1" t="s">
        <v>217</v>
      </c>
      <c r="E109">
        <v>6.4619999999999997</v>
      </c>
      <c r="G109">
        <f t="shared" si="1"/>
        <v>-11.654</v>
      </c>
    </row>
    <row r="110" spans="1:7" x14ac:dyDescent="0.2">
      <c r="A110" s="1" t="s">
        <v>218</v>
      </c>
      <c r="B110">
        <v>18.376000000000001</v>
      </c>
      <c r="D110" s="1" t="s">
        <v>219</v>
      </c>
      <c r="E110">
        <v>6.3570000000000002</v>
      </c>
      <c r="G110">
        <f t="shared" si="1"/>
        <v>-12.019000000000002</v>
      </c>
    </row>
    <row r="111" spans="1:7" x14ac:dyDescent="0.2">
      <c r="A111" s="1" t="s">
        <v>220</v>
      </c>
      <c r="B111">
        <v>15.398999999999999</v>
      </c>
      <c r="D111" s="1" t="s">
        <v>221</v>
      </c>
      <c r="E111">
        <v>10.147</v>
      </c>
      <c r="G111">
        <f t="shared" si="1"/>
        <v>-5.2519999999999989</v>
      </c>
    </row>
    <row r="112" spans="1:7" x14ac:dyDescent="0.2">
      <c r="A112" s="1" t="s">
        <v>222</v>
      </c>
      <c r="B112">
        <v>13.519</v>
      </c>
      <c r="D112" s="1" t="s">
        <v>223</v>
      </c>
      <c r="E112">
        <v>7.4809999999999999</v>
      </c>
      <c r="G112">
        <f t="shared" si="1"/>
        <v>-6.0380000000000003</v>
      </c>
    </row>
    <row r="113" spans="1:7" x14ac:dyDescent="0.2">
      <c r="A113" s="1" t="s">
        <v>224</v>
      </c>
      <c r="B113">
        <v>14.084</v>
      </c>
      <c r="D113" s="1" t="s">
        <v>225</v>
      </c>
      <c r="E113">
        <v>4.5650000000000004</v>
      </c>
      <c r="G113">
        <f t="shared" si="1"/>
        <v>-9.5189999999999984</v>
      </c>
    </row>
    <row r="114" spans="1:7" x14ac:dyDescent="0.2">
      <c r="A114" s="1" t="s">
        <v>226</v>
      </c>
      <c r="B114">
        <v>15.281000000000001</v>
      </c>
      <c r="D114" s="1" t="s">
        <v>227</v>
      </c>
      <c r="E114">
        <v>5.6619999999999999</v>
      </c>
      <c r="G114">
        <f t="shared" si="1"/>
        <v>-9.6189999999999998</v>
      </c>
    </row>
    <row r="115" spans="1:7" x14ac:dyDescent="0.2">
      <c r="A115" s="1" t="s">
        <v>228</v>
      </c>
      <c r="B115">
        <v>16.689</v>
      </c>
      <c r="D115" s="1" t="s">
        <v>229</v>
      </c>
      <c r="E115">
        <v>8.4239999999999995</v>
      </c>
      <c r="G115">
        <f t="shared" si="1"/>
        <v>-8.2650000000000006</v>
      </c>
    </row>
    <row r="116" spans="1:7" x14ac:dyDescent="0.2">
      <c r="A116" s="1" t="s">
        <v>230</v>
      </c>
      <c r="B116">
        <v>18.327999999999999</v>
      </c>
      <c r="D116" s="1" t="s">
        <v>231</v>
      </c>
      <c r="E116">
        <v>12.962</v>
      </c>
      <c r="G116">
        <f t="shared" si="1"/>
        <v>-5.3659999999999997</v>
      </c>
    </row>
    <row r="117" spans="1:7" x14ac:dyDescent="0.2">
      <c r="A117" s="1" t="s">
        <v>232</v>
      </c>
      <c r="B117">
        <v>22.509</v>
      </c>
      <c r="D117" s="1" t="s">
        <v>233</v>
      </c>
      <c r="E117">
        <v>14.971</v>
      </c>
      <c r="G117">
        <f t="shared" si="1"/>
        <v>-7.5380000000000003</v>
      </c>
    </row>
    <row r="118" spans="1:7" x14ac:dyDescent="0.2">
      <c r="A118" s="1" t="s">
        <v>234</v>
      </c>
      <c r="B118">
        <v>25.5</v>
      </c>
      <c r="D118" s="1" t="s">
        <v>235</v>
      </c>
      <c r="E118">
        <v>20</v>
      </c>
      <c r="G118">
        <f t="shared" si="1"/>
        <v>-5.5</v>
      </c>
    </row>
    <row r="119" spans="1:7" x14ac:dyDescent="0.2">
      <c r="A119" s="1" t="s">
        <v>236</v>
      </c>
      <c r="B119">
        <v>24.495000000000001</v>
      </c>
      <c r="D119" s="1" t="s">
        <v>237</v>
      </c>
      <c r="E119">
        <v>19.395</v>
      </c>
      <c r="G119">
        <f t="shared" si="1"/>
        <v>-5.1000000000000014</v>
      </c>
    </row>
    <row r="120" spans="1:7" x14ac:dyDescent="0.2">
      <c r="A120" s="1" t="s">
        <v>238</v>
      </c>
      <c r="B120">
        <v>19.225000000000001</v>
      </c>
      <c r="D120" s="1" t="s">
        <v>239</v>
      </c>
      <c r="E120">
        <v>15.871</v>
      </c>
      <c r="G120">
        <f t="shared" si="1"/>
        <v>-3.354000000000001</v>
      </c>
    </row>
    <row r="121" spans="1:7" x14ac:dyDescent="0.2">
      <c r="A121" s="1" t="s">
        <v>240</v>
      </c>
      <c r="B121">
        <v>15.195</v>
      </c>
      <c r="D121" s="1" t="s">
        <v>241</v>
      </c>
      <c r="E121">
        <v>16.228999999999999</v>
      </c>
      <c r="G121">
        <f t="shared" si="1"/>
        <v>1.0339999999999989</v>
      </c>
    </row>
    <row r="122" spans="1:7" x14ac:dyDescent="0.2">
      <c r="A122" s="1" t="s">
        <v>242</v>
      </c>
      <c r="B122">
        <v>15.372</v>
      </c>
      <c r="D122" s="1" t="s">
        <v>243</v>
      </c>
      <c r="E122">
        <v>21.367000000000001</v>
      </c>
      <c r="G122">
        <f t="shared" si="1"/>
        <v>5.995000000000001</v>
      </c>
    </row>
    <row r="123" spans="1:7" x14ac:dyDescent="0.2">
      <c r="A123" s="1" t="s">
        <v>244</v>
      </c>
      <c r="B123">
        <v>15.015000000000001</v>
      </c>
      <c r="D123" s="1" t="s">
        <v>245</v>
      </c>
      <c r="E123">
        <v>22.056999999999999</v>
      </c>
      <c r="G123">
        <f t="shared" si="1"/>
        <v>7.041999999999998</v>
      </c>
    </row>
    <row r="124" spans="1:7" x14ac:dyDescent="0.2">
      <c r="A124" s="1" t="s">
        <v>246</v>
      </c>
      <c r="B124">
        <v>15.365</v>
      </c>
      <c r="D124" s="1" t="s">
        <v>247</v>
      </c>
      <c r="E124">
        <v>24.286000000000001</v>
      </c>
      <c r="G124">
        <f t="shared" si="1"/>
        <v>8.9210000000000012</v>
      </c>
    </row>
    <row r="125" spans="1:7" x14ac:dyDescent="0.2">
      <c r="A125" s="1" t="s">
        <v>248</v>
      </c>
      <c r="B125">
        <v>16.149999999999999</v>
      </c>
      <c r="D125" s="1" t="s">
        <v>249</v>
      </c>
      <c r="E125">
        <v>29.576000000000001</v>
      </c>
      <c r="G125">
        <f t="shared" si="1"/>
        <v>13.426000000000002</v>
      </c>
    </row>
    <row r="126" spans="1:7" x14ac:dyDescent="0.2">
      <c r="A126" s="1" t="s">
        <v>250</v>
      </c>
      <c r="B126">
        <v>16.699000000000002</v>
      </c>
      <c r="D126" s="1" t="s">
        <v>251</v>
      </c>
      <c r="E126">
        <v>26.870999999999999</v>
      </c>
      <c r="G126">
        <f t="shared" si="1"/>
        <v>10.171999999999997</v>
      </c>
    </row>
    <row r="127" spans="1:7" x14ac:dyDescent="0.2">
      <c r="A127" s="1" t="s">
        <v>252</v>
      </c>
      <c r="B127">
        <v>17.597999999999999</v>
      </c>
      <c r="D127" s="1" t="s">
        <v>253</v>
      </c>
      <c r="E127">
        <v>18.818999999999999</v>
      </c>
      <c r="G127">
        <f t="shared" si="1"/>
        <v>1.2210000000000001</v>
      </c>
    </row>
    <row r="128" spans="1:7" x14ac:dyDescent="0.2">
      <c r="A128" s="1" t="s">
        <v>254</v>
      </c>
      <c r="B128">
        <v>18.699000000000002</v>
      </c>
      <c r="D128" s="1" t="s">
        <v>255</v>
      </c>
      <c r="E128">
        <v>21.724</v>
      </c>
      <c r="G128">
        <f t="shared" si="1"/>
        <v>3.0249999999999986</v>
      </c>
    </row>
    <row r="129" spans="1:7" x14ac:dyDescent="0.2">
      <c r="A129" s="1" t="s">
        <v>256</v>
      </c>
      <c r="B129">
        <v>18.059000000000001</v>
      </c>
      <c r="D129" s="1" t="s">
        <v>257</v>
      </c>
      <c r="E129">
        <v>16.895</v>
      </c>
      <c r="G129">
        <f t="shared" si="1"/>
        <v>-1.1640000000000015</v>
      </c>
    </row>
    <row r="130" spans="1:7" x14ac:dyDescent="0.2">
      <c r="A130" s="1" t="s">
        <v>258</v>
      </c>
      <c r="B130">
        <v>16.021999999999998</v>
      </c>
      <c r="D130" s="1" t="s">
        <v>259</v>
      </c>
      <c r="E130">
        <v>7.5860000000000003</v>
      </c>
      <c r="G130">
        <f t="shared" si="1"/>
        <v>-8.4359999999999982</v>
      </c>
    </row>
    <row r="131" spans="1:7" x14ac:dyDescent="0.2">
      <c r="A131" s="1" t="s">
        <v>260</v>
      </c>
      <c r="B131">
        <v>14.621</v>
      </c>
      <c r="D131" s="1" t="s">
        <v>261</v>
      </c>
      <c r="E131">
        <v>4.8899999999999997</v>
      </c>
      <c r="G131">
        <f t="shared" ref="G131:G194" si="2">E131-B131</f>
        <v>-9.7310000000000016</v>
      </c>
    </row>
    <row r="132" spans="1:7" x14ac:dyDescent="0.2">
      <c r="A132" s="1" t="s">
        <v>262</v>
      </c>
      <c r="B132">
        <v>14.46</v>
      </c>
      <c r="D132" s="1" t="s">
        <v>263</v>
      </c>
      <c r="E132">
        <v>3.0619999999999998</v>
      </c>
      <c r="G132">
        <f t="shared" si="2"/>
        <v>-11.398000000000001</v>
      </c>
    </row>
    <row r="133" spans="1:7" x14ac:dyDescent="0.2">
      <c r="A133" s="1" t="s">
        <v>264</v>
      </c>
      <c r="B133">
        <v>15.935</v>
      </c>
      <c r="D133" s="1" t="s">
        <v>265</v>
      </c>
      <c r="E133">
        <v>7.8049999999999997</v>
      </c>
      <c r="G133">
        <f t="shared" si="2"/>
        <v>-8.1300000000000008</v>
      </c>
    </row>
    <row r="134" spans="1:7" x14ac:dyDescent="0.2">
      <c r="A134" s="1" t="s">
        <v>266</v>
      </c>
      <c r="B134">
        <v>12.109</v>
      </c>
      <c r="D134" s="1" t="s">
        <v>267</v>
      </c>
      <c r="E134">
        <v>8.7140000000000004</v>
      </c>
      <c r="G134">
        <f t="shared" si="2"/>
        <v>-3.3949999999999996</v>
      </c>
    </row>
    <row r="135" spans="1:7" x14ac:dyDescent="0.2">
      <c r="A135" s="1" t="s">
        <v>268</v>
      </c>
      <c r="B135">
        <v>12.375999999999999</v>
      </c>
      <c r="D135" s="1" t="s">
        <v>269</v>
      </c>
      <c r="E135">
        <v>10.529</v>
      </c>
      <c r="G135">
        <f t="shared" si="2"/>
        <v>-1.8469999999999995</v>
      </c>
    </row>
    <row r="136" spans="1:7" x14ac:dyDescent="0.2">
      <c r="A136" s="1" t="s">
        <v>270</v>
      </c>
      <c r="B136">
        <v>11.798</v>
      </c>
      <c r="D136" s="1" t="s">
        <v>271</v>
      </c>
      <c r="E136">
        <v>8.6</v>
      </c>
      <c r="G136">
        <f t="shared" si="2"/>
        <v>-3.1980000000000004</v>
      </c>
    </row>
    <row r="137" spans="1:7" x14ac:dyDescent="0.2">
      <c r="A137" s="1" t="s">
        <v>272</v>
      </c>
      <c r="B137">
        <v>14.654999999999999</v>
      </c>
      <c r="D137" s="1" t="s">
        <v>273</v>
      </c>
      <c r="E137">
        <v>7.5759999999999996</v>
      </c>
      <c r="G137">
        <f t="shared" si="2"/>
        <v>-7.0789999999999997</v>
      </c>
    </row>
    <row r="138" spans="1:7" x14ac:dyDescent="0.2">
      <c r="A138" s="1" t="s">
        <v>274</v>
      </c>
      <c r="B138">
        <v>17.704999999999998</v>
      </c>
      <c r="D138" s="1" t="s">
        <v>275</v>
      </c>
      <c r="E138">
        <v>6.2809999999999997</v>
      </c>
      <c r="G138">
        <f t="shared" si="2"/>
        <v>-11.423999999999999</v>
      </c>
    </row>
    <row r="139" spans="1:7" x14ac:dyDescent="0.2">
      <c r="A139" s="1" t="s">
        <v>276</v>
      </c>
      <c r="B139">
        <v>19.945</v>
      </c>
      <c r="D139" s="1" t="s">
        <v>277</v>
      </c>
      <c r="E139">
        <v>7.2569999999999997</v>
      </c>
      <c r="G139">
        <f t="shared" si="2"/>
        <v>-12.688000000000001</v>
      </c>
    </row>
    <row r="140" spans="1:7" x14ac:dyDescent="0.2">
      <c r="A140" s="1" t="s">
        <v>278</v>
      </c>
      <c r="B140">
        <v>16.600000000000001</v>
      </c>
      <c r="D140" s="1" t="s">
        <v>279</v>
      </c>
      <c r="E140">
        <v>7.2050000000000001</v>
      </c>
      <c r="G140">
        <f t="shared" si="2"/>
        <v>-9.3950000000000014</v>
      </c>
    </row>
    <row r="141" spans="1:7" x14ac:dyDescent="0.2">
      <c r="A141" s="1" t="s">
        <v>280</v>
      </c>
      <c r="B141">
        <v>16.959</v>
      </c>
      <c r="D141" s="1" t="s">
        <v>281</v>
      </c>
      <c r="E141">
        <v>12.029</v>
      </c>
      <c r="G141">
        <f t="shared" si="2"/>
        <v>-4.93</v>
      </c>
    </row>
    <row r="142" spans="1:7" x14ac:dyDescent="0.2">
      <c r="A142" s="1" t="s">
        <v>282</v>
      </c>
      <c r="B142">
        <v>16.048999999999999</v>
      </c>
      <c r="D142" s="1" t="s">
        <v>283</v>
      </c>
      <c r="E142">
        <v>11.923999999999999</v>
      </c>
      <c r="G142">
        <f t="shared" si="2"/>
        <v>-4.125</v>
      </c>
    </row>
    <row r="143" spans="1:7" x14ac:dyDescent="0.2">
      <c r="A143" s="1" t="s">
        <v>284</v>
      </c>
      <c r="B143">
        <v>12.04</v>
      </c>
      <c r="D143" s="1" t="s">
        <v>285</v>
      </c>
      <c r="E143">
        <v>13.529</v>
      </c>
      <c r="G143">
        <f t="shared" si="2"/>
        <v>1.4890000000000008</v>
      </c>
    </row>
    <row r="144" spans="1:7" x14ac:dyDescent="0.2">
      <c r="A144" s="1" t="s">
        <v>286</v>
      </c>
      <c r="B144">
        <v>11.443</v>
      </c>
      <c r="D144" s="1" t="s">
        <v>287</v>
      </c>
      <c r="E144">
        <v>16.879000000000001</v>
      </c>
      <c r="G144">
        <f t="shared" si="2"/>
        <v>5.4360000000000017</v>
      </c>
    </row>
    <row r="145" spans="1:7" x14ac:dyDescent="0.2">
      <c r="A145" s="1" t="s">
        <v>288</v>
      </c>
      <c r="B145">
        <v>12.885</v>
      </c>
      <c r="D145" s="1" t="s">
        <v>289</v>
      </c>
      <c r="E145">
        <v>13.271000000000001</v>
      </c>
      <c r="G145">
        <f t="shared" si="2"/>
        <v>0.38600000000000101</v>
      </c>
    </row>
    <row r="146" spans="1:7" x14ac:dyDescent="0.2">
      <c r="A146" s="1" t="s">
        <v>290</v>
      </c>
      <c r="B146">
        <v>17.510999999999999</v>
      </c>
      <c r="D146" s="1" t="s">
        <v>291</v>
      </c>
      <c r="E146">
        <v>12.505000000000001</v>
      </c>
      <c r="G146">
        <f t="shared" si="2"/>
        <v>-5.0059999999999985</v>
      </c>
    </row>
    <row r="147" spans="1:7" x14ac:dyDescent="0.2">
      <c r="A147" s="1" t="s">
        <v>292</v>
      </c>
      <c r="B147">
        <v>18.370999999999999</v>
      </c>
      <c r="D147" s="1" t="s">
        <v>293</v>
      </c>
      <c r="E147">
        <v>11.462</v>
      </c>
      <c r="G147">
        <f t="shared" si="2"/>
        <v>-6.9089999999999989</v>
      </c>
    </row>
    <row r="148" spans="1:7" x14ac:dyDescent="0.2">
      <c r="A148" s="1" t="s">
        <v>294</v>
      </c>
      <c r="B148">
        <v>18.981999999999999</v>
      </c>
      <c r="D148" s="1" t="s">
        <v>295</v>
      </c>
      <c r="E148">
        <v>9.5380000000000003</v>
      </c>
      <c r="G148">
        <f t="shared" si="2"/>
        <v>-9.4439999999999991</v>
      </c>
    </row>
    <row r="149" spans="1:7" x14ac:dyDescent="0.2">
      <c r="A149" s="1" t="s">
        <v>296</v>
      </c>
      <c r="B149">
        <v>19.196000000000002</v>
      </c>
      <c r="D149" s="1" t="s">
        <v>297</v>
      </c>
      <c r="E149">
        <v>7.2480000000000002</v>
      </c>
      <c r="G149">
        <f t="shared" si="2"/>
        <v>-11.948</v>
      </c>
    </row>
    <row r="150" spans="1:7" x14ac:dyDescent="0.2">
      <c r="A150" s="1" t="s">
        <v>298</v>
      </c>
      <c r="B150">
        <v>17.585000000000001</v>
      </c>
      <c r="D150" s="1" t="s">
        <v>299</v>
      </c>
      <c r="E150">
        <v>8.952</v>
      </c>
      <c r="G150">
        <f t="shared" si="2"/>
        <v>-8.6330000000000009</v>
      </c>
    </row>
    <row r="151" spans="1:7" x14ac:dyDescent="0.2">
      <c r="A151" s="1" t="s">
        <v>300</v>
      </c>
      <c r="B151">
        <v>13.613</v>
      </c>
      <c r="D151" s="1" t="s">
        <v>301</v>
      </c>
      <c r="E151">
        <v>8.9290000000000003</v>
      </c>
      <c r="G151">
        <f t="shared" si="2"/>
        <v>-4.6839999999999993</v>
      </c>
    </row>
    <row r="152" spans="1:7" x14ac:dyDescent="0.2">
      <c r="A152" s="1" t="s">
        <v>302</v>
      </c>
      <c r="B152">
        <v>9.9060000000000006</v>
      </c>
      <c r="D152" s="1" t="s">
        <v>303</v>
      </c>
      <c r="E152">
        <v>6.3239999999999998</v>
      </c>
      <c r="G152">
        <f t="shared" si="2"/>
        <v>-3.5820000000000007</v>
      </c>
    </row>
    <row r="153" spans="1:7" x14ac:dyDescent="0.2">
      <c r="A153" s="1" t="s">
        <v>304</v>
      </c>
      <c r="B153">
        <v>13.137</v>
      </c>
      <c r="D153" s="1" t="s">
        <v>305</v>
      </c>
      <c r="E153">
        <v>4.8140000000000001</v>
      </c>
      <c r="G153">
        <f t="shared" si="2"/>
        <v>-8.3230000000000004</v>
      </c>
    </row>
    <row r="154" spans="1:7" x14ac:dyDescent="0.2">
      <c r="A154" s="1" t="s">
        <v>306</v>
      </c>
      <c r="B154">
        <v>18.221</v>
      </c>
      <c r="D154" s="1" t="s">
        <v>307</v>
      </c>
      <c r="E154">
        <v>6.5709999999999997</v>
      </c>
      <c r="G154">
        <f t="shared" si="2"/>
        <v>-11.65</v>
      </c>
    </row>
    <row r="155" spans="1:7" x14ac:dyDescent="0.2">
      <c r="A155" s="1" t="s">
        <v>308</v>
      </c>
      <c r="B155">
        <v>21.326000000000001</v>
      </c>
      <c r="D155" s="1" t="s">
        <v>309</v>
      </c>
      <c r="E155">
        <v>3.2240000000000002</v>
      </c>
      <c r="G155">
        <f t="shared" si="2"/>
        <v>-18.102</v>
      </c>
    </row>
    <row r="156" spans="1:7" x14ac:dyDescent="0.2">
      <c r="A156" s="1" t="s">
        <v>310</v>
      </c>
      <c r="B156">
        <v>23.256</v>
      </c>
      <c r="D156" s="1" t="s">
        <v>311</v>
      </c>
      <c r="E156">
        <v>4.4619999999999997</v>
      </c>
      <c r="G156">
        <f t="shared" si="2"/>
        <v>-18.794</v>
      </c>
    </row>
    <row r="157" spans="1:7" x14ac:dyDescent="0.2">
      <c r="A157" s="1" t="s">
        <v>312</v>
      </c>
      <c r="B157">
        <v>22.276</v>
      </c>
      <c r="D157" s="1" t="s">
        <v>313</v>
      </c>
      <c r="E157">
        <v>6.9569999999999999</v>
      </c>
      <c r="G157">
        <f t="shared" si="2"/>
        <v>-15.318999999999999</v>
      </c>
    </row>
    <row r="158" spans="1:7" x14ac:dyDescent="0.2">
      <c r="A158" s="1" t="s">
        <v>314</v>
      </c>
      <c r="B158">
        <v>18.972999999999999</v>
      </c>
      <c r="D158" s="1" t="s">
        <v>315</v>
      </c>
      <c r="E158">
        <v>9.5380000000000003</v>
      </c>
      <c r="G158">
        <f t="shared" si="2"/>
        <v>-9.4349999999999987</v>
      </c>
    </row>
    <row r="159" spans="1:7" x14ac:dyDescent="0.2">
      <c r="A159" s="1" t="s">
        <v>316</v>
      </c>
      <c r="B159">
        <v>14.577</v>
      </c>
      <c r="D159" s="1" t="s">
        <v>317</v>
      </c>
      <c r="E159">
        <v>9.5139999999999993</v>
      </c>
      <c r="G159">
        <f t="shared" si="2"/>
        <v>-5.0630000000000006</v>
      </c>
    </row>
    <row r="160" spans="1:7" x14ac:dyDescent="0.2">
      <c r="A160" s="1" t="s">
        <v>318</v>
      </c>
      <c r="B160">
        <v>13.871</v>
      </c>
      <c r="D160" s="1" t="s">
        <v>319</v>
      </c>
      <c r="E160">
        <v>7.99</v>
      </c>
      <c r="G160">
        <f t="shared" si="2"/>
        <v>-5.8810000000000002</v>
      </c>
    </row>
    <row r="161" spans="1:7" x14ac:dyDescent="0.2">
      <c r="A161" s="1" t="s">
        <v>320</v>
      </c>
      <c r="B161">
        <v>18.63</v>
      </c>
      <c r="D161" s="1" t="s">
        <v>321</v>
      </c>
      <c r="E161">
        <v>5.5860000000000003</v>
      </c>
      <c r="G161">
        <f t="shared" si="2"/>
        <v>-13.043999999999999</v>
      </c>
    </row>
    <row r="162" spans="1:7" x14ac:dyDescent="0.2">
      <c r="A162" s="1" t="s">
        <v>322</v>
      </c>
      <c r="B162">
        <v>28.571000000000002</v>
      </c>
      <c r="D162" s="1" t="s">
        <v>323</v>
      </c>
      <c r="E162">
        <v>4.4569999999999999</v>
      </c>
      <c r="G162">
        <f t="shared" si="2"/>
        <v>-24.114000000000001</v>
      </c>
    </row>
    <row r="163" spans="1:7" x14ac:dyDescent="0.2">
      <c r="A163" s="1" t="s">
        <v>324</v>
      </c>
      <c r="B163">
        <v>39.33</v>
      </c>
      <c r="D163" s="1" t="s">
        <v>325</v>
      </c>
      <c r="E163">
        <v>2.7669999999999999</v>
      </c>
      <c r="G163">
        <f t="shared" si="2"/>
        <v>-36.562999999999995</v>
      </c>
    </row>
    <row r="164" spans="1:7" x14ac:dyDescent="0.2">
      <c r="A164" s="1" t="s">
        <v>326</v>
      </c>
      <c r="B164">
        <v>65.114999999999995</v>
      </c>
      <c r="D164" s="1" t="s">
        <v>327</v>
      </c>
      <c r="E164">
        <v>4.1520000000000001</v>
      </c>
      <c r="G164">
        <f t="shared" si="2"/>
        <v>-60.962999999999994</v>
      </c>
    </row>
    <row r="165" spans="1:7" x14ac:dyDescent="0.2">
      <c r="A165" s="1" t="s">
        <v>328</v>
      </c>
      <c r="B165">
        <v>78.34</v>
      </c>
      <c r="D165" s="1" t="s">
        <v>329</v>
      </c>
      <c r="E165">
        <v>8.4049999999999994</v>
      </c>
      <c r="G165">
        <f t="shared" si="2"/>
        <v>-69.935000000000002</v>
      </c>
    </row>
    <row r="166" spans="1:7" x14ac:dyDescent="0.2">
      <c r="A166" s="1" t="s">
        <v>330</v>
      </c>
      <c r="B166">
        <v>42.137</v>
      </c>
      <c r="D166" s="1" t="s">
        <v>331</v>
      </c>
      <c r="E166">
        <v>9.0779999999999994</v>
      </c>
      <c r="G166">
        <f t="shared" si="2"/>
        <v>-33.058999999999997</v>
      </c>
    </row>
    <row r="167" spans="1:7" x14ac:dyDescent="0.2">
      <c r="A167" s="1" t="s">
        <v>332</v>
      </c>
      <c r="B167">
        <v>24.792999999999999</v>
      </c>
      <c r="D167" s="1" t="s">
        <v>333</v>
      </c>
      <c r="E167">
        <v>11.077999999999999</v>
      </c>
      <c r="G167">
        <f t="shared" si="2"/>
        <v>-13.715</v>
      </c>
    </row>
    <row r="168" spans="1:7" x14ac:dyDescent="0.2">
      <c r="A168" s="1" t="s">
        <v>334</v>
      </c>
      <c r="B168">
        <v>18.786000000000001</v>
      </c>
      <c r="D168" s="1" t="s">
        <v>335</v>
      </c>
      <c r="E168">
        <v>8.3829999999999991</v>
      </c>
      <c r="G168">
        <f t="shared" si="2"/>
        <v>-10.403000000000002</v>
      </c>
    </row>
    <row r="169" spans="1:7" x14ac:dyDescent="0.2">
      <c r="A169" s="1" t="s">
        <v>336</v>
      </c>
      <c r="B169">
        <v>20.506</v>
      </c>
      <c r="D169" s="1" t="s">
        <v>337</v>
      </c>
      <c r="E169">
        <v>6.9560000000000004</v>
      </c>
      <c r="G169">
        <f t="shared" si="2"/>
        <v>-13.55</v>
      </c>
    </row>
    <row r="170" spans="1:7" x14ac:dyDescent="0.2">
      <c r="A170" s="1" t="s">
        <v>338</v>
      </c>
      <c r="B170">
        <v>27.646000000000001</v>
      </c>
      <c r="D170" s="1" t="s">
        <v>339</v>
      </c>
      <c r="E170">
        <v>6.194</v>
      </c>
      <c r="G170">
        <f t="shared" si="2"/>
        <v>-21.452000000000002</v>
      </c>
    </row>
    <row r="171" spans="1:7" x14ac:dyDescent="0.2">
      <c r="A171" s="1" t="s">
        <v>340</v>
      </c>
      <c r="B171">
        <v>37.837000000000003</v>
      </c>
      <c r="D171" s="1" t="s">
        <v>341</v>
      </c>
      <c r="E171">
        <v>7.8890000000000002</v>
      </c>
      <c r="G171">
        <f t="shared" si="2"/>
        <v>-29.948000000000004</v>
      </c>
    </row>
    <row r="172" spans="1:7" x14ac:dyDescent="0.2">
      <c r="A172" s="1" t="s">
        <v>342</v>
      </c>
      <c r="B172">
        <v>50.725999999999999</v>
      </c>
      <c r="D172" s="1" t="s">
        <v>343</v>
      </c>
      <c r="E172">
        <v>9.7330000000000005</v>
      </c>
      <c r="G172">
        <f t="shared" si="2"/>
        <v>-40.992999999999995</v>
      </c>
    </row>
    <row r="173" spans="1:7" x14ac:dyDescent="0.2">
      <c r="A173" s="1" t="s">
        <v>344</v>
      </c>
      <c r="B173">
        <v>48.439</v>
      </c>
      <c r="D173" s="1" t="s">
        <v>345</v>
      </c>
      <c r="E173">
        <v>14.483000000000001</v>
      </c>
      <c r="G173">
        <f t="shared" si="2"/>
        <v>-33.956000000000003</v>
      </c>
    </row>
    <row r="174" spans="1:7" x14ac:dyDescent="0.2">
      <c r="A174" s="1" t="s">
        <v>346</v>
      </c>
      <c r="B174">
        <v>27.135000000000002</v>
      </c>
      <c r="D174" s="1" t="s">
        <v>347</v>
      </c>
      <c r="E174">
        <v>15.329000000000001</v>
      </c>
      <c r="G174">
        <f t="shared" si="2"/>
        <v>-11.806000000000001</v>
      </c>
    </row>
    <row r="175" spans="1:7" x14ac:dyDescent="0.2">
      <c r="A175" s="1" t="s">
        <v>348</v>
      </c>
      <c r="B175">
        <v>12.827999999999999</v>
      </c>
      <c r="D175" s="1" t="s">
        <v>349</v>
      </c>
      <c r="E175">
        <v>11.972</v>
      </c>
      <c r="G175">
        <f t="shared" si="2"/>
        <v>-0.85599999999999987</v>
      </c>
    </row>
    <row r="176" spans="1:7" x14ac:dyDescent="0.2">
      <c r="A176" s="1" t="s">
        <v>350</v>
      </c>
      <c r="B176">
        <v>10.519</v>
      </c>
      <c r="D176" s="1" t="s">
        <v>351</v>
      </c>
      <c r="E176">
        <v>10.281000000000001</v>
      </c>
      <c r="G176">
        <f t="shared" si="2"/>
        <v>-0.23799999999999955</v>
      </c>
    </row>
    <row r="177" spans="1:7" x14ac:dyDescent="0.2">
      <c r="A177" s="1" t="s">
        <v>352</v>
      </c>
      <c r="B177">
        <v>8.1300000000000008</v>
      </c>
      <c r="D177" s="1" t="s">
        <v>353</v>
      </c>
      <c r="E177">
        <v>9.6519999999999992</v>
      </c>
      <c r="G177">
        <f t="shared" si="2"/>
        <v>1.5219999999999985</v>
      </c>
    </row>
    <row r="178" spans="1:7" x14ac:dyDescent="0.2">
      <c r="A178" s="1" t="s">
        <v>354</v>
      </c>
      <c r="B178">
        <v>6.867</v>
      </c>
      <c r="D178" s="1" t="s">
        <v>355</v>
      </c>
      <c r="E178">
        <v>12.038</v>
      </c>
      <c r="G178">
        <f t="shared" si="2"/>
        <v>5.1710000000000003</v>
      </c>
    </row>
    <row r="179" spans="1:7" x14ac:dyDescent="0.2">
      <c r="A179" s="1" t="s">
        <v>356</v>
      </c>
      <c r="B179">
        <v>6.1210000000000004</v>
      </c>
      <c r="D179" s="1" t="s">
        <v>357</v>
      </c>
      <c r="E179">
        <v>10.71</v>
      </c>
      <c r="G179">
        <f t="shared" si="2"/>
        <v>4.5890000000000004</v>
      </c>
    </row>
    <row r="180" spans="1:7" x14ac:dyDescent="0.2">
      <c r="A180" s="1" t="s">
        <v>358</v>
      </c>
      <c r="B180">
        <v>8.0050000000000008</v>
      </c>
      <c r="D180" s="1" t="s">
        <v>359</v>
      </c>
      <c r="E180">
        <v>10.762</v>
      </c>
      <c r="G180">
        <f t="shared" si="2"/>
        <v>2.7569999999999997</v>
      </c>
    </row>
    <row r="181" spans="1:7" x14ac:dyDescent="0.2">
      <c r="A181" s="1" t="s">
        <v>360</v>
      </c>
      <c r="B181">
        <v>10.382</v>
      </c>
      <c r="D181" s="1" t="s">
        <v>361</v>
      </c>
      <c r="E181">
        <v>13.919</v>
      </c>
      <c r="G181">
        <f t="shared" si="2"/>
        <v>3.5370000000000008</v>
      </c>
    </row>
    <row r="182" spans="1:7" x14ac:dyDescent="0.2">
      <c r="A182" s="1" t="s">
        <v>362</v>
      </c>
      <c r="B182">
        <v>13.807</v>
      </c>
      <c r="D182" s="1" t="s">
        <v>363</v>
      </c>
      <c r="E182">
        <v>17.41</v>
      </c>
      <c r="G182">
        <f t="shared" si="2"/>
        <v>3.6029999999999998</v>
      </c>
    </row>
    <row r="183" spans="1:7" x14ac:dyDescent="0.2">
      <c r="A183" s="1" t="s">
        <v>364</v>
      </c>
      <c r="B183">
        <v>14.81</v>
      </c>
      <c r="D183" s="1" t="s">
        <v>365</v>
      </c>
      <c r="E183">
        <v>15.994999999999999</v>
      </c>
      <c r="G183">
        <f t="shared" si="2"/>
        <v>1.1849999999999987</v>
      </c>
    </row>
    <row r="184" spans="1:7" x14ac:dyDescent="0.2">
      <c r="A184" s="1" t="s">
        <v>366</v>
      </c>
      <c r="B184">
        <v>14.646000000000001</v>
      </c>
      <c r="D184" s="1" t="s">
        <v>367</v>
      </c>
      <c r="E184">
        <v>19.780999999999999</v>
      </c>
      <c r="G184">
        <f t="shared" si="2"/>
        <v>5.134999999999998</v>
      </c>
    </row>
    <row r="185" spans="1:7" x14ac:dyDescent="0.2">
      <c r="A185" s="1" t="s">
        <v>368</v>
      </c>
      <c r="B185">
        <v>17.666</v>
      </c>
      <c r="D185" s="1" t="s">
        <v>369</v>
      </c>
      <c r="E185">
        <v>21.213999999999999</v>
      </c>
      <c r="G185">
        <f t="shared" si="2"/>
        <v>3.5479999999999983</v>
      </c>
    </row>
    <row r="186" spans="1:7" x14ac:dyDescent="0.2">
      <c r="A186" s="1" t="s">
        <v>370</v>
      </c>
      <c r="B186">
        <v>21.076000000000001</v>
      </c>
      <c r="D186" s="1" t="s">
        <v>371</v>
      </c>
      <c r="E186">
        <v>28.652000000000001</v>
      </c>
      <c r="G186">
        <f t="shared" si="2"/>
        <v>7.5760000000000005</v>
      </c>
    </row>
    <row r="187" spans="1:7" x14ac:dyDescent="0.2">
      <c r="A187" s="1" t="s">
        <v>372</v>
      </c>
      <c r="B187">
        <v>22.469000000000001</v>
      </c>
      <c r="D187" s="1" t="s">
        <v>373</v>
      </c>
      <c r="E187">
        <v>35.351999999999997</v>
      </c>
      <c r="G187">
        <f t="shared" si="2"/>
        <v>12.882999999999996</v>
      </c>
    </row>
    <row r="188" spans="1:7" x14ac:dyDescent="0.2">
      <c r="A188" s="1" t="s">
        <v>374</v>
      </c>
      <c r="B188">
        <v>19.952000000000002</v>
      </c>
      <c r="D188" s="1" t="s">
        <v>375</v>
      </c>
      <c r="E188">
        <v>33.604999999999997</v>
      </c>
      <c r="G188">
        <f t="shared" si="2"/>
        <v>13.652999999999995</v>
      </c>
    </row>
    <row r="189" spans="1:7" x14ac:dyDescent="0.2">
      <c r="A189" s="1" t="s">
        <v>376</v>
      </c>
      <c r="B189">
        <v>17.498000000000001</v>
      </c>
      <c r="D189" s="1" t="s">
        <v>377</v>
      </c>
      <c r="E189">
        <v>22.21</v>
      </c>
      <c r="G189">
        <f t="shared" si="2"/>
        <v>4.7119999999999997</v>
      </c>
    </row>
    <row r="190" spans="1:7" x14ac:dyDescent="0.2">
      <c r="A190" s="1" t="s">
        <v>378</v>
      </c>
      <c r="B190">
        <v>10.221</v>
      </c>
      <c r="D190" s="1" t="s">
        <v>379</v>
      </c>
      <c r="E190">
        <v>11.319000000000001</v>
      </c>
      <c r="G190">
        <f t="shared" si="2"/>
        <v>1.0980000000000008</v>
      </c>
    </row>
    <row r="191" spans="1:7" x14ac:dyDescent="0.2">
      <c r="A191" s="1" t="s">
        <v>380</v>
      </c>
      <c r="B191">
        <v>8.4450000000000003</v>
      </c>
      <c r="D191" s="1" t="s">
        <v>381</v>
      </c>
      <c r="E191">
        <v>6.452</v>
      </c>
      <c r="G191">
        <f t="shared" si="2"/>
        <v>-1.9930000000000003</v>
      </c>
    </row>
    <row r="192" spans="1:7" x14ac:dyDescent="0.2">
      <c r="A192" s="1" t="s">
        <v>382</v>
      </c>
      <c r="B192">
        <v>5.8879999999999999</v>
      </c>
      <c r="D192" s="1" t="s">
        <v>383</v>
      </c>
      <c r="E192">
        <v>5.9950000000000001</v>
      </c>
      <c r="G192">
        <f t="shared" si="2"/>
        <v>0.10700000000000021</v>
      </c>
    </row>
    <row r="193" spans="1:7" x14ac:dyDescent="0.2">
      <c r="A193" s="1" t="s">
        <v>384</v>
      </c>
      <c r="B193">
        <v>3.556</v>
      </c>
      <c r="D193" s="1" t="s">
        <v>385</v>
      </c>
      <c r="E193">
        <v>8.2240000000000002</v>
      </c>
      <c r="G193">
        <f t="shared" si="2"/>
        <v>4.6680000000000001</v>
      </c>
    </row>
    <row r="194" spans="1:7" x14ac:dyDescent="0.2">
      <c r="A194" s="1" t="s">
        <v>386</v>
      </c>
      <c r="B194">
        <v>3.012</v>
      </c>
      <c r="D194" s="1" t="s">
        <v>387</v>
      </c>
      <c r="E194">
        <v>10.243</v>
      </c>
      <c r="G194">
        <f t="shared" si="2"/>
        <v>7.2309999999999999</v>
      </c>
    </row>
    <row r="195" spans="1:7" x14ac:dyDescent="0.2">
      <c r="A195" s="1" t="s">
        <v>388</v>
      </c>
      <c r="B195">
        <v>3.05</v>
      </c>
      <c r="D195" s="1" t="s">
        <v>389</v>
      </c>
      <c r="E195">
        <v>9.7710000000000008</v>
      </c>
      <c r="G195">
        <f t="shared" ref="G195:G241" si="3">E195-B195</f>
        <v>6.721000000000001</v>
      </c>
    </row>
    <row r="196" spans="1:7" x14ac:dyDescent="0.2">
      <c r="A196" s="1" t="s">
        <v>390</v>
      </c>
      <c r="B196">
        <v>4.9960000000000004</v>
      </c>
      <c r="D196" s="1" t="s">
        <v>391</v>
      </c>
      <c r="E196">
        <v>6.633</v>
      </c>
      <c r="G196">
        <f t="shared" si="3"/>
        <v>1.6369999999999996</v>
      </c>
    </row>
    <row r="197" spans="1:7" x14ac:dyDescent="0.2">
      <c r="A197" s="1" t="s">
        <v>392</v>
      </c>
      <c r="B197">
        <v>5.9829999999999997</v>
      </c>
      <c r="D197" s="1" t="s">
        <v>393</v>
      </c>
      <c r="E197">
        <v>4.343</v>
      </c>
      <c r="G197">
        <f t="shared" si="3"/>
        <v>-1.6399999999999997</v>
      </c>
    </row>
    <row r="198" spans="1:7" x14ac:dyDescent="0.2">
      <c r="A198" s="1" t="s">
        <v>394</v>
      </c>
      <c r="B198">
        <v>5.1559999999999997</v>
      </c>
      <c r="D198" s="1" t="s">
        <v>395</v>
      </c>
      <c r="E198">
        <v>7.09</v>
      </c>
      <c r="G198">
        <f t="shared" si="3"/>
        <v>1.9340000000000002</v>
      </c>
    </row>
    <row r="199" spans="1:7" x14ac:dyDescent="0.2">
      <c r="A199" s="1" t="s">
        <v>396</v>
      </c>
      <c r="B199">
        <v>4.843</v>
      </c>
      <c r="D199" s="1" t="s">
        <v>397</v>
      </c>
      <c r="E199">
        <v>7.0190000000000001</v>
      </c>
      <c r="G199">
        <f t="shared" si="3"/>
        <v>2.1760000000000002</v>
      </c>
    </row>
    <row r="200" spans="1:7" x14ac:dyDescent="0.2">
      <c r="A200" s="1" t="s">
        <v>398</v>
      </c>
      <c r="B200">
        <v>2.657</v>
      </c>
      <c r="D200" s="1" t="s">
        <v>399</v>
      </c>
      <c r="E200">
        <v>6.7</v>
      </c>
      <c r="G200">
        <f t="shared" si="3"/>
        <v>4.0430000000000001</v>
      </c>
    </row>
    <row r="201" spans="1:7" x14ac:dyDescent="0.2">
      <c r="A201" s="1" t="s">
        <v>400</v>
      </c>
      <c r="B201">
        <v>2.2559999999999998</v>
      </c>
      <c r="D201" s="1" t="s">
        <v>401</v>
      </c>
      <c r="E201">
        <v>5.79</v>
      </c>
      <c r="G201">
        <f t="shared" si="3"/>
        <v>3.5340000000000003</v>
      </c>
    </row>
    <row r="202" spans="1:7" x14ac:dyDescent="0.2">
      <c r="A202" s="1" t="s">
        <v>402</v>
      </c>
      <c r="B202">
        <v>3.9849999999999999</v>
      </c>
      <c r="D202" s="1" t="s">
        <v>403</v>
      </c>
      <c r="E202">
        <v>6.952</v>
      </c>
      <c r="G202">
        <f t="shared" si="3"/>
        <v>2.9670000000000001</v>
      </c>
    </row>
    <row r="203" spans="1:7" x14ac:dyDescent="0.2">
      <c r="A203" s="1" t="s">
        <v>404</v>
      </c>
      <c r="B203">
        <v>6.6050000000000004</v>
      </c>
      <c r="D203" s="1" t="s">
        <v>405</v>
      </c>
      <c r="E203">
        <v>6.6289999999999996</v>
      </c>
      <c r="G203">
        <f t="shared" si="3"/>
        <v>2.3999999999999133E-2</v>
      </c>
    </row>
    <row r="204" spans="1:7" x14ac:dyDescent="0.2">
      <c r="A204" s="1" t="s">
        <v>406</v>
      </c>
      <c r="B204">
        <v>8.8369999999999997</v>
      </c>
      <c r="D204" s="1" t="s">
        <v>407</v>
      </c>
      <c r="E204">
        <v>9.1620000000000008</v>
      </c>
      <c r="G204">
        <f t="shared" si="3"/>
        <v>0.32500000000000107</v>
      </c>
    </row>
    <row r="205" spans="1:7" x14ac:dyDescent="0.2">
      <c r="A205" s="1" t="s">
        <v>408</v>
      </c>
      <c r="B205">
        <v>9.6180000000000003</v>
      </c>
      <c r="D205" s="1" t="s">
        <v>409</v>
      </c>
      <c r="E205">
        <v>8.9760000000000009</v>
      </c>
      <c r="G205">
        <f t="shared" si="3"/>
        <v>-0.64199999999999946</v>
      </c>
    </row>
    <row r="206" spans="1:7" x14ac:dyDescent="0.2">
      <c r="A206" s="1" t="s">
        <v>410</v>
      </c>
      <c r="B206">
        <v>8.2759999999999998</v>
      </c>
      <c r="D206" s="1" t="s">
        <v>411</v>
      </c>
      <c r="E206">
        <v>10.151999999999999</v>
      </c>
      <c r="G206">
        <f t="shared" si="3"/>
        <v>1.8759999999999994</v>
      </c>
    </row>
    <row r="207" spans="1:7" x14ac:dyDescent="0.2">
      <c r="A207" s="1" t="s">
        <v>412</v>
      </c>
      <c r="B207">
        <v>6.8520000000000003</v>
      </c>
      <c r="D207" s="1" t="s">
        <v>413</v>
      </c>
      <c r="E207">
        <v>11.042999999999999</v>
      </c>
      <c r="G207">
        <f t="shared" si="3"/>
        <v>4.1909999999999989</v>
      </c>
    </row>
    <row r="208" spans="1:7" x14ac:dyDescent="0.2">
      <c r="A208" s="1" t="s">
        <v>414</v>
      </c>
      <c r="B208">
        <v>5.8879999999999999</v>
      </c>
      <c r="D208" s="1" t="s">
        <v>415</v>
      </c>
      <c r="E208">
        <v>10.362</v>
      </c>
      <c r="G208">
        <f t="shared" si="3"/>
        <v>4.4740000000000002</v>
      </c>
    </row>
    <row r="209" spans="1:7" x14ac:dyDescent="0.2">
      <c r="A209" s="1" t="s">
        <v>416</v>
      </c>
      <c r="B209">
        <v>5.1139999999999999</v>
      </c>
      <c r="D209" s="1" t="s">
        <v>417</v>
      </c>
      <c r="E209">
        <v>11.561999999999999</v>
      </c>
      <c r="G209">
        <f t="shared" si="3"/>
        <v>6.4479999999999995</v>
      </c>
    </row>
    <row r="210" spans="1:7" x14ac:dyDescent="0.2">
      <c r="A210" s="1" t="s">
        <v>418</v>
      </c>
      <c r="B210">
        <v>6.97</v>
      </c>
      <c r="D210" s="1" t="s">
        <v>419</v>
      </c>
      <c r="E210">
        <v>17.385999999999999</v>
      </c>
      <c r="G210">
        <f t="shared" si="3"/>
        <v>10.416</v>
      </c>
    </row>
    <row r="211" spans="1:7" x14ac:dyDescent="0.2">
      <c r="A211" s="1" t="s">
        <v>420</v>
      </c>
      <c r="B211">
        <v>7.5919999999999996</v>
      </c>
      <c r="D211" s="1" t="s">
        <v>421</v>
      </c>
      <c r="E211">
        <v>20.143000000000001</v>
      </c>
      <c r="G211">
        <f t="shared" si="3"/>
        <v>12.551000000000002</v>
      </c>
    </row>
    <row r="212" spans="1:7" x14ac:dyDescent="0.2">
      <c r="A212" s="1" t="s">
        <v>422</v>
      </c>
      <c r="B212">
        <v>6.819</v>
      </c>
      <c r="D212" s="1" t="s">
        <v>423</v>
      </c>
      <c r="E212">
        <v>24.248000000000001</v>
      </c>
      <c r="G212">
        <f t="shared" si="3"/>
        <v>17.429000000000002</v>
      </c>
    </row>
    <row r="213" spans="1:7" x14ac:dyDescent="0.2">
      <c r="A213" s="1" t="s">
        <v>424</v>
      </c>
      <c r="B213">
        <v>5.8479999999999999</v>
      </c>
      <c r="D213" s="1" t="s">
        <v>425</v>
      </c>
      <c r="E213">
        <v>23.945</v>
      </c>
      <c r="G213">
        <f t="shared" si="3"/>
        <v>18.097000000000001</v>
      </c>
    </row>
    <row r="214" spans="1:7" x14ac:dyDescent="0.2">
      <c r="A214" s="1" t="s">
        <v>426</v>
      </c>
      <c r="B214">
        <v>7.1749999999999998</v>
      </c>
      <c r="D214" s="1" t="s">
        <v>427</v>
      </c>
      <c r="E214">
        <v>23.361999999999998</v>
      </c>
      <c r="G214">
        <f t="shared" si="3"/>
        <v>16.186999999999998</v>
      </c>
    </row>
    <row r="215" spans="1:7" x14ac:dyDescent="0.2">
      <c r="A215" s="1" t="s">
        <v>428</v>
      </c>
      <c r="B215">
        <v>5.1719999999999997</v>
      </c>
      <c r="D215" s="1" t="s">
        <v>429</v>
      </c>
      <c r="E215">
        <v>18.780999999999999</v>
      </c>
      <c r="G215">
        <f t="shared" si="3"/>
        <v>13.608999999999998</v>
      </c>
    </row>
    <row r="216" spans="1:7" x14ac:dyDescent="0.2">
      <c r="A216" s="1" t="s">
        <v>430</v>
      </c>
      <c r="B216">
        <v>5.69</v>
      </c>
      <c r="D216" s="1" t="s">
        <v>431</v>
      </c>
      <c r="E216">
        <v>17.295000000000002</v>
      </c>
      <c r="G216">
        <f t="shared" si="3"/>
        <v>11.605</v>
      </c>
    </row>
    <row r="217" spans="1:7" x14ac:dyDescent="0.2">
      <c r="A217" s="1" t="s">
        <v>432</v>
      </c>
      <c r="B217">
        <v>4.8479999999999999</v>
      </c>
      <c r="D217" s="1" t="s">
        <v>433</v>
      </c>
      <c r="E217">
        <v>24.41</v>
      </c>
      <c r="G217">
        <f t="shared" si="3"/>
        <v>19.562000000000001</v>
      </c>
    </row>
    <row r="218" spans="1:7" x14ac:dyDescent="0.2">
      <c r="A218" s="1" t="s">
        <v>434</v>
      </c>
      <c r="B218">
        <v>4.3150000000000004</v>
      </c>
      <c r="D218" s="1" t="s">
        <v>435</v>
      </c>
      <c r="E218">
        <v>30.219000000000001</v>
      </c>
      <c r="G218">
        <f t="shared" si="3"/>
        <v>25.904</v>
      </c>
    </row>
    <row r="219" spans="1:7" x14ac:dyDescent="0.2">
      <c r="A219" s="1" t="s">
        <v>436</v>
      </c>
      <c r="B219">
        <v>3.2770000000000001</v>
      </c>
      <c r="D219" s="1" t="s">
        <v>437</v>
      </c>
      <c r="E219">
        <v>19.645</v>
      </c>
      <c r="G219">
        <f t="shared" si="3"/>
        <v>16.367999999999999</v>
      </c>
    </row>
    <row r="220" spans="1:7" x14ac:dyDescent="0.2">
      <c r="A220" s="1" t="s">
        <v>438</v>
      </c>
      <c r="B220">
        <v>3.4449999999999998</v>
      </c>
      <c r="D220" s="1" t="s">
        <v>439</v>
      </c>
      <c r="E220">
        <v>11.773999999999999</v>
      </c>
      <c r="G220">
        <f t="shared" si="3"/>
        <v>8.3289999999999988</v>
      </c>
    </row>
    <row r="221" spans="1:7" x14ac:dyDescent="0.2">
      <c r="A221" s="1" t="s">
        <v>440</v>
      </c>
      <c r="B221">
        <v>4.8339999999999996</v>
      </c>
      <c r="D221" s="1" t="s">
        <v>441</v>
      </c>
      <c r="E221">
        <v>12.141999999999999</v>
      </c>
      <c r="G221">
        <f t="shared" si="3"/>
        <v>7.3079999999999998</v>
      </c>
    </row>
    <row r="222" spans="1:7" x14ac:dyDescent="0.2">
      <c r="A222" s="1" t="s">
        <v>442</v>
      </c>
      <c r="B222">
        <v>5.0259999999999998</v>
      </c>
      <c r="D222" s="1" t="s">
        <v>443</v>
      </c>
      <c r="E222">
        <v>9.2319999999999993</v>
      </c>
      <c r="G222">
        <f t="shared" si="3"/>
        <v>4.2059999999999995</v>
      </c>
    </row>
    <row r="223" spans="1:7" x14ac:dyDescent="0.2">
      <c r="A223" s="1" t="s">
        <v>444</v>
      </c>
      <c r="B223">
        <v>5.0209999999999999</v>
      </c>
      <c r="D223" s="1" t="s">
        <v>445</v>
      </c>
      <c r="E223">
        <v>8.4239999999999995</v>
      </c>
      <c r="G223">
        <f t="shared" si="3"/>
        <v>3.4029999999999996</v>
      </c>
    </row>
    <row r="224" spans="1:7" x14ac:dyDescent="0.2">
      <c r="A224" s="1" t="s">
        <v>446</v>
      </c>
      <c r="B224">
        <v>5.726</v>
      </c>
      <c r="D224" s="1" t="s">
        <v>447</v>
      </c>
      <c r="E224">
        <v>9.9570000000000007</v>
      </c>
      <c r="G224">
        <f t="shared" si="3"/>
        <v>4.2310000000000008</v>
      </c>
    </row>
    <row r="225" spans="1:7" x14ac:dyDescent="0.2">
      <c r="A225" s="1" t="s">
        <v>448</v>
      </c>
      <c r="B225">
        <v>5.3440000000000003</v>
      </c>
      <c r="D225" s="1" t="s">
        <v>449</v>
      </c>
      <c r="E225">
        <v>8.8000000000000007</v>
      </c>
      <c r="G225">
        <f t="shared" si="3"/>
        <v>3.4560000000000004</v>
      </c>
    </row>
    <row r="226" spans="1:7" x14ac:dyDescent="0.2">
      <c r="A226" s="1" t="s">
        <v>450</v>
      </c>
      <c r="B226">
        <v>7.3179999999999996</v>
      </c>
      <c r="D226" s="1" t="s">
        <v>451</v>
      </c>
      <c r="E226">
        <v>9.6709999999999994</v>
      </c>
      <c r="G226">
        <f t="shared" si="3"/>
        <v>2.3529999999999998</v>
      </c>
    </row>
    <row r="227" spans="1:7" x14ac:dyDescent="0.2">
      <c r="A227" s="1" t="s">
        <v>452</v>
      </c>
      <c r="B227">
        <v>7.8639999999999999</v>
      </c>
      <c r="D227" s="1" t="s">
        <v>453</v>
      </c>
      <c r="E227">
        <v>11.914999999999999</v>
      </c>
      <c r="G227">
        <f t="shared" si="3"/>
        <v>4.0509999999999993</v>
      </c>
    </row>
    <row r="228" spans="1:7" x14ac:dyDescent="0.2">
      <c r="A228" s="1" t="s">
        <v>454</v>
      </c>
      <c r="B228">
        <v>9.577</v>
      </c>
      <c r="D228" s="1" t="s">
        <v>455</v>
      </c>
      <c r="E228">
        <v>16.863</v>
      </c>
      <c r="G228">
        <f t="shared" si="3"/>
        <v>7.2859999999999996</v>
      </c>
    </row>
    <row r="229" spans="1:7" x14ac:dyDescent="0.2">
      <c r="A229" s="1" t="s">
        <v>456</v>
      </c>
      <c r="B229">
        <v>12.7</v>
      </c>
      <c r="D229" s="1" t="s">
        <v>457</v>
      </c>
      <c r="E229">
        <v>20.648</v>
      </c>
      <c r="G229">
        <f t="shared" si="3"/>
        <v>7.9480000000000004</v>
      </c>
    </row>
    <row r="230" spans="1:7" x14ac:dyDescent="0.2">
      <c r="A230" s="1" t="s">
        <v>458</v>
      </c>
      <c r="B230">
        <v>10.311</v>
      </c>
      <c r="D230" s="1" t="s">
        <v>459</v>
      </c>
      <c r="E230">
        <v>12.257</v>
      </c>
      <c r="G230">
        <f t="shared" si="3"/>
        <v>1.9459999999999997</v>
      </c>
    </row>
    <row r="231" spans="1:7" x14ac:dyDescent="0.2">
      <c r="A231" s="1" t="s">
        <v>460</v>
      </c>
      <c r="B231">
        <v>8.9499999999999993</v>
      </c>
      <c r="D231" s="1" t="s">
        <v>461</v>
      </c>
      <c r="E231">
        <v>8.7050000000000001</v>
      </c>
      <c r="G231">
        <f t="shared" si="3"/>
        <v>-0.24499999999999922</v>
      </c>
    </row>
    <row r="232" spans="1:7" x14ac:dyDescent="0.2">
      <c r="A232" s="1" t="s">
        <v>462</v>
      </c>
      <c r="B232">
        <v>7.4390000000000001</v>
      </c>
      <c r="D232" s="1" t="s">
        <v>463</v>
      </c>
      <c r="E232">
        <v>11.352</v>
      </c>
      <c r="G232">
        <f t="shared" si="3"/>
        <v>3.9130000000000003</v>
      </c>
    </row>
    <row r="233" spans="1:7" x14ac:dyDescent="0.2">
      <c r="A233" s="1" t="s">
        <v>464</v>
      </c>
      <c r="B233">
        <v>5.8630000000000004</v>
      </c>
      <c r="D233" s="1" t="s">
        <v>465</v>
      </c>
      <c r="E233">
        <v>6.5380000000000003</v>
      </c>
      <c r="G233">
        <f t="shared" si="3"/>
        <v>0.67499999999999982</v>
      </c>
    </row>
    <row r="234" spans="1:7" x14ac:dyDescent="0.2">
      <c r="A234" s="1" t="s">
        <v>466</v>
      </c>
      <c r="B234">
        <v>6.6360000000000001</v>
      </c>
      <c r="D234" s="1" t="s">
        <v>467</v>
      </c>
      <c r="E234">
        <v>4.1189999999999998</v>
      </c>
      <c r="G234">
        <f t="shared" si="3"/>
        <v>-2.5170000000000003</v>
      </c>
    </row>
    <row r="235" spans="1:7" x14ac:dyDescent="0.2">
      <c r="A235" s="1" t="s">
        <v>468</v>
      </c>
      <c r="B235">
        <v>7.9480000000000004</v>
      </c>
      <c r="D235" s="1" t="s">
        <v>469</v>
      </c>
      <c r="E235">
        <v>4.2</v>
      </c>
      <c r="G235">
        <f t="shared" si="3"/>
        <v>-3.7480000000000002</v>
      </c>
    </row>
    <row r="236" spans="1:7" x14ac:dyDescent="0.2">
      <c r="A236" s="1" t="s">
        <v>470</v>
      </c>
      <c r="B236">
        <v>9.8680000000000003</v>
      </c>
      <c r="D236" s="1" t="s">
        <v>471</v>
      </c>
      <c r="E236">
        <v>4.819</v>
      </c>
      <c r="G236">
        <f t="shared" si="3"/>
        <v>-5.0490000000000004</v>
      </c>
    </row>
    <row r="237" spans="1:7" x14ac:dyDescent="0.2">
      <c r="A237" s="1" t="s">
        <v>472</v>
      </c>
      <c r="B237">
        <v>12.348000000000001</v>
      </c>
      <c r="D237" s="1" t="s">
        <v>473</v>
      </c>
      <c r="E237">
        <v>5.5049999999999999</v>
      </c>
      <c r="G237">
        <f t="shared" si="3"/>
        <v>-6.8430000000000009</v>
      </c>
    </row>
    <row r="238" spans="1:7" x14ac:dyDescent="0.2">
      <c r="A238" s="1" t="s">
        <v>474</v>
      </c>
      <c r="B238">
        <v>13.327</v>
      </c>
      <c r="D238" s="1" t="s">
        <v>475</v>
      </c>
      <c r="E238">
        <v>6.4809999999999999</v>
      </c>
      <c r="G238">
        <f t="shared" si="3"/>
        <v>-6.8460000000000001</v>
      </c>
    </row>
    <row r="239" spans="1:7" x14ac:dyDescent="0.2">
      <c r="A239" s="1" t="s">
        <v>476</v>
      </c>
      <c r="B239">
        <v>12.512</v>
      </c>
      <c r="D239" s="1" t="s">
        <v>477</v>
      </c>
      <c r="E239">
        <v>5.7430000000000003</v>
      </c>
      <c r="G239">
        <f t="shared" si="3"/>
        <v>-6.7690000000000001</v>
      </c>
    </row>
    <row r="240" spans="1:7" x14ac:dyDescent="0.2">
      <c r="A240" s="1" t="s">
        <v>478</v>
      </c>
      <c r="B240">
        <v>11.29</v>
      </c>
      <c r="D240" s="1" t="s">
        <v>479</v>
      </c>
      <c r="E240">
        <v>5.21</v>
      </c>
      <c r="G240">
        <f t="shared" si="3"/>
        <v>-6.0799999999999992</v>
      </c>
    </row>
    <row r="241" spans="1:7" x14ac:dyDescent="0.2">
      <c r="A241" s="1" t="s">
        <v>480</v>
      </c>
      <c r="B241">
        <v>10.657999999999999</v>
      </c>
      <c r="D241" s="1" t="s">
        <v>481</v>
      </c>
      <c r="E241">
        <v>2.6429999999999998</v>
      </c>
      <c r="G241">
        <f t="shared" si="3"/>
        <v>-8.0150000000000006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5EFF-FF0F-41CF-A522-DFB93752895E}">
  <dimension ref="A1:E3"/>
  <sheetViews>
    <sheetView tabSelected="1" workbookViewId="0">
      <selection activeCell="E2" sqref="E2"/>
    </sheetView>
  </sheetViews>
  <sheetFormatPr defaultRowHeight="12.75" x14ac:dyDescent="0.2"/>
  <cols>
    <col min="1" max="1" width="9.7109375" customWidth="1"/>
  </cols>
  <sheetData>
    <row r="1" spans="1:5" x14ac:dyDescent="0.2">
      <c r="A1" t="s">
        <v>487</v>
      </c>
      <c r="B1" t="s">
        <v>490</v>
      </c>
      <c r="C1" t="s">
        <v>491</v>
      </c>
      <c r="D1" t="s">
        <v>492</v>
      </c>
      <c r="E1" t="s">
        <v>493</v>
      </c>
    </row>
    <row r="2" spans="1:5" x14ac:dyDescent="0.2">
      <c r="A2" t="s">
        <v>488</v>
      </c>
      <c r="B2">
        <f>COUNTIF(no_april!G2:G241, "&lt;0")</f>
        <v>119</v>
      </c>
      <c r="C2">
        <f>COUNTIF(no2_april!G2:G241, "&lt;0")</f>
        <v>103</v>
      </c>
      <c r="D2">
        <f>COUNTIF(pm10_april!G2:G241, "&lt;0")</f>
        <v>102</v>
      </c>
      <c r="E2">
        <f>COUNTIF(pm25_april!G2:G241, "&lt;0")</f>
        <v>129</v>
      </c>
    </row>
    <row r="3" spans="1:5" x14ac:dyDescent="0.2">
      <c r="A3" t="s">
        <v>489</v>
      </c>
      <c r="B3">
        <f>COUNTIF(no_april!G2:G241, "&gt;0")</f>
        <v>121</v>
      </c>
      <c r="C3">
        <f>COUNTIF(no2_april!G2:G241, "&gt;0")</f>
        <v>137</v>
      </c>
      <c r="D3">
        <f>COUNTIF(pm10_april!G2:G241, "&gt;0")</f>
        <v>138</v>
      </c>
      <c r="E3">
        <f>COUNTIF(pm25_april!G2:G241, "&gt;0")</f>
        <v>111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no_april</vt:lpstr>
      <vt:lpstr>no2_april</vt:lpstr>
      <vt:lpstr>pm10_april</vt:lpstr>
      <vt:lpstr>pm25_april</vt:lpstr>
      <vt:lpstr>Verschil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Joep</dc:creator>
  <cp:lastModifiedBy>Joep</cp:lastModifiedBy>
  <dcterms:created xsi:type="dcterms:W3CDTF">2020-06-21T12:21:37Z</dcterms:created>
  <dcterms:modified xsi:type="dcterms:W3CDTF">2020-06-21T17:35:01Z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2020-06-21T12:36:00Z</dcterms:modified>
  <cp:revision>1</cp:revision>
  <dc:subject/>
  <dc:title/>
</cp:coreProperties>
</file>