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ExcelR\Practice Revision\Project 3 ( HR Analytics)\Excel\Final Dashboard\"/>
    </mc:Choice>
  </mc:AlternateContent>
  <xr:revisionPtr revIDLastSave="0" documentId="13_ncr:1_{BDC39C90-CED5-4CA6-81F0-A52CAC159EBC}" xr6:coauthVersionLast="47" xr6:coauthVersionMax="47" xr10:uidLastSave="{00000000-0000-0000-0000-000000000000}"/>
  <bookViews>
    <workbookView xWindow="-108" yWindow="-108" windowWidth="23256" windowHeight="12456" activeTab="7" xr2:uid="{3BEE5834-A615-4B36-8E8F-50F02A66F3D6}"/>
  </bookViews>
  <sheets>
    <sheet name="KPI_1" sheetId="1" r:id="rId1"/>
    <sheet name="KPI_2" sheetId="2" r:id="rId2"/>
    <sheet name="KPI_3" sheetId="3" r:id="rId3"/>
    <sheet name="KPI_4" sheetId="4" r:id="rId4"/>
    <sheet name="KPI_5" sheetId="5" r:id="rId5"/>
    <sheet name="KPI_6" sheetId="6" r:id="rId6"/>
    <sheet name="Cards" sheetId="7" r:id="rId7"/>
    <sheet name="Dashboard" sheetId="8" r:id="rId8"/>
  </sheets>
  <definedNames>
    <definedName name="Slicer_Department">#N/A</definedName>
    <definedName name="Slicer_JobRole">#N/A</definedName>
  </definedNames>
  <calcPr calcId="191029"/>
  <pivotCaches>
    <pivotCache cacheId="25" r:id="rId9"/>
    <pivotCache cacheId="26" r:id="rId10"/>
    <pivotCache cacheId="27" r:id="rId11"/>
    <pivotCache cacheId="28" r:id="rId12"/>
    <pivotCache cacheId="29" r:id="rId13"/>
    <pivotCache cacheId="30" r:id="rId14"/>
    <pivotCache cacheId="31" r:id="rId15"/>
  </pivotCaches>
  <extLst>
    <ext xmlns:x14="http://schemas.microsoft.com/office/spreadsheetml/2009/9/main" uri="{876F7934-8845-4945-9796-88D515C7AA90}">
      <x14:pivotCaches>
        <pivotCache cacheId="32"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5589fbf6-1060-49b1-a32c-780be41f9d5f" name="HR" connection="Query - H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7" l="1"/>
  <c r="C4" i="7"/>
  <c r="A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666A15-70AD-4A31-B8F6-23CCB44F55E5}" name="Query - HR" description="Connection to the 'HR' query in the workbook." type="100" refreshedVersion="8" minRefreshableVersion="5">
    <extLst>
      <ext xmlns:x15="http://schemas.microsoft.com/office/spreadsheetml/2010/11/main" uri="{DE250136-89BD-433C-8126-D09CA5730AF9}">
        <x15:connection id="457942c7-d848-48b1-b6cb-e576f2c4392d"/>
      </ext>
    </extLst>
  </connection>
  <connection id="2" xr16:uid="{51FC9B8C-89AB-4197-90B1-53185825E7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R].[Gender].&amp;[Male]}"/>
  </metadataStrings>
  <mdxMetadata count="1">
    <mdx n="0" f="s">
      <ms ns="1" c="0"/>
    </mdx>
  </mdxMetadata>
  <valueMetadata count="1">
    <bk>
      <rc t="1" v="0"/>
    </bk>
  </valueMetadata>
</metadata>
</file>

<file path=xl/sharedStrings.xml><?xml version="1.0" encoding="utf-8"?>
<sst xmlns="http://schemas.openxmlformats.org/spreadsheetml/2006/main" count="64" uniqueCount="27">
  <si>
    <t>Row Labels</t>
  </si>
  <si>
    <t>Hardware</t>
  </si>
  <si>
    <t>Human Resources</t>
  </si>
  <si>
    <t>Research &amp; Development</t>
  </si>
  <si>
    <t>Sales</t>
  </si>
  <si>
    <t>Software</t>
  </si>
  <si>
    <t>Support</t>
  </si>
  <si>
    <t>Grand Total</t>
  </si>
  <si>
    <t>Average of Attrition_2</t>
  </si>
  <si>
    <t>Gender</t>
  </si>
  <si>
    <t>Research Scientist</t>
  </si>
  <si>
    <t>Average of HourlyRate</t>
  </si>
  <si>
    <t>Male</t>
  </si>
  <si>
    <t>Average of MonthlyIncome</t>
  </si>
  <si>
    <t>Average of TotalWorkingYears</t>
  </si>
  <si>
    <t>Developer</t>
  </si>
  <si>
    <t>Healthcare Representative</t>
  </si>
  <si>
    <t>Laboratory Technician</t>
  </si>
  <si>
    <t>Manager</t>
  </si>
  <si>
    <t>Manufacturing Director</t>
  </si>
  <si>
    <t>Research Director</t>
  </si>
  <si>
    <t>Sales Executive</t>
  </si>
  <si>
    <t>Sales Representative</t>
  </si>
  <si>
    <t>Average of WorkLifeBalance</t>
  </si>
  <si>
    <t>Average of YearsSinceLastPromotion</t>
  </si>
  <si>
    <t>Count of EmployeeNumber</t>
  </si>
  <si>
    <t>Active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</si>
</sst>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0" fillId="2" borderId="0" xfId="0" applyFill="1"/>
  </cellXfs>
  <cellStyles count="1">
    <cellStyle name="Normal" xfId="0" builtinId="0"/>
  </cellStyles>
  <dxfs count="2">
    <dxf>
      <font>
        <b/>
        <i val="0"/>
        <color theme="0"/>
      </font>
      <fill>
        <patternFill>
          <bgColor theme="1"/>
        </patternFill>
      </fill>
    </dxf>
    <dxf>
      <font>
        <b/>
        <i val="0"/>
        <color theme="0"/>
      </font>
      <fill>
        <patternFill patternType="solid">
          <fgColor theme="1"/>
          <bgColor theme="1"/>
        </patternFill>
      </fill>
    </dxf>
  </dxfs>
  <tableStyles count="2" defaultTableStyle="TableStyleMedium2" defaultPivotStyle="PivotStyleLight16">
    <tableStyle name="Invisible" pivot="0" table="0" count="0" xr9:uid="{7022FF61-B470-4FC9-A932-8D8DB3AE577C}"/>
    <tableStyle name="Slicer Style 1" pivot="0" table="0" count="4" xr9:uid="{E5C99FBE-D8B5-438D-AA01-6DEA92DD03AF}">
      <tableStyleElement type="wholeTable" dxfId="1"/>
      <tableStyleElement type="headerRow" dxfId="0"/>
    </tableStyle>
  </tableStyles>
  <colors>
    <mruColors>
      <color rgb="FFD5E31D"/>
    </mruColors>
  </colors>
  <extLst>
    <ext xmlns:x14="http://schemas.microsoft.com/office/spreadsheetml/2009/9/main" uri="{46F421CA-312F-682f-3DD2-61675219B42D}">
      <x14:dxfs count="2">
        <dxf>
          <font>
            <color theme="1"/>
          </font>
          <fill>
            <patternFill>
              <bgColor theme="0"/>
            </patternFill>
          </fill>
        </dxf>
        <dxf>
          <fill>
            <gradientFill degree="45">
              <stop position="0">
                <color theme="1"/>
              </stop>
              <stop position="1">
                <color theme="4" tint="-0.25098422193060094"/>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connections" Target="connections.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eetMetadata" Target="metadata.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Analysis.xlsx]KPI_1!KPI_1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Attrition rate for all Departments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KPI_1!$B$1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KPI_1!$A$2:$A$8</c:f>
              <c:strCache>
                <c:ptCount val="6"/>
                <c:pt idx="0">
                  <c:v>Hardware</c:v>
                </c:pt>
                <c:pt idx="1">
                  <c:v>Human Resources</c:v>
                </c:pt>
                <c:pt idx="2">
                  <c:v>Sales</c:v>
                </c:pt>
                <c:pt idx="3">
                  <c:v>Support</c:v>
                </c:pt>
                <c:pt idx="4">
                  <c:v>Software</c:v>
                </c:pt>
                <c:pt idx="5">
                  <c:v>Research &amp; Development</c:v>
                </c:pt>
              </c:strCache>
            </c:strRef>
          </c:cat>
          <c:val>
            <c:numRef>
              <c:f>KPI_1!$B$2:$B$8</c:f>
              <c:numCache>
                <c:formatCode>0.00%</c:formatCode>
                <c:ptCount val="6"/>
                <c:pt idx="0">
                  <c:v>0.49443016281062552</c:v>
                </c:pt>
                <c:pt idx="1">
                  <c:v>0.49857448325017817</c:v>
                </c:pt>
                <c:pt idx="2">
                  <c:v>0.50017745179226314</c:v>
                </c:pt>
                <c:pt idx="3">
                  <c:v>0.5018663455749548</c:v>
                </c:pt>
                <c:pt idx="4">
                  <c:v>0.50539827255278313</c:v>
                </c:pt>
                <c:pt idx="5">
                  <c:v>0.51208077893977644</c:v>
                </c:pt>
              </c:numCache>
            </c:numRef>
          </c:val>
          <c:extLst>
            <c:ext xmlns:c16="http://schemas.microsoft.com/office/drawing/2014/chart" uri="{C3380CC4-5D6E-409C-BE32-E72D297353CC}">
              <c16:uniqueId val="{00000000-7C36-449D-BD45-3D6EA4773625}"/>
            </c:ext>
          </c:extLst>
        </c:ser>
        <c:dLbls>
          <c:showLegendKey val="0"/>
          <c:showVal val="1"/>
          <c:showCatName val="0"/>
          <c:showSerName val="0"/>
          <c:showPercent val="0"/>
          <c:showBubbleSize val="0"/>
        </c:dLbls>
        <c:gapWidth val="150"/>
        <c:shape val="box"/>
        <c:axId val="446158224"/>
        <c:axId val="1300067184"/>
        <c:axId val="0"/>
      </c:bar3DChart>
      <c:catAx>
        <c:axId val="44615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00067184"/>
        <c:crosses val="autoZero"/>
        <c:auto val="1"/>
        <c:lblAlgn val="ctr"/>
        <c:lblOffset val="100"/>
        <c:noMultiLvlLbl val="0"/>
      </c:catAx>
      <c:valAx>
        <c:axId val="1300067184"/>
        <c:scaling>
          <c:orientation val="minMax"/>
        </c:scaling>
        <c:delete val="1"/>
        <c:axPos val="b"/>
        <c:numFmt formatCode="0.00%" sourceLinked="1"/>
        <c:majorTickMark val="none"/>
        <c:minorTickMark val="none"/>
        <c:tickLblPos val="nextTo"/>
        <c:crossAx val="44615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Analysis.xlsx]KPI_4!KPI_4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dirty="0"/>
              <a:t>Average working years for each Department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KPI_4!$B$1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KPI_4!$A$2:$A$8</c:f>
              <c:strCache>
                <c:ptCount val="6"/>
                <c:pt idx="0">
                  <c:v>Hardware</c:v>
                </c:pt>
                <c:pt idx="1">
                  <c:v>Human Resources</c:v>
                </c:pt>
                <c:pt idx="2">
                  <c:v>Research &amp; Development</c:v>
                </c:pt>
                <c:pt idx="3">
                  <c:v>Sales</c:v>
                </c:pt>
                <c:pt idx="4">
                  <c:v>Software</c:v>
                </c:pt>
                <c:pt idx="5">
                  <c:v>Support</c:v>
                </c:pt>
              </c:strCache>
            </c:strRef>
          </c:cat>
          <c:val>
            <c:numRef>
              <c:f>KPI_4!$B$2:$B$8</c:f>
              <c:numCache>
                <c:formatCode>0.00</c:formatCode>
                <c:ptCount val="6"/>
                <c:pt idx="0">
                  <c:v>20.479373240298692</c:v>
                </c:pt>
                <c:pt idx="1">
                  <c:v>20.453670705630792</c:v>
                </c:pt>
                <c:pt idx="2">
                  <c:v>20.298473374203631</c:v>
                </c:pt>
                <c:pt idx="3">
                  <c:v>20.617768839465278</c:v>
                </c:pt>
                <c:pt idx="4">
                  <c:v>20.645273512476006</c:v>
                </c:pt>
                <c:pt idx="5">
                  <c:v>20.484527393136666</c:v>
                </c:pt>
              </c:numCache>
            </c:numRef>
          </c:val>
          <c:extLst>
            <c:ext xmlns:c16="http://schemas.microsoft.com/office/drawing/2014/chart" uri="{C3380CC4-5D6E-409C-BE32-E72D297353CC}">
              <c16:uniqueId val="{00000000-D01C-4268-99F8-AD85CDED2287}"/>
            </c:ext>
          </c:extLst>
        </c:ser>
        <c:dLbls>
          <c:dLblPos val="outEnd"/>
          <c:showLegendKey val="0"/>
          <c:showVal val="1"/>
          <c:showCatName val="0"/>
          <c:showSerName val="0"/>
          <c:showPercent val="0"/>
          <c:showBubbleSize val="0"/>
        </c:dLbls>
        <c:gapWidth val="100"/>
        <c:overlap val="-24"/>
        <c:axId val="1500244672"/>
        <c:axId val="8690416"/>
      </c:barChart>
      <c:catAx>
        <c:axId val="1500244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690416"/>
        <c:crosses val="autoZero"/>
        <c:auto val="1"/>
        <c:lblAlgn val="ctr"/>
        <c:lblOffset val="100"/>
        <c:noMultiLvlLbl val="0"/>
      </c:catAx>
      <c:valAx>
        <c:axId val="8690416"/>
        <c:scaling>
          <c:orientation val="minMax"/>
        </c:scaling>
        <c:delete val="1"/>
        <c:axPos val="l"/>
        <c:numFmt formatCode="0.00" sourceLinked="1"/>
        <c:majorTickMark val="none"/>
        <c:minorTickMark val="none"/>
        <c:tickLblPos val="nextTo"/>
        <c:crossAx val="150024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Analysis.xlsx]KPI_5!KPI_5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dirty="0"/>
              <a:t>Job Role Vs Work life balance</a:t>
            </a:r>
            <a:endParaRPr lang="en-US" dirty="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KPI_5!$B$1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KPI_5!$A$2:$A$12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KPI_5!$B$2:$B$12</c:f>
              <c:numCache>
                <c:formatCode>0.00</c:formatCode>
                <c:ptCount val="10"/>
                <c:pt idx="0">
                  <c:v>2.5113340020060182</c:v>
                </c:pt>
                <c:pt idx="1">
                  <c:v>2.5066402378592665</c:v>
                </c:pt>
                <c:pt idx="2">
                  <c:v>2.5052759740259742</c:v>
                </c:pt>
                <c:pt idx="3">
                  <c:v>2.4904315960912053</c:v>
                </c:pt>
                <c:pt idx="4">
                  <c:v>2.4966243050039716</c:v>
                </c:pt>
                <c:pt idx="5">
                  <c:v>2.5016083634901487</c:v>
                </c:pt>
                <c:pt idx="6">
                  <c:v>2.4938296178343951</c:v>
                </c:pt>
                <c:pt idx="7">
                  <c:v>2.5139331210191083</c:v>
                </c:pt>
                <c:pt idx="8">
                  <c:v>2.4688303977834951</c:v>
                </c:pt>
                <c:pt idx="9">
                  <c:v>2.4989041641761305</c:v>
                </c:pt>
              </c:numCache>
            </c:numRef>
          </c:val>
          <c:smooth val="0"/>
          <c:extLst>
            <c:ext xmlns:c16="http://schemas.microsoft.com/office/drawing/2014/chart" uri="{C3380CC4-5D6E-409C-BE32-E72D297353CC}">
              <c16:uniqueId val="{00000000-8A3E-4D64-BACF-0A286979D867}"/>
            </c:ext>
          </c:extLst>
        </c:ser>
        <c:dLbls>
          <c:dLblPos val="t"/>
          <c:showLegendKey val="0"/>
          <c:showVal val="1"/>
          <c:showCatName val="0"/>
          <c:showSerName val="0"/>
          <c:showPercent val="0"/>
          <c:showBubbleSize val="0"/>
        </c:dLbls>
        <c:marker val="1"/>
        <c:smooth val="0"/>
        <c:axId val="238659056"/>
        <c:axId val="145590192"/>
      </c:lineChart>
      <c:catAx>
        <c:axId val="238659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590192"/>
        <c:crosses val="autoZero"/>
        <c:auto val="1"/>
        <c:lblAlgn val="ctr"/>
        <c:lblOffset val="100"/>
        <c:noMultiLvlLbl val="0"/>
      </c:catAx>
      <c:valAx>
        <c:axId val="145590192"/>
        <c:scaling>
          <c:orientation val="minMax"/>
        </c:scaling>
        <c:delete val="1"/>
        <c:axPos val="l"/>
        <c:numFmt formatCode="0.00" sourceLinked="1"/>
        <c:majorTickMark val="none"/>
        <c:minorTickMark val="none"/>
        <c:tickLblPos val="nextTo"/>
        <c:crossAx val="23865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Analysis.xlsx]KPI_6!KPI_6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Attrition Rate Vs YearsSinceLastPromotion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KPI_6!$B$1</c:f>
              <c:strCache>
                <c:ptCount val="1"/>
                <c:pt idx="0">
                  <c:v>Average of Attrition_2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KPI_6!$A$2:$A$12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KPI_6!$B$2:$B$12</c:f>
              <c:numCache>
                <c:formatCode>0.00%</c:formatCode>
                <c:ptCount val="10"/>
                <c:pt idx="0">
                  <c:v>0.50371113340020057</c:v>
                </c:pt>
                <c:pt idx="1">
                  <c:v>0.50267591674925671</c:v>
                </c:pt>
                <c:pt idx="2">
                  <c:v>0.50568181818181823</c:v>
                </c:pt>
                <c:pt idx="3">
                  <c:v>0.5042752442996743</c:v>
                </c:pt>
                <c:pt idx="4">
                  <c:v>0.50416997617156478</c:v>
                </c:pt>
                <c:pt idx="5">
                  <c:v>0.49959790912746282</c:v>
                </c:pt>
                <c:pt idx="6">
                  <c:v>0.50358280254777066</c:v>
                </c:pt>
                <c:pt idx="7">
                  <c:v>0.48905254777070062</c:v>
                </c:pt>
                <c:pt idx="8">
                  <c:v>0.50405699584405306</c:v>
                </c:pt>
                <c:pt idx="9">
                  <c:v>0.50428372185694359</c:v>
                </c:pt>
              </c:numCache>
            </c:numRef>
          </c:val>
          <c:extLst>
            <c:ext xmlns:c16="http://schemas.microsoft.com/office/drawing/2014/chart" uri="{C3380CC4-5D6E-409C-BE32-E72D297353CC}">
              <c16:uniqueId val="{00000000-8153-47C3-B242-0507E32FAE7E}"/>
            </c:ext>
          </c:extLst>
        </c:ser>
        <c:dLbls>
          <c:showLegendKey val="0"/>
          <c:showVal val="1"/>
          <c:showCatName val="0"/>
          <c:showSerName val="0"/>
          <c:showPercent val="0"/>
          <c:showBubbleSize val="0"/>
        </c:dLbls>
        <c:gapWidth val="219"/>
        <c:overlap val="-27"/>
        <c:axId val="238657616"/>
        <c:axId val="8681984"/>
      </c:barChart>
      <c:lineChart>
        <c:grouping val="standard"/>
        <c:varyColors val="0"/>
        <c:ser>
          <c:idx val="1"/>
          <c:order val="1"/>
          <c:tx>
            <c:strRef>
              <c:f>KPI_6!$C$1</c:f>
              <c:strCache>
                <c:ptCount val="1"/>
                <c:pt idx="0">
                  <c:v>Average of YearsSinceLastPromotion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KPI_6!$A$2:$A$12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KPI_6!$C$2:$C$12</c:f>
              <c:numCache>
                <c:formatCode>0.00</c:formatCode>
                <c:ptCount val="10"/>
                <c:pt idx="0">
                  <c:v>5.7422266800401207</c:v>
                </c:pt>
                <c:pt idx="1">
                  <c:v>5.7623389494549055</c:v>
                </c:pt>
                <c:pt idx="2">
                  <c:v>5.881087662337662</c:v>
                </c:pt>
                <c:pt idx="3">
                  <c:v>5.7972312703583064</c:v>
                </c:pt>
                <c:pt idx="4">
                  <c:v>5.952343129467832</c:v>
                </c:pt>
                <c:pt idx="5">
                  <c:v>5.9983916365098509</c:v>
                </c:pt>
                <c:pt idx="6">
                  <c:v>5.8367834394904454</c:v>
                </c:pt>
                <c:pt idx="7">
                  <c:v>5.8525079617834397</c:v>
                </c:pt>
                <c:pt idx="8">
                  <c:v>5.9307342172966555</c:v>
                </c:pt>
                <c:pt idx="9">
                  <c:v>5.9633393106196451</c:v>
                </c:pt>
              </c:numCache>
            </c:numRef>
          </c:val>
          <c:smooth val="0"/>
          <c:extLst>
            <c:ext xmlns:c16="http://schemas.microsoft.com/office/drawing/2014/chart" uri="{C3380CC4-5D6E-409C-BE32-E72D297353CC}">
              <c16:uniqueId val="{00000001-8153-47C3-B242-0507E32FAE7E}"/>
            </c:ext>
          </c:extLst>
        </c:ser>
        <c:dLbls>
          <c:showLegendKey val="0"/>
          <c:showVal val="1"/>
          <c:showCatName val="0"/>
          <c:showSerName val="0"/>
          <c:showPercent val="0"/>
          <c:showBubbleSize val="0"/>
        </c:dLbls>
        <c:marker val="1"/>
        <c:smooth val="0"/>
        <c:axId val="238681616"/>
        <c:axId val="8700832"/>
      </c:lineChart>
      <c:catAx>
        <c:axId val="238657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681984"/>
        <c:crosses val="autoZero"/>
        <c:auto val="1"/>
        <c:lblAlgn val="ctr"/>
        <c:lblOffset val="100"/>
        <c:noMultiLvlLbl val="0"/>
      </c:catAx>
      <c:valAx>
        <c:axId val="8681984"/>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657616"/>
        <c:crosses val="autoZero"/>
        <c:crossBetween val="between"/>
      </c:valAx>
      <c:valAx>
        <c:axId val="8700832"/>
        <c:scaling>
          <c:orientation val="minMax"/>
        </c:scaling>
        <c:delete val="0"/>
        <c:axPos val="r"/>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681616"/>
        <c:crosses val="max"/>
        <c:crossBetween val="between"/>
      </c:valAx>
      <c:catAx>
        <c:axId val="238681616"/>
        <c:scaling>
          <c:orientation val="minMax"/>
        </c:scaling>
        <c:delete val="1"/>
        <c:axPos val="b"/>
        <c:numFmt formatCode="General" sourceLinked="1"/>
        <c:majorTickMark val="none"/>
        <c:minorTickMark val="none"/>
        <c:tickLblPos val="nextTo"/>
        <c:crossAx val="87008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Analysis.xlsx]KPI_2!KPI_2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200" dirty="0"/>
              <a:t>Average Hourly rate of Male Research Scientist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sz="12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750000000000000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KPI_2!$B$3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2-DB0D-4B83-8D08-DCDB688C478E}"/>
              </c:ext>
            </c:extLst>
          </c:dPt>
          <c:dLbls>
            <c:dLbl>
              <c:idx val="0"/>
              <c:layout>
                <c:manualLayout>
                  <c:x val="0.2750000000000000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0D-4B83-8D08-DCDB688C47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KPI_2!$A$4:$A$5</c:f>
              <c:strCache>
                <c:ptCount val="1"/>
                <c:pt idx="0">
                  <c:v>Research Scientist</c:v>
                </c:pt>
              </c:strCache>
            </c:strRef>
          </c:cat>
          <c:val>
            <c:numRef>
              <c:f>KPI_2!$B$4:$B$5</c:f>
              <c:numCache>
                <c:formatCode>0.00</c:formatCode>
                <c:ptCount val="1"/>
                <c:pt idx="0">
                  <c:v>114.44689069138664</c:v>
                </c:pt>
              </c:numCache>
            </c:numRef>
          </c:val>
          <c:extLst>
            <c:ext xmlns:c16="http://schemas.microsoft.com/office/drawing/2014/chart" uri="{C3380CC4-5D6E-409C-BE32-E72D297353CC}">
              <c16:uniqueId val="{00000000-DB0D-4B83-8D08-DCDB688C478E}"/>
            </c:ext>
          </c:extLst>
        </c:ser>
        <c:dLbls>
          <c:showLegendKey val="0"/>
          <c:showVal val="1"/>
          <c:showCatName val="0"/>
          <c:showSerName val="0"/>
          <c:showPercent val="0"/>
          <c:showBubbleSize val="0"/>
        </c:dLbls>
        <c:gapWidth val="100"/>
        <c:shape val="box"/>
        <c:axId val="1578817984"/>
        <c:axId val="1582327824"/>
        <c:axId val="0"/>
      </c:bar3DChart>
      <c:catAx>
        <c:axId val="1578817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82327824"/>
        <c:crosses val="autoZero"/>
        <c:auto val="1"/>
        <c:lblAlgn val="ctr"/>
        <c:lblOffset val="100"/>
        <c:noMultiLvlLbl val="0"/>
      </c:catAx>
      <c:valAx>
        <c:axId val="1582327824"/>
        <c:scaling>
          <c:orientation val="minMax"/>
        </c:scaling>
        <c:delete val="1"/>
        <c:axPos val="l"/>
        <c:numFmt formatCode="0.00" sourceLinked="1"/>
        <c:majorTickMark val="out"/>
        <c:minorTickMark val="none"/>
        <c:tickLblPos val="nextTo"/>
        <c:crossAx val="157881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Analysis.xlsx]KPI_3!KPI_3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a:t>
            </a:r>
            <a:r>
              <a:rPr lang="en-IN" baseline="0"/>
              <a:t> Rate Vs Monthly Income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326334208223921E-3"/>
              <c:y val="-0.175891294838145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KPI_3!$B$1</c:f>
              <c:strCache>
                <c:ptCount val="1"/>
                <c:pt idx="0">
                  <c:v>Average of Attrition_2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KPI_3!$A$2:$A$8</c:f>
              <c:strCache>
                <c:ptCount val="6"/>
                <c:pt idx="0">
                  <c:v>Hardware</c:v>
                </c:pt>
                <c:pt idx="1">
                  <c:v>Human Resources</c:v>
                </c:pt>
                <c:pt idx="2">
                  <c:v>Research &amp; Development</c:v>
                </c:pt>
                <c:pt idx="3">
                  <c:v>Sales</c:v>
                </c:pt>
                <c:pt idx="4">
                  <c:v>Software</c:v>
                </c:pt>
                <c:pt idx="5">
                  <c:v>Support</c:v>
                </c:pt>
              </c:strCache>
            </c:strRef>
          </c:cat>
          <c:val>
            <c:numRef>
              <c:f>KPI_3!$B$2:$B$8</c:f>
              <c:numCache>
                <c:formatCode>0.00%</c:formatCode>
                <c:ptCount val="6"/>
                <c:pt idx="0">
                  <c:v>0.49443016281062552</c:v>
                </c:pt>
                <c:pt idx="1">
                  <c:v>0.49857448325017817</c:v>
                </c:pt>
                <c:pt idx="2">
                  <c:v>0.51208077893977644</c:v>
                </c:pt>
                <c:pt idx="3">
                  <c:v>0.50017745179226314</c:v>
                </c:pt>
                <c:pt idx="4">
                  <c:v>0.50539827255278313</c:v>
                </c:pt>
                <c:pt idx="5">
                  <c:v>0.5018663455749548</c:v>
                </c:pt>
              </c:numCache>
            </c:numRef>
          </c:val>
          <c:extLst>
            <c:ext xmlns:c16="http://schemas.microsoft.com/office/drawing/2014/chart" uri="{C3380CC4-5D6E-409C-BE32-E72D297353CC}">
              <c16:uniqueId val="{00000000-D5B3-42E3-8764-3F7E0D52BBB1}"/>
            </c:ext>
          </c:extLst>
        </c:ser>
        <c:dLbls>
          <c:showLegendKey val="0"/>
          <c:showVal val="1"/>
          <c:showCatName val="0"/>
          <c:showSerName val="0"/>
          <c:showPercent val="0"/>
          <c:showBubbleSize val="0"/>
        </c:dLbls>
        <c:gapWidth val="219"/>
        <c:overlap val="-27"/>
        <c:axId val="1297147648"/>
        <c:axId val="1595751888"/>
      </c:barChart>
      <c:lineChart>
        <c:grouping val="standard"/>
        <c:varyColors val="0"/>
        <c:ser>
          <c:idx val="1"/>
          <c:order val="1"/>
          <c:tx>
            <c:strRef>
              <c:f>KPI_3!$C$1</c:f>
              <c:strCache>
                <c:ptCount val="1"/>
                <c:pt idx="0">
                  <c:v>Average of MonthlyIncome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D5B3-42E3-8764-3F7E0D52BBB1}"/>
              </c:ext>
            </c:extLst>
          </c:dPt>
          <c:dLbls>
            <c:dLbl>
              <c:idx val="2"/>
              <c:layout>
                <c:manualLayout>
                  <c:x val="2.326334208223921E-3"/>
                  <c:y val="-0.1758912948381453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B3-42E3-8764-3F7E0D52BBB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KPI_3!$A$2:$A$8</c:f>
              <c:strCache>
                <c:ptCount val="6"/>
                <c:pt idx="0">
                  <c:v>Hardware</c:v>
                </c:pt>
                <c:pt idx="1">
                  <c:v>Human Resources</c:v>
                </c:pt>
                <c:pt idx="2">
                  <c:v>Research &amp; Development</c:v>
                </c:pt>
                <c:pt idx="3">
                  <c:v>Sales</c:v>
                </c:pt>
                <c:pt idx="4">
                  <c:v>Software</c:v>
                </c:pt>
                <c:pt idx="5">
                  <c:v>Support</c:v>
                </c:pt>
              </c:strCache>
            </c:strRef>
          </c:cat>
          <c:val>
            <c:numRef>
              <c:f>KPI_3!$C$2:$C$8</c:f>
              <c:numCache>
                <c:formatCode>0.00</c:formatCode>
                <c:ptCount val="6"/>
                <c:pt idx="0">
                  <c:v>26028.070265638387</c:v>
                </c:pt>
                <c:pt idx="1">
                  <c:v>26058.44547398432</c:v>
                </c:pt>
                <c:pt idx="2">
                  <c:v>25796.079456665466</c:v>
                </c:pt>
                <c:pt idx="3">
                  <c:v>26118.753460309948</c:v>
                </c:pt>
                <c:pt idx="4">
                  <c:v>26026.253958733207</c:v>
                </c:pt>
                <c:pt idx="5">
                  <c:v>26065.201926550271</c:v>
                </c:pt>
              </c:numCache>
            </c:numRef>
          </c:val>
          <c:smooth val="0"/>
          <c:extLst>
            <c:ext xmlns:c16="http://schemas.microsoft.com/office/drawing/2014/chart" uri="{C3380CC4-5D6E-409C-BE32-E72D297353CC}">
              <c16:uniqueId val="{00000001-D5B3-42E3-8764-3F7E0D52BBB1}"/>
            </c:ext>
          </c:extLst>
        </c:ser>
        <c:dLbls>
          <c:showLegendKey val="0"/>
          <c:showVal val="1"/>
          <c:showCatName val="0"/>
          <c:showSerName val="0"/>
          <c:showPercent val="0"/>
          <c:showBubbleSize val="0"/>
        </c:dLbls>
        <c:marker val="1"/>
        <c:smooth val="0"/>
        <c:axId val="1498691120"/>
        <c:axId val="1582276736"/>
      </c:lineChart>
      <c:catAx>
        <c:axId val="1297147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95751888"/>
        <c:crosses val="autoZero"/>
        <c:auto val="1"/>
        <c:lblAlgn val="ctr"/>
        <c:lblOffset val="100"/>
        <c:noMultiLvlLbl val="0"/>
      </c:catAx>
      <c:valAx>
        <c:axId val="1595751888"/>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147648"/>
        <c:crosses val="autoZero"/>
        <c:crossBetween val="between"/>
      </c:valAx>
      <c:valAx>
        <c:axId val="1582276736"/>
        <c:scaling>
          <c:orientation val="minMax"/>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691120"/>
        <c:crosses val="max"/>
        <c:crossBetween val="between"/>
      </c:valAx>
      <c:catAx>
        <c:axId val="1498691120"/>
        <c:scaling>
          <c:orientation val="minMax"/>
        </c:scaling>
        <c:delete val="1"/>
        <c:axPos val="b"/>
        <c:numFmt formatCode="General" sourceLinked="1"/>
        <c:majorTickMark val="out"/>
        <c:minorTickMark val="none"/>
        <c:tickLblPos val="nextTo"/>
        <c:crossAx val="158227673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Analysis.xlsx]KPI_4!KPI_4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dirty="0"/>
              <a:t>Average working years for each Department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KPI_4!$B$1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KPI_4!$A$2:$A$8</c:f>
              <c:strCache>
                <c:ptCount val="6"/>
                <c:pt idx="0">
                  <c:v>Hardware</c:v>
                </c:pt>
                <c:pt idx="1">
                  <c:v>Human Resources</c:v>
                </c:pt>
                <c:pt idx="2">
                  <c:v>Research &amp; Development</c:v>
                </c:pt>
                <c:pt idx="3">
                  <c:v>Sales</c:v>
                </c:pt>
                <c:pt idx="4">
                  <c:v>Software</c:v>
                </c:pt>
                <c:pt idx="5">
                  <c:v>Support</c:v>
                </c:pt>
              </c:strCache>
            </c:strRef>
          </c:cat>
          <c:val>
            <c:numRef>
              <c:f>KPI_4!$B$2:$B$8</c:f>
              <c:numCache>
                <c:formatCode>0.00</c:formatCode>
                <c:ptCount val="6"/>
                <c:pt idx="0">
                  <c:v>20.479373240298692</c:v>
                </c:pt>
                <c:pt idx="1">
                  <c:v>20.453670705630792</c:v>
                </c:pt>
                <c:pt idx="2">
                  <c:v>20.298473374203631</c:v>
                </c:pt>
                <c:pt idx="3">
                  <c:v>20.617768839465278</c:v>
                </c:pt>
                <c:pt idx="4">
                  <c:v>20.645273512476006</c:v>
                </c:pt>
                <c:pt idx="5">
                  <c:v>20.484527393136666</c:v>
                </c:pt>
              </c:numCache>
            </c:numRef>
          </c:val>
          <c:extLst>
            <c:ext xmlns:c16="http://schemas.microsoft.com/office/drawing/2014/chart" uri="{C3380CC4-5D6E-409C-BE32-E72D297353CC}">
              <c16:uniqueId val="{00000000-BF7C-46E7-B44D-FE38E141B67A}"/>
            </c:ext>
          </c:extLst>
        </c:ser>
        <c:dLbls>
          <c:dLblPos val="outEnd"/>
          <c:showLegendKey val="0"/>
          <c:showVal val="1"/>
          <c:showCatName val="0"/>
          <c:showSerName val="0"/>
          <c:showPercent val="0"/>
          <c:showBubbleSize val="0"/>
        </c:dLbls>
        <c:gapWidth val="100"/>
        <c:overlap val="-24"/>
        <c:axId val="1500244672"/>
        <c:axId val="8690416"/>
      </c:barChart>
      <c:catAx>
        <c:axId val="1500244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690416"/>
        <c:crosses val="autoZero"/>
        <c:auto val="1"/>
        <c:lblAlgn val="ctr"/>
        <c:lblOffset val="100"/>
        <c:noMultiLvlLbl val="0"/>
      </c:catAx>
      <c:valAx>
        <c:axId val="8690416"/>
        <c:scaling>
          <c:orientation val="minMax"/>
        </c:scaling>
        <c:delete val="1"/>
        <c:axPos val="l"/>
        <c:numFmt formatCode="0.00" sourceLinked="1"/>
        <c:majorTickMark val="none"/>
        <c:minorTickMark val="none"/>
        <c:tickLblPos val="nextTo"/>
        <c:crossAx val="150024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Analysis.xlsx]KPI_5!KPI_5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dirty="0"/>
              <a:t>Job Role Vs Work life balance</a:t>
            </a:r>
            <a:endParaRPr lang="en-US" dirty="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KPI_5!$B$1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KPI_5!$A$2:$A$12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KPI_5!$B$2:$B$12</c:f>
              <c:numCache>
                <c:formatCode>0.00</c:formatCode>
                <c:ptCount val="10"/>
                <c:pt idx="0">
                  <c:v>2.5113340020060182</c:v>
                </c:pt>
                <c:pt idx="1">
                  <c:v>2.5066402378592665</c:v>
                </c:pt>
                <c:pt idx="2">
                  <c:v>2.5052759740259742</c:v>
                </c:pt>
                <c:pt idx="3">
                  <c:v>2.4904315960912053</c:v>
                </c:pt>
                <c:pt idx="4">
                  <c:v>2.4966243050039716</c:v>
                </c:pt>
                <c:pt idx="5">
                  <c:v>2.5016083634901487</c:v>
                </c:pt>
                <c:pt idx="6">
                  <c:v>2.4938296178343951</c:v>
                </c:pt>
                <c:pt idx="7">
                  <c:v>2.5139331210191083</c:v>
                </c:pt>
                <c:pt idx="8">
                  <c:v>2.4688303977834951</c:v>
                </c:pt>
                <c:pt idx="9">
                  <c:v>2.4989041641761305</c:v>
                </c:pt>
              </c:numCache>
            </c:numRef>
          </c:val>
          <c:smooth val="0"/>
          <c:extLst>
            <c:ext xmlns:c16="http://schemas.microsoft.com/office/drawing/2014/chart" uri="{C3380CC4-5D6E-409C-BE32-E72D297353CC}">
              <c16:uniqueId val="{00000000-BC6E-4FDC-8448-9218DB3F8311}"/>
            </c:ext>
          </c:extLst>
        </c:ser>
        <c:dLbls>
          <c:dLblPos val="t"/>
          <c:showLegendKey val="0"/>
          <c:showVal val="1"/>
          <c:showCatName val="0"/>
          <c:showSerName val="0"/>
          <c:showPercent val="0"/>
          <c:showBubbleSize val="0"/>
        </c:dLbls>
        <c:marker val="1"/>
        <c:smooth val="0"/>
        <c:axId val="238659056"/>
        <c:axId val="145590192"/>
      </c:lineChart>
      <c:catAx>
        <c:axId val="238659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590192"/>
        <c:crosses val="autoZero"/>
        <c:auto val="1"/>
        <c:lblAlgn val="ctr"/>
        <c:lblOffset val="100"/>
        <c:noMultiLvlLbl val="0"/>
      </c:catAx>
      <c:valAx>
        <c:axId val="145590192"/>
        <c:scaling>
          <c:orientation val="minMax"/>
        </c:scaling>
        <c:delete val="1"/>
        <c:axPos val="l"/>
        <c:numFmt formatCode="0.00" sourceLinked="1"/>
        <c:majorTickMark val="none"/>
        <c:minorTickMark val="none"/>
        <c:tickLblPos val="nextTo"/>
        <c:crossAx val="23865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Analysis.xlsx]KPI_6!KPI_6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Attrition Rate Vs YearsSinceLastPromotion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KPI_6!$B$1</c:f>
              <c:strCache>
                <c:ptCount val="1"/>
                <c:pt idx="0">
                  <c:v>Average of Attrition_2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KPI_6!$A$2:$A$12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KPI_6!$B$2:$B$12</c:f>
              <c:numCache>
                <c:formatCode>0.00%</c:formatCode>
                <c:ptCount val="10"/>
                <c:pt idx="0">
                  <c:v>0.50371113340020057</c:v>
                </c:pt>
                <c:pt idx="1">
                  <c:v>0.50267591674925671</c:v>
                </c:pt>
                <c:pt idx="2">
                  <c:v>0.50568181818181823</c:v>
                </c:pt>
                <c:pt idx="3">
                  <c:v>0.5042752442996743</c:v>
                </c:pt>
                <c:pt idx="4">
                  <c:v>0.50416997617156478</c:v>
                </c:pt>
                <c:pt idx="5">
                  <c:v>0.49959790912746282</c:v>
                </c:pt>
                <c:pt idx="6">
                  <c:v>0.50358280254777066</c:v>
                </c:pt>
                <c:pt idx="7">
                  <c:v>0.48905254777070062</c:v>
                </c:pt>
                <c:pt idx="8">
                  <c:v>0.50405699584405306</c:v>
                </c:pt>
                <c:pt idx="9">
                  <c:v>0.50428372185694359</c:v>
                </c:pt>
              </c:numCache>
            </c:numRef>
          </c:val>
          <c:extLst>
            <c:ext xmlns:c16="http://schemas.microsoft.com/office/drawing/2014/chart" uri="{C3380CC4-5D6E-409C-BE32-E72D297353CC}">
              <c16:uniqueId val="{00000000-FD93-4482-A452-C131CC3556E6}"/>
            </c:ext>
          </c:extLst>
        </c:ser>
        <c:dLbls>
          <c:showLegendKey val="0"/>
          <c:showVal val="1"/>
          <c:showCatName val="0"/>
          <c:showSerName val="0"/>
          <c:showPercent val="0"/>
          <c:showBubbleSize val="0"/>
        </c:dLbls>
        <c:gapWidth val="219"/>
        <c:overlap val="-27"/>
        <c:axId val="238657616"/>
        <c:axId val="8681984"/>
      </c:barChart>
      <c:lineChart>
        <c:grouping val="standard"/>
        <c:varyColors val="0"/>
        <c:ser>
          <c:idx val="1"/>
          <c:order val="1"/>
          <c:tx>
            <c:strRef>
              <c:f>KPI_6!$C$1</c:f>
              <c:strCache>
                <c:ptCount val="1"/>
                <c:pt idx="0">
                  <c:v>Average of YearsSinceLastPromotion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KPI_6!$A$2:$A$12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KPI_6!$C$2:$C$12</c:f>
              <c:numCache>
                <c:formatCode>0.00</c:formatCode>
                <c:ptCount val="10"/>
                <c:pt idx="0">
                  <c:v>5.7422266800401207</c:v>
                </c:pt>
                <c:pt idx="1">
                  <c:v>5.7623389494549055</c:v>
                </c:pt>
                <c:pt idx="2">
                  <c:v>5.881087662337662</c:v>
                </c:pt>
                <c:pt idx="3">
                  <c:v>5.7972312703583064</c:v>
                </c:pt>
                <c:pt idx="4">
                  <c:v>5.952343129467832</c:v>
                </c:pt>
                <c:pt idx="5">
                  <c:v>5.9983916365098509</c:v>
                </c:pt>
                <c:pt idx="6">
                  <c:v>5.8367834394904454</c:v>
                </c:pt>
                <c:pt idx="7">
                  <c:v>5.8525079617834397</c:v>
                </c:pt>
                <c:pt idx="8">
                  <c:v>5.9307342172966555</c:v>
                </c:pt>
                <c:pt idx="9">
                  <c:v>5.9633393106196451</c:v>
                </c:pt>
              </c:numCache>
            </c:numRef>
          </c:val>
          <c:smooth val="0"/>
          <c:extLst>
            <c:ext xmlns:c16="http://schemas.microsoft.com/office/drawing/2014/chart" uri="{C3380CC4-5D6E-409C-BE32-E72D297353CC}">
              <c16:uniqueId val="{00000001-FD93-4482-A452-C131CC3556E6}"/>
            </c:ext>
          </c:extLst>
        </c:ser>
        <c:dLbls>
          <c:showLegendKey val="0"/>
          <c:showVal val="1"/>
          <c:showCatName val="0"/>
          <c:showSerName val="0"/>
          <c:showPercent val="0"/>
          <c:showBubbleSize val="0"/>
        </c:dLbls>
        <c:marker val="1"/>
        <c:smooth val="0"/>
        <c:axId val="238681616"/>
        <c:axId val="8700832"/>
      </c:lineChart>
      <c:catAx>
        <c:axId val="238657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681984"/>
        <c:crosses val="autoZero"/>
        <c:auto val="1"/>
        <c:lblAlgn val="ctr"/>
        <c:lblOffset val="100"/>
        <c:noMultiLvlLbl val="0"/>
      </c:catAx>
      <c:valAx>
        <c:axId val="8681984"/>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657616"/>
        <c:crosses val="autoZero"/>
        <c:crossBetween val="between"/>
      </c:valAx>
      <c:valAx>
        <c:axId val="8700832"/>
        <c:scaling>
          <c:orientation val="minMax"/>
        </c:scaling>
        <c:delete val="0"/>
        <c:axPos val="r"/>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681616"/>
        <c:crosses val="max"/>
        <c:crossBetween val="between"/>
      </c:valAx>
      <c:catAx>
        <c:axId val="238681616"/>
        <c:scaling>
          <c:orientation val="minMax"/>
        </c:scaling>
        <c:delete val="1"/>
        <c:axPos val="b"/>
        <c:numFmt formatCode="General" sourceLinked="1"/>
        <c:majorTickMark val="none"/>
        <c:minorTickMark val="none"/>
        <c:tickLblPos val="nextTo"/>
        <c:crossAx val="87008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Analysis.xlsx]KPI_1!KPI_1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Attrition rate for all Departments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KPI_1!$B$1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KPI_1!$A$2:$A$8</c:f>
              <c:strCache>
                <c:ptCount val="6"/>
                <c:pt idx="0">
                  <c:v>Hardware</c:v>
                </c:pt>
                <c:pt idx="1">
                  <c:v>Human Resources</c:v>
                </c:pt>
                <c:pt idx="2">
                  <c:v>Sales</c:v>
                </c:pt>
                <c:pt idx="3">
                  <c:v>Support</c:v>
                </c:pt>
                <c:pt idx="4">
                  <c:v>Software</c:v>
                </c:pt>
                <c:pt idx="5">
                  <c:v>Research &amp; Development</c:v>
                </c:pt>
              </c:strCache>
            </c:strRef>
          </c:cat>
          <c:val>
            <c:numRef>
              <c:f>KPI_1!$B$2:$B$8</c:f>
              <c:numCache>
                <c:formatCode>0.00%</c:formatCode>
                <c:ptCount val="6"/>
                <c:pt idx="0">
                  <c:v>0.49443016281062552</c:v>
                </c:pt>
                <c:pt idx="1">
                  <c:v>0.49857448325017817</c:v>
                </c:pt>
                <c:pt idx="2">
                  <c:v>0.50017745179226314</c:v>
                </c:pt>
                <c:pt idx="3">
                  <c:v>0.5018663455749548</c:v>
                </c:pt>
                <c:pt idx="4">
                  <c:v>0.50539827255278313</c:v>
                </c:pt>
                <c:pt idx="5">
                  <c:v>0.51208077893977644</c:v>
                </c:pt>
              </c:numCache>
            </c:numRef>
          </c:val>
          <c:extLst>
            <c:ext xmlns:c16="http://schemas.microsoft.com/office/drawing/2014/chart" uri="{C3380CC4-5D6E-409C-BE32-E72D297353CC}">
              <c16:uniqueId val="{00000000-9421-4E6D-9EB6-5943F8E2E320}"/>
            </c:ext>
          </c:extLst>
        </c:ser>
        <c:dLbls>
          <c:showLegendKey val="0"/>
          <c:showVal val="1"/>
          <c:showCatName val="0"/>
          <c:showSerName val="0"/>
          <c:showPercent val="0"/>
          <c:showBubbleSize val="0"/>
        </c:dLbls>
        <c:gapWidth val="150"/>
        <c:shape val="box"/>
        <c:axId val="446158224"/>
        <c:axId val="1300067184"/>
        <c:axId val="0"/>
      </c:bar3DChart>
      <c:catAx>
        <c:axId val="44615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00067184"/>
        <c:crosses val="autoZero"/>
        <c:auto val="1"/>
        <c:lblAlgn val="ctr"/>
        <c:lblOffset val="100"/>
        <c:noMultiLvlLbl val="0"/>
      </c:catAx>
      <c:valAx>
        <c:axId val="1300067184"/>
        <c:scaling>
          <c:orientation val="minMax"/>
        </c:scaling>
        <c:delete val="1"/>
        <c:axPos val="b"/>
        <c:numFmt formatCode="0.00%" sourceLinked="1"/>
        <c:majorTickMark val="none"/>
        <c:minorTickMark val="none"/>
        <c:tickLblPos val="nextTo"/>
        <c:crossAx val="44615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Analysis.xlsx]KPI_2!KPI_2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200" dirty="0">
                <a:solidFill>
                  <a:schemeClr val="bg1"/>
                </a:solidFill>
              </a:rPr>
              <a:t>Average Hourly rate of Male Research Scientist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sz="1200">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750000000000000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750000000000000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750000000000000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KPI_2!$B$3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0-7751-4EDB-A71A-D06607E550AF}"/>
              </c:ext>
            </c:extLst>
          </c:dPt>
          <c:dLbls>
            <c:dLbl>
              <c:idx val="0"/>
              <c:layout>
                <c:manualLayout>
                  <c:x val="0.2750000000000000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51-4EDB-A71A-D06607E550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KPI_2!$A$4:$A$5</c:f>
              <c:strCache>
                <c:ptCount val="1"/>
                <c:pt idx="0">
                  <c:v>Research Scientist</c:v>
                </c:pt>
              </c:strCache>
            </c:strRef>
          </c:cat>
          <c:val>
            <c:numRef>
              <c:f>KPI_2!$B$4:$B$5</c:f>
              <c:numCache>
                <c:formatCode>0.00</c:formatCode>
                <c:ptCount val="1"/>
                <c:pt idx="0">
                  <c:v>114.44689069138664</c:v>
                </c:pt>
              </c:numCache>
            </c:numRef>
          </c:val>
          <c:extLst>
            <c:ext xmlns:c16="http://schemas.microsoft.com/office/drawing/2014/chart" uri="{C3380CC4-5D6E-409C-BE32-E72D297353CC}">
              <c16:uniqueId val="{00000001-7751-4EDB-A71A-D06607E550AF}"/>
            </c:ext>
          </c:extLst>
        </c:ser>
        <c:dLbls>
          <c:showLegendKey val="0"/>
          <c:showVal val="1"/>
          <c:showCatName val="0"/>
          <c:showSerName val="0"/>
          <c:showPercent val="0"/>
          <c:showBubbleSize val="0"/>
        </c:dLbls>
        <c:gapWidth val="100"/>
        <c:shape val="box"/>
        <c:axId val="1578817984"/>
        <c:axId val="1582327824"/>
        <c:axId val="0"/>
      </c:bar3DChart>
      <c:catAx>
        <c:axId val="1578817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82327824"/>
        <c:crosses val="autoZero"/>
        <c:auto val="1"/>
        <c:lblAlgn val="ctr"/>
        <c:lblOffset val="100"/>
        <c:noMultiLvlLbl val="0"/>
      </c:catAx>
      <c:valAx>
        <c:axId val="1582327824"/>
        <c:scaling>
          <c:orientation val="minMax"/>
        </c:scaling>
        <c:delete val="1"/>
        <c:axPos val="l"/>
        <c:numFmt formatCode="0.00" sourceLinked="1"/>
        <c:majorTickMark val="out"/>
        <c:minorTickMark val="none"/>
        <c:tickLblPos val="nextTo"/>
        <c:crossAx val="157881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Analysis.xlsx]KPI_3!KPI_3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a:t>
            </a:r>
            <a:r>
              <a:rPr lang="en-IN" baseline="0"/>
              <a:t> Rate Vs Monthly Income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326334208223921E-3"/>
              <c:y val="-0.175891294838145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326334208223921E-3"/>
              <c:y val="-0.175891294838145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326334208223921E-3"/>
              <c:y val="-0.175891294838145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KPI_3!$B$1</c:f>
              <c:strCache>
                <c:ptCount val="1"/>
                <c:pt idx="0">
                  <c:v>Average of Attrition_2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KPI_3!$A$2:$A$8</c:f>
              <c:strCache>
                <c:ptCount val="6"/>
                <c:pt idx="0">
                  <c:v>Hardware</c:v>
                </c:pt>
                <c:pt idx="1">
                  <c:v>Human Resources</c:v>
                </c:pt>
                <c:pt idx="2">
                  <c:v>Research &amp; Development</c:v>
                </c:pt>
                <c:pt idx="3">
                  <c:v>Sales</c:v>
                </c:pt>
                <c:pt idx="4">
                  <c:v>Software</c:v>
                </c:pt>
                <c:pt idx="5">
                  <c:v>Support</c:v>
                </c:pt>
              </c:strCache>
            </c:strRef>
          </c:cat>
          <c:val>
            <c:numRef>
              <c:f>KPI_3!$B$2:$B$8</c:f>
              <c:numCache>
                <c:formatCode>0.00%</c:formatCode>
                <c:ptCount val="6"/>
                <c:pt idx="0">
                  <c:v>0.49443016281062552</c:v>
                </c:pt>
                <c:pt idx="1">
                  <c:v>0.49857448325017817</c:v>
                </c:pt>
                <c:pt idx="2">
                  <c:v>0.51208077893977644</c:v>
                </c:pt>
                <c:pt idx="3">
                  <c:v>0.50017745179226314</c:v>
                </c:pt>
                <c:pt idx="4">
                  <c:v>0.50539827255278313</c:v>
                </c:pt>
                <c:pt idx="5">
                  <c:v>0.5018663455749548</c:v>
                </c:pt>
              </c:numCache>
            </c:numRef>
          </c:val>
          <c:extLst>
            <c:ext xmlns:c16="http://schemas.microsoft.com/office/drawing/2014/chart" uri="{C3380CC4-5D6E-409C-BE32-E72D297353CC}">
              <c16:uniqueId val="{00000000-0BB5-4E29-B6A8-16884B54AC04}"/>
            </c:ext>
          </c:extLst>
        </c:ser>
        <c:dLbls>
          <c:showLegendKey val="0"/>
          <c:showVal val="1"/>
          <c:showCatName val="0"/>
          <c:showSerName val="0"/>
          <c:showPercent val="0"/>
          <c:showBubbleSize val="0"/>
        </c:dLbls>
        <c:gapWidth val="219"/>
        <c:overlap val="-27"/>
        <c:axId val="1297147648"/>
        <c:axId val="1595751888"/>
      </c:barChart>
      <c:lineChart>
        <c:grouping val="standard"/>
        <c:varyColors val="0"/>
        <c:ser>
          <c:idx val="1"/>
          <c:order val="1"/>
          <c:tx>
            <c:strRef>
              <c:f>KPI_3!$C$1</c:f>
              <c:strCache>
                <c:ptCount val="1"/>
                <c:pt idx="0">
                  <c:v>Average of MonthlyIncome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0BB5-4E29-B6A8-16884B54AC04}"/>
              </c:ext>
            </c:extLst>
          </c:dPt>
          <c:dLbls>
            <c:dLbl>
              <c:idx val="2"/>
              <c:layout>
                <c:manualLayout>
                  <c:x val="2.326334208223921E-3"/>
                  <c:y val="-0.1758912948381453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B5-4E29-B6A8-16884B54AC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KPI_3!$A$2:$A$8</c:f>
              <c:strCache>
                <c:ptCount val="6"/>
                <c:pt idx="0">
                  <c:v>Hardware</c:v>
                </c:pt>
                <c:pt idx="1">
                  <c:v>Human Resources</c:v>
                </c:pt>
                <c:pt idx="2">
                  <c:v>Research &amp; Development</c:v>
                </c:pt>
                <c:pt idx="3">
                  <c:v>Sales</c:v>
                </c:pt>
                <c:pt idx="4">
                  <c:v>Software</c:v>
                </c:pt>
                <c:pt idx="5">
                  <c:v>Support</c:v>
                </c:pt>
              </c:strCache>
            </c:strRef>
          </c:cat>
          <c:val>
            <c:numRef>
              <c:f>KPI_3!$C$2:$C$8</c:f>
              <c:numCache>
                <c:formatCode>0.00</c:formatCode>
                <c:ptCount val="6"/>
                <c:pt idx="0">
                  <c:v>26028.070265638387</c:v>
                </c:pt>
                <c:pt idx="1">
                  <c:v>26058.44547398432</c:v>
                </c:pt>
                <c:pt idx="2">
                  <c:v>25796.079456665466</c:v>
                </c:pt>
                <c:pt idx="3">
                  <c:v>26118.753460309948</c:v>
                </c:pt>
                <c:pt idx="4">
                  <c:v>26026.253958733207</c:v>
                </c:pt>
                <c:pt idx="5">
                  <c:v>26065.201926550271</c:v>
                </c:pt>
              </c:numCache>
            </c:numRef>
          </c:val>
          <c:smooth val="0"/>
          <c:extLst>
            <c:ext xmlns:c16="http://schemas.microsoft.com/office/drawing/2014/chart" uri="{C3380CC4-5D6E-409C-BE32-E72D297353CC}">
              <c16:uniqueId val="{00000002-0BB5-4E29-B6A8-16884B54AC04}"/>
            </c:ext>
          </c:extLst>
        </c:ser>
        <c:dLbls>
          <c:showLegendKey val="0"/>
          <c:showVal val="1"/>
          <c:showCatName val="0"/>
          <c:showSerName val="0"/>
          <c:showPercent val="0"/>
          <c:showBubbleSize val="0"/>
        </c:dLbls>
        <c:marker val="1"/>
        <c:smooth val="0"/>
        <c:axId val="1498691120"/>
        <c:axId val="1582276736"/>
      </c:lineChart>
      <c:catAx>
        <c:axId val="1297147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95751888"/>
        <c:crosses val="autoZero"/>
        <c:auto val="1"/>
        <c:lblAlgn val="ctr"/>
        <c:lblOffset val="100"/>
        <c:noMultiLvlLbl val="0"/>
      </c:catAx>
      <c:valAx>
        <c:axId val="1595751888"/>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147648"/>
        <c:crosses val="autoZero"/>
        <c:crossBetween val="between"/>
      </c:valAx>
      <c:valAx>
        <c:axId val="1582276736"/>
        <c:scaling>
          <c:orientation val="minMax"/>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691120"/>
        <c:crosses val="max"/>
        <c:crossBetween val="between"/>
      </c:valAx>
      <c:catAx>
        <c:axId val="1498691120"/>
        <c:scaling>
          <c:orientation val="minMax"/>
        </c:scaling>
        <c:delete val="1"/>
        <c:axPos val="b"/>
        <c:numFmt formatCode="General" sourceLinked="1"/>
        <c:majorTickMark val="out"/>
        <c:minorTickMark val="none"/>
        <c:tickLblPos val="nextTo"/>
        <c:crossAx val="158227673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5">
          <a:satMod val="175000"/>
          <a:alpha val="4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3</xdr:col>
      <xdr:colOff>160020</xdr:colOff>
      <xdr:row>3</xdr:row>
      <xdr:rowOff>110490</xdr:rowOff>
    </xdr:from>
    <xdr:to>
      <xdr:col>13</xdr:col>
      <xdr:colOff>350520</xdr:colOff>
      <xdr:row>24</xdr:row>
      <xdr:rowOff>144780</xdr:rowOff>
    </xdr:to>
    <xdr:graphicFrame macro="">
      <xdr:nvGraphicFramePr>
        <xdr:cNvPr id="2" name="Chart 1">
          <a:extLst>
            <a:ext uri="{FF2B5EF4-FFF2-40B4-BE49-F238E27FC236}">
              <a16:creationId xmlns:a16="http://schemas.microsoft.com/office/drawing/2014/main" id="{A6F2AD48-5E63-15CF-3833-1426BB006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5</xdr:row>
      <xdr:rowOff>133350</xdr:rowOff>
    </xdr:from>
    <xdr:to>
      <xdr:col>12</xdr:col>
      <xdr:colOff>160020</xdr:colOff>
      <xdr:row>28</xdr:row>
      <xdr:rowOff>15240</xdr:rowOff>
    </xdr:to>
    <xdr:graphicFrame macro="">
      <xdr:nvGraphicFramePr>
        <xdr:cNvPr id="2" name="Chart 1">
          <a:extLst>
            <a:ext uri="{FF2B5EF4-FFF2-40B4-BE49-F238E27FC236}">
              <a16:creationId xmlns:a16="http://schemas.microsoft.com/office/drawing/2014/main" id="{F65B4CA6-EF79-A82C-3849-F28A6BC4D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495300</xdr:colOff>
      <xdr:row>4</xdr:row>
      <xdr:rowOff>64770</xdr:rowOff>
    </xdr:from>
    <xdr:to>
      <xdr:col>14</xdr:col>
      <xdr:colOff>251460</xdr:colOff>
      <xdr:row>27</xdr:row>
      <xdr:rowOff>60960</xdr:rowOff>
    </xdr:to>
    <xdr:graphicFrame macro="">
      <xdr:nvGraphicFramePr>
        <xdr:cNvPr id="2" name="Chart 1">
          <a:extLst>
            <a:ext uri="{FF2B5EF4-FFF2-40B4-BE49-F238E27FC236}">
              <a16:creationId xmlns:a16="http://schemas.microsoft.com/office/drawing/2014/main" id="{B7D2715B-59F8-930F-52EF-97CA4C67A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xdr:colOff>
      <xdr:row>4</xdr:row>
      <xdr:rowOff>30480</xdr:rowOff>
    </xdr:from>
    <xdr:to>
      <xdr:col>13</xdr:col>
      <xdr:colOff>91440</xdr:colOff>
      <xdr:row>26</xdr:row>
      <xdr:rowOff>137160</xdr:rowOff>
    </xdr:to>
    <xdr:graphicFrame macro="">
      <xdr:nvGraphicFramePr>
        <xdr:cNvPr id="2" name="Chart 1">
          <a:extLst>
            <a:ext uri="{FF2B5EF4-FFF2-40B4-BE49-F238E27FC236}">
              <a16:creationId xmlns:a16="http://schemas.microsoft.com/office/drawing/2014/main" id="{E1B35281-A82B-7890-BF88-76395420E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91440</xdr:colOff>
      <xdr:row>3</xdr:row>
      <xdr:rowOff>137160</xdr:rowOff>
    </xdr:from>
    <xdr:to>
      <xdr:col>13</xdr:col>
      <xdr:colOff>541020</xdr:colOff>
      <xdr:row>26</xdr:row>
      <xdr:rowOff>76200</xdr:rowOff>
    </xdr:to>
    <xdr:graphicFrame macro="">
      <xdr:nvGraphicFramePr>
        <xdr:cNvPr id="2" name="Chart 1">
          <a:extLst>
            <a:ext uri="{FF2B5EF4-FFF2-40B4-BE49-F238E27FC236}">
              <a16:creationId xmlns:a16="http://schemas.microsoft.com/office/drawing/2014/main" id="{E799997F-95A0-6567-7406-8CAAE603B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495300</xdr:colOff>
      <xdr:row>1</xdr:row>
      <xdr:rowOff>106680</xdr:rowOff>
    </xdr:from>
    <xdr:to>
      <xdr:col>15</xdr:col>
      <xdr:colOff>22860</xdr:colOff>
      <xdr:row>24</xdr:row>
      <xdr:rowOff>15240</xdr:rowOff>
    </xdr:to>
    <xdr:graphicFrame macro="">
      <xdr:nvGraphicFramePr>
        <xdr:cNvPr id="3" name="Chart 2">
          <a:extLst>
            <a:ext uri="{FF2B5EF4-FFF2-40B4-BE49-F238E27FC236}">
              <a16:creationId xmlns:a16="http://schemas.microsoft.com/office/drawing/2014/main" id="{650C4232-45E2-768E-EC63-56B03FB1B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518160</xdr:colOff>
      <xdr:row>43</xdr:row>
      <xdr:rowOff>51440</xdr:rowOff>
    </xdr:to>
    <xdr:pic>
      <xdr:nvPicPr>
        <xdr:cNvPr id="3" name="Picture 2">
          <a:extLst>
            <a:ext uri="{FF2B5EF4-FFF2-40B4-BE49-F238E27FC236}">
              <a16:creationId xmlns:a16="http://schemas.microsoft.com/office/drawing/2014/main" id="{B1DEDE84-2A19-0BA9-ADDD-0920C37FFE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148560" cy="7915280"/>
        </a:xfrm>
        <a:prstGeom prst="rect">
          <a:avLst/>
        </a:prstGeom>
      </xdr:spPr>
    </xdr:pic>
    <xdr:clientData/>
  </xdr:twoCellAnchor>
  <xdr:twoCellAnchor>
    <xdr:from>
      <xdr:col>0</xdr:col>
      <xdr:colOff>53340</xdr:colOff>
      <xdr:row>0</xdr:row>
      <xdr:rowOff>15240</xdr:rowOff>
    </xdr:from>
    <xdr:to>
      <xdr:col>23</xdr:col>
      <xdr:colOff>45720</xdr:colOff>
      <xdr:row>3</xdr:row>
      <xdr:rowOff>137160</xdr:rowOff>
    </xdr:to>
    <xdr:sp macro="" textlink="">
      <xdr:nvSpPr>
        <xdr:cNvPr id="2" name="Rectangle: Rounded Corners 1">
          <a:extLst>
            <a:ext uri="{FF2B5EF4-FFF2-40B4-BE49-F238E27FC236}">
              <a16:creationId xmlns:a16="http://schemas.microsoft.com/office/drawing/2014/main" id="{E79BAA79-96E7-D609-196E-989EA387518D}"/>
            </a:ext>
          </a:extLst>
        </xdr:cNvPr>
        <xdr:cNvSpPr/>
      </xdr:nvSpPr>
      <xdr:spPr>
        <a:xfrm>
          <a:off x="53340" y="15240"/>
          <a:ext cx="14013180" cy="670560"/>
        </a:xfrm>
        <a:prstGeom prst="roundRect">
          <a:avLst/>
        </a:prstGeom>
        <a:solidFill>
          <a:schemeClr val="accent1">
            <a:lumMod val="50000"/>
          </a:schemeClr>
        </a:solidFill>
        <a:ln>
          <a:noFill/>
        </a:ln>
        <a:effectLst>
          <a:glow rad="228600">
            <a:schemeClr val="accent5">
              <a:satMod val="175000"/>
              <a:alpha val="40000"/>
            </a:schemeClr>
          </a:glow>
        </a:effectLst>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HR Analysis Dashboard</a:t>
          </a:r>
        </a:p>
      </xdr:txBody>
    </xdr:sp>
    <xdr:clientData/>
  </xdr:twoCellAnchor>
  <xdr:twoCellAnchor>
    <xdr:from>
      <xdr:col>0</xdr:col>
      <xdr:colOff>106680</xdr:colOff>
      <xdr:row>8</xdr:row>
      <xdr:rowOff>167640</xdr:rowOff>
    </xdr:from>
    <xdr:to>
      <xdr:col>7</xdr:col>
      <xdr:colOff>205740</xdr:colOff>
      <xdr:row>22</xdr:row>
      <xdr:rowOff>99060</xdr:rowOff>
    </xdr:to>
    <xdr:graphicFrame macro="">
      <xdr:nvGraphicFramePr>
        <xdr:cNvPr id="4" name="Chart 3">
          <a:extLst>
            <a:ext uri="{FF2B5EF4-FFF2-40B4-BE49-F238E27FC236}">
              <a16:creationId xmlns:a16="http://schemas.microsoft.com/office/drawing/2014/main" id="{0F1EB9BD-63BF-4584-9FD9-B2CF1FFEE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xdr:colOff>
      <xdr:row>9</xdr:row>
      <xdr:rowOff>7620</xdr:rowOff>
    </xdr:from>
    <xdr:to>
      <xdr:col>15</xdr:col>
      <xdr:colOff>289560</xdr:colOff>
      <xdr:row>22</xdr:row>
      <xdr:rowOff>121920</xdr:rowOff>
    </xdr:to>
    <xdr:graphicFrame macro="">
      <xdr:nvGraphicFramePr>
        <xdr:cNvPr id="5" name="Chart 4">
          <a:extLst>
            <a:ext uri="{FF2B5EF4-FFF2-40B4-BE49-F238E27FC236}">
              <a16:creationId xmlns:a16="http://schemas.microsoft.com/office/drawing/2014/main" id="{8C2E7DB4-6545-4530-AF3B-B60C2759F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23</xdr:row>
      <xdr:rowOff>129540</xdr:rowOff>
    </xdr:from>
    <xdr:to>
      <xdr:col>7</xdr:col>
      <xdr:colOff>213360</xdr:colOff>
      <xdr:row>36</xdr:row>
      <xdr:rowOff>38100</xdr:rowOff>
    </xdr:to>
    <xdr:graphicFrame macro="">
      <xdr:nvGraphicFramePr>
        <xdr:cNvPr id="6" name="Chart 5">
          <a:extLst>
            <a:ext uri="{FF2B5EF4-FFF2-40B4-BE49-F238E27FC236}">
              <a16:creationId xmlns:a16="http://schemas.microsoft.com/office/drawing/2014/main" id="{DE1E63FB-E331-487A-8F18-F7135154C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121920</xdr:colOff>
      <xdr:row>8</xdr:row>
      <xdr:rowOff>137160</xdr:rowOff>
    </xdr:from>
    <xdr:to>
      <xdr:col>23</xdr:col>
      <xdr:colOff>7620</xdr:colOff>
      <xdr:row>22</xdr:row>
      <xdr:rowOff>49530</xdr:rowOff>
    </xdr:to>
    <xdr:graphicFrame macro="">
      <xdr:nvGraphicFramePr>
        <xdr:cNvPr id="7" name="Chart 6">
          <a:extLst>
            <a:ext uri="{FF2B5EF4-FFF2-40B4-BE49-F238E27FC236}">
              <a16:creationId xmlns:a16="http://schemas.microsoft.com/office/drawing/2014/main" id="{CFDEB5AB-2E04-4109-BFD7-C0FA271E0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53340</xdr:colOff>
      <xdr:row>23</xdr:row>
      <xdr:rowOff>53340</xdr:rowOff>
    </xdr:from>
    <xdr:to>
      <xdr:col>15</xdr:col>
      <xdr:colOff>312420</xdr:colOff>
      <xdr:row>36</xdr:row>
      <xdr:rowOff>45720</xdr:rowOff>
    </xdr:to>
    <xdr:graphicFrame macro="">
      <xdr:nvGraphicFramePr>
        <xdr:cNvPr id="8" name="Chart 7">
          <a:extLst>
            <a:ext uri="{FF2B5EF4-FFF2-40B4-BE49-F238E27FC236}">
              <a16:creationId xmlns:a16="http://schemas.microsoft.com/office/drawing/2014/main" id="{C8463253-5BF2-4C6D-B856-822D7CE1D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60960</xdr:colOff>
      <xdr:row>23</xdr:row>
      <xdr:rowOff>53340</xdr:rowOff>
    </xdr:from>
    <xdr:to>
      <xdr:col>23</xdr:col>
      <xdr:colOff>83820</xdr:colOff>
      <xdr:row>36</xdr:row>
      <xdr:rowOff>15240</xdr:rowOff>
    </xdr:to>
    <xdr:graphicFrame macro="">
      <xdr:nvGraphicFramePr>
        <xdr:cNvPr id="9" name="Chart 8">
          <a:extLst>
            <a:ext uri="{FF2B5EF4-FFF2-40B4-BE49-F238E27FC236}">
              <a16:creationId xmlns:a16="http://schemas.microsoft.com/office/drawing/2014/main" id="{64C85296-1D68-4553-A75B-66D15C133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205740</xdr:colOff>
      <xdr:row>4</xdr:row>
      <xdr:rowOff>106680</xdr:rowOff>
    </xdr:from>
    <xdr:to>
      <xdr:col>3</xdr:col>
      <xdr:colOff>198120</xdr:colOff>
      <xdr:row>8</xdr:row>
      <xdr:rowOff>15240</xdr:rowOff>
    </xdr:to>
    <xdr:sp macro="" textlink="">
      <xdr:nvSpPr>
        <xdr:cNvPr id="13" name="Rectangle: Rounded Corners 12">
          <a:extLst>
            <a:ext uri="{FF2B5EF4-FFF2-40B4-BE49-F238E27FC236}">
              <a16:creationId xmlns:a16="http://schemas.microsoft.com/office/drawing/2014/main" id="{35518C56-4CC6-4DB0-B20D-1D4B2932300B}"/>
            </a:ext>
          </a:extLst>
        </xdr:cNvPr>
        <xdr:cNvSpPr/>
      </xdr:nvSpPr>
      <xdr:spPr>
        <a:xfrm>
          <a:off x="205740" y="838200"/>
          <a:ext cx="1821180" cy="640080"/>
        </a:xfrm>
        <a:prstGeom prst="roundRect">
          <a:avLst/>
        </a:prstGeom>
        <a:solidFill>
          <a:schemeClr val="tx1"/>
        </a:solidFill>
        <a:effectLst>
          <a:glow rad="228600">
            <a:schemeClr val="accent2">
              <a:satMod val="175000"/>
              <a:alpha val="40000"/>
            </a:schemeClr>
          </a:glow>
        </a:effectLst>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Total Employees</a:t>
          </a:r>
        </a:p>
      </xdr:txBody>
    </xdr:sp>
    <xdr:clientData/>
  </xdr:twoCellAnchor>
  <xdr:twoCellAnchor>
    <xdr:from>
      <xdr:col>4</xdr:col>
      <xdr:colOff>114300</xdr:colOff>
      <xdr:row>4</xdr:row>
      <xdr:rowOff>129540</xdr:rowOff>
    </xdr:from>
    <xdr:to>
      <xdr:col>7</xdr:col>
      <xdr:colOff>106680</xdr:colOff>
      <xdr:row>8</xdr:row>
      <xdr:rowOff>38100</xdr:rowOff>
    </xdr:to>
    <xdr:sp macro="" textlink="">
      <xdr:nvSpPr>
        <xdr:cNvPr id="16" name="Rectangle: Rounded Corners 15">
          <a:extLst>
            <a:ext uri="{FF2B5EF4-FFF2-40B4-BE49-F238E27FC236}">
              <a16:creationId xmlns:a16="http://schemas.microsoft.com/office/drawing/2014/main" id="{886F8E8B-06B3-4281-B72D-86E6F046790B}"/>
            </a:ext>
          </a:extLst>
        </xdr:cNvPr>
        <xdr:cNvSpPr/>
      </xdr:nvSpPr>
      <xdr:spPr>
        <a:xfrm>
          <a:off x="2552700" y="861060"/>
          <a:ext cx="1821180" cy="640080"/>
        </a:xfrm>
        <a:prstGeom prst="roundRect">
          <a:avLst/>
        </a:prstGeom>
        <a:solidFill>
          <a:schemeClr val="tx1"/>
        </a:solidFill>
        <a:effectLst>
          <a:glow rad="228600">
            <a:schemeClr val="accent2">
              <a:satMod val="175000"/>
              <a:alpha val="40000"/>
            </a:schemeClr>
          </a:glow>
        </a:effectLst>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Active Employees</a:t>
          </a:r>
        </a:p>
      </xdr:txBody>
    </xdr:sp>
    <xdr:clientData/>
  </xdr:twoCellAnchor>
  <xdr:twoCellAnchor>
    <xdr:from>
      <xdr:col>8</xdr:col>
      <xdr:colOff>106680</xdr:colOff>
      <xdr:row>4</xdr:row>
      <xdr:rowOff>121920</xdr:rowOff>
    </xdr:from>
    <xdr:to>
      <xdr:col>11</xdr:col>
      <xdr:colOff>99060</xdr:colOff>
      <xdr:row>8</xdr:row>
      <xdr:rowOff>30480</xdr:rowOff>
    </xdr:to>
    <xdr:sp macro="" textlink="">
      <xdr:nvSpPr>
        <xdr:cNvPr id="17" name="Rectangle: Rounded Corners 16">
          <a:extLst>
            <a:ext uri="{FF2B5EF4-FFF2-40B4-BE49-F238E27FC236}">
              <a16:creationId xmlns:a16="http://schemas.microsoft.com/office/drawing/2014/main" id="{941235B9-32DE-425E-9870-8B1C27E963C5}"/>
            </a:ext>
          </a:extLst>
        </xdr:cNvPr>
        <xdr:cNvSpPr/>
      </xdr:nvSpPr>
      <xdr:spPr>
        <a:xfrm>
          <a:off x="4983480" y="853440"/>
          <a:ext cx="1821180" cy="640080"/>
        </a:xfrm>
        <a:prstGeom prst="roundRect">
          <a:avLst/>
        </a:prstGeom>
        <a:solidFill>
          <a:schemeClr val="tx1"/>
        </a:solidFill>
        <a:effectLst>
          <a:glow rad="228600">
            <a:schemeClr val="accent2">
              <a:satMod val="175000"/>
              <a:alpha val="40000"/>
            </a:schemeClr>
          </a:glow>
        </a:effectLst>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Avg Of Attrition</a:t>
          </a:r>
        </a:p>
      </xdr:txBody>
    </xdr:sp>
    <xdr:clientData/>
  </xdr:twoCellAnchor>
  <xdr:twoCellAnchor>
    <xdr:from>
      <xdr:col>0</xdr:col>
      <xdr:colOff>502920</xdr:colOff>
      <xdr:row>6</xdr:row>
      <xdr:rowOff>7620</xdr:rowOff>
    </xdr:from>
    <xdr:to>
      <xdr:col>2</xdr:col>
      <xdr:colOff>525780</xdr:colOff>
      <xdr:row>7</xdr:row>
      <xdr:rowOff>68580</xdr:rowOff>
    </xdr:to>
    <xdr:sp macro="" textlink="Cards!A4">
      <xdr:nvSpPr>
        <xdr:cNvPr id="19" name="TextBox 18">
          <a:extLst>
            <a:ext uri="{FF2B5EF4-FFF2-40B4-BE49-F238E27FC236}">
              <a16:creationId xmlns:a16="http://schemas.microsoft.com/office/drawing/2014/main" id="{C6A845A2-8201-C644-1ED9-82800AE77E07}"/>
            </a:ext>
          </a:extLst>
        </xdr:cNvPr>
        <xdr:cNvSpPr txBox="1"/>
      </xdr:nvSpPr>
      <xdr:spPr>
        <a:xfrm>
          <a:off x="502920" y="1104900"/>
          <a:ext cx="12420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D99871-6271-4363-99D7-7731D31B9EAC}" type="TxLink">
            <a:rPr lang="en-US" sz="1100" b="1" i="0" u="none" strike="noStrike">
              <a:solidFill>
                <a:srgbClr val="FFFF00"/>
              </a:solidFill>
              <a:latin typeface="Calibri"/>
              <a:ea typeface="Calibri"/>
              <a:cs typeface="Calibri"/>
            </a:rPr>
            <a:pPr algn="ctr"/>
            <a:t>50000</a:t>
          </a:fld>
          <a:endParaRPr lang="en-IN" sz="1100" b="1">
            <a:solidFill>
              <a:srgbClr val="FFFF00"/>
            </a:solidFill>
          </a:endParaRPr>
        </a:p>
      </xdr:txBody>
    </xdr:sp>
    <xdr:clientData/>
  </xdr:twoCellAnchor>
  <xdr:twoCellAnchor>
    <xdr:from>
      <xdr:col>4</xdr:col>
      <xdr:colOff>411480</xdr:colOff>
      <xdr:row>6</xdr:row>
      <xdr:rowOff>7620</xdr:rowOff>
    </xdr:from>
    <xdr:to>
      <xdr:col>6</xdr:col>
      <xdr:colOff>403860</xdr:colOff>
      <xdr:row>7</xdr:row>
      <xdr:rowOff>106680</xdr:rowOff>
    </xdr:to>
    <xdr:sp macro="" textlink="Cards!B4">
      <xdr:nvSpPr>
        <xdr:cNvPr id="20" name="TextBox 19">
          <a:extLst>
            <a:ext uri="{FF2B5EF4-FFF2-40B4-BE49-F238E27FC236}">
              <a16:creationId xmlns:a16="http://schemas.microsoft.com/office/drawing/2014/main" id="{965199AD-EABF-3FF9-4CBD-B5C3F39AF4A6}"/>
            </a:ext>
          </a:extLst>
        </xdr:cNvPr>
        <xdr:cNvSpPr txBox="1"/>
      </xdr:nvSpPr>
      <xdr:spPr>
        <a:xfrm>
          <a:off x="2849880" y="1104900"/>
          <a:ext cx="12115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DC4783E-54DF-4693-BFC0-0B44CEE23612}" type="TxLink">
            <a:rPr lang="en-US" sz="1100" b="1" i="0" u="none" strike="noStrike">
              <a:solidFill>
                <a:srgbClr val="FFFF00"/>
              </a:solidFill>
              <a:latin typeface="Calibri"/>
              <a:ea typeface="Calibri"/>
              <a:cs typeface="Calibri"/>
            </a:rPr>
            <a:pPr algn="ctr"/>
            <a:t>24895</a:t>
          </a:fld>
          <a:endParaRPr lang="en-IN" sz="1100" b="1">
            <a:solidFill>
              <a:srgbClr val="FFFF00"/>
            </a:solidFill>
          </a:endParaRPr>
        </a:p>
      </xdr:txBody>
    </xdr:sp>
    <xdr:clientData/>
  </xdr:twoCellAnchor>
  <xdr:twoCellAnchor>
    <xdr:from>
      <xdr:col>8</xdr:col>
      <xdr:colOff>388620</xdr:colOff>
      <xdr:row>6</xdr:row>
      <xdr:rowOff>0</xdr:rowOff>
    </xdr:from>
    <xdr:to>
      <xdr:col>10</xdr:col>
      <xdr:colOff>419100</xdr:colOff>
      <xdr:row>7</xdr:row>
      <xdr:rowOff>68580</xdr:rowOff>
    </xdr:to>
    <xdr:sp macro="" textlink="Cards!C4">
      <xdr:nvSpPr>
        <xdr:cNvPr id="21" name="TextBox 20">
          <a:extLst>
            <a:ext uri="{FF2B5EF4-FFF2-40B4-BE49-F238E27FC236}">
              <a16:creationId xmlns:a16="http://schemas.microsoft.com/office/drawing/2014/main" id="{C498B5AA-B7D0-76C9-9EDA-1CA00AF307BF}"/>
            </a:ext>
          </a:extLst>
        </xdr:cNvPr>
        <xdr:cNvSpPr txBox="1"/>
      </xdr:nvSpPr>
      <xdr:spPr>
        <a:xfrm>
          <a:off x="5265420" y="1097280"/>
          <a:ext cx="1249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9CA0992-349A-45F2-AEA1-C1480ED9BB4F}" type="TxLink">
            <a:rPr lang="en-US" sz="1100" b="1" i="0" u="none" strike="noStrike">
              <a:solidFill>
                <a:srgbClr val="FFFF00"/>
              </a:solidFill>
              <a:latin typeface="Calibri"/>
              <a:ea typeface="Calibri"/>
              <a:cs typeface="Calibri"/>
            </a:rPr>
            <a:pPr algn="ctr"/>
            <a:t>50.21%</a:t>
          </a:fld>
          <a:endParaRPr lang="en-IN" sz="1100" b="1">
            <a:solidFill>
              <a:srgbClr val="FFFF00"/>
            </a:solidFill>
          </a:endParaRPr>
        </a:p>
      </xdr:txBody>
    </xdr:sp>
    <xdr:clientData/>
  </xdr:twoCellAnchor>
  <xdr:twoCellAnchor editAs="oneCell">
    <xdr:from>
      <xdr:col>11</xdr:col>
      <xdr:colOff>457200</xdr:colOff>
      <xdr:row>4</xdr:row>
      <xdr:rowOff>45721</xdr:rowOff>
    </xdr:from>
    <xdr:to>
      <xdr:col>16</xdr:col>
      <xdr:colOff>495300</xdr:colOff>
      <xdr:row>8</xdr:row>
      <xdr:rowOff>68580</xdr:rowOff>
    </xdr:to>
    <mc:AlternateContent xmlns:mc="http://schemas.openxmlformats.org/markup-compatibility/2006" xmlns:a14="http://schemas.microsoft.com/office/drawing/2010/main">
      <mc:Choice Requires="a14">
        <xdr:graphicFrame macro="">
          <xdr:nvGraphicFramePr>
            <xdr:cNvPr id="22" name="JobRole">
              <a:extLst>
                <a:ext uri="{FF2B5EF4-FFF2-40B4-BE49-F238E27FC236}">
                  <a16:creationId xmlns:a16="http://schemas.microsoft.com/office/drawing/2014/main" id="{12577718-EB64-A48F-A1C3-572344ABF417}"/>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7162800" y="777241"/>
              <a:ext cx="3086100" cy="754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205740</xdr:colOff>
      <xdr:row>4</xdr:row>
      <xdr:rowOff>22861</xdr:rowOff>
    </xdr:from>
    <xdr:to>
      <xdr:col>22</xdr:col>
      <xdr:colOff>563880</xdr:colOff>
      <xdr:row>8</xdr:row>
      <xdr:rowOff>45721</xdr:rowOff>
    </xdr:to>
    <mc:AlternateContent xmlns:mc="http://schemas.openxmlformats.org/markup-compatibility/2006" xmlns:a14="http://schemas.microsoft.com/office/drawing/2010/main">
      <mc:Choice Requires="a14">
        <xdr:graphicFrame macro="">
          <xdr:nvGraphicFramePr>
            <xdr:cNvPr id="23" name="Department">
              <a:extLst>
                <a:ext uri="{FF2B5EF4-FFF2-40B4-BE49-F238E27FC236}">
                  <a16:creationId xmlns:a16="http://schemas.microsoft.com/office/drawing/2014/main" id="{2365861A-3DC1-D8B1-2923-75F37F7639A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568940" y="754381"/>
              <a:ext cx="3406140" cy="754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126894</xdr:colOff>
      <xdr:row>0</xdr:row>
      <xdr:rowOff>114300</xdr:rowOff>
    </xdr:from>
    <xdr:to>
      <xdr:col>8</xdr:col>
      <xdr:colOff>260350</xdr:colOff>
      <xdr:row>3</xdr:row>
      <xdr:rowOff>15240</xdr:rowOff>
    </xdr:to>
    <xdr:pic>
      <xdr:nvPicPr>
        <xdr:cNvPr id="11" name="Graphic 10" descr="Business Growth with solid fill">
          <a:extLst>
            <a:ext uri="{FF2B5EF4-FFF2-40B4-BE49-F238E27FC236}">
              <a16:creationId xmlns:a16="http://schemas.microsoft.com/office/drawing/2014/main" id="{D5BA49E1-923C-586F-65D4-DA966092D18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394094" y="114300"/>
          <a:ext cx="743056" cy="4495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34.726089699077" backgroundQuery="1" createdVersion="8" refreshedVersion="8" minRefreshableVersion="3" recordCount="0" supportSubquery="1" supportAdvancedDrill="1" xr:uid="{DA3734D9-68F9-4B5E-9745-612999D88253}">
  <cacheSource type="external" connectionId="2"/>
  <cacheFields count="4">
    <cacheField name="[HR].[Gender].[Gender]" caption="Gender" numFmtId="0" hierarchy="11" level="1">
      <sharedItems containsSemiMixedTypes="0" containsNonDate="0" containsString="0"/>
    </cacheField>
    <cacheField name="[HR].[JobRole].[JobRole]" caption="JobRole" numFmtId="0" hierarchy="15" level="1">
      <sharedItems count="1">
        <s v="Research Scientist"/>
      </sharedItems>
    </cacheField>
    <cacheField name="[Measures].[Average of HourlyRate]" caption="Average of HourlyRate" numFmtId="0" hierarchy="40" level="32767"/>
    <cacheField name="[HR].[Department].[Department]" caption="Department" numFmtId="0" hierarchy="5" level="1">
      <sharedItems containsSemiMixedTypes="0" containsNonDate="0" containsString="0"/>
    </cacheField>
  </cacheFields>
  <cacheHierarchies count="55">
    <cacheHierarchy uniqueName="[HR].[EmployeeNumber]" caption="EmployeeNumber" attribute="1" defaultMemberUniqueName="[HR].[EmployeeNumber].[All]" allUniqueName="[HR].[EmployeeNumber].[All]" dimensionUniqueName="[HR]" displayFolder="" count="0" memberValueDatatype="20" unbalanced="0"/>
    <cacheHierarchy uniqueName="[HR].[Age]" caption="Age" attribute="1" defaultMemberUniqueName="[HR].[Age].[All]" allUniqueName="[HR].[Age].[All]" dimensionUniqueName="[HR]" displayFolder="" count="0" memberValueDatatype="20" unbalanced="0"/>
    <cacheHierarchy uniqueName="[HR].[Attrition]" caption="Attrition" attribute="1" defaultMemberUniqueName="[HR].[Attrition].[All]" allUniqueName="[HR].[Attrition].[All]" dimensionUniqueName="[HR]" displayFolder="" count="0" memberValueDatatype="130" unbalanced="0"/>
    <cacheHierarchy uniqueName="[HR].[BusinessTravel]" caption="BusinessTravel" attribute="1" defaultMemberUniqueName="[HR].[BusinessTravel].[All]" allUniqueName="[HR].[BusinessTravel].[All]" dimensionUniqueName="[HR]" displayFolder="" count="0" memberValueDatatype="130" unbalanced="0"/>
    <cacheHierarchy uniqueName="[HR].[DailyRate]" caption="DailyRate" attribute="1" defaultMemberUniqueName="[HR].[DailyRate].[All]" allUniqueName="[HR].[DailyRate].[All]" dimensionUniqueName="[HR]" displayFolder="" count="0" memberValueDatatype="20" unbalanced="0"/>
    <cacheHierarchy uniqueName="[HR].[Department]" caption="Department" attribute="1" defaultMemberUniqueName="[HR].[Department].[All]" allUniqueName="[HR].[Department].[All]" dimensionUniqueName="[HR]" displayFolder="" count="2" memberValueDatatype="130" unbalanced="0">
      <fieldsUsage count="2">
        <fieldUsage x="-1"/>
        <fieldUsage x="3"/>
      </fieldsUsage>
    </cacheHierarchy>
    <cacheHierarchy uniqueName="[HR].[DistanceFromHome]" caption="DistanceFromHome" attribute="1" defaultMemberUniqueName="[HR].[DistanceFromHome].[All]" allUniqueName="[HR].[DistanceFromHome].[All]" dimensionUniqueName="[HR]" displayFolder="" count="0" memberValueDatatype="20" unbalanced="0"/>
    <cacheHierarchy uniqueName="[HR].[Education]" caption="Education" attribute="1" defaultMemberUniqueName="[HR].[Education].[All]" allUniqueName="[HR].[Education].[All]" dimensionUniqueName="[HR]" displayFolder="" count="0" memberValueDatatype="20" unbalanced="0"/>
    <cacheHierarchy uniqueName="[HR].[EducationField]" caption="EducationField" attribute="1" defaultMemberUniqueName="[HR].[EducationField].[All]" allUniqueName="[HR].[EducationField].[All]" dimensionUniqueName="[HR]" displayFolder="" count="0" memberValueDatatype="130" unbalanced="0"/>
    <cacheHierarchy uniqueName="[HR].[EmployeeCount]" caption="EmployeeCount" attribute="1" defaultMemberUniqueName="[HR].[EmployeeCount].[All]" allUniqueName="[HR].[EmployeeCount].[All]" dimensionUniqueName="[HR]" displayFolder="" count="0" memberValueDatatype="20" unbalanced="0"/>
    <cacheHierarchy uniqueName="[HR].[EnvironmentSatisfaction]" caption="EnvironmentSatisfaction" attribute="1" defaultMemberUniqueName="[HR].[EnvironmentSatisfaction].[All]" allUniqueName="[HR].[EnvironmentSatisfaction].[All]" dimensionUniqueName="[HR]" displayFolder="" count="0" memberValueDatatype="20" unbalanced="0"/>
    <cacheHierarchy uniqueName="[HR].[Gender]" caption="Gender" attribute="1" defaultMemberUniqueName="[HR].[Gender].[All]" allUniqueName="[HR].[Gender].[All]" dimensionUniqueName="[HR]" displayFolder="" count="2" memberValueDatatype="130" unbalanced="0">
      <fieldsUsage count="2">
        <fieldUsage x="-1"/>
        <fieldUsage x="0"/>
      </fieldsUsage>
    </cacheHierarchy>
    <cacheHierarchy uniqueName="[HR].[HourlyRate]" caption="HourlyRate" attribute="1" defaultMemberUniqueName="[HR].[HourlyRate].[All]" allUniqueName="[HR].[HourlyRate].[All]" dimensionUniqueName="[HR]" displayFolder="" count="0" memberValueDatatype="20" unbalanced="0"/>
    <cacheHierarchy uniqueName="[HR].[JobInvolvement]" caption="JobInvolvement" attribute="1" defaultMemberUniqueName="[HR].[JobInvolvement].[All]" allUniqueName="[HR].[JobInvolvement].[All]" dimensionUniqueName="[HR]" displayFolder="" count="0" memberValueDatatype="20" unbalanced="0"/>
    <cacheHierarchy uniqueName="[HR].[JobLevel]" caption="JobLevel" attribute="1" defaultMemberUniqueName="[HR].[JobLevel].[All]" allUniqueName="[HR].[JobLevel].[All]" dimensionUniqueName="[HR]" displayFolder="" count="0" memberValueDatatype="20" unbalanced="0"/>
    <cacheHierarchy uniqueName="[HR].[JobRole]" caption="JobRole" attribute="1" defaultMemberUniqueName="[HR].[JobRole].[All]" allUniqueName="[HR].[JobRole].[All]" dimensionUniqueName="[HR]" displayFolder="" count="2" memberValueDatatype="130" unbalanced="0">
      <fieldsUsage count="2">
        <fieldUsage x="-1"/>
        <fieldUsage x="1"/>
      </fieldsUsage>
    </cacheHierarchy>
    <cacheHierarchy uniqueName="[HR].[JobSatisfaction]" caption="JobSatisfaction" attribute="1" defaultMemberUniqueName="[HR].[JobSatisfaction].[All]" allUniqueName="[HR].[JobSatisfaction].[All]" dimensionUniqueName="[HR]" displayFolder="" count="0" memberValueDatatype="20" unbalanced="0"/>
    <cacheHierarchy uniqueName="[HR].[MaritalStatus]" caption="MaritalStatus" attribute="1" defaultMemberUniqueName="[HR].[MaritalStatus].[All]" allUniqueName="[HR].[MaritalStatus].[All]" dimensionUniqueName="[HR]" displayFolder="" count="0" memberValueDatatype="130" unbalanced="0"/>
    <cacheHierarchy uniqueName="[HR].[MonthlyIncome]" caption="MonthlyIncome" attribute="1" defaultMemberUniqueName="[HR].[MonthlyIncome].[All]" allUniqueName="[HR].[MonthlyIncome].[All]" dimensionUniqueName="[HR]" displayFolder="" count="0" memberValueDatatype="20" unbalanced="0"/>
    <cacheHierarchy uniqueName="[HR].[MonthlyRate]" caption="MonthlyRate" attribute="1" defaultMemberUniqueName="[HR].[MonthlyRate].[All]" allUniqueName="[HR].[MonthlyRate].[All]" dimensionUniqueName="[HR]" displayFolder="" count="0" memberValueDatatype="20" unbalanced="0"/>
    <cacheHierarchy uniqueName="[HR].[NumCompaniesWorked]" caption="NumCompaniesWorked" attribute="1" defaultMemberUniqueName="[HR].[NumCompaniesWorked].[All]" allUniqueName="[HR].[NumCompaniesWorked].[All]" dimensionUniqueName="[HR]" displayFolder="" count="0" memberValueDatatype="20" unbalanced="0"/>
    <cacheHierarchy uniqueName="[HR].[Over18]" caption="Over18" attribute="1" defaultMemberUniqueName="[HR].[Over18].[All]" allUniqueName="[HR].[Over18].[All]" dimensionUniqueName="[HR]" displayFolder="" count="0" memberValueDatatype="130" unbalanced="0"/>
    <cacheHierarchy uniqueName="[HR].[OverTime]" caption="OverTime" attribute="1" defaultMemberUniqueName="[HR].[OverTime].[All]" allUniqueName="[HR].[OverTime].[All]" dimensionUniqueName="[HR]" displayFolder="" count="0" memberValueDatatype="130" unbalanced="0"/>
    <cacheHierarchy uniqueName="[HR].[PercentSalaryHike]" caption="PercentSalaryHike" attribute="1" defaultMemberUniqueName="[HR].[PercentSalaryHike].[All]" allUniqueName="[HR].[PercentSalaryHike].[All]" dimensionUniqueName="[HR]" displayFolder="" count="0" memberValueDatatype="20" unbalanced="0"/>
    <cacheHierarchy uniqueName="[HR].[PerformanceRating]" caption="PerformanceRating" attribute="1" defaultMemberUniqueName="[HR].[PerformanceRating].[All]" allUniqueName="[HR].[PerformanceRating].[All]" dimensionUniqueName="[HR]" displayFolder="" count="0" memberValueDatatype="20" unbalanced="0"/>
    <cacheHierarchy uniqueName="[HR].[RelationshipSatisfaction]" caption="RelationshipSatisfaction" attribute="1" defaultMemberUniqueName="[HR].[RelationshipSatisfaction].[All]" allUniqueName="[HR].[RelationshipSatisfaction].[All]" dimensionUniqueName="[HR]" displayFolder="" count="0" memberValueDatatype="20" unbalanced="0"/>
    <cacheHierarchy uniqueName="[HR].[StandardHours]" caption="StandardHours" attribute="1" defaultMemberUniqueName="[HR].[StandardHours].[All]" allUniqueName="[HR].[StandardHours].[All]" dimensionUniqueName="[HR]" displayFolder="" count="0" memberValueDatatype="20" unbalanced="0"/>
    <cacheHierarchy uniqueName="[HR].[StockOptionLevel]" caption="StockOptionLevel" attribute="1" defaultMemberUniqueName="[HR].[StockOptionLevel].[All]" allUniqueName="[HR].[StockOptionLevel].[All]" dimensionUniqueName="[HR]" displayFolder="" count="0" memberValueDatatype="20" unbalanced="0"/>
    <cacheHierarchy uniqueName="[HR].[TotalWorkingYears]" caption="TotalWorkingYears" attribute="1" defaultMemberUniqueName="[HR].[TotalWorkingYears].[All]" allUniqueName="[HR].[TotalWorkingYears].[All]" dimensionUniqueName="[HR]" displayFolder="" count="0" memberValueDatatype="20" unbalanced="0"/>
    <cacheHierarchy uniqueName="[HR].[TrainingTimesLastYear]" caption="TrainingTimesLastYear" attribute="1" defaultMemberUniqueName="[HR].[TrainingTimesLastYear].[All]" allUniqueName="[HR].[TrainingTimesLastYear].[All]" dimensionUniqueName="[HR]" displayFolder="" count="0" memberValueDatatype="20" unbalanced="0"/>
    <cacheHierarchy uniqueName="[HR].[WorkLifeBalance]" caption="WorkLifeBalance" attribute="1" defaultMemberUniqueName="[HR].[WorkLifeBalance].[All]" allUniqueName="[HR].[WorkLifeBalance].[All]" dimensionUniqueName="[HR]" displayFolder="" count="0" memberValueDatatype="20" unbalanced="0"/>
    <cacheHierarchy uniqueName="[HR].[YearsAtCompany]" caption="YearsAtCompany" attribute="1" defaultMemberUniqueName="[HR].[YearsAtCompany].[All]" allUniqueName="[HR].[YearsAtCompany].[All]" dimensionUniqueName="[HR]" displayFolder="" count="0" memberValueDatatype="20" unbalanced="0"/>
    <cacheHierarchy uniqueName="[HR].[YearsInCurrentRole]" caption="YearsInCurrentRole" attribute="1" defaultMemberUniqueName="[HR].[YearsInCurrentRole].[All]" allUniqueName="[HR].[YearsInCurrentRole].[All]" dimensionUniqueName="[HR]" displayFolder="" count="0" memberValueDatatype="20" unbalanced="0"/>
    <cacheHierarchy uniqueName="[HR].[YearsSinceLastPromotion]" caption="YearsSinceLastPromotion" attribute="1" defaultMemberUniqueName="[HR].[YearsSinceLastPromotion].[All]" allUniqueName="[HR].[YearsSinceLastPromotion].[All]" dimensionUniqueName="[HR]" displayFolder="" count="0" memberValueDatatype="20" unbalanced="0"/>
    <cacheHierarchy uniqueName="[HR].[YearsWithCurrManager]" caption="YearsWithCurrManager" attribute="1" defaultMemberUniqueName="[HR].[YearsWithCurrManager].[All]" allUniqueName="[HR].[YearsWithCurrManager].[All]" dimensionUniqueName="[HR]" displayFolder="" count="0" memberValueDatatype="20" unbalanced="0"/>
    <cacheHierarchy uniqueName="[HR].[Attrition_2]" caption="Attrition_2" attribute="1" defaultMemberUniqueName="[HR].[Attrition_2].[All]" allUniqueName="[HR].[Attrition_2].[All]" dimensionUniqueName="[HR]" displayFolder="" count="0" memberValueDatatype="20" unbalanced="0"/>
    <cacheHierarchy uniqueName="[Measures].[Count of Attrition]" caption="Count of Attrition" measure="1" displayFolder="" measureGroup="HR" count="0">
      <extLst>
        <ext xmlns:x15="http://schemas.microsoft.com/office/spreadsheetml/2010/11/main" uri="{B97F6D7D-B522-45F9-BDA1-12C45D357490}">
          <x15:cacheHierarchy aggregatedColumn="2"/>
        </ext>
      </extLst>
    </cacheHierarchy>
    <cacheHierarchy uniqueName="[Measures].[Sum of Attrition_2]" caption="Sum of Attrition_2" measure="1" displayFolder="" measureGroup="HR" count="0">
      <extLst>
        <ext xmlns:x15="http://schemas.microsoft.com/office/spreadsheetml/2010/11/main" uri="{B97F6D7D-B522-45F9-BDA1-12C45D357490}">
          <x15:cacheHierarchy aggregatedColumn="35"/>
        </ext>
      </extLst>
    </cacheHierarchy>
    <cacheHierarchy uniqueName="[Measures].[Average of Attrition_2]" caption="Average of Attrition_2" measure="1" displayFolder="" measureGroup="HR" count="0">
      <extLst>
        <ext xmlns:x15="http://schemas.microsoft.com/office/spreadsheetml/2010/11/main" uri="{B97F6D7D-B522-45F9-BDA1-12C45D357490}">
          <x15:cacheHierarchy aggregatedColumn="35"/>
        </ext>
      </extLst>
    </cacheHierarchy>
    <cacheHierarchy uniqueName="[Measures].[Sum of HourlyRate]" caption="Sum of HourlyRate" measure="1" displayFolder="" measureGroup="HR" count="0">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 count="0" oneField="1">
      <fieldsUsage count="1">
        <fieldUsage x="2"/>
      </fieldsUsage>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 count="0">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HR" count="0">
      <extLst>
        <ext xmlns:x15="http://schemas.microsoft.com/office/spreadsheetml/2010/11/main" uri="{B97F6D7D-B522-45F9-BDA1-12C45D357490}">
          <x15:cacheHierarchy aggregatedColumn="18"/>
        </ext>
      </extLst>
    </cacheHierarchy>
    <cacheHierarchy uniqueName="[Measures].[Sum of TotalWorkingYears]" caption="Sum of TotalWorkingYears" measure="1" displayFolder="" measureGroup="HR" count="0">
      <extLst>
        <ext xmlns:x15="http://schemas.microsoft.com/office/spreadsheetml/2010/11/main" uri="{B97F6D7D-B522-45F9-BDA1-12C45D357490}">
          <x15:cacheHierarchy aggregatedColumn="28"/>
        </ext>
      </extLst>
    </cacheHierarchy>
    <cacheHierarchy uniqueName="[Measures].[Average of TotalWorkingYears]" caption="Average of TotalWorkingYears" measure="1" displayFolder="" measureGroup="HR" count="0">
      <extLst>
        <ext xmlns:x15="http://schemas.microsoft.com/office/spreadsheetml/2010/11/main" uri="{B97F6D7D-B522-45F9-BDA1-12C45D357490}">
          <x15:cacheHierarchy aggregatedColumn="28"/>
        </ext>
      </extLst>
    </cacheHierarchy>
    <cacheHierarchy uniqueName="[Measures].[Sum of WorkLifeBalance]" caption="Sum of WorkLifeBalance" measure="1" displayFolder="" measureGroup="HR" count="0">
      <extLst>
        <ext xmlns:x15="http://schemas.microsoft.com/office/spreadsheetml/2010/11/main" uri="{B97F6D7D-B522-45F9-BDA1-12C45D357490}">
          <x15:cacheHierarchy aggregatedColumn="30"/>
        </ext>
      </extLst>
    </cacheHierarchy>
    <cacheHierarchy uniqueName="[Measures].[Count of WorkLifeBalance]" caption="Count of WorkLifeBalance" measure="1" displayFolder="" measureGroup="HR" count="0">
      <extLst>
        <ext xmlns:x15="http://schemas.microsoft.com/office/spreadsheetml/2010/11/main" uri="{B97F6D7D-B522-45F9-BDA1-12C45D357490}">
          <x15:cacheHierarchy aggregatedColumn="30"/>
        </ext>
      </extLst>
    </cacheHierarchy>
    <cacheHierarchy uniqueName="[Measures].[Average of WorkLifeBalance]" caption="Average of WorkLifeBalance" measure="1" displayFolder="" measureGroup="HR" count="0">
      <extLst>
        <ext xmlns:x15="http://schemas.microsoft.com/office/spreadsheetml/2010/11/main" uri="{B97F6D7D-B522-45F9-BDA1-12C45D357490}">
          <x15:cacheHierarchy aggregatedColumn="30"/>
        </ext>
      </extLst>
    </cacheHierarchy>
    <cacheHierarchy uniqueName="[Measures].[Sum of YearsSinceLastPromotion]" caption="Sum of YearsSinceLastPromotion" measure="1" displayFolder="" measureGroup="HR" count="0">
      <extLst>
        <ext xmlns:x15="http://schemas.microsoft.com/office/spreadsheetml/2010/11/main" uri="{B97F6D7D-B522-45F9-BDA1-12C45D357490}">
          <x15:cacheHierarchy aggregatedColumn="33"/>
        </ext>
      </extLst>
    </cacheHierarchy>
    <cacheHierarchy uniqueName="[Measures].[Average of YearsSinceLastPromotion]" caption="Average of YearsSinceLastPromotion" measure="1" displayFolder="" measureGroup="HR" count="0">
      <extLst>
        <ext xmlns:x15="http://schemas.microsoft.com/office/spreadsheetml/2010/11/main" uri="{B97F6D7D-B522-45F9-BDA1-12C45D357490}">
          <x15:cacheHierarchy aggregatedColumn="33"/>
        </ext>
      </extLst>
    </cacheHierarchy>
    <cacheHierarchy uniqueName="[Measures].[Sum of EmployeeNumber]" caption="Sum of EmployeeNumber" measure="1" displayFolder="" measureGroup="HR" count="0">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 count="0">
      <extLst>
        <ext xmlns:x15="http://schemas.microsoft.com/office/spreadsheetml/2010/11/main" uri="{B97F6D7D-B522-45F9-BDA1-12C45D357490}">
          <x15:cacheHierarchy aggregatedColumn="0"/>
        </ext>
      </extLst>
    </cacheHierarchy>
    <cacheHierarchy uniqueName="[Measures].[Active Employees]" caption="Active Employees" measure="1" displayFolder="" measureGroup="HR" count="0"/>
    <cacheHierarchy uniqueName="[Measures].[__XL_Count HR]" caption="__XL_Count HR" measure="1" displayFolder="" measureGroup="HR" count="0" hidden="1"/>
    <cacheHierarchy uniqueName="[Measures].[__No measures defined]" caption="__No measures defined" measure="1" displayFolder="" count="0" hidden="1"/>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34.726090046293" backgroundQuery="1" createdVersion="8" refreshedVersion="8" minRefreshableVersion="3" recordCount="0" supportSubquery="1" supportAdvancedDrill="1" xr:uid="{A70094A2-979F-4C45-99A5-322BFDBB8CFF}">
  <cacheSource type="external" connectionId="2"/>
  <cacheFields count="4">
    <cacheField name="[Measures].[Count of EmployeeNumber]" caption="Count of EmployeeNumber" numFmtId="0" hierarchy="51" level="32767"/>
    <cacheField name="[Measures].[Active Employees]" caption="Active Employees" numFmtId="0" hierarchy="52" level="32767"/>
    <cacheField name="[Measures].[Average of Attrition_2]" caption="Average of Attrition_2" numFmtId="0" hierarchy="38" level="32767"/>
    <cacheField name="[HR].[Department].[Department]" caption="Department" numFmtId="0" hierarchy="5" level="1">
      <sharedItems containsSemiMixedTypes="0" containsNonDate="0" containsString="0"/>
    </cacheField>
  </cacheFields>
  <cacheHierarchies count="55">
    <cacheHierarchy uniqueName="[HR].[EmployeeNumber]" caption="EmployeeNumber" attribute="1" defaultMemberUniqueName="[HR].[EmployeeNumber].[All]" allUniqueName="[HR].[EmployeeNumber].[All]" dimensionUniqueName="[HR]" displayFolder="" count="0" memberValueDatatype="20" unbalanced="0"/>
    <cacheHierarchy uniqueName="[HR].[Age]" caption="Age" attribute="1" defaultMemberUniqueName="[HR].[Age].[All]" allUniqueName="[HR].[Age].[All]" dimensionUniqueName="[HR]" displayFolder="" count="0" memberValueDatatype="20" unbalanced="0"/>
    <cacheHierarchy uniqueName="[HR].[Attrition]" caption="Attrition" attribute="1" defaultMemberUniqueName="[HR].[Attrition].[All]" allUniqueName="[HR].[Attrition].[All]" dimensionUniqueName="[HR]" displayFolder="" count="0" memberValueDatatype="130" unbalanced="0"/>
    <cacheHierarchy uniqueName="[HR].[BusinessTravel]" caption="BusinessTravel" attribute="1" defaultMemberUniqueName="[HR].[BusinessTravel].[All]" allUniqueName="[HR].[BusinessTravel].[All]" dimensionUniqueName="[HR]" displayFolder="" count="0" memberValueDatatype="130" unbalanced="0"/>
    <cacheHierarchy uniqueName="[HR].[DailyRate]" caption="DailyRate" attribute="1" defaultMemberUniqueName="[HR].[DailyRate].[All]" allUniqueName="[HR].[DailyRate].[All]" dimensionUniqueName="[HR]" displayFolder="" count="0" memberValueDatatype="20" unbalanced="0"/>
    <cacheHierarchy uniqueName="[HR].[Department]" caption="Department" attribute="1" defaultMemberUniqueName="[HR].[Department].[All]" allUniqueName="[HR].[Department].[All]" dimensionUniqueName="[HR]" displayFolder="" count="2" memberValueDatatype="130" unbalanced="0">
      <fieldsUsage count="2">
        <fieldUsage x="-1"/>
        <fieldUsage x="3"/>
      </fieldsUsage>
    </cacheHierarchy>
    <cacheHierarchy uniqueName="[HR].[DistanceFromHome]" caption="DistanceFromHome" attribute="1" defaultMemberUniqueName="[HR].[DistanceFromHome].[All]" allUniqueName="[HR].[DistanceFromHome].[All]" dimensionUniqueName="[HR]" displayFolder="" count="0" memberValueDatatype="20" unbalanced="0"/>
    <cacheHierarchy uniqueName="[HR].[Education]" caption="Education" attribute="1" defaultMemberUniqueName="[HR].[Education].[All]" allUniqueName="[HR].[Education].[All]" dimensionUniqueName="[HR]" displayFolder="" count="0" memberValueDatatype="20" unbalanced="0"/>
    <cacheHierarchy uniqueName="[HR].[EducationField]" caption="EducationField" attribute="1" defaultMemberUniqueName="[HR].[EducationField].[All]" allUniqueName="[HR].[EducationField].[All]" dimensionUniqueName="[HR]" displayFolder="" count="0" memberValueDatatype="130" unbalanced="0"/>
    <cacheHierarchy uniqueName="[HR].[EmployeeCount]" caption="EmployeeCount" attribute="1" defaultMemberUniqueName="[HR].[EmployeeCount].[All]" allUniqueName="[HR].[EmployeeCount].[All]" dimensionUniqueName="[HR]" displayFolder="" count="0" memberValueDatatype="20" unbalanced="0"/>
    <cacheHierarchy uniqueName="[HR].[EnvironmentSatisfaction]" caption="EnvironmentSatisfaction" attribute="1" defaultMemberUniqueName="[HR].[EnvironmentSatisfaction].[All]" allUniqueName="[HR].[EnvironmentSatisfaction].[All]" dimensionUniqueName="[HR]" displayFolder="" count="0" memberValueDatatype="20" unbalanced="0"/>
    <cacheHierarchy uniqueName="[HR].[Gender]" caption="Gender" attribute="1" defaultMemberUniqueName="[HR].[Gender].[All]" allUniqueName="[HR].[Gender].[All]" dimensionUniqueName="[HR]" displayFolder="" count="0" memberValueDatatype="130" unbalanced="0"/>
    <cacheHierarchy uniqueName="[HR].[HourlyRate]" caption="HourlyRate" attribute="1" defaultMemberUniqueName="[HR].[HourlyRate].[All]" allUniqueName="[HR].[HourlyRate].[All]" dimensionUniqueName="[HR]" displayFolder="" count="0" memberValueDatatype="20" unbalanced="0"/>
    <cacheHierarchy uniqueName="[HR].[JobInvolvement]" caption="JobInvolvement" attribute="1" defaultMemberUniqueName="[HR].[JobInvolvement].[All]" allUniqueName="[HR].[JobInvolvement].[All]" dimensionUniqueName="[HR]" displayFolder="" count="0" memberValueDatatype="20" unbalanced="0"/>
    <cacheHierarchy uniqueName="[HR].[JobLevel]" caption="JobLevel" attribute="1" defaultMemberUniqueName="[HR].[JobLevel].[All]" allUniqueName="[HR].[JobLevel].[All]" dimensionUniqueName="[HR]" displayFolder="" count="0" memberValueDatatype="20" unbalanced="0"/>
    <cacheHierarchy uniqueName="[HR].[JobRole]" caption="JobRole" attribute="1" defaultMemberUniqueName="[HR].[JobRole].[All]" allUniqueName="[HR].[JobRole].[All]" dimensionUniqueName="[HR]" displayFolder="" count="2" memberValueDatatype="130" unbalanced="0"/>
    <cacheHierarchy uniqueName="[HR].[JobSatisfaction]" caption="JobSatisfaction" attribute="1" defaultMemberUniqueName="[HR].[JobSatisfaction].[All]" allUniqueName="[HR].[JobSatisfaction].[All]" dimensionUniqueName="[HR]" displayFolder="" count="0" memberValueDatatype="20" unbalanced="0"/>
    <cacheHierarchy uniqueName="[HR].[MaritalStatus]" caption="MaritalStatus" attribute="1" defaultMemberUniqueName="[HR].[MaritalStatus].[All]" allUniqueName="[HR].[MaritalStatus].[All]" dimensionUniqueName="[HR]" displayFolder="" count="0" memberValueDatatype="130" unbalanced="0"/>
    <cacheHierarchy uniqueName="[HR].[MonthlyIncome]" caption="MonthlyIncome" attribute="1" defaultMemberUniqueName="[HR].[MonthlyIncome].[All]" allUniqueName="[HR].[MonthlyIncome].[All]" dimensionUniqueName="[HR]" displayFolder="" count="0" memberValueDatatype="20" unbalanced="0"/>
    <cacheHierarchy uniqueName="[HR].[MonthlyRate]" caption="MonthlyRate" attribute="1" defaultMemberUniqueName="[HR].[MonthlyRate].[All]" allUniqueName="[HR].[MonthlyRate].[All]" dimensionUniqueName="[HR]" displayFolder="" count="0" memberValueDatatype="20" unbalanced="0"/>
    <cacheHierarchy uniqueName="[HR].[NumCompaniesWorked]" caption="NumCompaniesWorked" attribute="1" defaultMemberUniqueName="[HR].[NumCompaniesWorked].[All]" allUniqueName="[HR].[NumCompaniesWorked].[All]" dimensionUniqueName="[HR]" displayFolder="" count="0" memberValueDatatype="20" unbalanced="0"/>
    <cacheHierarchy uniqueName="[HR].[Over18]" caption="Over18" attribute="1" defaultMemberUniqueName="[HR].[Over18].[All]" allUniqueName="[HR].[Over18].[All]" dimensionUniqueName="[HR]" displayFolder="" count="0" memberValueDatatype="130" unbalanced="0"/>
    <cacheHierarchy uniqueName="[HR].[OverTime]" caption="OverTime" attribute="1" defaultMemberUniqueName="[HR].[OverTime].[All]" allUniqueName="[HR].[OverTime].[All]" dimensionUniqueName="[HR]" displayFolder="" count="0" memberValueDatatype="130" unbalanced="0"/>
    <cacheHierarchy uniqueName="[HR].[PercentSalaryHike]" caption="PercentSalaryHike" attribute="1" defaultMemberUniqueName="[HR].[PercentSalaryHike].[All]" allUniqueName="[HR].[PercentSalaryHike].[All]" dimensionUniqueName="[HR]" displayFolder="" count="0" memberValueDatatype="20" unbalanced="0"/>
    <cacheHierarchy uniqueName="[HR].[PerformanceRating]" caption="PerformanceRating" attribute="1" defaultMemberUniqueName="[HR].[PerformanceRating].[All]" allUniqueName="[HR].[PerformanceRating].[All]" dimensionUniqueName="[HR]" displayFolder="" count="0" memberValueDatatype="20" unbalanced="0"/>
    <cacheHierarchy uniqueName="[HR].[RelationshipSatisfaction]" caption="RelationshipSatisfaction" attribute="1" defaultMemberUniqueName="[HR].[RelationshipSatisfaction].[All]" allUniqueName="[HR].[RelationshipSatisfaction].[All]" dimensionUniqueName="[HR]" displayFolder="" count="0" memberValueDatatype="20" unbalanced="0"/>
    <cacheHierarchy uniqueName="[HR].[StandardHours]" caption="StandardHours" attribute="1" defaultMemberUniqueName="[HR].[StandardHours].[All]" allUniqueName="[HR].[StandardHours].[All]" dimensionUniqueName="[HR]" displayFolder="" count="0" memberValueDatatype="20" unbalanced="0"/>
    <cacheHierarchy uniqueName="[HR].[StockOptionLevel]" caption="StockOptionLevel" attribute="1" defaultMemberUniqueName="[HR].[StockOptionLevel].[All]" allUniqueName="[HR].[StockOptionLevel].[All]" dimensionUniqueName="[HR]" displayFolder="" count="0" memberValueDatatype="20" unbalanced="0"/>
    <cacheHierarchy uniqueName="[HR].[TotalWorkingYears]" caption="TotalWorkingYears" attribute="1" defaultMemberUniqueName="[HR].[TotalWorkingYears].[All]" allUniqueName="[HR].[TotalWorkingYears].[All]" dimensionUniqueName="[HR]" displayFolder="" count="0" memberValueDatatype="20" unbalanced="0"/>
    <cacheHierarchy uniqueName="[HR].[TrainingTimesLastYear]" caption="TrainingTimesLastYear" attribute="1" defaultMemberUniqueName="[HR].[TrainingTimesLastYear].[All]" allUniqueName="[HR].[TrainingTimesLastYear].[All]" dimensionUniqueName="[HR]" displayFolder="" count="0" memberValueDatatype="20" unbalanced="0"/>
    <cacheHierarchy uniqueName="[HR].[WorkLifeBalance]" caption="WorkLifeBalance" attribute="1" defaultMemberUniqueName="[HR].[WorkLifeBalance].[All]" allUniqueName="[HR].[WorkLifeBalance].[All]" dimensionUniqueName="[HR]" displayFolder="" count="0" memberValueDatatype="20" unbalanced="0"/>
    <cacheHierarchy uniqueName="[HR].[YearsAtCompany]" caption="YearsAtCompany" attribute="1" defaultMemberUniqueName="[HR].[YearsAtCompany].[All]" allUniqueName="[HR].[YearsAtCompany].[All]" dimensionUniqueName="[HR]" displayFolder="" count="0" memberValueDatatype="20" unbalanced="0"/>
    <cacheHierarchy uniqueName="[HR].[YearsInCurrentRole]" caption="YearsInCurrentRole" attribute="1" defaultMemberUniqueName="[HR].[YearsInCurrentRole].[All]" allUniqueName="[HR].[YearsInCurrentRole].[All]" dimensionUniqueName="[HR]" displayFolder="" count="0" memberValueDatatype="20" unbalanced="0"/>
    <cacheHierarchy uniqueName="[HR].[YearsSinceLastPromotion]" caption="YearsSinceLastPromotion" attribute="1" defaultMemberUniqueName="[HR].[YearsSinceLastPromotion].[All]" allUniqueName="[HR].[YearsSinceLastPromotion].[All]" dimensionUniqueName="[HR]" displayFolder="" count="0" memberValueDatatype="20" unbalanced="0"/>
    <cacheHierarchy uniqueName="[HR].[YearsWithCurrManager]" caption="YearsWithCurrManager" attribute="1" defaultMemberUniqueName="[HR].[YearsWithCurrManager].[All]" allUniqueName="[HR].[YearsWithCurrManager].[All]" dimensionUniqueName="[HR]" displayFolder="" count="0" memberValueDatatype="20" unbalanced="0"/>
    <cacheHierarchy uniqueName="[HR].[Attrition_2]" caption="Attrition_2" attribute="1" defaultMemberUniqueName="[HR].[Attrition_2].[All]" allUniqueName="[HR].[Attrition_2].[All]" dimensionUniqueName="[HR]" displayFolder="" count="0" memberValueDatatype="20" unbalanced="0"/>
    <cacheHierarchy uniqueName="[Measures].[Count of Attrition]" caption="Count of Attrition" measure="1" displayFolder="" measureGroup="HR" count="0">
      <extLst>
        <ext xmlns:x15="http://schemas.microsoft.com/office/spreadsheetml/2010/11/main" uri="{B97F6D7D-B522-45F9-BDA1-12C45D357490}">
          <x15:cacheHierarchy aggregatedColumn="2"/>
        </ext>
      </extLst>
    </cacheHierarchy>
    <cacheHierarchy uniqueName="[Measures].[Sum of Attrition_2]" caption="Sum of Attrition_2" measure="1" displayFolder="" measureGroup="HR" count="0">
      <extLst>
        <ext xmlns:x15="http://schemas.microsoft.com/office/spreadsheetml/2010/11/main" uri="{B97F6D7D-B522-45F9-BDA1-12C45D357490}">
          <x15:cacheHierarchy aggregatedColumn="35"/>
        </ext>
      </extLst>
    </cacheHierarchy>
    <cacheHierarchy uniqueName="[Measures].[Average of Attrition_2]" caption="Average of Attrition_2" measure="1" displayFolder="" measureGroup="HR" count="0" oneField="1">
      <fieldsUsage count="1">
        <fieldUsage x="2"/>
      </fieldsUsage>
      <extLst>
        <ext xmlns:x15="http://schemas.microsoft.com/office/spreadsheetml/2010/11/main" uri="{B97F6D7D-B522-45F9-BDA1-12C45D357490}">
          <x15:cacheHierarchy aggregatedColumn="35"/>
        </ext>
      </extLst>
    </cacheHierarchy>
    <cacheHierarchy uniqueName="[Measures].[Sum of HourlyRate]" caption="Sum of HourlyRate" measure="1" displayFolder="" measureGroup="HR" count="0">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 count="0">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 count="0">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HR" count="0">
      <extLst>
        <ext xmlns:x15="http://schemas.microsoft.com/office/spreadsheetml/2010/11/main" uri="{B97F6D7D-B522-45F9-BDA1-12C45D357490}">
          <x15:cacheHierarchy aggregatedColumn="18"/>
        </ext>
      </extLst>
    </cacheHierarchy>
    <cacheHierarchy uniqueName="[Measures].[Sum of TotalWorkingYears]" caption="Sum of TotalWorkingYears" measure="1" displayFolder="" measureGroup="HR" count="0">
      <extLst>
        <ext xmlns:x15="http://schemas.microsoft.com/office/spreadsheetml/2010/11/main" uri="{B97F6D7D-B522-45F9-BDA1-12C45D357490}">
          <x15:cacheHierarchy aggregatedColumn="28"/>
        </ext>
      </extLst>
    </cacheHierarchy>
    <cacheHierarchy uniqueName="[Measures].[Average of TotalWorkingYears]" caption="Average of TotalWorkingYears" measure="1" displayFolder="" measureGroup="HR" count="0">
      <extLst>
        <ext xmlns:x15="http://schemas.microsoft.com/office/spreadsheetml/2010/11/main" uri="{B97F6D7D-B522-45F9-BDA1-12C45D357490}">
          <x15:cacheHierarchy aggregatedColumn="28"/>
        </ext>
      </extLst>
    </cacheHierarchy>
    <cacheHierarchy uniqueName="[Measures].[Sum of WorkLifeBalance]" caption="Sum of WorkLifeBalance" measure="1" displayFolder="" measureGroup="HR" count="0">
      <extLst>
        <ext xmlns:x15="http://schemas.microsoft.com/office/spreadsheetml/2010/11/main" uri="{B97F6D7D-B522-45F9-BDA1-12C45D357490}">
          <x15:cacheHierarchy aggregatedColumn="30"/>
        </ext>
      </extLst>
    </cacheHierarchy>
    <cacheHierarchy uniqueName="[Measures].[Count of WorkLifeBalance]" caption="Count of WorkLifeBalance" measure="1" displayFolder="" measureGroup="HR" count="0">
      <extLst>
        <ext xmlns:x15="http://schemas.microsoft.com/office/spreadsheetml/2010/11/main" uri="{B97F6D7D-B522-45F9-BDA1-12C45D357490}">
          <x15:cacheHierarchy aggregatedColumn="30"/>
        </ext>
      </extLst>
    </cacheHierarchy>
    <cacheHierarchy uniqueName="[Measures].[Average of WorkLifeBalance]" caption="Average of WorkLifeBalance" measure="1" displayFolder="" measureGroup="HR" count="0">
      <extLst>
        <ext xmlns:x15="http://schemas.microsoft.com/office/spreadsheetml/2010/11/main" uri="{B97F6D7D-B522-45F9-BDA1-12C45D357490}">
          <x15:cacheHierarchy aggregatedColumn="30"/>
        </ext>
      </extLst>
    </cacheHierarchy>
    <cacheHierarchy uniqueName="[Measures].[Sum of YearsSinceLastPromotion]" caption="Sum of YearsSinceLastPromotion" measure="1" displayFolder="" measureGroup="HR" count="0">
      <extLst>
        <ext xmlns:x15="http://schemas.microsoft.com/office/spreadsheetml/2010/11/main" uri="{B97F6D7D-B522-45F9-BDA1-12C45D357490}">
          <x15:cacheHierarchy aggregatedColumn="33"/>
        </ext>
      </extLst>
    </cacheHierarchy>
    <cacheHierarchy uniqueName="[Measures].[Average of YearsSinceLastPromotion]" caption="Average of YearsSinceLastPromotion" measure="1" displayFolder="" measureGroup="HR" count="0">
      <extLst>
        <ext xmlns:x15="http://schemas.microsoft.com/office/spreadsheetml/2010/11/main" uri="{B97F6D7D-B522-45F9-BDA1-12C45D357490}">
          <x15:cacheHierarchy aggregatedColumn="33"/>
        </ext>
      </extLst>
    </cacheHierarchy>
    <cacheHierarchy uniqueName="[Measures].[Sum of EmployeeNumber]" caption="Sum of EmployeeNumber" measure="1" displayFolder="" measureGroup="HR" count="0">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 count="0" oneField="1">
      <fieldsUsage count="1">
        <fieldUsage x="0"/>
      </fieldsUsage>
      <extLst>
        <ext xmlns:x15="http://schemas.microsoft.com/office/spreadsheetml/2010/11/main" uri="{B97F6D7D-B522-45F9-BDA1-12C45D357490}">
          <x15:cacheHierarchy aggregatedColumn="0"/>
        </ext>
      </extLst>
    </cacheHierarchy>
    <cacheHierarchy uniqueName="[Measures].[Active Employees]" caption="Active Employees" measure="1" displayFolder="" measureGroup="HR" count="0" oneField="1">
      <fieldsUsage count="1">
        <fieldUsage x="1"/>
      </fieldsUsage>
    </cacheHierarchy>
    <cacheHierarchy uniqueName="[Measures].[__XL_Count HR]" caption="__XL_Count HR" measure="1" displayFolder="" measureGroup="HR" count="0" hidden="1"/>
    <cacheHierarchy uniqueName="[Measures].[__No measures defined]" caption="__No measures defined" measure="1" displayFolder="" count="0" hidden="1"/>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34.726090393517" backgroundQuery="1" createdVersion="8" refreshedVersion="8" minRefreshableVersion="3" recordCount="0" supportSubquery="1" supportAdvancedDrill="1" xr:uid="{B4FE1590-1D87-4D22-A28E-A9D9DB1C4A40}">
  <cacheSource type="external" connectionId="2"/>
  <cacheFields count="2">
    <cacheField name="[HR].[Department].[Department]" caption="Department" numFmtId="0" hierarchy="5" level="1">
      <sharedItems count="6">
        <s v="Hardware"/>
        <s v="Human Resources"/>
        <s v="Research &amp; Development"/>
        <s v="Sales"/>
        <s v="Software"/>
        <s v="Support"/>
      </sharedItems>
    </cacheField>
    <cacheField name="[Measures].[Average of Attrition_2]" caption="Average of Attrition_2" numFmtId="0" hierarchy="38" level="32767"/>
  </cacheFields>
  <cacheHierarchies count="55">
    <cacheHierarchy uniqueName="[HR].[EmployeeNumber]" caption="EmployeeNumber" attribute="1" defaultMemberUniqueName="[HR].[EmployeeNumber].[All]" allUniqueName="[HR].[EmployeeNumber].[All]" dimensionUniqueName="[HR]" displayFolder="" count="0" memberValueDatatype="20" unbalanced="0"/>
    <cacheHierarchy uniqueName="[HR].[Age]" caption="Age" attribute="1" defaultMemberUniqueName="[HR].[Age].[All]" allUniqueName="[HR].[Age].[All]" dimensionUniqueName="[HR]" displayFolder="" count="0" memberValueDatatype="20" unbalanced="0"/>
    <cacheHierarchy uniqueName="[HR].[Attrition]" caption="Attrition" attribute="1" defaultMemberUniqueName="[HR].[Attrition].[All]" allUniqueName="[HR].[Attrition].[All]" dimensionUniqueName="[HR]" displayFolder="" count="0" memberValueDatatype="130" unbalanced="0"/>
    <cacheHierarchy uniqueName="[HR].[BusinessTravel]" caption="BusinessTravel" attribute="1" defaultMemberUniqueName="[HR].[BusinessTravel].[All]" allUniqueName="[HR].[BusinessTravel].[All]" dimensionUniqueName="[HR]" displayFolder="" count="0" memberValueDatatype="130" unbalanced="0"/>
    <cacheHierarchy uniqueName="[HR].[DailyRate]" caption="DailyRate" attribute="1" defaultMemberUniqueName="[HR].[DailyRate].[All]" allUniqueName="[HR].[DailyRate].[All]" dimensionUniqueName="[HR]" displayFolder="" count="0" memberValueDatatype="2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DistanceFromHome]" caption="DistanceFromHome" attribute="1" defaultMemberUniqueName="[HR].[DistanceFromHome].[All]" allUniqueName="[HR].[DistanceFromHome].[All]" dimensionUniqueName="[HR]" displayFolder="" count="0" memberValueDatatype="20" unbalanced="0"/>
    <cacheHierarchy uniqueName="[HR].[Education]" caption="Education" attribute="1" defaultMemberUniqueName="[HR].[Education].[All]" allUniqueName="[HR].[Education].[All]" dimensionUniqueName="[HR]" displayFolder="" count="0" memberValueDatatype="20" unbalanced="0"/>
    <cacheHierarchy uniqueName="[HR].[EducationField]" caption="EducationField" attribute="1" defaultMemberUniqueName="[HR].[EducationField].[All]" allUniqueName="[HR].[EducationField].[All]" dimensionUniqueName="[HR]" displayFolder="" count="0" memberValueDatatype="130" unbalanced="0"/>
    <cacheHierarchy uniqueName="[HR].[EmployeeCount]" caption="EmployeeCount" attribute="1" defaultMemberUniqueName="[HR].[EmployeeCount].[All]" allUniqueName="[HR].[EmployeeCount].[All]" dimensionUniqueName="[HR]" displayFolder="" count="0" memberValueDatatype="20" unbalanced="0"/>
    <cacheHierarchy uniqueName="[HR].[EnvironmentSatisfaction]" caption="EnvironmentSatisfaction" attribute="1" defaultMemberUniqueName="[HR].[EnvironmentSatisfaction].[All]" allUniqueName="[HR].[EnvironmentSatisfaction].[All]" dimensionUniqueName="[HR]" displayFolder="" count="0" memberValueDatatype="20" unbalanced="0"/>
    <cacheHierarchy uniqueName="[HR].[Gender]" caption="Gender" attribute="1" defaultMemberUniqueName="[HR].[Gender].[All]" allUniqueName="[HR].[Gender].[All]" dimensionUniqueName="[HR]" displayFolder="" count="0" memberValueDatatype="130" unbalanced="0"/>
    <cacheHierarchy uniqueName="[HR].[HourlyRate]" caption="HourlyRate" attribute="1" defaultMemberUniqueName="[HR].[HourlyRate].[All]" allUniqueName="[HR].[HourlyRate].[All]" dimensionUniqueName="[HR]" displayFolder="" count="0" memberValueDatatype="20" unbalanced="0"/>
    <cacheHierarchy uniqueName="[HR].[JobInvolvement]" caption="JobInvolvement" attribute="1" defaultMemberUniqueName="[HR].[JobInvolvement].[All]" allUniqueName="[HR].[JobInvolvement].[All]" dimensionUniqueName="[HR]" displayFolder="" count="0" memberValueDatatype="20" unbalanced="0"/>
    <cacheHierarchy uniqueName="[HR].[JobLevel]" caption="JobLevel" attribute="1" defaultMemberUniqueName="[HR].[JobLevel].[All]" allUniqueName="[HR].[JobLevel].[All]" dimensionUniqueName="[HR]" displayFolder="" count="0" memberValueDatatype="20" unbalanced="0"/>
    <cacheHierarchy uniqueName="[HR].[JobRole]" caption="JobRole" attribute="1" defaultMemberUniqueName="[HR].[JobRole].[All]" allUniqueName="[HR].[JobRole].[All]" dimensionUniqueName="[HR]" displayFolder="" count="2" memberValueDatatype="130" unbalanced="0"/>
    <cacheHierarchy uniqueName="[HR].[JobSatisfaction]" caption="JobSatisfaction" attribute="1" defaultMemberUniqueName="[HR].[JobSatisfaction].[All]" allUniqueName="[HR].[JobSatisfaction].[All]" dimensionUniqueName="[HR]" displayFolder="" count="0" memberValueDatatype="20" unbalanced="0"/>
    <cacheHierarchy uniqueName="[HR].[MaritalStatus]" caption="MaritalStatus" attribute="1" defaultMemberUniqueName="[HR].[MaritalStatus].[All]" allUniqueName="[HR].[MaritalStatus].[All]" dimensionUniqueName="[HR]" displayFolder="" count="0" memberValueDatatype="130" unbalanced="0"/>
    <cacheHierarchy uniqueName="[HR].[MonthlyIncome]" caption="MonthlyIncome" attribute="1" defaultMemberUniqueName="[HR].[MonthlyIncome].[All]" allUniqueName="[HR].[MonthlyIncome].[All]" dimensionUniqueName="[HR]" displayFolder="" count="0" memberValueDatatype="20" unbalanced="0"/>
    <cacheHierarchy uniqueName="[HR].[MonthlyRate]" caption="MonthlyRate" attribute="1" defaultMemberUniqueName="[HR].[MonthlyRate].[All]" allUniqueName="[HR].[MonthlyRate].[All]" dimensionUniqueName="[HR]" displayFolder="" count="0" memberValueDatatype="20" unbalanced="0"/>
    <cacheHierarchy uniqueName="[HR].[NumCompaniesWorked]" caption="NumCompaniesWorked" attribute="1" defaultMemberUniqueName="[HR].[NumCompaniesWorked].[All]" allUniqueName="[HR].[NumCompaniesWorked].[All]" dimensionUniqueName="[HR]" displayFolder="" count="0" memberValueDatatype="20" unbalanced="0"/>
    <cacheHierarchy uniqueName="[HR].[Over18]" caption="Over18" attribute="1" defaultMemberUniqueName="[HR].[Over18].[All]" allUniqueName="[HR].[Over18].[All]" dimensionUniqueName="[HR]" displayFolder="" count="0" memberValueDatatype="130" unbalanced="0"/>
    <cacheHierarchy uniqueName="[HR].[OverTime]" caption="OverTime" attribute="1" defaultMemberUniqueName="[HR].[OverTime].[All]" allUniqueName="[HR].[OverTime].[All]" dimensionUniqueName="[HR]" displayFolder="" count="0" memberValueDatatype="130" unbalanced="0"/>
    <cacheHierarchy uniqueName="[HR].[PercentSalaryHike]" caption="PercentSalaryHike" attribute="1" defaultMemberUniqueName="[HR].[PercentSalaryHike].[All]" allUniqueName="[HR].[PercentSalaryHike].[All]" dimensionUniqueName="[HR]" displayFolder="" count="0" memberValueDatatype="20" unbalanced="0"/>
    <cacheHierarchy uniqueName="[HR].[PerformanceRating]" caption="PerformanceRating" attribute="1" defaultMemberUniqueName="[HR].[PerformanceRating].[All]" allUniqueName="[HR].[PerformanceRating].[All]" dimensionUniqueName="[HR]" displayFolder="" count="0" memberValueDatatype="20" unbalanced="0"/>
    <cacheHierarchy uniqueName="[HR].[RelationshipSatisfaction]" caption="RelationshipSatisfaction" attribute="1" defaultMemberUniqueName="[HR].[RelationshipSatisfaction].[All]" allUniqueName="[HR].[RelationshipSatisfaction].[All]" dimensionUniqueName="[HR]" displayFolder="" count="0" memberValueDatatype="20" unbalanced="0"/>
    <cacheHierarchy uniqueName="[HR].[StandardHours]" caption="StandardHours" attribute="1" defaultMemberUniqueName="[HR].[StandardHours].[All]" allUniqueName="[HR].[StandardHours].[All]" dimensionUniqueName="[HR]" displayFolder="" count="0" memberValueDatatype="20" unbalanced="0"/>
    <cacheHierarchy uniqueName="[HR].[StockOptionLevel]" caption="StockOptionLevel" attribute="1" defaultMemberUniqueName="[HR].[StockOptionLevel].[All]" allUniqueName="[HR].[StockOptionLevel].[All]" dimensionUniqueName="[HR]" displayFolder="" count="0" memberValueDatatype="20" unbalanced="0"/>
    <cacheHierarchy uniqueName="[HR].[TotalWorkingYears]" caption="TotalWorkingYears" attribute="1" defaultMemberUniqueName="[HR].[TotalWorkingYears].[All]" allUniqueName="[HR].[TotalWorkingYears].[All]" dimensionUniqueName="[HR]" displayFolder="" count="0" memberValueDatatype="20" unbalanced="0"/>
    <cacheHierarchy uniqueName="[HR].[TrainingTimesLastYear]" caption="TrainingTimesLastYear" attribute="1" defaultMemberUniqueName="[HR].[TrainingTimesLastYear].[All]" allUniqueName="[HR].[TrainingTimesLastYear].[All]" dimensionUniqueName="[HR]" displayFolder="" count="0" memberValueDatatype="20" unbalanced="0"/>
    <cacheHierarchy uniqueName="[HR].[WorkLifeBalance]" caption="WorkLifeBalance" attribute="1" defaultMemberUniqueName="[HR].[WorkLifeBalance].[All]" allUniqueName="[HR].[WorkLifeBalance].[All]" dimensionUniqueName="[HR]" displayFolder="" count="0" memberValueDatatype="20" unbalanced="0"/>
    <cacheHierarchy uniqueName="[HR].[YearsAtCompany]" caption="YearsAtCompany" attribute="1" defaultMemberUniqueName="[HR].[YearsAtCompany].[All]" allUniqueName="[HR].[YearsAtCompany].[All]" dimensionUniqueName="[HR]" displayFolder="" count="0" memberValueDatatype="20" unbalanced="0"/>
    <cacheHierarchy uniqueName="[HR].[YearsInCurrentRole]" caption="YearsInCurrentRole" attribute="1" defaultMemberUniqueName="[HR].[YearsInCurrentRole].[All]" allUniqueName="[HR].[YearsInCurrentRole].[All]" dimensionUniqueName="[HR]" displayFolder="" count="0" memberValueDatatype="20" unbalanced="0"/>
    <cacheHierarchy uniqueName="[HR].[YearsSinceLastPromotion]" caption="YearsSinceLastPromotion" attribute="1" defaultMemberUniqueName="[HR].[YearsSinceLastPromotion].[All]" allUniqueName="[HR].[YearsSinceLastPromotion].[All]" dimensionUniqueName="[HR]" displayFolder="" count="0" memberValueDatatype="20" unbalanced="0"/>
    <cacheHierarchy uniqueName="[HR].[YearsWithCurrManager]" caption="YearsWithCurrManager" attribute="1" defaultMemberUniqueName="[HR].[YearsWithCurrManager].[All]" allUniqueName="[HR].[YearsWithCurrManager].[All]" dimensionUniqueName="[HR]" displayFolder="" count="0" memberValueDatatype="20" unbalanced="0"/>
    <cacheHierarchy uniqueName="[HR].[Attrition_2]" caption="Attrition_2" attribute="1" defaultMemberUniqueName="[HR].[Attrition_2].[All]" allUniqueName="[HR].[Attrition_2].[All]" dimensionUniqueName="[HR]" displayFolder="" count="0" memberValueDatatype="20" unbalanced="0"/>
    <cacheHierarchy uniqueName="[Measures].[Count of Attrition]" caption="Count of Attrition" measure="1" displayFolder="" measureGroup="HR" count="0">
      <extLst>
        <ext xmlns:x15="http://schemas.microsoft.com/office/spreadsheetml/2010/11/main" uri="{B97F6D7D-B522-45F9-BDA1-12C45D357490}">
          <x15:cacheHierarchy aggregatedColumn="2"/>
        </ext>
      </extLst>
    </cacheHierarchy>
    <cacheHierarchy uniqueName="[Measures].[Sum of Attrition_2]" caption="Sum of Attrition_2" measure="1" displayFolder="" measureGroup="HR" count="0">
      <extLst>
        <ext xmlns:x15="http://schemas.microsoft.com/office/spreadsheetml/2010/11/main" uri="{B97F6D7D-B522-45F9-BDA1-12C45D357490}">
          <x15:cacheHierarchy aggregatedColumn="35"/>
        </ext>
      </extLst>
    </cacheHierarchy>
    <cacheHierarchy uniqueName="[Measures].[Average of Attrition_2]" caption="Average of Attrition_2" measure="1" displayFolder="" measureGroup="HR" count="0" oneField="1">
      <fieldsUsage count="1">
        <fieldUsage x="1"/>
      </fieldsUsage>
      <extLst>
        <ext xmlns:x15="http://schemas.microsoft.com/office/spreadsheetml/2010/11/main" uri="{B97F6D7D-B522-45F9-BDA1-12C45D357490}">
          <x15:cacheHierarchy aggregatedColumn="35"/>
        </ext>
      </extLst>
    </cacheHierarchy>
    <cacheHierarchy uniqueName="[Measures].[Sum of HourlyRate]" caption="Sum of HourlyRate" measure="1" displayFolder="" measureGroup="HR" count="0">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 count="0">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 count="0">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HR" count="0">
      <extLst>
        <ext xmlns:x15="http://schemas.microsoft.com/office/spreadsheetml/2010/11/main" uri="{B97F6D7D-B522-45F9-BDA1-12C45D357490}">
          <x15:cacheHierarchy aggregatedColumn="18"/>
        </ext>
      </extLst>
    </cacheHierarchy>
    <cacheHierarchy uniqueName="[Measures].[Sum of TotalWorkingYears]" caption="Sum of TotalWorkingYears" measure="1" displayFolder="" measureGroup="HR" count="0">
      <extLst>
        <ext xmlns:x15="http://schemas.microsoft.com/office/spreadsheetml/2010/11/main" uri="{B97F6D7D-B522-45F9-BDA1-12C45D357490}">
          <x15:cacheHierarchy aggregatedColumn="28"/>
        </ext>
      </extLst>
    </cacheHierarchy>
    <cacheHierarchy uniqueName="[Measures].[Average of TotalWorkingYears]" caption="Average of TotalWorkingYears" measure="1" displayFolder="" measureGroup="HR" count="0">
      <extLst>
        <ext xmlns:x15="http://schemas.microsoft.com/office/spreadsheetml/2010/11/main" uri="{B97F6D7D-B522-45F9-BDA1-12C45D357490}">
          <x15:cacheHierarchy aggregatedColumn="28"/>
        </ext>
      </extLst>
    </cacheHierarchy>
    <cacheHierarchy uniqueName="[Measures].[Sum of WorkLifeBalance]" caption="Sum of WorkLifeBalance" measure="1" displayFolder="" measureGroup="HR" count="0">
      <extLst>
        <ext xmlns:x15="http://schemas.microsoft.com/office/spreadsheetml/2010/11/main" uri="{B97F6D7D-B522-45F9-BDA1-12C45D357490}">
          <x15:cacheHierarchy aggregatedColumn="30"/>
        </ext>
      </extLst>
    </cacheHierarchy>
    <cacheHierarchy uniqueName="[Measures].[Count of WorkLifeBalance]" caption="Count of WorkLifeBalance" measure="1" displayFolder="" measureGroup="HR" count="0">
      <extLst>
        <ext xmlns:x15="http://schemas.microsoft.com/office/spreadsheetml/2010/11/main" uri="{B97F6D7D-B522-45F9-BDA1-12C45D357490}">
          <x15:cacheHierarchy aggregatedColumn="30"/>
        </ext>
      </extLst>
    </cacheHierarchy>
    <cacheHierarchy uniqueName="[Measures].[Average of WorkLifeBalance]" caption="Average of WorkLifeBalance" measure="1" displayFolder="" measureGroup="HR" count="0">
      <extLst>
        <ext xmlns:x15="http://schemas.microsoft.com/office/spreadsheetml/2010/11/main" uri="{B97F6D7D-B522-45F9-BDA1-12C45D357490}">
          <x15:cacheHierarchy aggregatedColumn="30"/>
        </ext>
      </extLst>
    </cacheHierarchy>
    <cacheHierarchy uniqueName="[Measures].[Sum of YearsSinceLastPromotion]" caption="Sum of YearsSinceLastPromotion" measure="1" displayFolder="" measureGroup="HR" count="0">
      <extLst>
        <ext xmlns:x15="http://schemas.microsoft.com/office/spreadsheetml/2010/11/main" uri="{B97F6D7D-B522-45F9-BDA1-12C45D357490}">
          <x15:cacheHierarchy aggregatedColumn="33"/>
        </ext>
      </extLst>
    </cacheHierarchy>
    <cacheHierarchy uniqueName="[Measures].[Average of YearsSinceLastPromotion]" caption="Average of YearsSinceLastPromotion" measure="1" displayFolder="" measureGroup="HR" count="0">
      <extLst>
        <ext xmlns:x15="http://schemas.microsoft.com/office/spreadsheetml/2010/11/main" uri="{B97F6D7D-B522-45F9-BDA1-12C45D357490}">
          <x15:cacheHierarchy aggregatedColumn="33"/>
        </ext>
      </extLst>
    </cacheHierarchy>
    <cacheHierarchy uniqueName="[Measures].[Sum of EmployeeNumber]" caption="Sum of EmployeeNumber" measure="1" displayFolder="" measureGroup="HR" count="0">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 count="0">
      <extLst>
        <ext xmlns:x15="http://schemas.microsoft.com/office/spreadsheetml/2010/11/main" uri="{B97F6D7D-B522-45F9-BDA1-12C45D357490}">
          <x15:cacheHierarchy aggregatedColumn="0"/>
        </ext>
      </extLst>
    </cacheHierarchy>
    <cacheHierarchy uniqueName="[Measures].[Active Employees]" caption="Active Employees" measure="1" displayFolder="" measureGroup="HR" count="0"/>
    <cacheHierarchy uniqueName="[Measures].[__XL_Count HR]" caption="__XL_Count HR" measure="1" displayFolder="" measureGroup="HR" count="0" hidden="1"/>
    <cacheHierarchy uniqueName="[Measures].[__No measures defined]" caption="__No measures defined" measure="1" displayFolder="" count="0" hidden="1"/>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34.72609074074" backgroundQuery="1" createdVersion="8" refreshedVersion="8" minRefreshableVersion="3" recordCount="0" supportSubquery="1" supportAdvancedDrill="1" xr:uid="{9CA3D797-17F8-4376-A61F-C1EF1A71B3B7}">
  <cacheSource type="external" connectionId="2"/>
  <cacheFields count="3">
    <cacheField name="[HR].[Department].[Department]" caption="Department" numFmtId="0" hierarchy="5" level="1">
      <sharedItems count="6">
        <s v="Hardware"/>
        <s v="Human Resources"/>
        <s v="Research &amp; Development"/>
        <s v="Sales"/>
        <s v="Software"/>
        <s v="Support"/>
      </sharedItems>
    </cacheField>
    <cacheField name="[Measures].[Average of Attrition_2]" caption="Average of Attrition_2" numFmtId="0" hierarchy="38" level="32767"/>
    <cacheField name="[Measures].[Average of MonthlyIncome]" caption="Average of MonthlyIncome" numFmtId="0" hierarchy="42" level="32767"/>
  </cacheFields>
  <cacheHierarchies count="55">
    <cacheHierarchy uniqueName="[HR].[EmployeeNumber]" caption="EmployeeNumber" attribute="1" defaultMemberUniqueName="[HR].[EmployeeNumber].[All]" allUniqueName="[HR].[EmployeeNumber].[All]" dimensionUniqueName="[HR]" displayFolder="" count="0" memberValueDatatype="20" unbalanced="0"/>
    <cacheHierarchy uniqueName="[HR].[Age]" caption="Age" attribute="1" defaultMemberUniqueName="[HR].[Age].[All]" allUniqueName="[HR].[Age].[All]" dimensionUniqueName="[HR]" displayFolder="" count="0" memberValueDatatype="20" unbalanced="0"/>
    <cacheHierarchy uniqueName="[HR].[Attrition]" caption="Attrition" attribute="1" defaultMemberUniqueName="[HR].[Attrition].[All]" allUniqueName="[HR].[Attrition].[All]" dimensionUniqueName="[HR]" displayFolder="" count="0" memberValueDatatype="130" unbalanced="0"/>
    <cacheHierarchy uniqueName="[HR].[BusinessTravel]" caption="BusinessTravel" attribute="1" defaultMemberUniqueName="[HR].[BusinessTravel].[All]" allUniqueName="[HR].[BusinessTravel].[All]" dimensionUniqueName="[HR]" displayFolder="" count="0" memberValueDatatype="130" unbalanced="0"/>
    <cacheHierarchy uniqueName="[HR].[DailyRate]" caption="DailyRate" attribute="1" defaultMemberUniqueName="[HR].[DailyRate].[All]" allUniqueName="[HR].[DailyRate].[All]" dimensionUniqueName="[HR]" displayFolder="" count="0" memberValueDatatype="2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DistanceFromHome]" caption="DistanceFromHome" attribute="1" defaultMemberUniqueName="[HR].[DistanceFromHome].[All]" allUniqueName="[HR].[DistanceFromHome].[All]" dimensionUniqueName="[HR]" displayFolder="" count="0" memberValueDatatype="20" unbalanced="0"/>
    <cacheHierarchy uniqueName="[HR].[Education]" caption="Education" attribute="1" defaultMemberUniqueName="[HR].[Education].[All]" allUniqueName="[HR].[Education].[All]" dimensionUniqueName="[HR]" displayFolder="" count="0" memberValueDatatype="20" unbalanced="0"/>
    <cacheHierarchy uniqueName="[HR].[EducationField]" caption="EducationField" attribute="1" defaultMemberUniqueName="[HR].[EducationField].[All]" allUniqueName="[HR].[EducationField].[All]" dimensionUniqueName="[HR]" displayFolder="" count="0" memberValueDatatype="130" unbalanced="0"/>
    <cacheHierarchy uniqueName="[HR].[EmployeeCount]" caption="EmployeeCount" attribute="1" defaultMemberUniqueName="[HR].[EmployeeCount].[All]" allUniqueName="[HR].[EmployeeCount].[All]" dimensionUniqueName="[HR]" displayFolder="" count="0" memberValueDatatype="20" unbalanced="0"/>
    <cacheHierarchy uniqueName="[HR].[EnvironmentSatisfaction]" caption="EnvironmentSatisfaction" attribute="1" defaultMemberUniqueName="[HR].[EnvironmentSatisfaction].[All]" allUniqueName="[HR].[EnvironmentSatisfaction].[All]" dimensionUniqueName="[HR]" displayFolder="" count="0" memberValueDatatype="20" unbalanced="0"/>
    <cacheHierarchy uniqueName="[HR].[Gender]" caption="Gender" attribute="1" defaultMemberUniqueName="[HR].[Gender].[All]" allUniqueName="[HR].[Gender].[All]" dimensionUniqueName="[HR]" displayFolder="" count="0" memberValueDatatype="130" unbalanced="0"/>
    <cacheHierarchy uniqueName="[HR].[HourlyRate]" caption="HourlyRate" attribute="1" defaultMemberUniqueName="[HR].[HourlyRate].[All]" allUniqueName="[HR].[HourlyRate].[All]" dimensionUniqueName="[HR]" displayFolder="" count="0" memberValueDatatype="20" unbalanced="0"/>
    <cacheHierarchy uniqueName="[HR].[JobInvolvement]" caption="JobInvolvement" attribute="1" defaultMemberUniqueName="[HR].[JobInvolvement].[All]" allUniqueName="[HR].[JobInvolvement].[All]" dimensionUniqueName="[HR]" displayFolder="" count="0" memberValueDatatype="20" unbalanced="0"/>
    <cacheHierarchy uniqueName="[HR].[JobLevel]" caption="JobLevel" attribute="1" defaultMemberUniqueName="[HR].[JobLevel].[All]" allUniqueName="[HR].[JobLevel].[All]" dimensionUniqueName="[HR]" displayFolder="" count="0" memberValueDatatype="20" unbalanced="0"/>
    <cacheHierarchy uniqueName="[HR].[JobRole]" caption="JobRole" attribute="1" defaultMemberUniqueName="[HR].[JobRole].[All]" allUniqueName="[HR].[JobRole].[All]" dimensionUniqueName="[HR]" displayFolder="" count="2" memberValueDatatype="130" unbalanced="0"/>
    <cacheHierarchy uniqueName="[HR].[JobSatisfaction]" caption="JobSatisfaction" attribute="1" defaultMemberUniqueName="[HR].[JobSatisfaction].[All]" allUniqueName="[HR].[JobSatisfaction].[All]" dimensionUniqueName="[HR]" displayFolder="" count="0" memberValueDatatype="20" unbalanced="0"/>
    <cacheHierarchy uniqueName="[HR].[MaritalStatus]" caption="MaritalStatus" attribute="1" defaultMemberUniqueName="[HR].[MaritalStatus].[All]" allUniqueName="[HR].[MaritalStatus].[All]" dimensionUniqueName="[HR]" displayFolder="" count="0" memberValueDatatype="130" unbalanced="0"/>
    <cacheHierarchy uniqueName="[HR].[MonthlyIncome]" caption="MonthlyIncome" attribute="1" defaultMemberUniqueName="[HR].[MonthlyIncome].[All]" allUniqueName="[HR].[MonthlyIncome].[All]" dimensionUniqueName="[HR]" displayFolder="" count="0" memberValueDatatype="20" unbalanced="0"/>
    <cacheHierarchy uniqueName="[HR].[MonthlyRate]" caption="MonthlyRate" attribute="1" defaultMemberUniqueName="[HR].[MonthlyRate].[All]" allUniqueName="[HR].[MonthlyRate].[All]" dimensionUniqueName="[HR]" displayFolder="" count="0" memberValueDatatype="20" unbalanced="0"/>
    <cacheHierarchy uniqueName="[HR].[NumCompaniesWorked]" caption="NumCompaniesWorked" attribute="1" defaultMemberUniqueName="[HR].[NumCompaniesWorked].[All]" allUniqueName="[HR].[NumCompaniesWorked].[All]" dimensionUniqueName="[HR]" displayFolder="" count="0" memberValueDatatype="20" unbalanced="0"/>
    <cacheHierarchy uniqueName="[HR].[Over18]" caption="Over18" attribute="1" defaultMemberUniqueName="[HR].[Over18].[All]" allUniqueName="[HR].[Over18].[All]" dimensionUniqueName="[HR]" displayFolder="" count="0" memberValueDatatype="130" unbalanced="0"/>
    <cacheHierarchy uniqueName="[HR].[OverTime]" caption="OverTime" attribute="1" defaultMemberUniqueName="[HR].[OverTime].[All]" allUniqueName="[HR].[OverTime].[All]" dimensionUniqueName="[HR]" displayFolder="" count="0" memberValueDatatype="130" unbalanced="0"/>
    <cacheHierarchy uniqueName="[HR].[PercentSalaryHike]" caption="PercentSalaryHike" attribute="1" defaultMemberUniqueName="[HR].[PercentSalaryHike].[All]" allUniqueName="[HR].[PercentSalaryHike].[All]" dimensionUniqueName="[HR]" displayFolder="" count="0" memberValueDatatype="20" unbalanced="0"/>
    <cacheHierarchy uniqueName="[HR].[PerformanceRating]" caption="PerformanceRating" attribute="1" defaultMemberUniqueName="[HR].[PerformanceRating].[All]" allUniqueName="[HR].[PerformanceRating].[All]" dimensionUniqueName="[HR]" displayFolder="" count="0" memberValueDatatype="20" unbalanced="0"/>
    <cacheHierarchy uniqueName="[HR].[RelationshipSatisfaction]" caption="RelationshipSatisfaction" attribute="1" defaultMemberUniqueName="[HR].[RelationshipSatisfaction].[All]" allUniqueName="[HR].[RelationshipSatisfaction].[All]" dimensionUniqueName="[HR]" displayFolder="" count="0" memberValueDatatype="20" unbalanced="0"/>
    <cacheHierarchy uniqueName="[HR].[StandardHours]" caption="StandardHours" attribute="1" defaultMemberUniqueName="[HR].[StandardHours].[All]" allUniqueName="[HR].[StandardHours].[All]" dimensionUniqueName="[HR]" displayFolder="" count="0" memberValueDatatype="20" unbalanced="0"/>
    <cacheHierarchy uniqueName="[HR].[StockOptionLevel]" caption="StockOptionLevel" attribute="1" defaultMemberUniqueName="[HR].[StockOptionLevel].[All]" allUniqueName="[HR].[StockOptionLevel].[All]" dimensionUniqueName="[HR]" displayFolder="" count="0" memberValueDatatype="20" unbalanced="0"/>
    <cacheHierarchy uniqueName="[HR].[TotalWorkingYears]" caption="TotalWorkingYears" attribute="1" defaultMemberUniqueName="[HR].[TotalWorkingYears].[All]" allUniqueName="[HR].[TotalWorkingYears].[All]" dimensionUniqueName="[HR]" displayFolder="" count="0" memberValueDatatype="20" unbalanced="0"/>
    <cacheHierarchy uniqueName="[HR].[TrainingTimesLastYear]" caption="TrainingTimesLastYear" attribute="1" defaultMemberUniqueName="[HR].[TrainingTimesLastYear].[All]" allUniqueName="[HR].[TrainingTimesLastYear].[All]" dimensionUniqueName="[HR]" displayFolder="" count="0" memberValueDatatype="20" unbalanced="0"/>
    <cacheHierarchy uniqueName="[HR].[WorkLifeBalance]" caption="WorkLifeBalance" attribute="1" defaultMemberUniqueName="[HR].[WorkLifeBalance].[All]" allUniqueName="[HR].[WorkLifeBalance].[All]" dimensionUniqueName="[HR]" displayFolder="" count="0" memberValueDatatype="20" unbalanced="0"/>
    <cacheHierarchy uniqueName="[HR].[YearsAtCompany]" caption="YearsAtCompany" attribute="1" defaultMemberUniqueName="[HR].[YearsAtCompany].[All]" allUniqueName="[HR].[YearsAtCompany].[All]" dimensionUniqueName="[HR]" displayFolder="" count="0" memberValueDatatype="20" unbalanced="0"/>
    <cacheHierarchy uniqueName="[HR].[YearsInCurrentRole]" caption="YearsInCurrentRole" attribute="1" defaultMemberUniqueName="[HR].[YearsInCurrentRole].[All]" allUniqueName="[HR].[YearsInCurrentRole].[All]" dimensionUniqueName="[HR]" displayFolder="" count="0" memberValueDatatype="20" unbalanced="0"/>
    <cacheHierarchy uniqueName="[HR].[YearsSinceLastPromotion]" caption="YearsSinceLastPromotion" attribute="1" defaultMemberUniqueName="[HR].[YearsSinceLastPromotion].[All]" allUniqueName="[HR].[YearsSinceLastPromotion].[All]" dimensionUniqueName="[HR]" displayFolder="" count="0" memberValueDatatype="20" unbalanced="0"/>
    <cacheHierarchy uniqueName="[HR].[YearsWithCurrManager]" caption="YearsWithCurrManager" attribute="1" defaultMemberUniqueName="[HR].[YearsWithCurrManager].[All]" allUniqueName="[HR].[YearsWithCurrManager].[All]" dimensionUniqueName="[HR]" displayFolder="" count="0" memberValueDatatype="20" unbalanced="0"/>
    <cacheHierarchy uniqueName="[HR].[Attrition_2]" caption="Attrition_2" attribute="1" defaultMemberUniqueName="[HR].[Attrition_2].[All]" allUniqueName="[HR].[Attrition_2].[All]" dimensionUniqueName="[HR]" displayFolder="" count="0" memberValueDatatype="20" unbalanced="0"/>
    <cacheHierarchy uniqueName="[Measures].[Count of Attrition]" caption="Count of Attrition" measure="1" displayFolder="" measureGroup="HR" count="0">
      <extLst>
        <ext xmlns:x15="http://schemas.microsoft.com/office/spreadsheetml/2010/11/main" uri="{B97F6D7D-B522-45F9-BDA1-12C45D357490}">
          <x15:cacheHierarchy aggregatedColumn="2"/>
        </ext>
      </extLst>
    </cacheHierarchy>
    <cacheHierarchy uniqueName="[Measures].[Sum of Attrition_2]" caption="Sum of Attrition_2" measure="1" displayFolder="" measureGroup="HR" count="0">
      <extLst>
        <ext xmlns:x15="http://schemas.microsoft.com/office/spreadsheetml/2010/11/main" uri="{B97F6D7D-B522-45F9-BDA1-12C45D357490}">
          <x15:cacheHierarchy aggregatedColumn="35"/>
        </ext>
      </extLst>
    </cacheHierarchy>
    <cacheHierarchy uniqueName="[Measures].[Average of Attrition_2]" caption="Average of Attrition_2" measure="1" displayFolder="" measureGroup="HR" count="0" oneField="1">
      <fieldsUsage count="1">
        <fieldUsage x="1"/>
      </fieldsUsage>
      <extLst>
        <ext xmlns:x15="http://schemas.microsoft.com/office/spreadsheetml/2010/11/main" uri="{B97F6D7D-B522-45F9-BDA1-12C45D357490}">
          <x15:cacheHierarchy aggregatedColumn="35"/>
        </ext>
      </extLst>
    </cacheHierarchy>
    <cacheHierarchy uniqueName="[Measures].[Sum of HourlyRate]" caption="Sum of HourlyRate" measure="1" displayFolder="" measureGroup="HR" count="0">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 count="0">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 count="0">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HR" count="0" oneField="1">
      <fieldsUsage count="1">
        <fieldUsage x="2"/>
      </fieldsUsage>
      <extLst>
        <ext xmlns:x15="http://schemas.microsoft.com/office/spreadsheetml/2010/11/main" uri="{B97F6D7D-B522-45F9-BDA1-12C45D357490}">
          <x15:cacheHierarchy aggregatedColumn="18"/>
        </ext>
      </extLst>
    </cacheHierarchy>
    <cacheHierarchy uniqueName="[Measures].[Sum of TotalWorkingYears]" caption="Sum of TotalWorkingYears" measure="1" displayFolder="" measureGroup="HR" count="0">
      <extLst>
        <ext xmlns:x15="http://schemas.microsoft.com/office/spreadsheetml/2010/11/main" uri="{B97F6D7D-B522-45F9-BDA1-12C45D357490}">
          <x15:cacheHierarchy aggregatedColumn="28"/>
        </ext>
      </extLst>
    </cacheHierarchy>
    <cacheHierarchy uniqueName="[Measures].[Average of TotalWorkingYears]" caption="Average of TotalWorkingYears" measure="1" displayFolder="" measureGroup="HR" count="0">
      <extLst>
        <ext xmlns:x15="http://schemas.microsoft.com/office/spreadsheetml/2010/11/main" uri="{B97F6D7D-B522-45F9-BDA1-12C45D357490}">
          <x15:cacheHierarchy aggregatedColumn="28"/>
        </ext>
      </extLst>
    </cacheHierarchy>
    <cacheHierarchy uniqueName="[Measures].[Sum of WorkLifeBalance]" caption="Sum of WorkLifeBalance" measure="1" displayFolder="" measureGroup="HR" count="0">
      <extLst>
        <ext xmlns:x15="http://schemas.microsoft.com/office/spreadsheetml/2010/11/main" uri="{B97F6D7D-B522-45F9-BDA1-12C45D357490}">
          <x15:cacheHierarchy aggregatedColumn="30"/>
        </ext>
      </extLst>
    </cacheHierarchy>
    <cacheHierarchy uniqueName="[Measures].[Count of WorkLifeBalance]" caption="Count of WorkLifeBalance" measure="1" displayFolder="" measureGroup="HR" count="0">
      <extLst>
        <ext xmlns:x15="http://schemas.microsoft.com/office/spreadsheetml/2010/11/main" uri="{B97F6D7D-B522-45F9-BDA1-12C45D357490}">
          <x15:cacheHierarchy aggregatedColumn="30"/>
        </ext>
      </extLst>
    </cacheHierarchy>
    <cacheHierarchy uniqueName="[Measures].[Average of WorkLifeBalance]" caption="Average of WorkLifeBalance" measure="1" displayFolder="" measureGroup="HR" count="0">
      <extLst>
        <ext xmlns:x15="http://schemas.microsoft.com/office/spreadsheetml/2010/11/main" uri="{B97F6D7D-B522-45F9-BDA1-12C45D357490}">
          <x15:cacheHierarchy aggregatedColumn="30"/>
        </ext>
      </extLst>
    </cacheHierarchy>
    <cacheHierarchy uniqueName="[Measures].[Sum of YearsSinceLastPromotion]" caption="Sum of YearsSinceLastPromotion" measure="1" displayFolder="" measureGroup="HR" count="0">
      <extLst>
        <ext xmlns:x15="http://schemas.microsoft.com/office/spreadsheetml/2010/11/main" uri="{B97F6D7D-B522-45F9-BDA1-12C45D357490}">
          <x15:cacheHierarchy aggregatedColumn="33"/>
        </ext>
      </extLst>
    </cacheHierarchy>
    <cacheHierarchy uniqueName="[Measures].[Average of YearsSinceLastPromotion]" caption="Average of YearsSinceLastPromotion" measure="1" displayFolder="" measureGroup="HR" count="0">
      <extLst>
        <ext xmlns:x15="http://schemas.microsoft.com/office/spreadsheetml/2010/11/main" uri="{B97F6D7D-B522-45F9-BDA1-12C45D357490}">
          <x15:cacheHierarchy aggregatedColumn="33"/>
        </ext>
      </extLst>
    </cacheHierarchy>
    <cacheHierarchy uniqueName="[Measures].[Sum of EmployeeNumber]" caption="Sum of EmployeeNumber" measure="1" displayFolder="" measureGroup="HR" count="0">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 count="0">
      <extLst>
        <ext xmlns:x15="http://schemas.microsoft.com/office/spreadsheetml/2010/11/main" uri="{B97F6D7D-B522-45F9-BDA1-12C45D357490}">
          <x15:cacheHierarchy aggregatedColumn="0"/>
        </ext>
      </extLst>
    </cacheHierarchy>
    <cacheHierarchy uniqueName="[Measures].[Active Employees]" caption="Active Employees" measure="1" displayFolder="" measureGroup="HR" count="0"/>
    <cacheHierarchy uniqueName="[Measures].[__XL_Count HR]" caption="__XL_Count HR" measure="1" displayFolder="" measureGroup="HR" count="0" hidden="1"/>
    <cacheHierarchy uniqueName="[Measures].[__No measures defined]" caption="__No measures defined" measure="1" displayFolder="" count="0" hidden="1"/>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34.726091087963" backgroundQuery="1" createdVersion="8" refreshedVersion="8" minRefreshableVersion="3" recordCount="0" supportSubquery="1" supportAdvancedDrill="1" xr:uid="{BAE37472-0ACA-467E-8A98-D8C689565E05}">
  <cacheSource type="external" connectionId="2"/>
  <cacheFields count="2">
    <cacheField name="[HR].[Department].[Department]" caption="Department" numFmtId="0" hierarchy="5" level="1">
      <sharedItems count="6">
        <s v="Hardware"/>
        <s v="Human Resources"/>
        <s v="Research &amp; Development"/>
        <s v="Sales"/>
        <s v="Software"/>
        <s v="Support"/>
      </sharedItems>
    </cacheField>
    <cacheField name="[Measures].[Average of TotalWorkingYears]" caption="Average of TotalWorkingYears" numFmtId="0" hierarchy="44" level="32767"/>
  </cacheFields>
  <cacheHierarchies count="55">
    <cacheHierarchy uniqueName="[HR].[EmployeeNumber]" caption="EmployeeNumber" attribute="1" defaultMemberUniqueName="[HR].[EmployeeNumber].[All]" allUniqueName="[HR].[EmployeeNumber].[All]" dimensionUniqueName="[HR]" displayFolder="" count="0" memberValueDatatype="20" unbalanced="0"/>
    <cacheHierarchy uniqueName="[HR].[Age]" caption="Age" attribute="1" defaultMemberUniqueName="[HR].[Age].[All]" allUniqueName="[HR].[Age].[All]" dimensionUniqueName="[HR]" displayFolder="" count="0" memberValueDatatype="20" unbalanced="0"/>
    <cacheHierarchy uniqueName="[HR].[Attrition]" caption="Attrition" attribute="1" defaultMemberUniqueName="[HR].[Attrition].[All]" allUniqueName="[HR].[Attrition].[All]" dimensionUniqueName="[HR]" displayFolder="" count="0" memberValueDatatype="130" unbalanced="0"/>
    <cacheHierarchy uniqueName="[HR].[BusinessTravel]" caption="BusinessTravel" attribute="1" defaultMemberUniqueName="[HR].[BusinessTravel].[All]" allUniqueName="[HR].[BusinessTravel].[All]" dimensionUniqueName="[HR]" displayFolder="" count="0" memberValueDatatype="130" unbalanced="0"/>
    <cacheHierarchy uniqueName="[HR].[DailyRate]" caption="DailyRate" attribute="1" defaultMemberUniqueName="[HR].[DailyRate].[All]" allUniqueName="[HR].[DailyRate].[All]" dimensionUniqueName="[HR]" displayFolder="" count="0" memberValueDatatype="2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DistanceFromHome]" caption="DistanceFromHome" attribute="1" defaultMemberUniqueName="[HR].[DistanceFromHome].[All]" allUniqueName="[HR].[DistanceFromHome].[All]" dimensionUniqueName="[HR]" displayFolder="" count="0" memberValueDatatype="20" unbalanced="0"/>
    <cacheHierarchy uniqueName="[HR].[Education]" caption="Education" attribute="1" defaultMemberUniqueName="[HR].[Education].[All]" allUniqueName="[HR].[Education].[All]" dimensionUniqueName="[HR]" displayFolder="" count="0" memberValueDatatype="20" unbalanced="0"/>
    <cacheHierarchy uniqueName="[HR].[EducationField]" caption="EducationField" attribute="1" defaultMemberUniqueName="[HR].[EducationField].[All]" allUniqueName="[HR].[EducationField].[All]" dimensionUniqueName="[HR]" displayFolder="" count="0" memberValueDatatype="130" unbalanced="0"/>
    <cacheHierarchy uniqueName="[HR].[EmployeeCount]" caption="EmployeeCount" attribute="1" defaultMemberUniqueName="[HR].[EmployeeCount].[All]" allUniqueName="[HR].[EmployeeCount].[All]" dimensionUniqueName="[HR]" displayFolder="" count="0" memberValueDatatype="20" unbalanced="0"/>
    <cacheHierarchy uniqueName="[HR].[EnvironmentSatisfaction]" caption="EnvironmentSatisfaction" attribute="1" defaultMemberUniqueName="[HR].[EnvironmentSatisfaction].[All]" allUniqueName="[HR].[EnvironmentSatisfaction].[All]" dimensionUniqueName="[HR]" displayFolder="" count="0" memberValueDatatype="20" unbalanced="0"/>
    <cacheHierarchy uniqueName="[HR].[Gender]" caption="Gender" attribute="1" defaultMemberUniqueName="[HR].[Gender].[All]" allUniqueName="[HR].[Gender].[All]" dimensionUniqueName="[HR]" displayFolder="" count="0" memberValueDatatype="130" unbalanced="0"/>
    <cacheHierarchy uniqueName="[HR].[HourlyRate]" caption="HourlyRate" attribute="1" defaultMemberUniqueName="[HR].[HourlyRate].[All]" allUniqueName="[HR].[HourlyRate].[All]" dimensionUniqueName="[HR]" displayFolder="" count="0" memberValueDatatype="20" unbalanced="0"/>
    <cacheHierarchy uniqueName="[HR].[JobInvolvement]" caption="JobInvolvement" attribute="1" defaultMemberUniqueName="[HR].[JobInvolvement].[All]" allUniqueName="[HR].[JobInvolvement].[All]" dimensionUniqueName="[HR]" displayFolder="" count="0" memberValueDatatype="20" unbalanced="0"/>
    <cacheHierarchy uniqueName="[HR].[JobLevel]" caption="JobLevel" attribute="1" defaultMemberUniqueName="[HR].[JobLevel].[All]" allUniqueName="[HR].[JobLevel].[All]" dimensionUniqueName="[HR]" displayFolder="" count="0" memberValueDatatype="20" unbalanced="0"/>
    <cacheHierarchy uniqueName="[HR].[JobRole]" caption="JobRole" attribute="1" defaultMemberUniqueName="[HR].[JobRole].[All]" allUniqueName="[HR].[JobRole].[All]" dimensionUniqueName="[HR]" displayFolder="" count="2" memberValueDatatype="130" unbalanced="0"/>
    <cacheHierarchy uniqueName="[HR].[JobSatisfaction]" caption="JobSatisfaction" attribute="1" defaultMemberUniqueName="[HR].[JobSatisfaction].[All]" allUniqueName="[HR].[JobSatisfaction].[All]" dimensionUniqueName="[HR]" displayFolder="" count="0" memberValueDatatype="20" unbalanced="0"/>
    <cacheHierarchy uniqueName="[HR].[MaritalStatus]" caption="MaritalStatus" attribute="1" defaultMemberUniqueName="[HR].[MaritalStatus].[All]" allUniqueName="[HR].[MaritalStatus].[All]" dimensionUniqueName="[HR]" displayFolder="" count="0" memberValueDatatype="130" unbalanced="0"/>
    <cacheHierarchy uniqueName="[HR].[MonthlyIncome]" caption="MonthlyIncome" attribute="1" defaultMemberUniqueName="[HR].[MonthlyIncome].[All]" allUniqueName="[HR].[MonthlyIncome].[All]" dimensionUniqueName="[HR]" displayFolder="" count="0" memberValueDatatype="20" unbalanced="0"/>
    <cacheHierarchy uniqueName="[HR].[MonthlyRate]" caption="MonthlyRate" attribute="1" defaultMemberUniqueName="[HR].[MonthlyRate].[All]" allUniqueName="[HR].[MonthlyRate].[All]" dimensionUniqueName="[HR]" displayFolder="" count="0" memberValueDatatype="20" unbalanced="0"/>
    <cacheHierarchy uniqueName="[HR].[NumCompaniesWorked]" caption="NumCompaniesWorked" attribute="1" defaultMemberUniqueName="[HR].[NumCompaniesWorked].[All]" allUniqueName="[HR].[NumCompaniesWorked].[All]" dimensionUniqueName="[HR]" displayFolder="" count="0" memberValueDatatype="20" unbalanced="0"/>
    <cacheHierarchy uniqueName="[HR].[Over18]" caption="Over18" attribute="1" defaultMemberUniqueName="[HR].[Over18].[All]" allUniqueName="[HR].[Over18].[All]" dimensionUniqueName="[HR]" displayFolder="" count="0" memberValueDatatype="130" unbalanced="0"/>
    <cacheHierarchy uniqueName="[HR].[OverTime]" caption="OverTime" attribute="1" defaultMemberUniqueName="[HR].[OverTime].[All]" allUniqueName="[HR].[OverTime].[All]" dimensionUniqueName="[HR]" displayFolder="" count="0" memberValueDatatype="130" unbalanced="0"/>
    <cacheHierarchy uniqueName="[HR].[PercentSalaryHike]" caption="PercentSalaryHike" attribute="1" defaultMemberUniqueName="[HR].[PercentSalaryHike].[All]" allUniqueName="[HR].[PercentSalaryHike].[All]" dimensionUniqueName="[HR]" displayFolder="" count="0" memberValueDatatype="20" unbalanced="0"/>
    <cacheHierarchy uniqueName="[HR].[PerformanceRating]" caption="PerformanceRating" attribute="1" defaultMemberUniqueName="[HR].[PerformanceRating].[All]" allUniqueName="[HR].[PerformanceRating].[All]" dimensionUniqueName="[HR]" displayFolder="" count="0" memberValueDatatype="20" unbalanced="0"/>
    <cacheHierarchy uniqueName="[HR].[RelationshipSatisfaction]" caption="RelationshipSatisfaction" attribute="1" defaultMemberUniqueName="[HR].[RelationshipSatisfaction].[All]" allUniqueName="[HR].[RelationshipSatisfaction].[All]" dimensionUniqueName="[HR]" displayFolder="" count="0" memberValueDatatype="20" unbalanced="0"/>
    <cacheHierarchy uniqueName="[HR].[StandardHours]" caption="StandardHours" attribute="1" defaultMemberUniqueName="[HR].[StandardHours].[All]" allUniqueName="[HR].[StandardHours].[All]" dimensionUniqueName="[HR]" displayFolder="" count="0" memberValueDatatype="20" unbalanced="0"/>
    <cacheHierarchy uniqueName="[HR].[StockOptionLevel]" caption="StockOptionLevel" attribute="1" defaultMemberUniqueName="[HR].[StockOptionLevel].[All]" allUniqueName="[HR].[StockOptionLevel].[All]" dimensionUniqueName="[HR]" displayFolder="" count="0" memberValueDatatype="20" unbalanced="0"/>
    <cacheHierarchy uniqueName="[HR].[TotalWorkingYears]" caption="TotalWorkingYears" attribute="1" defaultMemberUniqueName="[HR].[TotalWorkingYears].[All]" allUniqueName="[HR].[TotalWorkingYears].[All]" dimensionUniqueName="[HR]" displayFolder="" count="0" memberValueDatatype="20" unbalanced="0"/>
    <cacheHierarchy uniqueName="[HR].[TrainingTimesLastYear]" caption="TrainingTimesLastYear" attribute="1" defaultMemberUniqueName="[HR].[TrainingTimesLastYear].[All]" allUniqueName="[HR].[TrainingTimesLastYear].[All]" dimensionUniqueName="[HR]" displayFolder="" count="0" memberValueDatatype="20" unbalanced="0"/>
    <cacheHierarchy uniqueName="[HR].[WorkLifeBalance]" caption="WorkLifeBalance" attribute="1" defaultMemberUniqueName="[HR].[WorkLifeBalance].[All]" allUniqueName="[HR].[WorkLifeBalance].[All]" dimensionUniqueName="[HR]" displayFolder="" count="0" memberValueDatatype="20" unbalanced="0"/>
    <cacheHierarchy uniqueName="[HR].[YearsAtCompany]" caption="YearsAtCompany" attribute="1" defaultMemberUniqueName="[HR].[YearsAtCompany].[All]" allUniqueName="[HR].[YearsAtCompany].[All]" dimensionUniqueName="[HR]" displayFolder="" count="0" memberValueDatatype="20" unbalanced="0"/>
    <cacheHierarchy uniqueName="[HR].[YearsInCurrentRole]" caption="YearsInCurrentRole" attribute="1" defaultMemberUniqueName="[HR].[YearsInCurrentRole].[All]" allUniqueName="[HR].[YearsInCurrentRole].[All]" dimensionUniqueName="[HR]" displayFolder="" count="0" memberValueDatatype="20" unbalanced="0"/>
    <cacheHierarchy uniqueName="[HR].[YearsSinceLastPromotion]" caption="YearsSinceLastPromotion" attribute="1" defaultMemberUniqueName="[HR].[YearsSinceLastPromotion].[All]" allUniqueName="[HR].[YearsSinceLastPromotion].[All]" dimensionUniqueName="[HR]" displayFolder="" count="0" memberValueDatatype="20" unbalanced="0"/>
    <cacheHierarchy uniqueName="[HR].[YearsWithCurrManager]" caption="YearsWithCurrManager" attribute="1" defaultMemberUniqueName="[HR].[YearsWithCurrManager].[All]" allUniqueName="[HR].[YearsWithCurrManager].[All]" dimensionUniqueName="[HR]" displayFolder="" count="0" memberValueDatatype="20" unbalanced="0"/>
    <cacheHierarchy uniqueName="[HR].[Attrition_2]" caption="Attrition_2" attribute="1" defaultMemberUniqueName="[HR].[Attrition_2].[All]" allUniqueName="[HR].[Attrition_2].[All]" dimensionUniqueName="[HR]" displayFolder="" count="0" memberValueDatatype="20" unbalanced="0"/>
    <cacheHierarchy uniqueName="[Measures].[Count of Attrition]" caption="Count of Attrition" measure="1" displayFolder="" measureGroup="HR" count="0">
      <extLst>
        <ext xmlns:x15="http://schemas.microsoft.com/office/spreadsheetml/2010/11/main" uri="{B97F6D7D-B522-45F9-BDA1-12C45D357490}">
          <x15:cacheHierarchy aggregatedColumn="2"/>
        </ext>
      </extLst>
    </cacheHierarchy>
    <cacheHierarchy uniqueName="[Measures].[Sum of Attrition_2]" caption="Sum of Attrition_2" measure="1" displayFolder="" measureGroup="HR" count="0">
      <extLst>
        <ext xmlns:x15="http://schemas.microsoft.com/office/spreadsheetml/2010/11/main" uri="{B97F6D7D-B522-45F9-BDA1-12C45D357490}">
          <x15:cacheHierarchy aggregatedColumn="35"/>
        </ext>
      </extLst>
    </cacheHierarchy>
    <cacheHierarchy uniqueName="[Measures].[Average of Attrition_2]" caption="Average of Attrition_2" measure="1" displayFolder="" measureGroup="HR" count="0">
      <extLst>
        <ext xmlns:x15="http://schemas.microsoft.com/office/spreadsheetml/2010/11/main" uri="{B97F6D7D-B522-45F9-BDA1-12C45D357490}">
          <x15:cacheHierarchy aggregatedColumn="35"/>
        </ext>
      </extLst>
    </cacheHierarchy>
    <cacheHierarchy uniqueName="[Measures].[Sum of HourlyRate]" caption="Sum of HourlyRate" measure="1" displayFolder="" measureGroup="HR" count="0">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 count="0">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 count="0">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HR" count="0">
      <extLst>
        <ext xmlns:x15="http://schemas.microsoft.com/office/spreadsheetml/2010/11/main" uri="{B97F6D7D-B522-45F9-BDA1-12C45D357490}">
          <x15:cacheHierarchy aggregatedColumn="18"/>
        </ext>
      </extLst>
    </cacheHierarchy>
    <cacheHierarchy uniqueName="[Measures].[Sum of TotalWorkingYears]" caption="Sum of TotalWorkingYears" measure="1" displayFolder="" measureGroup="HR" count="0">
      <extLst>
        <ext xmlns:x15="http://schemas.microsoft.com/office/spreadsheetml/2010/11/main" uri="{B97F6D7D-B522-45F9-BDA1-12C45D357490}">
          <x15:cacheHierarchy aggregatedColumn="28"/>
        </ext>
      </extLst>
    </cacheHierarchy>
    <cacheHierarchy uniqueName="[Measures].[Average of TotalWorkingYears]" caption="Average of TotalWorkingYears" measure="1" displayFolder="" measureGroup="HR" count="0" oneField="1">
      <fieldsUsage count="1">
        <fieldUsage x="1"/>
      </fieldsUsage>
      <extLst>
        <ext xmlns:x15="http://schemas.microsoft.com/office/spreadsheetml/2010/11/main" uri="{B97F6D7D-B522-45F9-BDA1-12C45D357490}">
          <x15:cacheHierarchy aggregatedColumn="28"/>
        </ext>
      </extLst>
    </cacheHierarchy>
    <cacheHierarchy uniqueName="[Measures].[Sum of WorkLifeBalance]" caption="Sum of WorkLifeBalance" measure="1" displayFolder="" measureGroup="HR" count="0">
      <extLst>
        <ext xmlns:x15="http://schemas.microsoft.com/office/spreadsheetml/2010/11/main" uri="{B97F6D7D-B522-45F9-BDA1-12C45D357490}">
          <x15:cacheHierarchy aggregatedColumn="30"/>
        </ext>
      </extLst>
    </cacheHierarchy>
    <cacheHierarchy uniqueName="[Measures].[Count of WorkLifeBalance]" caption="Count of WorkLifeBalance" measure="1" displayFolder="" measureGroup="HR" count="0">
      <extLst>
        <ext xmlns:x15="http://schemas.microsoft.com/office/spreadsheetml/2010/11/main" uri="{B97F6D7D-B522-45F9-BDA1-12C45D357490}">
          <x15:cacheHierarchy aggregatedColumn="30"/>
        </ext>
      </extLst>
    </cacheHierarchy>
    <cacheHierarchy uniqueName="[Measures].[Average of WorkLifeBalance]" caption="Average of WorkLifeBalance" measure="1" displayFolder="" measureGroup="HR" count="0">
      <extLst>
        <ext xmlns:x15="http://schemas.microsoft.com/office/spreadsheetml/2010/11/main" uri="{B97F6D7D-B522-45F9-BDA1-12C45D357490}">
          <x15:cacheHierarchy aggregatedColumn="30"/>
        </ext>
      </extLst>
    </cacheHierarchy>
    <cacheHierarchy uniqueName="[Measures].[Sum of YearsSinceLastPromotion]" caption="Sum of YearsSinceLastPromotion" measure="1" displayFolder="" measureGroup="HR" count="0">
      <extLst>
        <ext xmlns:x15="http://schemas.microsoft.com/office/spreadsheetml/2010/11/main" uri="{B97F6D7D-B522-45F9-BDA1-12C45D357490}">
          <x15:cacheHierarchy aggregatedColumn="33"/>
        </ext>
      </extLst>
    </cacheHierarchy>
    <cacheHierarchy uniqueName="[Measures].[Average of YearsSinceLastPromotion]" caption="Average of YearsSinceLastPromotion" measure="1" displayFolder="" measureGroup="HR" count="0">
      <extLst>
        <ext xmlns:x15="http://schemas.microsoft.com/office/spreadsheetml/2010/11/main" uri="{B97F6D7D-B522-45F9-BDA1-12C45D357490}">
          <x15:cacheHierarchy aggregatedColumn="33"/>
        </ext>
      </extLst>
    </cacheHierarchy>
    <cacheHierarchy uniqueName="[Measures].[Sum of EmployeeNumber]" caption="Sum of EmployeeNumber" measure="1" displayFolder="" measureGroup="HR" count="0">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 count="0">
      <extLst>
        <ext xmlns:x15="http://schemas.microsoft.com/office/spreadsheetml/2010/11/main" uri="{B97F6D7D-B522-45F9-BDA1-12C45D357490}">
          <x15:cacheHierarchy aggregatedColumn="0"/>
        </ext>
      </extLst>
    </cacheHierarchy>
    <cacheHierarchy uniqueName="[Measures].[Active Employees]" caption="Active Employees" measure="1" displayFolder="" measureGroup="HR" count="0"/>
    <cacheHierarchy uniqueName="[Measures].[__XL_Count HR]" caption="__XL_Count HR" measure="1" displayFolder="" measureGroup="HR" count="0" hidden="1"/>
    <cacheHierarchy uniqueName="[Measures].[__No measures defined]" caption="__No measures defined" measure="1" displayFolder="" count="0" hidden="1"/>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34.726091435186" backgroundQuery="1" createdVersion="8" refreshedVersion="8" minRefreshableVersion="3" recordCount="0" supportSubquery="1" supportAdvancedDrill="1" xr:uid="{A1445BC1-F92E-4827-9DF7-4303550B0F2D}">
  <cacheSource type="external" connectionId="2"/>
  <cacheFields count="3">
    <cacheField name="[HR].[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Measures].[Average of WorkLifeBalance]" caption="Average of WorkLifeBalance" numFmtId="0" hierarchy="47" level="32767"/>
    <cacheField name="[HR].[Department].[Department]" caption="Department" numFmtId="0" hierarchy="5" level="1">
      <sharedItems containsSemiMixedTypes="0" containsNonDate="0" containsString="0"/>
    </cacheField>
  </cacheFields>
  <cacheHierarchies count="55">
    <cacheHierarchy uniqueName="[HR].[EmployeeNumber]" caption="EmployeeNumber" attribute="1" defaultMemberUniqueName="[HR].[EmployeeNumber].[All]" allUniqueName="[HR].[EmployeeNumber].[All]" dimensionUniqueName="[HR]" displayFolder="" count="0" memberValueDatatype="20" unbalanced="0"/>
    <cacheHierarchy uniqueName="[HR].[Age]" caption="Age" attribute="1" defaultMemberUniqueName="[HR].[Age].[All]" allUniqueName="[HR].[Age].[All]" dimensionUniqueName="[HR]" displayFolder="" count="0" memberValueDatatype="20" unbalanced="0"/>
    <cacheHierarchy uniqueName="[HR].[Attrition]" caption="Attrition" attribute="1" defaultMemberUniqueName="[HR].[Attrition].[All]" allUniqueName="[HR].[Attrition].[All]" dimensionUniqueName="[HR]" displayFolder="" count="0" memberValueDatatype="130" unbalanced="0"/>
    <cacheHierarchy uniqueName="[HR].[BusinessTravel]" caption="BusinessTravel" attribute="1" defaultMemberUniqueName="[HR].[BusinessTravel].[All]" allUniqueName="[HR].[BusinessTravel].[All]" dimensionUniqueName="[HR]" displayFolder="" count="0" memberValueDatatype="130" unbalanced="0"/>
    <cacheHierarchy uniqueName="[HR].[DailyRate]" caption="DailyRate" attribute="1" defaultMemberUniqueName="[HR].[DailyRate].[All]" allUniqueName="[HR].[DailyRate].[All]" dimensionUniqueName="[HR]" displayFolder="" count="0" memberValueDatatype="20" unbalanced="0"/>
    <cacheHierarchy uniqueName="[HR].[Department]" caption="Department" attribute="1" defaultMemberUniqueName="[HR].[Department].[All]" allUniqueName="[HR].[Department].[All]" dimensionUniqueName="[HR]" displayFolder="" count="2" memberValueDatatype="130" unbalanced="0">
      <fieldsUsage count="2">
        <fieldUsage x="-1"/>
        <fieldUsage x="2"/>
      </fieldsUsage>
    </cacheHierarchy>
    <cacheHierarchy uniqueName="[HR].[DistanceFromHome]" caption="DistanceFromHome" attribute="1" defaultMemberUniqueName="[HR].[DistanceFromHome].[All]" allUniqueName="[HR].[DistanceFromHome].[All]" dimensionUniqueName="[HR]" displayFolder="" count="0" memberValueDatatype="20" unbalanced="0"/>
    <cacheHierarchy uniqueName="[HR].[Education]" caption="Education" attribute="1" defaultMemberUniqueName="[HR].[Education].[All]" allUniqueName="[HR].[Education].[All]" dimensionUniqueName="[HR]" displayFolder="" count="0" memberValueDatatype="20" unbalanced="0"/>
    <cacheHierarchy uniqueName="[HR].[EducationField]" caption="EducationField" attribute="1" defaultMemberUniqueName="[HR].[EducationField].[All]" allUniqueName="[HR].[EducationField].[All]" dimensionUniqueName="[HR]" displayFolder="" count="0" memberValueDatatype="130" unbalanced="0"/>
    <cacheHierarchy uniqueName="[HR].[EmployeeCount]" caption="EmployeeCount" attribute="1" defaultMemberUniqueName="[HR].[EmployeeCount].[All]" allUniqueName="[HR].[EmployeeCount].[All]" dimensionUniqueName="[HR]" displayFolder="" count="0" memberValueDatatype="20" unbalanced="0"/>
    <cacheHierarchy uniqueName="[HR].[EnvironmentSatisfaction]" caption="EnvironmentSatisfaction" attribute="1" defaultMemberUniqueName="[HR].[EnvironmentSatisfaction].[All]" allUniqueName="[HR].[EnvironmentSatisfaction].[All]" dimensionUniqueName="[HR]" displayFolder="" count="0" memberValueDatatype="20" unbalanced="0"/>
    <cacheHierarchy uniqueName="[HR].[Gender]" caption="Gender" attribute="1" defaultMemberUniqueName="[HR].[Gender].[All]" allUniqueName="[HR].[Gender].[All]" dimensionUniqueName="[HR]" displayFolder="" count="0" memberValueDatatype="130" unbalanced="0"/>
    <cacheHierarchy uniqueName="[HR].[HourlyRate]" caption="HourlyRate" attribute="1" defaultMemberUniqueName="[HR].[HourlyRate].[All]" allUniqueName="[HR].[HourlyRate].[All]" dimensionUniqueName="[HR]" displayFolder="" count="0" memberValueDatatype="20" unbalanced="0"/>
    <cacheHierarchy uniqueName="[HR].[JobInvolvement]" caption="JobInvolvement" attribute="1" defaultMemberUniqueName="[HR].[JobInvolvement].[All]" allUniqueName="[HR].[JobInvolvement].[All]" dimensionUniqueName="[HR]" displayFolder="" count="0" memberValueDatatype="20" unbalanced="0"/>
    <cacheHierarchy uniqueName="[HR].[JobLevel]" caption="JobLevel" attribute="1" defaultMemberUniqueName="[HR].[JobLevel].[All]" allUniqueName="[HR].[JobLevel].[All]" dimensionUniqueName="[HR]" displayFolder="" count="0" memberValueDatatype="20" unbalanced="0"/>
    <cacheHierarchy uniqueName="[HR].[JobRole]" caption="JobRole" attribute="1" defaultMemberUniqueName="[HR].[JobRole].[All]" allUniqueName="[HR].[JobRole].[All]" dimensionUniqueName="[HR]" displayFolder="" count="2" memberValueDatatype="130" unbalanced="0">
      <fieldsUsage count="2">
        <fieldUsage x="-1"/>
        <fieldUsage x="0"/>
      </fieldsUsage>
    </cacheHierarchy>
    <cacheHierarchy uniqueName="[HR].[JobSatisfaction]" caption="JobSatisfaction" attribute="1" defaultMemberUniqueName="[HR].[JobSatisfaction].[All]" allUniqueName="[HR].[JobSatisfaction].[All]" dimensionUniqueName="[HR]" displayFolder="" count="0" memberValueDatatype="20" unbalanced="0"/>
    <cacheHierarchy uniqueName="[HR].[MaritalStatus]" caption="MaritalStatus" attribute="1" defaultMemberUniqueName="[HR].[MaritalStatus].[All]" allUniqueName="[HR].[MaritalStatus].[All]" dimensionUniqueName="[HR]" displayFolder="" count="0" memberValueDatatype="130" unbalanced="0"/>
    <cacheHierarchy uniqueName="[HR].[MonthlyIncome]" caption="MonthlyIncome" attribute="1" defaultMemberUniqueName="[HR].[MonthlyIncome].[All]" allUniqueName="[HR].[MonthlyIncome].[All]" dimensionUniqueName="[HR]" displayFolder="" count="0" memberValueDatatype="20" unbalanced="0"/>
    <cacheHierarchy uniqueName="[HR].[MonthlyRate]" caption="MonthlyRate" attribute="1" defaultMemberUniqueName="[HR].[MonthlyRate].[All]" allUniqueName="[HR].[MonthlyRate].[All]" dimensionUniqueName="[HR]" displayFolder="" count="0" memberValueDatatype="20" unbalanced="0"/>
    <cacheHierarchy uniqueName="[HR].[NumCompaniesWorked]" caption="NumCompaniesWorked" attribute="1" defaultMemberUniqueName="[HR].[NumCompaniesWorked].[All]" allUniqueName="[HR].[NumCompaniesWorked].[All]" dimensionUniqueName="[HR]" displayFolder="" count="0" memberValueDatatype="20" unbalanced="0"/>
    <cacheHierarchy uniqueName="[HR].[Over18]" caption="Over18" attribute="1" defaultMemberUniqueName="[HR].[Over18].[All]" allUniqueName="[HR].[Over18].[All]" dimensionUniqueName="[HR]" displayFolder="" count="0" memberValueDatatype="130" unbalanced="0"/>
    <cacheHierarchy uniqueName="[HR].[OverTime]" caption="OverTime" attribute="1" defaultMemberUniqueName="[HR].[OverTime].[All]" allUniqueName="[HR].[OverTime].[All]" dimensionUniqueName="[HR]" displayFolder="" count="0" memberValueDatatype="130" unbalanced="0"/>
    <cacheHierarchy uniqueName="[HR].[PercentSalaryHike]" caption="PercentSalaryHike" attribute="1" defaultMemberUniqueName="[HR].[PercentSalaryHike].[All]" allUniqueName="[HR].[PercentSalaryHike].[All]" dimensionUniqueName="[HR]" displayFolder="" count="0" memberValueDatatype="20" unbalanced="0"/>
    <cacheHierarchy uniqueName="[HR].[PerformanceRating]" caption="PerformanceRating" attribute="1" defaultMemberUniqueName="[HR].[PerformanceRating].[All]" allUniqueName="[HR].[PerformanceRating].[All]" dimensionUniqueName="[HR]" displayFolder="" count="0" memberValueDatatype="20" unbalanced="0"/>
    <cacheHierarchy uniqueName="[HR].[RelationshipSatisfaction]" caption="RelationshipSatisfaction" attribute="1" defaultMemberUniqueName="[HR].[RelationshipSatisfaction].[All]" allUniqueName="[HR].[RelationshipSatisfaction].[All]" dimensionUniqueName="[HR]" displayFolder="" count="0" memberValueDatatype="20" unbalanced="0"/>
    <cacheHierarchy uniqueName="[HR].[StandardHours]" caption="StandardHours" attribute="1" defaultMemberUniqueName="[HR].[StandardHours].[All]" allUniqueName="[HR].[StandardHours].[All]" dimensionUniqueName="[HR]" displayFolder="" count="0" memberValueDatatype="20" unbalanced="0"/>
    <cacheHierarchy uniqueName="[HR].[StockOptionLevel]" caption="StockOptionLevel" attribute="1" defaultMemberUniqueName="[HR].[StockOptionLevel].[All]" allUniqueName="[HR].[StockOptionLevel].[All]" dimensionUniqueName="[HR]" displayFolder="" count="0" memberValueDatatype="20" unbalanced="0"/>
    <cacheHierarchy uniqueName="[HR].[TotalWorkingYears]" caption="TotalWorkingYears" attribute="1" defaultMemberUniqueName="[HR].[TotalWorkingYears].[All]" allUniqueName="[HR].[TotalWorkingYears].[All]" dimensionUniqueName="[HR]" displayFolder="" count="0" memberValueDatatype="20" unbalanced="0"/>
    <cacheHierarchy uniqueName="[HR].[TrainingTimesLastYear]" caption="TrainingTimesLastYear" attribute="1" defaultMemberUniqueName="[HR].[TrainingTimesLastYear].[All]" allUniqueName="[HR].[TrainingTimesLastYear].[All]" dimensionUniqueName="[HR]" displayFolder="" count="0" memberValueDatatype="20" unbalanced="0"/>
    <cacheHierarchy uniqueName="[HR].[WorkLifeBalance]" caption="WorkLifeBalance" attribute="1" defaultMemberUniqueName="[HR].[WorkLifeBalance].[All]" allUniqueName="[HR].[WorkLifeBalance].[All]" dimensionUniqueName="[HR]" displayFolder="" count="0" memberValueDatatype="20" unbalanced="0"/>
    <cacheHierarchy uniqueName="[HR].[YearsAtCompany]" caption="YearsAtCompany" attribute="1" defaultMemberUniqueName="[HR].[YearsAtCompany].[All]" allUniqueName="[HR].[YearsAtCompany].[All]" dimensionUniqueName="[HR]" displayFolder="" count="0" memberValueDatatype="20" unbalanced="0"/>
    <cacheHierarchy uniqueName="[HR].[YearsInCurrentRole]" caption="YearsInCurrentRole" attribute="1" defaultMemberUniqueName="[HR].[YearsInCurrentRole].[All]" allUniqueName="[HR].[YearsInCurrentRole].[All]" dimensionUniqueName="[HR]" displayFolder="" count="0" memberValueDatatype="20" unbalanced="0"/>
    <cacheHierarchy uniqueName="[HR].[YearsSinceLastPromotion]" caption="YearsSinceLastPromotion" attribute="1" defaultMemberUniqueName="[HR].[YearsSinceLastPromotion].[All]" allUniqueName="[HR].[YearsSinceLastPromotion].[All]" dimensionUniqueName="[HR]" displayFolder="" count="0" memberValueDatatype="20" unbalanced="0"/>
    <cacheHierarchy uniqueName="[HR].[YearsWithCurrManager]" caption="YearsWithCurrManager" attribute="1" defaultMemberUniqueName="[HR].[YearsWithCurrManager].[All]" allUniqueName="[HR].[YearsWithCurrManager].[All]" dimensionUniqueName="[HR]" displayFolder="" count="0" memberValueDatatype="20" unbalanced="0"/>
    <cacheHierarchy uniqueName="[HR].[Attrition_2]" caption="Attrition_2" attribute="1" defaultMemberUniqueName="[HR].[Attrition_2].[All]" allUniqueName="[HR].[Attrition_2].[All]" dimensionUniqueName="[HR]" displayFolder="" count="0" memberValueDatatype="20" unbalanced="0"/>
    <cacheHierarchy uniqueName="[Measures].[Count of Attrition]" caption="Count of Attrition" measure="1" displayFolder="" measureGroup="HR" count="0">
      <extLst>
        <ext xmlns:x15="http://schemas.microsoft.com/office/spreadsheetml/2010/11/main" uri="{B97F6D7D-B522-45F9-BDA1-12C45D357490}">
          <x15:cacheHierarchy aggregatedColumn="2"/>
        </ext>
      </extLst>
    </cacheHierarchy>
    <cacheHierarchy uniqueName="[Measures].[Sum of Attrition_2]" caption="Sum of Attrition_2" measure="1" displayFolder="" measureGroup="HR" count="0">
      <extLst>
        <ext xmlns:x15="http://schemas.microsoft.com/office/spreadsheetml/2010/11/main" uri="{B97F6D7D-B522-45F9-BDA1-12C45D357490}">
          <x15:cacheHierarchy aggregatedColumn="35"/>
        </ext>
      </extLst>
    </cacheHierarchy>
    <cacheHierarchy uniqueName="[Measures].[Average of Attrition_2]" caption="Average of Attrition_2" measure="1" displayFolder="" measureGroup="HR" count="0">
      <extLst>
        <ext xmlns:x15="http://schemas.microsoft.com/office/spreadsheetml/2010/11/main" uri="{B97F6D7D-B522-45F9-BDA1-12C45D357490}">
          <x15:cacheHierarchy aggregatedColumn="35"/>
        </ext>
      </extLst>
    </cacheHierarchy>
    <cacheHierarchy uniqueName="[Measures].[Sum of HourlyRate]" caption="Sum of HourlyRate" measure="1" displayFolder="" measureGroup="HR" count="0">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 count="0">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 count="0">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HR" count="0">
      <extLst>
        <ext xmlns:x15="http://schemas.microsoft.com/office/spreadsheetml/2010/11/main" uri="{B97F6D7D-B522-45F9-BDA1-12C45D357490}">
          <x15:cacheHierarchy aggregatedColumn="18"/>
        </ext>
      </extLst>
    </cacheHierarchy>
    <cacheHierarchy uniqueName="[Measures].[Sum of TotalWorkingYears]" caption="Sum of TotalWorkingYears" measure="1" displayFolder="" measureGroup="HR" count="0">
      <extLst>
        <ext xmlns:x15="http://schemas.microsoft.com/office/spreadsheetml/2010/11/main" uri="{B97F6D7D-B522-45F9-BDA1-12C45D357490}">
          <x15:cacheHierarchy aggregatedColumn="28"/>
        </ext>
      </extLst>
    </cacheHierarchy>
    <cacheHierarchy uniqueName="[Measures].[Average of TotalWorkingYears]" caption="Average of TotalWorkingYears" measure="1" displayFolder="" measureGroup="HR" count="0">
      <extLst>
        <ext xmlns:x15="http://schemas.microsoft.com/office/spreadsheetml/2010/11/main" uri="{B97F6D7D-B522-45F9-BDA1-12C45D357490}">
          <x15:cacheHierarchy aggregatedColumn="28"/>
        </ext>
      </extLst>
    </cacheHierarchy>
    <cacheHierarchy uniqueName="[Measures].[Sum of WorkLifeBalance]" caption="Sum of WorkLifeBalance" measure="1" displayFolder="" measureGroup="HR" count="0">
      <extLst>
        <ext xmlns:x15="http://schemas.microsoft.com/office/spreadsheetml/2010/11/main" uri="{B97F6D7D-B522-45F9-BDA1-12C45D357490}">
          <x15:cacheHierarchy aggregatedColumn="30"/>
        </ext>
      </extLst>
    </cacheHierarchy>
    <cacheHierarchy uniqueName="[Measures].[Count of WorkLifeBalance]" caption="Count of WorkLifeBalance" measure="1" displayFolder="" measureGroup="HR" count="0">
      <extLst>
        <ext xmlns:x15="http://schemas.microsoft.com/office/spreadsheetml/2010/11/main" uri="{B97F6D7D-B522-45F9-BDA1-12C45D357490}">
          <x15:cacheHierarchy aggregatedColumn="30"/>
        </ext>
      </extLst>
    </cacheHierarchy>
    <cacheHierarchy uniqueName="[Measures].[Average of WorkLifeBalance]" caption="Average of WorkLifeBalance" measure="1" displayFolder="" measureGroup="HR" count="0" oneField="1">
      <fieldsUsage count="1">
        <fieldUsage x="1"/>
      </fieldsUsage>
      <extLst>
        <ext xmlns:x15="http://schemas.microsoft.com/office/spreadsheetml/2010/11/main" uri="{B97F6D7D-B522-45F9-BDA1-12C45D357490}">
          <x15:cacheHierarchy aggregatedColumn="30"/>
        </ext>
      </extLst>
    </cacheHierarchy>
    <cacheHierarchy uniqueName="[Measures].[Sum of YearsSinceLastPromotion]" caption="Sum of YearsSinceLastPromotion" measure="1" displayFolder="" measureGroup="HR" count="0">
      <extLst>
        <ext xmlns:x15="http://schemas.microsoft.com/office/spreadsheetml/2010/11/main" uri="{B97F6D7D-B522-45F9-BDA1-12C45D357490}">
          <x15:cacheHierarchy aggregatedColumn="33"/>
        </ext>
      </extLst>
    </cacheHierarchy>
    <cacheHierarchy uniqueName="[Measures].[Average of YearsSinceLastPromotion]" caption="Average of YearsSinceLastPromotion" measure="1" displayFolder="" measureGroup="HR" count="0">
      <extLst>
        <ext xmlns:x15="http://schemas.microsoft.com/office/spreadsheetml/2010/11/main" uri="{B97F6D7D-B522-45F9-BDA1-12C45D357490}">
          <x15:cacheHierarchy aggregatedColumn="33"/>
        </ext>
      </extLst>
    </cacheHierarchy>
    <cacheHierarchy uniqueName="[Measures].[Sum of EmployeeNumber]" caption="Sum of EmployeeNumber" measure="1" displayFolder="" measureGroup="HR" count="0">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 count="0">
      <extLst>
        <ext xmlns:x15="http://schemas.microsoft.com/office/spreadsheetml/2010/11/main" uri="{B97F6D7D-B522-45F9-BDA1-12C45D357490}">
          <x15:cacheHierarchy aggregatedColumn="0"/>
        </ext>
      </extLst>
    </cacheHierarchy>
    <cacheHierarchy uniqueName="[Measures].[Active Employees]" caption="Active Employees" measure="1" displayFolder="" measureGroup="HR" count="0"/>
    <cacheHierarchy uniqueName="[Measures].[__XL_Count HR]" caption="__XL_Count HR" measure="1" displayFolder="" measureGroup="HR" count="0" hidden="1"/>
    <cacheHierarchy uniqueName="[Measures].[__No measures defined]" caption="__No measures defined" measure="1" displayFolder="" count="0" hidden="1"/>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34.726091898148" backgroundQuery="1" createdVersion="8" refreshedVersion="8" minRefreshableVersion="3" recordCount="0" supportSubquery="1" supportAdvancedDrill="1" xr:uid="{8BCC4B2F-80D3-4CCA-80A5-8D011F3BFE5F}">
  <cacheSource type="external" connectionId="2"/>
  <cacheFields count="4">
    <cacheField name="[HR].[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Measures].[Average of YearsSinceLastPromotion]" caption="Average of YearsSinceLastPromotion" numFmtId="0" hierarchy="49" level="32767"/>
    <cacheField name="[Measures].[Average of Attrition_2]" caption="Average of Attrition_2" numFmtId="0" hierarchy="38" level="32767"/>
    <cacheField name="[HR].[Department].[Department]" caption="Department" numFmtId="0" hierarchy="5" level="1">
      <sharedItems containsSemiMixedTypes="0" containsNonDate="0" containsString="0"/>
    </cacheField>
  </cacheFields>
  <cacheHierarchies count="55">
    <cacheHierarchy uniqueName="[HR].[EmployeeNumber]" caption="EmployeeNumber" attribute="1" defaultMemberUniqueName="[HR].[EmployeeNumber].[All]" allUniqueName="[HR].[EmployeeNumber].[All]" dimensionUniqueName="[HR]" displayFolder="" count="0" memberValueDatatype="20" unbalanced="0"/>
    <cacheHierarchy uniqueName="[HR].[Age]" caption="Age" attribute="1" defaultMemberUniqueName="[HR].[Age].[All]" allUniqueName="[HR].[Age].[All]" dimensionUniqueName="[HR]" displayFolder="" count="0" memberValueDatatype="20" unbalanced="0"/>
    <cacheHierarchy uniqueName="[HR].[Attrition]" caption="Attrition" attribute="1" defaultMemberUniqueName="[HR].[Attrition].[All]" allUniqueName="[HR].[Attrition].[All]" dimensionUniqueName="[HR]" displayFolder="" count="0" memberValueDatatype="130" unbalanced="0"/>
    <cacheHierarchy uniqueName="[HR].[BusinessTravel]" caption="BusinessTravel" attribute="1" defaultMemberUniqueName="[HR].[BusinessTravel].[All]" allUniqueName="[HR].[BusinessTravel].[All]" dimensionUniqueName="[HR]" displayFolder="" count="0" memberValueDatatype="130" unbalanced="0"/>
    <cacheHierarchy uniqueName="[HR].[DailyRate]" caption="DailyRate" attribute="1" defaultMemberUniqueName="[HR].[DailyRate].[All]" allUniqueName="[HR].[DailyRate].[All]" dimensionUniqueName="[HR]" displayFolder="" count="0" memberValueDatatype="20" unbalanced="0"/>
    <cacheHierarchy uniqueName="[HR].[Department]" caption="Department" attribute="1" defaultMemberUniqueName="[HR].[Department].[All]" allUniqueName="[HR].[Department].[All]" dimensionUniqueName="[HR]" displayFolder="" count="2" memberValueDatatype="130" unbalanced="0">
      <fieldsUsage count="2">
        <fieldUsage x="-1"/>
        <fieldUsage x="3"/>
      </fieldsUsage>
    </cacheHierarchy>
    <cacheHierarchy uniqueName="[HR].[DistanceFromHome]" caption="DistanceFromHome" attribute="1" defaultMemberUniqueName="[HR].[DistanceFromHome].[All]" allUniqueName="[HR].[DistanceFromHome].[All]" dimensionUniqueName="[HR]" displayFolder="" count="0" memberValueDatatype="20" unbalanced="0"/>
    <cacheHierarchy uniqueName="[HR].[Education]" caption="Education" attribute="1" defaultMemberUniqueName="[HR].[Education].[All]" allUniqueName="[HR].[Education].[All]" dimensionUniqueName="[HR]" displayFolder="" count="0" memberValueDatatype="20" unbalanced="0"/>
    <cacheHierarchy uniqueName="[HR].[EducationField]" caption="EducationField" attribute="1" defaultMemberUniqueName="[HR].[EducationField].[All]" allUniqueName="[HR].[EducationField].[All]" dimensionUniqueName="[HR]" displayFolder="" count="0" memberValueDatatype="130" unbalanced="0"/>
    <cacheHierarchy uniqueName="[HR].[EmployeeCount]" caption="EmployeeCount" attribute="1" defaultMemberUniqueName="[HR].[EmployeeCount].[All]" allUniqueName="[HR].[EmployeeCount].[All]" dimensionUniqueName="[HR]" displayFolder="" count="0" memberValueDatatype="20" unbalanced="0"/>
    <cacheHierarchy uniqueName="[HR].[EnvironmentSatisfaction]" caption="EnvironmentSatisfaction" attribute="1" defaultMemberUniqueName="[HR].[EnvironmentSatisfaction].[All]" allUniqueName="[HR].[EnvironmentSatisfaction].[All]" dimensionUniqueName="[HR]" displayFolder="" count="0" memberValueDatatype="20" unbalanced="0"/>
    <cacheHierarchy uniqueName="[HR].[Gender]" caption="Gender" attribute="1" defaultMemberUniqueName="[HR].[Gender].[All]" allUniqueName="[HR].[Gender].[All]" dimensionUniqueName="[HR]" displayFolder="" count="0" memberValueDatatype="130" unbalanced="0"/>
    <cacheHierarchy uniqueName="[HR].[HourlyRate]" caption="HourlyRate" attribute="1" defaultMemberUniqueName="[HR].[HourlyRate].[All]" allUniqueName="[HR].[HourlyRate].[All]" dimensionUniqueName="[HR]" displayFolder="" count="0" memberValueDatatype="20" unbalanced="0"/>
    <cacheHierarchy uniqueName="[HR].[JobInvolvement]" caption="JobInvolvement" attribute="1" defaultMemberUniqueName="[HR].[JobInvolvement].[All]" allUniqueName="[HR].[JobInvolvement].[All]" dimensionUniqueName="[HR]" displayFolder="" count="0" memberValueDatatype="20" unbalanced="0"/>
    <cacheHierarchy uniqueName="[HR].[JobLevel]" caption="JobLevel" attribute="1" defaultMemberUniqueName="[HR].[JobLevel].[All]" allUniqueName="[HR].[JobLevel].[All]" dimensionUniqueName="[HR]" displayFolder="" count="0" memberValueDatatype="20" unbalanced="0"/>
    <cacheHierarchy uniqueName="[HR].[JobRole]" caption="JobRole" attribute="1" defaultMemberUniqueName="[HR].[JobRole].[All]" allUniqueName="[HR].[JobRole].[All]" dimensionUniqueName="[HR]" displayFolder="" count="2" memberValueDatatype="130" unbalanced="0">
      <fieldsUsage count="2">
        <fieldUsage x="-1"/>
        <fieldUsage x="0"/>
      </fieldsUsage>
    </cacheHierarchy>
    <cacheHierarchy uniqueName="[HR].[JobSatisfaction]" caption="JobSatisfaction" attribute="1" defaultMemberUniqueName="[HR].[JobSatisfaction].[All]" allUniqueName="[HR].[JobSatisfaction].[All]" dimensionUniqueName="[HR]" displayFolder="" count="0" memberValueDatatype="20" unbalanced="0"/>
    <cacheHierarchy uniqueName="[HR].[MaritalStatus]" caption="MaritalStatus" attribute="1" defaultMemberUniqueName="[HR].[MaritalStatus].[All]" allUniqueName="[HR].[MaritalStatus].[All]" dimensionUniqueName="[HR]" displayFolder="" count="0" memberValueDatatype="130" unbalanced="0"/>
    <cacheHierarchy uniqueName="[HR].[MonthlyIncome]" caption="MonthlyIncome" attribute="1" defaultMemberUniqueName="[HR].[MonthlyIncome].[All]" allUniqueName="[HR].[MonthlyIncome].[All]" dimensionUniqueName="[HR]" displayFolder="" count="0" memberValueDatatype="20" unbalanced="0"/>
    <cacheHierarchy uniqueName="[HR].[MonthlyRate]" caption="MonthlyRate" attribute="1" defaultMemberUniqueName="[HR].[MonthlyRate].[All]" allUniqueName="[HR].[MonthlyRate].[All]" dimensionUniqueName="[HR]" displayFolder="" count="0" memberValueDatatype="20" unbalanced="0"/>
    <cacheHierarchy uniqueName="[HR].[NumCompaniesWorked]" caption="NumCompaniesWorked" attribute="1" defaultMemberUniqueName="[HR].[NumCompaniesWorked].[All]" allUniqueName="[HR].[NumCompaniesWorked].[All]" dimensionUniqueName="[HR]" displayFolder="" count="0" memberValueDatatype="20" unbalanced="0"/>
    <cacheHierarchy uniqueName="[HR].[Over18]" caption="Over18" attribute="1" defaultMemberUniqueName="[HR].[Over18].[All]" allUniqueName="[HR].[Over18].[All]" dimensionUniqueName="[HR]" displayFolder="" count="0" memberValueDatatype="130" unbalanced="0"/>
    <cacheHierarchy uniqueName="[HR].[OverTime]" caption="OverTime" attribute="1" defaultMemberUniqueName="[HR].[OverTime].[All]" allUniqueName="[HR].[OverTime].[All]" dimensionUniqueName="[HR]" displayFolder="" count="0" memberValueDatatype="130" unbalanced="0"/>
    <cacheHierarchy uniqueName="[HR].[PercentSalaryHike]" caption="PercentSalaryHike" attribute="1" defaultMemberUniqueName="[HR].[PercentSalaryHike].[All]" allUniqueName="[HR].[PercentSalaryHike].[All]" dimensionUniqueName="[HR]" displayFolder="" count="0" memberValueDatatype="20" unbalanced="0"/>
    <cacheHierarchy uniqueName="[HR].[PerformanceRating]" caption="PerformanceRating" attribute="1" defaultMemberUniqueName="[HR].[PerformanceRating].[All]" allUniqueName="[HR].[PerformanceRating].[All]" dimensionUniqueName="[HR]" displayFolder="" count="0" memberValueDatatype="20" unbalanced="0"/>
    <cacheHierarchy uniqueName="[HR].[RelationshipSatisfaction]" caption="RelationshipSatisfaction" attribute="1" defaultMemberUniqueName="[HR].[RelationshipSatisfaction].[All]" allUniqueName="[HR].[RelationshipSatisfaction].[All]" dimensionUniqueName="[HR]" displayFolder="" count="0" memberValueDatatype="20" unbalanced="0"/>
    <cacheHierarchy uniqueName="[HR].[StandardHours]" caption="StandardHours" attribute="1" defaultMemberUniqueName="[HR].[StandardHours].[All]" allUniqueName="[HR].[StandardHours].[All]" dimensionUniqueName="[HR]" displayFolder="" count="0" memberValueDatatype="20" unbalanced="0"/>
    <cacheHierarchy uniqueName="[HR].[StockOptionLevel]" caption="StockOptionLevel" attribute="1" defaultMemberUniqueName="[HR].[StockOptionLevel].[All]" allUniqueName="[HR].[StockOptionLevel].[All]" dimensionUniqueName="[HR]" displayFolder="" count="0" memberValueDatatype="20" unbalanced="0"/>
    <cacheHierarchy uniqueName="[HR].[TotalWorkingYears]" caption="TotalWorkingYears" attribute="1" defaultMemberUniqueName="[HR].[TotalWorkingYears].[All]" allUniqueName="[HR].[TotalWorkingYears].[All]" dimensionUniqueName="[HR]" displayFolder="" count="0" memberValueDatatype="20" unbalanced="0"/>
    <cacheHierarchy uniqueName="[HR].[TrainingTimesLastYear]" caption="TrainingTimesLastYear" attribute="1" defaultMemberUniqueName="[HR].[TrainingTimesLastYear].[All]" allUniqueName="[HR].[TrainingTimesLastYear].[All]" dimensionUniqueName="[HR]" displayFolder="" count="0" memberValueDatatype="20" unbalanced="0"/>
    <cacheHierarchy uniqueName="[HR].[WorkLifeBalance]" caption="WorkLifeBalance" attribute="1" defaultMemberUniqueName="[HR].[WorkLifeBalance].[All]" allUniqueName="[HR].[WorkLifeBalance].[All]" dimensionUniqueName="[HR]" displayFolder="" count="0" memberValueDatatype="20" unbalanced="0"/>
    <cacheHierarchy uniqueName="[HR].[YearsAtCompany]" caption="YearsAtCompany" attribute="1" defaultMemberUniqueName="[HR].[YearsAtCompany].[All]" allUniqueName="[HR].[YearsAtCompany].[All]" dimensionUniqueName="[HR]" displayFolder="" count="0" memberValueDatatype="20" unbalanced="0"/>
    <cacheHierarchy uniqueName="[HR].[YearsInCurrentRole]" caption="YearsInCurrentRole" attribute="1" defaultMemberUniqueName="[HR].[YearsInCurrentRole].[All]" allUniqueName="[HR].[YearsInCurrentRole].[All]" dimensionUniqueName="[HR]" displayFolder="" count="0" memberValueDatatype="20" unbalanced="0"/>
    <cacheHierarchy uniqueName="[HR].[YearsSinceLastPromotion]" caption="YearsSinceLastPromotion" attribute="1" defaultMemberUniqueName="[HR].[YearsSinceLastPromotion].[All]" allUniqueName="[HR].[YearsSinceLastPromotion].[All]" dimensionUniqueName="[HR]" displayFolder="" count="0" memberValueDatatype="20" unbalanced="0"/>
    <cacheHierarchy uniqueName="[HR].[YearsWithCurrManager]" caption="YearsWithCurrManager" attribute="1" defaultMemberUniqueName="[HR].[YearsWithCurrManager].[All]" allUniqueName="[HR].[YearsWithCurrManager].[All]" dimensionUniqueName="[HR]" displayFolder="" count="0" memberValueDatatype="20" unbalanced="0"/>
    <cacheHierarchy uniqueName="[HR].[Attrition_2]" caption="Attrition_2" attribute="1" defaultMemberUniqueName="[HR].[Attrition_2].[All]" allUniqueName="[HR].[Attrition_2].[All]" dimensionUniqueName="[HR]" displayFolder="" count="0" memberValueDatatype="20" unbalanced="0"/>
    <cacheHierarchy uniqueName="[Measures].[Count of Attrition]" caption="Count of Attrition" measure="1" displayFolder="" measureGroup="HR" count="0">
      <extLst>
        <ext xmlns:x15="http://schemas.microsoft.com/office/spreadsheetml/2010/11/main" uri="{B97F6D7D-B522-45F9-BDA1-12C45D357490}">
          <x15:cacheHierarchy aggregatedColumn="2"/>
        </ext>
      </extLst>
    </cacheHierarchy>
    <cacheHierarchy uniqueName="[Measures].[Sum of Attrition_2]" caption="Sum of Attrition_2" measure="1" displayFolder="" measureGroup="HR" count="0">
      <extLst>
        <ext xmlns:x15="http://schemas.microsoft.com/office/spreadsheetml/2010/11/main" uri="{B97F6D7D-B522-45F9-BDA1-12C45D357490}">
          <x15:cacheHierarchy aggregatedColumn="35"/>
        </ext>
      </extLst>
    </cacheHierarchy>
    <cacheHierarchy uniqueName="[Measures].[Average of Attrition_2]" caption="Average of Attrition_2" measure="1" displayFolder="" measureGroup="HR" count="0" oneField="1">
      <fieldsUsage count="1">
        <fieldUsage x="2"/>
      </fieldsUsage>
      <extLst>
        <ext xmlns:x15="http://schemas.microsoft.com/office/spreadsheetml/2010/11/main" uri="{B97F6D7D-B522-45F9-BDA1-12C45D357490}">
          <x15:cacheHierarchy aggregatedColumn="35"/>
        </ext>
      </extLst>
    </cacheHierarchy>
    <cacheHierarchy uniqueName="[Measures].[Sum of HourlyRate]" caption="Sum of HourlyRate" measure="1" displayFolder="" measureGroup="HR" count="0">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 count="0">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 count="0">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HR" count="0">
      <extLst>
        <ext xmlns:x15="http://schemas.microsoft.com/office/spreadsheetml/2010/11/main" uri="{B97F6D7D-B522-45F9-BDA1-12C45D357490}">
          <x15:cacheHierarchy aggregatedColumn="18"/>
        </ext>
      </extLst>
    </cacheHierarchy>
    <cacheHierarchy uniqueName="[Measures].[Sum of TotalWorkingYears]" caption="Sum of TotalWorkingYears" measure="1" displayFolder="" measureGroup="HR" count="0">
      <extLst>
        <ext xmlns:x15="http://schemas.microsoft.com/office/spreadsheetml/2010/11/main" uri="{B97F6D7D-B522-45F9-BDA1-12C45D357490}">
          <x15:cacheHierarchy aggregatedColumn="28"/>
        </ext>
      </extLst>
    </cacheHierarchy>
    <cacheHierarchy uniqueName="[Measures].[Average of TotalWorkingYears]" caption="Average of TotalWorkingYears" measure="1" displayFolder="" measureGroup="HR" count="0">
      <extLst>
        <ext xmlns:x15="http://schemas.microsoft.com/office/spreadsheetml/2010/11/main" uri="{B97F6D7D-B522-45F9-BDA1-12C45D357490}">
          <x15:cacheHierarchy aggregatedColumn="28"/>
        </ext>
      </extLst>
    </cacheHierarchy>
    <cacheHierarchy uniqueName="[Measures].[Sum of WorkLifeBalance]" caption="Sum of WorkLifeBalance" measure="1" displayFolder="" measureGroup="HR" count="0">
      <extLst>
        <ext xmlns:x15="http://schemas.microsoft.com/office/spreadsheetml/2010/11/main" uri="{B97F6D7D-B522-45F9-BDA1-12C45D357490}">
          <x15:cacheHierarchy aggregatedColumn="30"/>
        </ext>
      </extLst>
    </cacheHierarchy>
    <cacheHierarchy uniqueName="[Measures].[Count of WorkLifeBalance]" caption="Count of WorkLifeBalance" measure="1" displayFolder="" measureGroup="HR" count="0">
      <extLst>
        <ext xmlns:x15="http://schemas.microsoft.com/office/spreadsheetml/2010/11/main" uri="{B97F6D7D-B522-45F9-BDA1-12C45D357490}">
          <x15:cacheHierarchy aggregatedColumn="30"/>
        </ext>
      </extLst>
    </cacheHierarchy>
    <cacheHierarchy uniqueName="[Measures].[Average of WorkLifeBalance]" caption="Average of WorkLifeBalance" measure="1" displayFolder="" measureGroup="HR" count="0">
      <extLst>
        <ext xmlns:x15="http://schemas.microsoft.com/office/spreadsheetml/2010/11/main" uri="{B97F6D7D-B522-45F9-BDA1-12C45D357490}">
          <x15:cacheHierarchy aggregatedColumn="30"/>
        </ext>
      </extLst>
    </cacheHierarchy>
    <cacheHierarchy uniqueName="[Measures].[Sum of YearsSinceLastPromotion]" caption="Sum of YearsSinceLastPromotion" measure="1" displayFolder="" measureGroup="HR" count="0">
      <extLst>
        <ext xmlns:x15="http://schemas.microsoft.com/office/spreadsheetml/2010/11/main" uri="{B97F6D7D-B522-45F9-BDA1-12C45D357490}">
          <x15:cacheHierarchy aggregatedColumn="33"/>
        </ext>
      </extLst>
    </cacheHierarchy>
    <cacheHierarchy uniqueName="[Measures].[Average of YearsSinceLastPromotion]" caption="Average of YearsSinceLastPromotion" measure="1" displayFolder="" measureGroup="HR" count="0" oneField="1">
      <fieldsUsage count="1">
        <fieldUsage x="1"/>
      </fieldsUsage>
      <extLst>
        <ext xmlns:x15="http://schemas.microsoft.com/office/spreadsheetml/2010/11/main" uri="{B97F6D7D-B522-45F9-BDA1-12C45D357490}">
          <x15:cacheHierarchy aggregatedColumn="33"/>
        </ext>
      </extLst>
    </cacheHierarchy>
    <cacheHierarchy uniqueName="[Measures].[Sum of EmployeeNumber]" caption="Sum of EmployeeNumber" measure="1" displayFolder="" measureGroup="HR" count="0">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 count="0">
      <extLst>
        <ext xmlns:x15="http://schemas.microsoft.com/office/spreadsheetml/2010/11/main" uri="{B97F6D7D-B522-45F9-BDA1-12C45D357490}">
          <x15:cacheHierarchy aggregatedColumn="0"/>
        </ext>
      </extLst>
    </cacheHierarchy>
    <cacheHierarchy uniqueName="[Measures].[Active Employees]" caption="Active Employees" measure="1" displayFolder="" measureGroup="HR" count="0"/>
    <cacheHierarchy uniqueName="[Measures].[__XL_Count HR]" caption="__XL_Count HR" measure="1" displayFolder="" measureGroup="HR" count="0" hidden="1"/>
    <cacheHierarchy uniqueName="[Measures].[__No measures defined]" caption="__No measures defined" measure="1" displayFolder="" count="0" hidden="1"/>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34.592953587962" backgroundQuery="1" createdVersion="3" refreshedVersion="8" minRefreshableVersion="3" recordCount="0" supportSubquery="1" supportAdvancedDrill="1" xr:uid="{F5A7341C-84EA-4678-99A7-A7305D966990}">
  <cacheSource type="external" connectionId="2">
    <extLst>
      <ext xmlns:x14="http://schemas.microsoft.com/office/spreadsheetml/2009/9/main" uri="{F057638F-6D5F-4e77-A914-E7F072B9BCA8}">
        <x14:sourceConnection name="ThisWorkbookDataModel"/>
      </ext>
    </extLst>
  </cacheSource>
  <cacheFields count="0"/>
  <cacheHierarchies count="55">
    <cacheHierarchy uniqueName="[HR].[EmployeeNumber]" caption="EmployeeNumber" attribute="1" defaultMemberUniqueName="[HR].[EmployeeNumber].[All]" allUniqueName="[HR].[EmployeeNumber].[All]" dimensionUniqueName="[HR]" displayFolder="" count="0" memberValueDatatype="20" unbalanced="0"/>
    <cacheHierarchy uniqueName="[HR].[Age]" caption="Age" attribute="1" defaultMemberUniqueName="[HR].[Age].[All]" allUniqueName="[HR].[Age].[All]" dimensionUniqueName="[HR]" displayFolder="" count="0" memberValueDatatype="20" unbalanced="0"/>
    <cacheHierarchy uniqueName="[HR].[Attrition]" caption="Attrition" attribute="1" defaultMemberUniqueName="[HR].[Attrition].[All]" allUniqueName="[HR].[Attrition].[All]" dimensionUniqueName="[HR]" displayFolder="" count="0" memberValueDatatype="130" unbalanced="0"/>
    <cacheHierarchy uniqueName="[HR].[BusinessTravel]" caption="BusinessTravel" attribute="1" defaultMemberUniqueName="[HR].[BusinessTravel].[All]" allUniqueName="[HR].[BusinessTravel].[All]" dimensionUniqueName="[HR]" displayFolder="" count="0" memberValueDatatype="130" unbalanced="0"/>
    <cacheHierarchy uniqueName="[HR].[DailyRate]" caption="DailyRate" attribute="1" defaultMemberUniqueName="[HR].[DailyRate].[All]" allUniqueName="[HR].[DailyRate].[All]" dimensionUniqueName="[HR]" displayFolder="" count="0" memberValueDatatype="20" unbalanced="0"/>
    <cacheHierarchy uniqueName="[HR].[Department]" caption="Department" attribute="1" defaultMemberUniqueName="[HR].[Department].[All]" allUniqueName="[HR].[Department].[All]" dimensionUniqueName="[HR]" displayFolder="" count="2" memberValueDatatype="130" unbalanced="0"/>
    <cacheHierarchy uniqueName="[HR].[DistanceFromHome]" caption="DistanceFromHome" attribute="1" defaultMemberUniqueName="[HR].[DistanceFromHome].[All]" allUniqueName="[HR].[DistanceFromHome].[All]" dimensionUniqueName="[HR]" displayFolder="" count="0" memberValueDatatype="20" unbalanced="0"/>
    <cacheHierarchy uniqueName="[HR].[Education]" caption="Education" attribute="1" defaultMemberUniqueName="[HR].[Education].[All]" allUniqueName="[HR].[Education].[All]" dimensionUniqueName="[HR]" displayFolder="" count="0" memberValueDatatype="20" unbalanced="0"/>
    <cacheHierarchy uniqueName="[HR].[EducationField]" caption="EducationField" attribute="1" defaultMemberUniqueName="[HR].[EducationField].[All]" allUniqueName="[HR].[EducationField].[All]" dimensionUniqueName="[HR]" displayFolder="" count="0" memberValueDatatype="130" unbalanced="0"/>
    <cacheHierarchy uniqueName="[HR].[EmployeeCount]" caption="EmployeeCount" attribute="1" defaultMemberUniqueName="[HR].[EmployeeCount].[All]" allUniqueName="[HR].[EmployeeCount].[All]" dimensionUniqueName="[HR]" displayFolder="" count="0" memberValueDatatype="20" unbalanced="0"/>
    <cacheHierarchy uniqueName="[HR].[EnvironmentSatisfaction]" caption="EnvironmentSatisfaction" attribute="1" defaultMemberUniqueName="[HR].[EnvironmentSatisfaction].[All]" allUniqueName="[HR].[EnvironmentSatisfaction].[All]" dimensionUniqueName="[HR]" displayFolder="" count="0" memberValueDatatype="20" unbalanced="0"/>
    <cacheHierarchy uniqueName="[HR].[Gender]" caption="Gender" attribute="1" defaultMemberUniqueName="[HR].[Gender].[All]" allUniqueName="[HR].[Gender].[All]" dimensionUniqueName="[HR]" displayFolder="" count="0" memberValueDatatype="130" unbalanced="0"/>
    <cacheHierarchy uniqueName="[HR].[HourlyRate]" caption="HourlyRate" attribute="1" defaultMemberUniqueName="[HR].[HourlyRate].[All]" allUniqueName="[HR].[HourlyRate].[All]" dimensionUniqueName="[HR]" displayFolder="" count="0" memberValueDatatype="20" unbalanced="0"/>
    <cacheHierarchy uniqueName="[HR].[JobInvolvement]" caption="JobInvolvement" attribute="1" defaultMemberUniqueName="[HR].[JobInvolvement].[All]" allUniqueName="[HR].[JobInvolvement].[All]" dimensionUniqueName="[HR]" displayFolder="" count="0" memberValueDatatype="20" unbalanced="0"/>
    <cacheHierarchy uniqueName="[HR].[JobLevel]" caption="JobLevel" attribute="1" defaultMemberUniqueName="[HR].[JobLevel].[All]" allUniqueName="[HR].[JobLevel].[All]" dimensionUniqueName="[HR]" displayFolder="" count="0" memberValueDatatype="20" unbalanced="0"/>
    <cacheHierarchy uniqueName="[HR].[JobRole]" caption="JobRole" attribute="1" defaultMemberUniqueName="[HR].[JobRole].[All]" allUniqueName="[HR].[JobRole].[All]" dimensionUniqueName="[HR]" displayFolder="" count="2" memberValueDatatype="130" unbalanced="0"/>
    <cacheHierarchy uniqueName="[HR].[JobSatisfaction]" caption="JobSatisfaction" attribute="1" defaultMemberUniqueName="[HR].[JobSatisfaction].[All]" allUniqueName="[HR].[JobSatisfaction].[All]" dimensionUniqueName="[HR]" displayFolder="" count="0" memberValueDatatype="20" unbalanced="0"/>
    <cacheHierarchy uniqueName="[HR].[MaritalStatus]" caption="MaritalStatus" attribute="1" defaultMemberUniqueName="[HR].[MaritalStatus].[All]" allUniqueName="[HR].[MaritalStatus].[All]" dimensionUniqueName="[HR]" displayFolder="" count="0" memberValueDatatype="130" unbalanced="0"/>
    <cacheHierarchy uniqueName="[HR].[MonthlyIncome]" caption="MonthlyIncome" attribute="1" defaultMemberUniqueName="[HR].[MonthlyIncome].[All]" allUniqueName="[HR].[MonthlyIncome].[All]" dimensionUniqueName="[HR]" displayFolder="" count="0" memberValueDatatype="20" unbalanced="0"/>
    <cacheHierarchy uniqueName="[HR].[MonthlyRate]" caption="MonthlyRate" attribute="1" defaultMemberUniqueName="[HR].[MonthlyRate].[All]" allUniqueName="[HR].[MonthlyRate].[All]" dimensionUniqueName="[HR]" displayFolder="" count="0" memberValueDatatype="20" unbalanced="0"/>
    <cacheHierarchy uniqueName="[HR].[NumCompaniesWorked]" caption="NumCompaniesWorked" attribute="1" defaultMemberUniqueName="[HR].[NumCompaniesWorked].[All]" allUniqueName="[HR].[NumCompaniesWorked].[All]" dimensionUniqueName="[HR]" displayFolder="" count="0" memberValueDatatype="20" unbalanced="0"/>
    <cacheHierarchy uniqueName="[HR].[Over18]" caption="Over18" attribute="1" defaultMemberUniqueName="[HR].[Over18].[All]" allUniqueName="[HR].[Over18].[All]" dimensionUniqueName="[HR]" displayFolder="" count="0" memberValueDatatype="130" unbalanced="0"/>
    <cacheHierarchy uniqueName="[HR].[OverTime]" caption="OverTime" attribute="1" defaultMemberUniqueName="[HR].[OverTime].[All]" allUniqueName="[HR].[OverTime].[All]" dimensionUniqueName="[HR]" displayFolder="" count="0" memberValueDatatype="130" unbalanced="0"/>
    <cacheHierarchy uniqueName="[HR].[PercentSalaryHike]" caption="PercentSalaryHike" attribute="1" defaultMemberUniqueName="[HR].[PercentSalaryHike].[All]" allUniqueName="[HR].[PercentSalaryHike].[All]" dimensionUniqueName="[HR]" displayFolder="" count="0" memberValueDatatype="20" unbalanced="0"/>
    <cacheHierarchy uniqueName="[HR].[PerformanceRating]" caption="PerformanceRating" attribute="1" defaultMemberUniqueName="[HR].[PerformanceRating].[All]" allUniqueName="[HR].[PerformanceRating].[All]" dimensionUniqueName="[HR]" displayFolder="" count="0" memberValueDatatype="20" unbalanced="0"/>
    <cacheHierarchy uniqueName="[HR].[RelationshipSatisfaction]" caption="RelationshipSatisfaction" attribute="1" defaultMemberUniqueName="[HR].[RelationshipSatisfaction].[All]" allUniqueName="[HR].[RelationshipSatisfaction].[All]" dimensionUniqueName="[HR]" displayFolder="" count="0" memberValueDatatype="20" unbalanced="0"/>
    <cacheHierarchy uniqueName="[HR].[StandardHours]" caption="StandardHours" attribute="1" defaultMemberUniqueName="[HR].[StandardHours].[All]" allUniqueName="[HR].[StandardHours].[All]" dimensionUniqueName="[HR]" displayFolder="" count="0" memberValueDatatype="20" unbalanced="0"/>
    <cacheHierarchy uniqueName="[HR].[StockOptionLevel]" caption="StockOptionLevel" attribute="1" defaultMemberUniqueName="[HR].[StockOptionLevel].[All]" allUniqueName="[HR].[StockOptionLevel].[All]" dimensionUniqueName="[HR]" displayFolder="" count="0" memberValueDatatype="20" unbalanced="0"/>
    <cacheHierarchy uniqueName="[HR].[TotalWorkingYears]" caption="TotalWorkingYears" attribute="1" defaultMemberUniqueName="[HR].[TotalWorkingYears].[All]" allUniqueName="[HR].[TotalWorkingYears].[All]" dimensionUniqueName="[HR]" displayFolder="" count="0" memberValueDatatype="20" unbalanced="0"/>
    <cacheHierarchy uniqueName="[HR].[TrainingTimesLastYear]" caption="TrainingTimesLastYear" attribute="1" defaultMemberUniqueName="[HR].[TrainingTimesLastYear].[All]" allUniqueName="[HR].[TrainingTimesLastYear].[All]" dimensionUniqueName="[HR]" displayFolder="" count="0" memberValueDatatype="20" unbalanced="0"/>
    <cacheHierarchy uniqueName="[HR].[WorkLifeBalance]" caption="WorkLifeBalance" attribute="1" defaultMemberUniqueName="[HR].[WorkLifeBalance].[All]" allUniqueName="[HR].[WorkLifeBalance].[All]" dimensionUniqueName="[HR]" displayFolder="" count="0" memberValueDatatype="20" unbalanced="0"/>
    <cacheHierarchy uniqueName="[HR].[YearsAtCompany]" caption="YearsAtCompany" attribute="1" defaultMemberUniqueName="[HR].[YearsAtCompany].[All]" allUniqueName="[HR].[YearsAtCompany].[All]" dimensionUniqueName="[HR]" displayFolder="" count="0" memberValueDatatype="20" unbalanced="0"/>
    <cacheHierarchy uniqueName="[HR].[YearsInCurrentRole]" caption="YearsInCurrentRole" attribute="1" defaultMemberUniqueName="[HR].[YearsInCurrentRole].[All]" allUniqueName="[HR].[YearsInCurrentRole].[All]" dimensionUniqueName="[HR]" displayFolder="" count="0" memberValueDatatype="20" unbalanced="0"/>
    <cacheHierarchy uniqueName="[HR].[YearsSinceLastPromotion]" caption="YearsSinceLastPromotion" attribute="1" defaultMemberUniqueName="[HR].[YearsSinceLastPromotion].[All]" allUniqueName="[HR].[YearsSinceLastPromotion].[All]" dimensionUniqueName="[HR]" displayFolder="" count="0" memberValueDatatype="20" unbalanced="0"/>
    <cacheHierarchy uniqueName="[HR].[YearsWithCurrManager]" caption="YearsWithCurrManager" attribute="1" defaultMemberUniqueName="[HR].[YearsWithCurrManager].[All]" allUniqueName="[HR].[YearsWithCurrManager].[All]" dimensionUniqueName="[HR]" displayFolder="" count="0" memberValueDatatype="20" unbalanced="0"/>
    <cacheHierarchy uniqueName="[HR].[Attrition_2]" caption="Attrition_2" attribute="1" defaultMemberUniqueName="[HR].[Attrition_2].[All]" allUniqueName="[HR].[Attrition_2].[All]" dimensionUniqueName="[HR]" displayFolder="" count="0" memberValueDatatype="20" unbalanced="0"/>
    <cacheHierarchy uniqueName="[Measures].[Count of Attrition]" caption="Count of Attrition" measure="1" displayFolder="" measureGroup="HR" count="0">
      <extLst>
        <ext xmlns:x15="http://schemas.microsoft.com/office/spreadsheetml/2010/11/main" uri="{B97F6D7D-B522-45F9-BDA1-12C45D357490}">
          <x15:cacheHierarchy aggregatedColumn="2"/>
        </ext>
      </extLst>
    </cacheHierarchy>
    <cacheHierarchy uniqueName="[Measures].[Sum of Attrition_2]" caption="Sum of Attrition_2" measure="1" displayFolder="" measureGroup="HR" count="0">
      <extLst>
        <ext xmlns:x15="http://schemas.microsoft.com/office/spreadsheetml/2010/11/main" uri="{B97F6D7D-B522-45F9-BDA1-12C45D357490}">
          <x15:cacheHierarchy aggregatedColumn="35"/>
        </ext>
      </extLst>
    </cacheHierarchy>
    <cacheHierarchy uniqueName="[Measures].[Average of Attrition_2]" caption="Average of Attrition_2" measure="1" displayFolder="" measureGroup="HR" count="0">
      <extLst>
        <ext xmlns:x15="http://schemas.microsoft.com/office/spreadsheetml/2010/11/main" uri="{B97F6D7D-B522-45F9-BDA1-12C45D357490}">
          <x15:cacheHierarchy aggregatedColumn="35"/>
        </ext>
      </extLst>
    </cacheHierarchy>
    <cacheHierarchy uniqueName="[Measures].[Sum of HourlyRate]" caption="Sum of HourlyRate" measure="1" displayFolder="" measureGroup="HR" count="0">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 count="0">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 count="0">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HR" count="0">
      <extLst>
        <ext xmlns:x15="http://schemas.microsoft.com/office/spreadsheetml/2010/11/main" uri="{B97F6D7D-B522-45F9-BDA1-12C45D357490}">
          <x15:cacheHierarchy aggregatedColumn="18"/>
        </ext>
      </extLst>
    </cacheHierarchy>
    <cacheHierarchy uniqueName="[Measures].[Sum of TotalWorkingYears]" caption="Sum of TotalWorkingYears" measure="1" displayFolder="" measureGroup="HR" count="0">
      <extLst>
        <ext xmlns:x15="http://schemas.microsoft.com/office/spreadsheetml/2010/11/main" uri="{B97F6D7D-B522-45F9-BDA1-12C45D357490}">
          <x15:cacheHierarchy aggregatedColumn="28"/>
        </ext>
      </extLst>
    </cacheHierarchy>
    <cacheHierarchy uniqueName="[Measures].[Average of TotalWorkingYears]" caption="Average of TotalWorkingYears" measure="1" displayFolder="" measureGroup="HR" count="0">
      <extLst>
        <ext xmlns:x15="http://schemas.microsoft.com/office/spreadsheetml/2010/11/main" uri="{B97F6D7D-B522-45F9-BDA1-12C45D357490}">
          <x15:cacheHierarchy aggregatedColumn="28"/>
        </ext>
      </extLst>
    </cacheHierarchy>
    <cacheHierarchy uniqueName="[Measures].[Sum of WorkLifeBalance]" caption="Sum of WorkLifeBalance" measure="1" displayFolder="" measureGroup="HR" count="0">
      <extLst>
        <ext xmlns:x15="http://schemas.microsoft.com/office/spreadsheetml/2010/11/main" uri="{B97F6D7D-B522-45F9-BDA1-12C45D357490}">
          <x15:cacheHierarchy aggregatedColumn="30"/>
        </ext>
      </extLst>
    </cacheHierarchy>
    <cacheHierarchy uniqueName="[Measures].[Count of WorkLifeBalance]" caption="Count of WorkLifeBalance" measure="1" displayFolder="" measureGroup="HR" count="0">
      <extLst>
        <ext xmlns:x15="http://schemas.microsoft.com/office/spreadsheetml/2010/11/main" uri="{B97F6D7D-B522-45F9-BDA1-12C45D357490}">
          <x15:cacheHierarchy aggregatedColumn="30"/>
        </ext>
      </extLst>
    </cacheHierarchy>
    <cacheHierarchy uniqueName="[Measures].[Average of WorkLifeBalance]" caption="Average of WorkLifeBalance" measure="1" displayFolder="" measureGroup="HR" count="0">
      <extLst>
        <ext xmlns:x15="http://schemas.microsoft.com/office/spreadsheetml/2010/11/main" uri="{B97F6D7D-B522-45F9-BDA1-12C45D357490}">
          <x15:cacheHierarchy aggregatedColumn="30"/>
        </ext>
      </extLst>
    </cacheHierarchy>
    <cacheHierarchy uniqueName="[Measures].[Sum of YearsSinceLastPromotion]" caption="Sum of YearsSinceLastPromotion" measure="1" displayFolder="" measureGroup="HR" count="0">
      <extLst>
        <ext xmlns:x15="http://schemas.microsoft.com/office/spreadsheetml/2010/11/main" uri="{B97F6D7D-B522-45F9-BDA1-12C45D357490}">
          <x15:cacheHierarchy aggregatedColumn="33"/>
        </ext>
      </extLst>
    </cacheHierarchy>
    <cacheHierarchy uniqueName="[Measures].[Average of YearsSinceLastPromotion]" caption="Average of YearsSinceLastPromotion" measure="1" displayFolder="" measureGroup="HR" count="0">
      <extLst>
        <ext xmlns:x15="http://schemas.microsoft.com/office/spreadsheetml/2010/11/main" uri="{B97F6D7D-B522-45F9-BDA1-12C45D357490}">
          <x15:cacheHierarchy aggregatedColumn="33"/>
        </ext>
      </extLst>
    </cacheHierarchy>
    <cacheHierarchy uniqueName="[Measures].[Sum of EmployeeNumber]" caption="Sum of EmployeeNumber" measure="1" displayFolder="" measureGroup="HR" count="0">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 count="0">
      <extLst>
        <ext xmlns:x15="http://schemas.microsoft.com/office/spreadsheetml/2010/11/main" uri="{B97F6D7D-B522-45F9-BDA1-12C45D357490}">
          <x15:cacheHierarchy aggregatedColumn="0"/>
        </ext>
      </extLst>
    </cacheHierarchy>
    <cacheHierarchy uniqueName="[Measures].[Active Employees]" caption="Active Employees" measure="1" displayFolder="" measureGroup="HR" count="0"/>
    <cacheHierarchy uniqueName="[Measures].[__XL_Count HR]" caption="__XL_Count HR" measure="1" displayFolder="" measureGroup="H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772937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9D9E16-4423-4459-8406-805E30309577}" name="KPI_1" cacheId="27" applyNumberFormats="0" applyBorderFormats="0" applyFontFormats="0" applyPatternFormats="0" applyAlignmentFormats="0" applyWidthHeightFormats="1" dataCaption="Values" tag="b44807ba-0161-482e-ae1d-856cf9c30fbe" updatedVersion="8" minRefreshableVersion="3" useAutoFormatting="1" itemPrintTitles="1" createdVersion="8" indent="0" outline="1" outlineData="1" multipleFieldFilters="0" chartFormat="3">
  <location ref="A1:B8" firstHeaderRow="1" firstDataRow="1" firstDataCol="1"/>
  <pivotFields count="2">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i>
    <i>
      <x v="1"/>
    </i>
    <i>
      <x v="3"/>
    </i>
    <i>
      <x v="5"/>
    </i>
    <i>
      <x v="4"/>
    </i>
    <i>
      <x v="2"/>
    </i>
    <i t="grand">
      <x/>
    </i>
  </rowItems>
  <colItems count="1">
    <i/>
  </colItems>
  <dataFields count="1">
    <dataField name="Average of Attrition_2" fld="1" subtotal="average"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rition_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1D760-349D-43D8-831D-43861ED8A399}" name="KPI_2" cacheId="25" applyNumberFormats="0" applyBorderFormats="0" applyFontFormats="0" applyPatternFormats="0" applyAlignmentFormats="0" applyWidthHeightFormats="1" dataCaption="Values" tag="da18aabe-7c7c-4286-a96f-214d0555ed4d" updatedVersion="8" minRefreshableVersion="3" useAutoFormatting="1" itemPrintTitles="1" createdVersion="8" indent="0" outline="1" outlineData="1" multipleFieldFilters="0" chartFormat="3">
  <location ref="A3:B5"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1"/>
  </rowFields>
  <rowItems count="2">
    <i>
      <x/>
    </i>
    <i t="grand">
      <x/>
    </i>
  </rowItems>
  <colItems count="1">
    <i/>
  </colItems>
  <pageFields count="1">
    <pageField fld="0" hier="11" name="[HR].[Gender].&amp;[Male]" cap="Male"/>
  </pageFields>
  <dataFields count="1">
    <dataField name="Average of HourlyRate" fld="2" subtotal="average" baseField="1" baseItem="0" numFmtId="2"/>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s>
  <pivotHierarchies count="5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HR].[Gender].&amp;[Male]"/>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ourly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2D8076-4C56-4050-B76C-CE93581D6FC1}" name="KPI_3" cacheId="28" applyNumberFormats="0" applyBorderFormats="0" applyFontFormats="0" applyPatternFormats="0" applyAlignmentFormats="0" applyWidthHeightFormats="1" dataCaption="Values" tag="fa7a4ca1-6eeb-457e-98f8-a6096d97c7db" updatedVersion="8" minRefreshableVersion="3" useAutoFormatting="1" itemPrintTitles="1" createdVersion="8" indent="0" outline="1" outlineData="1" multipleFieldFilters="0" chartFormat="3">
  <location ref="A1:C8"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Average of Attrition_2" fld="1" subtotal="average" baseField="0" baseItem="0" numFmtId="10"/>
    <dataField name="Average of MonthlyIncome" fld="2" subtotal="average" baseField="0" baseItem="0" numFmtId="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pivotArea type="data" outline="0" fieldPosition="0">
        <references count="2">
          <reference field="4294967294" count="1" selected="0">
            <x v="1"/>
          </reference>
          <reference field="0" count="1" selected="0">
            <x v="2"/>
          </reference>
        </references>
      </pivotArea>
    </chartFormat>
  </chartFormats>
  <pivotHierarchies count="5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rition_2"/>
    <pivotHierarchy dragToData="1"/>
    <pivotHierarchy dragToData="1"/>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BB8364-9A4C-4149-9999-D8DCF5EE778F}" name="KPI_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TotalWorkingYears" fld="1" subtotal="average" baseField="0" baseItem="0" numFmtId="2"/>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WorkingYear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78E169-315E-448B-930A-0B6A688BCC69}" name="KPI_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WorkLifeBalance" fld="1" subtotal="average" baseField="0" baseItem="1"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WorkLifeBalance"/>
    <pivotHierarchy dragToData="1" caption="Average of WorkLifeBalanc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1CBCB-3DA1-40D0-B458-EA27BF859782}" name="KPI_6"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C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Average of Attrition_2" fld="2" subtotal="average" baseField="0" baseItem="0" numFmtId="10"/>
    <dataField name="Average of YearsSinceLastPromotion" fld="1" subtotal="average" baseField="0" baseItem="0" numFmtId="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rition_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SinceLastPromoti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6BBBCE-CDE0-40FE-86F8-9DD7A87B20FB}" name="Cards"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Count of EmployeeNumber" fld="0" subtotal="count" baseField="0" baseItem="0"/>
    <dataField fld="1" subtotal="count" baseField="0" baseItem="1"/>
    <dataField name="Average of Attrition_2" fld="2" subtotal="average" baseField="0" baseItem="1" numFmtId="10"/>
  </dataFields>
  <pivotHierarchies count="5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rition_2"/>
    <pivotHierarchy dragToData="1"/>
    <pivotHierarchy dragToData="1"/>
    <pivotHierarchy dragToData="1"/>
    <pivotHierarchy dragToData="1"/>
    <pivotHierarchy dragToData="1"/>
    <pivotHierarchy dragToData="1" caption="Average of TotalWorkingYears"/>
    <pivotHierarchy dragToData="1"/>
    <pivotHierarchy dragToData="1"/>
    <pivotHierarchy dragToData="1"/>
    <pivotHierarchy dragToData="1"/>
    <pivotHierarchy dragToData="1"/>
    <pivotHierarchy dragToData="1"/>
    <pivotHierarchy dragToData="1" caption="Count of EmployeeNumber"/>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2A9B1E31-7F32-4FA7-8799-57B7D1DF5B82}" sourceName="[HR].[JobRole]">
  <pivotTables>
    <pivotTable tabId="2" name="KPI_2"/>
  </pivotTables>
  <data>
    <olap pivotCacheId="477293785">
      <levels count="2">
        <level uniqueName="[HR].[JobRole].[(All)]" sourceCaption="(All)" count="0"/>
        <level uniqueName="[HR].[JobRole].[JobRole]" sourceCaption="JobRole" count="10">
          <ranges>
            <range startItem="0">
              <i n="[HR].[JobRole].&amp;[Developer]" c="Developer"/>
              <i n="[HR].[JobRole].&amp;[Healthcare Representative]" c="Healthcare Representative"/>
              <i n="[HR].[JobRole].&amp;[Human Resources]" c="Human Resources"/>
              <i n="[HR].[JobRole].&amp;[Laboratory Technician]" c="Laboratory Technician"/>
              <i n="[HR].[JobRole].&amp;[Manager]" c="Manager"/>
              <i n="[HR].[JobRole].&amp;[Manufacturing Director]" c="Manufacturing Director"/>
              <i n="[HR].[JobRole].&amp;[Research Director]" c="Research Director"/>
              <i n="[HR].[JobRole].&amp;[Research Scientist]" c="Research Scientist"/>
              <i n="[HR].[JobRole].&amp;[Sales Executive]" c="Sales Executive"/>
              <i n="[HR].[JobRole].&amp;[Sales Representative]" c="Sales Representative"/>
            </range>
          </ranges>
        </level>
      </levels>
      <selections count="1">
        <selection n="[HR].[JobRole].&amp;[Research Scienti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9407F3E-A37A-45F4-97BC-123C47926CAA}" sourceName="[HR].[Department]">
  <pivotTables>
    <pivotTable tabId="2" name="KPI_2"/>
    <pivotTable tabId="7" name="Cards"/>
    <pivotTable tabId="1" name="KPI_1"/>
    <pivotTable tabId="3" name="KPI_3"/>
    <pivotTable tabId="4" name="KPI_4"/>
    <pivotTable tabId="5" name="KPI_5"/>
    <pivotTable tabId="6" name="KPI_6"/>
  </pivotTables>
  <data>
    <olap pivotCacheId="477293785">
      <levels count="2">
        <level uniqueName="[HR].[Department].[(All)]" sourceCaption="(All)" count="0"/>
        <level uniqueName="[HR].[Department].[Department]" sourceCaption="Department" count="6">
          <ranges>
            <range startItem="0">
              <i n="[HR].[Department].&amp;[Hardware]" c="Hardware"/>
              <i n="[HR].[Department].&amp;[Human Resources]" c="Human Resources"/>
              <i n="[HR].[Department].&amp;[Research &amp; Development]" c="Research &amp; Development"/>
              <i n="[HR].[Department].&amp;[Sales]" c="Sales"/>
              <i n="[HR].[Department].&amp;[Software]" c="Software"/>
              <i n="[HR].[Department].&amp;[Support]" c="Support"/>
            </range>
          </ranges>
        </level>
      </levels>
      <selections count="1">
        <selection n="[HR].[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xr10:uid="{C710C7CB-E7D6-4838-8F7D-8CFE4579C41B}" cache="Slicer_JobRole" caption="JobRole" startItem="6" columnCount="2" level="1" style="Slicer Style 1" rowHeight="234950"/>
  <slicer name="Department" xr10:uid="{1AA11FB8-91C4-4C38-8B1B-874621AA2B7B}" cache="Slicer_Department" caption="Department" startItem="2" columnCount="2"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9FCE-42B3-492C-AD9C-7D3F831FB08D}">
  <dimension ref="A1:B8"/>
  <sheetViews>
    <sheetView workbookViewId="0">
      <selection activeCell="A5" sqref="A5"/>
    </sheetView>
  </sheetViews>
  <sheetFormatPr defaultRowHeight="14.4" x14ac:dyDescent="0.3"/>
  <cols>
    <col min="1" max="1" width="21.88671875" bestFit="1" customWidth="1"/>
    <col min="2" max="2" width="19.77734375" bestFit="1" customWidth="1"/>
  </cols>
  <sheetData>
    <row r="1" spans="1:2" x14ac:dyDescent="0.3">
      <c r="A1" s="1" t="s">
        <v>0</v>
      </c>
      <c r="B1" t="s">
        <v>8</v>
      </c>
    </row>
    <row r="2" spans="1:2" x14ac:dyDescent="0.3">
      <c r="A2" s="2" t="s">
        <v>1</v>
      </c>
      <c r="B2" s="3">
        <v>0.49443016281062552</v>
      </c>
    </row>
    <row r="3" spans="1:2" x14ac:dyDescent="0.3">
      <c r="A3" s="2" t="s">
        <v>2</v>
      </c>
      <c r="B3" s="3">
        <v>0.49857448325017817</v>
      </c>
    </row>
    <row r="4" spans="1:2" x14ac:dyDescent="0.3">
      <c r="A4" s="2" t="s">
        <v>4</v>
      </c>
      <c r="B4" s="3">
        <v>0.50017745179226314</v>
      </c>
    </row>
    <row r="5" spans="1:2" x14ac:dyDescent="0.3">
      <c r="A5" s="2" t="s">
        <v>6</v>
      </c>
      <c r="B5" s="3">
        <v>0.5018663455749548</v>
      </c>
    </row>
    <row r="6" spans="1:2" x14ac:dyDescent="0.3">
      <c r="A6" s="2" t="s">
        <v>5</v>
      </c>
      <c r="B6" s="3">
        <v>0.50539827255278313</v>
      </c>
    </row>
    <row r="7" spans="1:2" x14ac:dyDescent="0.3">
      <c r="A7" s="2" t="s">
        <v>3</v>
      </c>
      <c r="B7" s="3">
        <v>0.51208077893977644</v>
      </c>
    </row>
    <row r="8" spans="1:2" x14ac:dyDescent="0.3">
      <c r="A8" s="2" t="s">
        <v>7</v>
      </c>
      <c r="B8" s="3">
        <v>0.50209999999999999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9D621-709F-4276-A653-4F79D4021644}">
  <dimension ref="A1:B5"/>
  <sheetViews>
    <sheetView workbookViewId="0">
      <selection activeCell="Q25" sqref="Q25"/>
    </sheetView>
  </sheetViews>
  <sheetFormatPr defaultRowHeight="14.4" x14ac:dyDescent="0.3"/>
  <cols>
    <col min="1" max="1" width="15.77734375" bestFit="1" customWidth="1"/>
    <col min="2" max="2" width="20.109375" bestFit="1" customWidth="1"/>
  </cols>
  <sheetData>
    <row r="1" spans="1:2" x14ac:dyDescent="0.3">
      <c r="A1" s="1" t="s">
        <v>9</v>
      </c>
      <c r="B1" t="s" vm="1">
        <v>12</v>
      </c>
    </row>
    <row r="3" spans="1:2" x14ac:dyDescent="0.3">
      <c r="A3" s="1" t="s">
        <v>0</v>
      </c>
      <c r="B3" t="s">
        <v>11</v>
      </c>
    </row>
    <row r="4" spans="1:2" x14ac:dyDescent="0.3">
      <c r="A4" s="2" t="s">
        <v>10</v>
      </c>
      <c r="B4" s="4">
        <v>114.44689069138664</v>
      </c>
    </row>
    <row r="5" spans="1:2" x14ac:dyDescent="0.3">
      <c r="A5" s="2" t="s">
        <v>7</v>
      </c>
      <c r="B5" s="4">
        <v>114.44689069138664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E69BB-6CC8-4B70-912F-94817E8180D2}">
  <dimension ref="A1:C8"/>
  <sheetViews>
    <sheetView workbookViewId="0">
      <selection activeCell="C5" sqref="C5"/>
    </sheetView>
  </sheetViews>
  <sheetFormatPr defaultRowHeight="14.4" x14ac:dyDescent="0.3"/>
  <cols>
    <col min="1" max="1" width="21.88671875" bestFit="1" customWidth="1"/>
    <col min="2" max="2" width="19.77734375" bestFit="1" customWidth="1"/>
    <col min="3" max="3" width="24.44140625" bestFit="1" customWidth="1"/>
  </cols>
  <sheetData>
    <row r="1" spans="1:3" x14ac:dyDescent="0.3">
      <c r="A1" s="1" t="s">
        <v>0</v>
      </c>
      <c r="B1" t="s">
        <v>8</v>
      </c>
      <c r="C1" t="s">
        <v>13</v>
      </c>
    </row>
    <row r="2" spans="1:3" x14ac:dyDescent="0.3">
      <c r="A2" s="2" t="s">
        <v>1</v>
      </c>
      <c r="B2" s="3">
        <v>0.49443016281062552</v>
      </c>
      <c r="C2" s="4">
        <v>26028.070265638387</v>
      </c>
    </row>
    <row r="3" spans="1:3" x14ac:dyDescent="0.3">
      <c r="A3" s="2" t="s">
        <v>2</v>
      </c>
      <c r="B3" s="3">
        <v>0.49857448325017817</v>
      </c>
      <c r="C3" s="4">
        <v>26058.44547398432</v>
      </c>
    </row>
    <row r="4" spans="1:3" x14ac:dyDescent="0.3">
      <c r="A4" s="2" t="s">
        <v>3</v>
      </c>
      <c r="B4" s="3">
        <v>0.51208077893977644</v>
      </c>
      <c r="C4" s="4">
        <v>25796.079456665466</v>
      </c>
    </row>
    <row r="5" spans="1:3" x14ac:dyDescent="0.3">
      <c r="A5" s="2" t="s">
        <v>4</v>
      </c>
      <c r="B5" s="3">
        <v>0.50017745179226314</v>
      </c>
      <c r="C5" s="4">
        <v>26118.753460309948</v>
      </c>
    </row>
    <row r="6" spans="1:3" x14ac:dyDescent="0.3">
      <c r="A6" s="2" t="s">
        <v>5</v>
      </c>
      <c r="B6" s="3">
        <v>0.50539827255278313</v>
      </c>
      <c r="C6" s="4">
        <v>26026.253958733207</v>
      </c>
    </row>
    <row r="7" spans="1:3" x14ac:dyDescent="0.3">
      <c r="A7" s="2" t="s">
        <v>6</v>
      </c>
      <c r="B7" s="3">
        <v>0.5018663455749548</v>
      </c>
      <c r="C7" s="4">
        <v>26065.201926550271</v>
      </c>
    </row>
    <row r="8" spans="1:3" x14ac:dyDescent="0.3">
      <c r="A8" s="2" t="s">
        <v>7</v>
      </c>
      <c r="B8" s="3">
        <v>0.50209999999999999</v>
      </c>
      <c r="C8" s="4">
        <v>26015.78126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36893-C6DE-4DD4-8651-E76CAB1C40FD}">
  <dimension ref="A1:B8"/>
  <sheetViews>
    <sheetView workbookViewId="0">
      <selection activeCell="R23" sqref="R23"/>
    </sheetView>
  </sheetViews>
  <sheetFormatPr defaultRowHeight="14.4" x14ac:dyDescent="0.3"/>
  <cols>
    <col min="1" max="1" width="21.88671875" bestFit="1" customWidth="1"/>
    <col min="2" max="2" width="26.77734375" bestFit="1" customWidth="1"/>
  </cols>
  <sheetData>
    <row r="1" spans="1:2" x14ac:dyDescent="0.3">
      <c r="A1" s="1" t="s">
        <v>0</v>
      </c>
      <c r="B1" t="s">
        <v>14</v>
      </c>
    </row>
    <row r="2" spans="1:2" x14ac:dyDescent="0.3">
      <c r="A2" s="2" t="s">
        <v>1</v>
      </c>
      <c r="B2" s="4">
        <v>20.479373240298692</v>
      </c>
    </row>
    <row r="3" spans="1:2" x14ac:dyDescent="0.3">
      <c r="A3" s="2" t="s">
        <v>2</v>
      </c>
      <c r="B3" s="4">
        <v>20.453670705630792</v>
      </c>
    </row>
    <row r="4" spans="1:2" x14ac:dyDescent="0.3">
      <c r="A4" s="2" t="s">
        <v>3</v>
      </c>
      <c r="B4" s="4">
        <v>20.298473374203631</v>
      </c>
    </row>
    <row r="5" spans="1:2" x14ac:dyDescent="0.3">
      <c r="A5" s="2" t="s">
        <v>4</v>
      </c>
      <c r="B5" s="4">
        <v>20.617768839465278</v>
      </c>
    </row>
    <row r="6" spans="1:2" x14ac:dyDescent="0.3">
      <c r="A6" s="2" t="s">
        <v>5</v>
      </c>
      <c r="B6" s="4">
        <v>20.645273512476006</v>
      </c>
    </row>
    <row r="7" spans="1:2" x14ac:dyDescent="0.3">
      <c r="A7" s="2" t="s">
        <v>6</v>
      </c>
      <c r="B7" s="4">
        <v>20.484527393136666</v>
      </c>
    </row>
    <row r="8" spans="1:2" x14ac:dyDescent="0.3">
      <c r="A8" s="2" t="s">
        <v>7</v>
      </c>
      <c r="B8" s="4">
        <v>20.496860000000002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1E86-1EB8-4A3B-8ECC-6C1223AF34DD}">
  <dimension ref="A1:B12"/>
  <sheetViews>
    <sheetView workbookViewId="0">
      <selection activeCell="B25" sqref="B25"/>
    </sheetView>
  </sheetViews>
  <sheetFormatPr defaultRowHeight="14.4" x14ac:dyDescent="0.3"/>
  <cols>
    <col min="1" max="1" width="22.88671875" bestFit="1" customWidth="1"/>
    <col min="2" max="2" width="25" bestFit="1" customWidth="1"/>
  </cols>
  <sheetData>
    <row r="1" spans="1:2" x14ac:dyDescent="0.3">
      <c r="A1" s="1" t="s">
        <v>0</v>
      </c>
      <c r="B1" t="s">
        <v>23</v>
      </c>
    </row>
    <row r="2" spans="1:2" x14ac:dyDescent="0.3">
      <c r="A2" s="2" t="s">
        <v>15</v>
      </c>
      <c r="B2" s="4">
        <v>2.5113340020060182</v>
      </c>
    </row>
    <row r="3" spans="1:2" x14ac:dyDescent="0.3">
      <c r="A3" s="2" t="s">
        <v>16</v>
      </c>
      <c r="B3" s="4">
        <v>2.5066402378592665</v>
      </c>
    </row>
    <row r="4" spans="1:2" x14ac:dyDescent="0.3">
      <c r="A4" s="2" t="s">
        <v>2</v>
      </c>
      <c r="B4" s="4">
        <v>2.5052759740259742</v>
      </c>
    </row>
    <row r="5" spans="1:2" x14ac:dyDescent="0.3">
      <c r="A5" s="2" t="s">
        <v>17</v>
      </c>
      <c r="B5" s="4">
        <v>2.4904315960912053</v>
      </c>
    </row>
    <row r="6" spans="1:2" x14ac:dyDescent="0.3">
      <c r="A6" s="2" t="s">
        <v>18</v>
      </c>
      <c r="B6" s="4">
        <v>2.4966243050039716</v>
      </c>
    </row>
    <row r="7" spans="1:2" x14ac:dyDescent="0.3">
      <c r="A7" s="2" t="s">
        <v>19</v>
      </c>
      <c r="B7" s="4">
        <v>2.5016083634901487</v>
      </c>
    </row>
    <row r="8" spans="1:2" x14ac:dyDescent="0.3">
      <c r="A8" s="2" t="s">
        <v>20</v>
      </c>
      <c r="B8" s="4">
        <v>2.4938296178343951</v>
      </c>
    </row>
    <row r="9" spans="1:2" x14ac:dyDescent="0.3">
      <c r="A9" s="2" t="s">
        <v>10</v>
      </c>
      <c r="B9" s="4">
        <v>2.5139331210191083</v>
      </c>
    </row>
    <row r="10" spans="1:2" x14ac:dyDescent="0.3">
      <c r="A10" s="2" t="s">
        <v>21</v>
      </c>
      <c r="B10" s="4">
        <v>2.4688303977834951</v>
      </c>
    </row>
    <row r="11" spans="1:2" x14ac:dyDescent="0.3">
      <c r="A11" s="2" t="s">
        <v>22</v>
      </c>
      <c r="B11" s="4">
        <v>2.4989041641761305</v>
      </c>
    </row>
    <row r="12" spans="1:2" x14ac:dyDescent="0.3">
      <c r="A12" s="2" t="s">
        <v>7</v>
      </c>
      <c r="B12" s="4">
        <v>2.4987200000000001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884D7-97C2-4C13-B735-B0BBE5AEADAC}">
  <dimension ref="A1:C12"/>
  <sheetViews>
    <sheetView workbookViewId="0">
      <selection activeCell="O18" sqref="O18"/>
    </sheetView>
  </sheetViews>
  <sheetFormatPr defaultRowHeight="14.4" x14ac:dyDescent="0.3"/>
  <cols>
    <col min="1" max="1" width="22.88671875" bestFit="1" customWidth="1"/>
    <col min="2" max="2" width="19.77734375" bestFit="1" customWidth="1"/>
    <col min="3" max="3" width="32.33203125" bestFit="1" customWidth="1"/>
  </cols>
  <sheetData>
    <row r="1" spans="1:3" x14ac:dyDescent="0.3">
      <c r="A1" s="1" t="s">
        <v>0</v>
      </c>
      <c r="B1" t="s">
        <v>8</v>
      </c>
      <c r="C1" t="s">
        <v>24</v>
      </c>
    </row>
    <row r="2" spans="1:3" x14ac:dyDescent="0.3">
      <c r="A2" s="2" t="s">
        <v>15</v>
      </c>
      <c r="B2" s="3">
        <v>0.50371113340020057</v>
      </c>
      <c r="C2" s="4">
        <v>5.7422266800401207</v>
      </c>
    </row>
    <row r="3" spans="1:3" x14ac:dyDescent="0.3">
      <c r="A3" s="2" t="s">
        <v>16</v>
      </c>
      <c r="B3" s="3">
        <v>0.50267591674925671</v>
      </c>
      <c r="C3" s="4">
        <v>5.7623389494549055</v>
      </c>
    </row>
    <row r="4" spans="1:3" x14ac:dyDescent="0.3">
      <c r="A4" s="2" t="s">
        <v>2</v>
      </c>
      <c r="B4" s="3">
        <v>0.50568181818181823</v>
      </c>
      <c r="C4" s="4">
        <v>5.881087662337662</v>
      </c>
    </row>
    <row r="5" spans="1:3" x14ac:dyDescent="0.3">
      <c r="A5" s="2" t="s">
        <v>17</v>
      </c>
      <c r="B5" s="3">
        <v>0.5042752442996743</v>
      </c>
      <c r="C5" s="4">
        <v>5.7972312703583064</v>
      </c>
    </row>
    <row r="6" spans="1:3" x14ac:dyDescent="0.3">
      <c r="A6" s="2" t="s">
        <v>18</v>
      </c>
      <c r="B6" s="3">
        <v>0.50416997617156478</v>
      </c>
      <c r="C6" s="4">
        <v>5.952343129467832</v>
      </c>
    </row>
    <row r="7" spans="1:3" x14ac:dyDescent="0.3">
      <c r="A7" s="2" t="s">
        <v>19</v>
      </c>
      <c r="B7" s="3">
        <v>0.49959790912746282</v>
      </c>
      <c r="C7" s="4">
        <v>5.9983916365098509</v>
      </c>
    </row>
    <row r="8" spans="1:3" x14ac:dyDescent="0.3">
      <c r="A8" s="2" t="s">
        <v>20</v>
      </c>
      <c r="B8" s="3">
        <v>0.50358280254777066</v>
      </c>
      <c r="C8" s="4">
        <v>5.8367834394904454</v>
      </c>
    </row>
    <row r="9" spans="1:3" x14ac:dyDescent="0.3">
      <c r="A9" s="2" t="s">
        <v>10</v>
      </c>
      <c r="B9" s="3">
        <v>0.48905254777070062</v>
      </c>
      <c r="C9" s="4">
        <v>5.8525079617834397</v>
      </c>
    </row>
    <row r="10" spans="1:3" x14ac:dyDescent="0.3">
      <c r="A10" s="2" t="s">
        <v>21</v>
      </c>
      <c r="B10" s="3">
        <v>0.50405699584405306</v>
      </c>
      <c r="C10" s="4">
        <v>5.9307342172966555</v>
      </c>
    </row>
    <row r="11" spans="1:3" x14ac:dyDescent="0.3">
      <c r="A11" s="2" t="s">
        <v>22</v>
      </c>
      <c r="B11" s="3">
        <v>0.50428372185694359</v>
      </c>
      <c r="C11" s="4">
        <v>5.9633393106196451</v>
      </c>
    </row>
    <row r="12" spans="1:3" x14ac:dyDescent="0.3">
      <c r="A12" s="2" t="s">
        <v>7</v>
      </c>
      <c r="B12" s="3">
        <v>0.50209999999999999</v>
      </c>
      <c r="C12" s="4">
        <v>5.8718199999999996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7FFDF-A073-4B18-BE2C-9CBB9C2CBC83}">
  <dimension ref="A1:D4"/>
  <sheetViews>
    <sheetView workbookViewId="0">
      <selection activeCell="B2" sqref="B2"/>
    </sheetView>
  </sheetViews>
  <sheetFormatPr defaultRowHeight="14.4" x14ac:dyDescent="0.3"/>
  <cols>
    <col min="1" max="1" width="24.33203125" bestFit="1" customWidth="1"/>
    <col min="2" max="2" width="15.88671875" bestFit="1" customWidth="1"/>
    <col min="3" max="3" width="19.77734375" bestFit="1" customWidth="1"/>
    <col min="4" max="4" width="26.77734375" bestFit="1" customWidth="1"/>
  </cols>
  <sheetData>
    <row r="1" spans="1:4" x14ac:dyDescent="0.3">
      <c r="A1" t="s">
        <v>25</v>
      </c>
      <c r="B1" t="s">
        <v>26</v>
      </c>
      <c r="C1" t="s">
        <v>8</v>
      </c>
    </row>
    <row r="2" spans="1:4" x14ac:dyDescent="0.3">
      <c r="A2">
        <v>50000</v>
      </c>
      <c r="B2">
        <v>24895</v>
      </c>
      <c r="C2" s="3">
        <v>0.50209999999999999</v>
      </c>
    </row>
    <row r="4" spans="1:4" x14ac:dyDescent="0.3">
      <c r="A4">
        <f>GETPIVOTDATA("[Measures].[Count of EmployeeNumber]",$A$1)</f>
        <v>50000</v>
      </c>
      <c r="B4">
        <f>GETPIVOTDATA("[Measures].[Active Employees]",$A$1)</f>
        <v>24895</v>
      </c>
      <c r="C4" s="3">
        <f>GETPIVOTDATA("[Measures].[Average of Attrition_2]",$A$1)</f>
        <v>0.50209999999999999</v>
      </c>
      <c r="D4"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4AAE-5458-4A43-BB39-CE816CA2B20E}">
  <dimension ref="A1"/>
  <sheetViews>
    <sheetView showGridLines="0" tabSelected="1" workbookViewId="0">
      <selection sqref="A1:XFD1048576"/>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 2 0 2 3 - 1 1 - 0 3 T 2 3 : 3 8 : 4 5 . 4 0 9 4 8 0 6 + 0 5 : 3 0 < / L a s t P r o c e s s e d T i m e > < / D a t a M o d e l i n g S a n d b o x . S e r i a l i z e d S a n d b o x E r r o r C a c h e > ] ] > < / 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 T a g s \ T a b l e s \ & l t ; T a b l e s \ H R & g t ; < / K e y > < / D i a g r a m O b j e c t K e y > < D i a g r a m O b j e c t K e y > < K e y > T a b l e s \ H R < / K e y > < / D i a g r a m O b j e c t K e y > < D i a g r a m O b j e c t K e y > < K e y > T a b l e s \ H R \ C o l u m n s \ E m p l o y e e N u m b e r < / K e y > < / D i a g r a m O b j e c t K e y > < D i a g r a m O b j e c t K e y > < K e y > T a b l e s \ H R \ C o l u m n s \ A g e < / K e y > < / D i a g r a m O b j e c t K e y > < D i a g r a m O b j e c t K e y > < K e y > T a b l e s \ H R \ C o l u m n s \ A t t r i t i o n < / K e y > < / D i a g r a m O b j e c t K e y > < D i a g r a m O b j e c t K e y > < K e y > T a b l e s \ H R \ C o l u m n s \ B u s i n e s s T r a v e l < / K e y > < / D i a g r a m O b j e c t K e y > < D i a g r a m O b j e c t K e y > < K e y > T a b l e s \ H R \ C o l u m n s \ D a i l y R a t e < / K e y > < / D i a g r a m O b j e c t K e y > < D i a g r a m O b j e c t K e y > < K e y > T a b l e s \ H R \ C o l u m n s \ D e p a r t m e n t < / K e y > < / D i a g r a m O b j e c t K e y > < D i a g r a m O b j e c t K e y > < K e y > T a b l e s \ H R \ C o l u m n s \ D i s t a n c e F r o m H o m e < / K e y > < / D i a g r a m O b j e c t K e y > < D i a g r a m O b j e c t K e y > < K e y > T a b l e s \ H R \ C o l u m n s \ E d u c a t i o n < / K e y > < / D i a g r a m O b j e c t K e y > < D i a g r a m O b j e c t K e y > < K e y > T a b l e s \ H R \ C o l u m n s \ E d u c a t i o n F i e l d < / K e y > < / D i a g r a m O b j e c t K e y > < D i a g r a m O b j e c t K e y > < K e y > T a b l e s \ H R \ C o l u m n s \ E m p l o y e e C o u n t < / K e y > < / D i a g r a m O b j e c t K e y > < D i a g r a m O b j e c t K e y > < K e y > T a b l e s \ H R \ C o l u m n s \ E n v i r o n m e n t S a t i s f a c t i o n < / K e y > < / D i a g r a m O b j e c t K e y > < D i a g r a m O b j e c t K e y > < K e y > T a b l e s \ H R \ C o l u m n s \ G e n d e r < / K e y > < / D i a g r a m O b j e c t K e y > < D i a g r a m O b j e c t K e y > < K e y > T a b l e s \ H R \ C o l u m n s \ H o u r l y R a t e < / K e y > < / D i a g r a m O b j e c t K e y > < D i a g r a m O b j e c t K e y > < K e y > T a b l e s \ H R \ C o l u m n s \ J o b I n v o l v e m e n t < / K e y > < / D i a g r a m O b j e c t K e y > < D i a g r a m O b j e c t K e y > < K e y > T a b l e s \ H R \ C o l u m n s \ J o b L e v e l < / K e y > < / D i a g r a m O b j e c t K e y > < D i a g r a m O b j e c t K e y > < K e y > T a b l e s \ H R \ C o l u m n s \ J o b R o l e < / K e y > < / D i a g r a m O b j e c t K e y > < D i a g r a m O b j e c t K e y > < K e y > T a b l e s \ H R \ C o l u m n s \ J o b S a t i s f a c t i o n < / K e y > < / D i a g r a m O b j e c t K e y > < D i a g r a m O b j e c t K e y > < K e y > T a b l e s \ H R \ C o l u m n s \ M a r i t a l S t a t u s < / K e y > < / D i a g r a m O b j e c t K e y > < D i a g r a m O b j e c t K e y > < K e y > T a b l e s \ H R \ C o l u m n s \ M o n t h l y I n c o m e < / K e y > < / D i a g r a m O b j e c t K e y > < D i a g r a m O b j e c t K e y > < K e y > T a b l e s \ H R \ C o l u m n s \ M o n t h l y R a t e < / K e y > < / D i a g r a m O b j e c t K e y > < D i a g r a m O b j e c t K e y > < K e y > T a b l e s \ H R \ C o l u m n s \ N u m C o m p a n i e s W o r k e d < / K e y > < / D i a g r a m O b j e c t K e y > < D i a g r a m O b j e c t K e y > < K e y > T a b l e s \ H R \ C o l u m n s \ O v e r 1 8 < / K e y > < / D i a g r a m O b j e c t K e y > < D i a g r a m O b j e c t K e y > < K e y > T a b l e s \ H R \ C o l u m n s \ O v e r T i m e < / K e y > < / D i a g r a m O b j e c t K e y > < D i a g r a m O b j e c t K e y > < K e y > T a b l e s \ H R \ C o l u m n s \ P e r c e n t S a l a r y H i k e < / K e y > < / D i a g r a m O b j e c t K e y > < D i a g r a m O b j e c t K e y > < K e y > T a b l e s \ H R \ C o l u m n s \ P e r f o r m a n c e R a t i n g < / K e y > < / D i a g r a m O b j e c t K e y > < D i a g r a m O b j e c t K e y > < K e y > T a b l e s \ H R \ C o l u m n s \ R e l a t i o n s h i p S a t i s f a c t i o n < / K e y > < / D i a g r a m O b j e c t K e y > < D i a g r a m O b j e c t K e y > < K e y > T a b l e s \ H R \ C o l u m n s \ S t a n d a r d H o u r s < / K e y > < / D i a g r a m O b j e c t K e y > < D i a g r a m O b j e c t K e y > < K e y > T a b l e s \ H R \ C o l u m n s \ S t o c k O p t i o n L e v e l < / K e y > < / D i a g r a m O b j e c t K e y > < D i a g r a m O b j e c t K e y > < K e y > T a b l e s \ H R \ C o l u m n s \ T o t a l W o r k i n g Y e a r s < / K e y > < / D i a g r a m O b j e c t K e y > < D i a g r a m O b j e c t K e y > < K e y > T a b l e s \ H R \ C o l u m n s \ T r a i n i n g T i m e s L a s t Y e a r < / K e y > < / D i a g r a m O b j e c t K e y > < D i a g r a m O b j e c t K e y > < K e y > T a b l e s \ H R \ C o l u m n s \ W o r k L i f e B a l a n c e < / K e y > < / D i a g r a m O b j e c t K e y > < D i a g r a m O b j e c t K e y > < K e y > T a b l e s \ H R \ C o l u m n s \ Y e a r s A t C o m p a n y < / K e y > < / D i a g r a m O b j e c t K e y > < D i a g r a m O b j e c t K e y > < K e y > T a b l e s \ H R \ C o l u m n s \ Y e a r s I n C u r r e n t R o l e < / K e y > < / D i a g r a m O b j e c t K e y > < D i a g r a m O b j e c t K e y > < K e y > T a b l e s \ H R \ C o l u m n s \ Y e a r s S i n c e L a s t P r o m o t i o n < / K e y > < / D i a g r a m O b j e c t K e y > < D i a g r a m O b j e c t K e y > < K e y > T a b l e s \ H R \ C o l u m n s \ Y e a r s W i t h C u r r M a n a g e r < / K e y > < / D i a g r a m O b j e c t K e y > < / A l l K e y s > < S e l e c t e d K e y s > < D i a g r a m O b j e c t K e y > < K e y > T a b l e s \ H R 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 T a g s \ T a b l e s \ & l t ; T a b l e s \ H R & g t ; < / K e y > < / a : K e y > < a : V a l u e   i : t y p e = " D i a g r a m D i s p l a y T a g V i e w S t a t e " > < I s N o t F i l t e r e d O u t > t r u e < / I s N o t F i l t e r e d O u t > < / a : V a l u e > < / a : K e y V a l u e O f D i a g r a m O b j e c t K e y a n y T y p e z b w N T n L X > < a : K e y V a l u e O f D i a g r a m O b j e c t K e y a n y T y p e z b w N T n L X > < a : K e y > < K e y > T a b l e s \ H R < / K e y > < / a : K e y > < a : V a l u e   i : t y p e = " D i a g r a m D i s p l a y N o d e V i e w S t a t e " > < H e i g h t > 4 5 7 . 2 0 0 0 0 0 0 0 0 0 0 0 0 5 < / H e i g h t > < I s E x p a n d e d > t r u e < / I s E x p a n d e d > < I s F o c u s e d > t r u e < / I s F o c u s e d > < L a y e d O u t > t r u e < / L a y e d O u t > < W i d t h > 2 0 0 < / W i d t h > < / a : V a l u e > < / a : K e y V a l u e O f D i a g r a m O b j e c t K e y a n y T y p e z b w N T n L X > < a : K e y V a l u e O f D i a g r a m O b j e c t K e y a n y T y p e z b w N T n L X > < a : K e y > < K e y > T a b l e s \ H R \ C o l u m n s \ E m p l o y e e N u m b e r < / K e y > < / a : K e y > < a : V a l u e   i : t y p e = " D i a g r a m D i s p l a y N o d e V i e w S t a t e " > < H e i g h t > 1 5 0 < / H e i g h t > < I s E x p a n d e d > t r u e < / I s E x p a n d e d > < W i d t h > 2 0 0 < / W i d t h > < / a : V a l u e > < / a : K e y V a l u e O f D i a g r a m O b j e c t K e y a n y T y p e z b w N T n L X > < a : K e y V a l u e O f D i a g r a m O b j e c t K e y a n y T y p e z b w N T n L X > < a : K e y > < K e y > T a b l e s \ H R \ C o l u m n s \ A g e < / K e y > < / a : K e y > < a : V a l u e   i : t y p e = " D i a g r a m D i s p l a y N o d e V i e w S t a t e " > < H e i g h t > 1 5 0 < / H e i g h t > < I s E x p a n d e d > t r u e < / I s E x p a n d e d > < W i d t h > 2 0 0 < / W i d t h > < / a : V a l u e > < / a : K e y V a l u e O f D i a g r a m O b j e c t K e y a n y T y p e z b w N T n L X > < a : K e y V a l u e O f D i a g r a m O b j e c t K e y a n y T y p e z b w N T n L X > < a : K e y > < K e y > T a b l e s \ H R \ C o l u m n s \ A t t r i t i o n < / K e y > < / a : K e y > < a : V a l u e   i : t y p e = " D i a g r a m D i s p l a y N o d e V i e w S t a t e " > < H e i g h t > 1 5 0 < / H e i g h t > < I s E x p a n d e d > t r u e < / I s E x p a n d e d > < W i d t h > 2 0 0 < / W i d t h > < / a : V a l u e > < / a : K e y V a l u e O f D i a g r a m O b j e c t K e y a n y T y p e z b w N T n L X > < a : K e y V a l u e O f D i a g r a m O b j e c t K e y a n y T y p e z b w N T n L X > < a : K e y > < K e y > T a b l e s \ H R \ C o l u m n s \ B u s i n e s s T r a v e l < / K e y > < / a : K e y > < a : V a l u e   i : t y p e = " D i a g r a m D i s p l a y N o d e V i e w S t a t e " > < H e i g h t > 1 5 0 < / H e i g h t > < I s E x p a n d e d > t r u e < / I s E x p a n d e d > < W i d t h > 2 0 0 < / W i d t h > < / a : V a l u e > < / a : K e y V a l u e O f D i a g r a m O b j e c t K e y a n y T y p e z b w N T n L X > < a : K e y V a l u e O f D i a g r a m O b j e c t K e y a n y T y p e z b w N T n L X > < a : K e y > < K e y > T a b l e s \ H R \ C o l u m n s \ D a i l y R a t e < / K e y > < / a : K e y > < a : V a l u e   i : t y p e = " D i a g r a m D i s p l a y N o d e V i e w S t a t e " > < H e i g h t > 1 5 0 < / H e i g h t > < I s E x p a n d e d > t r u e < / I s E x p a n d e d > < W i d t h > 2 0 0 < / W i d t h > < / a : V a l u e > < / a : K e y V a l u e O f D i a g r a m O b j e c t K e y a n y T y p e z b w N T n L X > < a : K e y V a l u e O f D i a g r a m O b j e c t K e y a n y T y p e z b w N T n L X > < a : K e y > < K e y > T a b l e s \ H R \ C o l u m n s \ D e p a r t m e n t < / K e y > < / a : K e y > < a : V a l u e   i : t y p e = " D i a g r a m D i s p l a y N o d e V i e w S t a t e " > < H e i g h t > 1 5 0 < / H e i g h t > < I s E x p a n d e d > t r u e < / I s E x p a n d e d > < W i d t h > 2 0 0 < / W i d t h > < / a : V a l u e > < / a : K e y V a l u e O f D i a g r a m O b j e c t K e y a n y T y p e z b w N T n L X > < a : K e y V a l u e O f D i a g r a m O b j e c t K e y a n y T y p e z b w N T n L X > < a : K e y > < K e y > T a b l e s \ H R \ C o l u m n s \ D i s t a n c e F r o m H o m e < / K e y > < / a : K e y > < a : V a l u e   i : t y p e = " D i a g r a m D i s p l a y N o d e V i e w S t a t e " > < H e i g h t > 1 5 0 < / H e i g h t > < I s E x p a n d e d > t r u e < / I s E x p a n d e d > < W i d t h > 2 0 0 < / W i d t h > < / a : V a l u e > < / a : K e y V a l u e O f D i a g r a m O b j e c t K e y a n y T y p e z b w N T n L X > < a : K e y V a l u e O f D i a g r a m O b j e c t K e y a n y T y p e z b w N T n L X > < a : K e y > < K e y > T a b l e s \ H R \ C o l u m n s \ E d u c a t i o n < / K e y > < / a : K e y > < a : V a l u e   i : t y p e = " D i a g r a m D i s p l a y N o d e V i e w S t a t e " > < H e i g h t > 1 5 0 < / H e i g h t > < I s E x p a n d e d > t r u e < / I s E x p a n d e d > < W i d t h > 2 0 0 < / W i d t h > < / a : V a l u e > < / a : K e y V a l u e O f D i a g r a m O b j e c t K e y a n y T y p e z b w N T n L X > < a : K e y V a l u e O f D i a g r a m O b j e c t K e y a n y T y p e z b w N T n L X > < a : K e y > < K e y > T a b l e s \ H R \ C o l u m n s \ E d u c a t i o n F i e l d < / K e y > < / a : K e y > < a : V a l u e   i : t y p e = " D i a g r a m D i s p l a y N o d e V i e w S t a t e " > < H e i g h t > 1 5 0 < / H e i g h t > < I s E x p a n d e d > t r u e < / I s E x p a n d e d > < W i d t h > 2 0 0 < / W i d t h > < / a : V a l u e > < / a : K e y V a l u e O f D i a g r a m O b j e c t K e y a n y T y p e z b w N T n L X > < a : K e y V a l u e O f D i a g r a m O b j e c t K e y a n y T y p e z b w N T n L X > < a : K e y > < K e y > T a b l e s \ H R \ C o l u m n s \ E m p l o y e e C o u n t < / K e y > < / a : K e y > < a : V a l u e   i : t y p e = " D i a g r a m D i s p l a y N o d e V i e w S t a t e " > < H e i g h t > 1 5 0 < / H e i g h t > < I s E x p a n d e d > t r u e < / I s E x p a n d e d > < W i d t h > 2 0 0 < / W i d t h > < / a : V a l u e > < / a : K e y V a l u e O f D i a g r a m O b j e c t K e y a n y T y p e z b w N T n L X > < a : K e y V a l u e O f D i a g r a m O b j e c t K e y a n y T y p e z b w N T n L X > < a : K e y > < K e y > T a b l e s \ H R \ C o l u m n s \ E n v i r o n m e n t S a t i s f a c t i o n < / K e y > < / a : K e y > < a : V a l u e   i : t y p e = " D i a g r a m D i s p l a y N o d e V i e w S t a t e " > < H e i g h t > 1 5 0 < / H e i g h t > < I s E x p a n d e d > t r u e < / I s E x p a n d e d > < W i d t h > 2 0 0 < / W i d t h > < / a : V a l u e > < / a : K e y V a l u e O f D i a g r a m O b j e c t K e y a n y T y p e z b w N T n L X > < a : K e y V a l u e O f D i a g r a m O b j e c t K e y a n y T y p e z b w N T n L X > < a : K e y > < K e y > T a b l e s \ H R \ C o l u m n s \ G e n d e r < / K e y > < / a : K e y > < a : V a l u e   i : t y p e = " D i a g r a m D i s p l a y N o d e V i e w S t a t e " > < H e i g h t > 1 5 0 < / H e i g h t > < I s E x p a n d e d > t r u e < / I s E x p a n d e d > < W i d t h > 2 0 0 < / W i d t h > < / a : V a l u e > < / a : K e y V a l u e O f D i a g r a m O b j e c t K e y a n y T y p e z b w N T n L X > < a : K e y V a l u e O f D i a g r a m O b j e c t K e y a n y T y p e z b w N T n L X > < a : K e y > < K e y > T a b l e s \ H R \ C o l u m n s \ H o u r l y R a t e < / K e y > < / a : K e y > < a : V a l u e   i : t y p e = " D i a g r a m D i s p l a y N o d e V i e w S t a t e " > < H e i g h t > 1 5 0 < / H e i g h t > < I s E x p a n d e d > t r u e < / I s E x p a n d e d > < W i d t h > 2 0 0 < / W i d t h > < / a : V a l u e > < / a : K e y V a l u e O f D i a g r a m O b j e c t K e y a n y T y p e z b w N T n L X > < a : K e y V a l u e O f D i a g r a m O b j e c t K e y a n y T y p e z b w N T n L X > < a : K e y > < K e y > T a b l e s \ H R \ C o l u m n s \ J o b I n v o l v e m e n t < / K e y > < / a : K e y > < a : V a l u e   i : t y p e = " D i a g r a m D i s p l a y N o d e V i e w S t a t e " > < H e i g h t > 1 5 0 < / H e i g h t > < I s E x p a n d e d > t r u e < / I s E x p a n d e d > < W i d t h > 2 0 0 < / W i d t h > < / a : V a l u e > < / a : K e y V a l u e O f D i a g r a m O b j e c t K e y a n y T y p e z b w N T n L X > < a : K e y V a l u e O f D i a g r a m O b j e c t K e y a n y T y p e z b w N T n L X > < a : K e y > < K e y > T a b l e s \ H R \ C o l u m n s \ J o b L e v e l < / K e y > < / a : K e y > < a : V a l u e   i : t y p e = " D i a g r a m D i s p l a y N o d e V i e w S t a t e " > < H e i g h t > 1 5 0 < / H e i g h t > < I s E x p a n d e d > t r u e < / I s E x p a n d e d > < W i d t h > 2 0 0 < / W i d t h > < / a : V a l u e > < / a : K e y V a l u e O f D i a g r a m O b j e c t K e y a n y T y p e z b w N T n L X > < a : K e y V a l u e O f D i a g r a m O b j e c t K e y a n y T y p e z b w N T n L X > < a : K e y > < K e y > T a b l e s \ H R \ C o l u m n s \ J o b R o l e < / K e y > < / a : K e y > < a : V a l u e   i : t y p e = " D i a g r a m D i s p l a y N o d e V i e w S t a t e " > < H e i g h t > 1 5 0 < / H e i g h t > < I s E x p a n d e d > t r u e < / I s E x p a n d e d > < W i d t h > 2 0 0 < / W i d t h > < / a : V a l u e > < / a : K e y V a l u e O f D i a g r a m O b j e c t K e y a n y T y p e z b w N T n L X > < a : K e y V a l u e O f D i a g r a m O b j e c t K e y a n y T y p e z b w N T n L X > < a : K e y > < K e y > T a b l e s \ H R \ C o l u m n s \ J o b S a t i s f a c t i o n < / K e y > < / a : K e y > < a : V a l u e   i : t y p e = " D i a g r a m D i s p l a y N o d e V i e w S t a t e " > < H e i g h t > 1 5 0 < / H e i g h t > < I s E x p a n d e d > t r u e < / I s E x p a n d e d > < W i d t h > 2 0 0 < / W i d t h > < / a : V a l u e > < / a : K e y V a l u e O f D i a g r a m O b j e c t K e y a n y T y p e z b w N T n L X > < a : K e y V a l u e O f D i a g r a m O b j e c t K e y a n y T y p e z b w N T n L X > < a : K e y > < K e y > T a b l e s \ H R \ C o l u m n s \ M a r i t a l S t a t u s < / K e y > < / a : K e y > < a : V a l u e   i : t y p e = " D i a g r a m D i s p l a y N o d e V i e w S t a t e " > < H e i g h t > 1 5 0 < / H e i g h t > < I s E x p a n d e d > t r u e < / I s E x p a n d e d > < W i d t h > 2 0 0 < / W i d t h > < / a : V a l u e > < / a : K e y V a l u e O f D i a g r a m O b j e c t K e y a n y T y p e z b w N T n L X > < a : K e y V a l u e O f D i a g r a m O b j e c t K e y a n y T y p e z b w N T n L X > < a : K e y > < K e y > T a b l e s \ H R \ C o l u m n s \ M o n t h l y I n c o m e < / K e y > < / a : K e y > < a : V a l u e   i : t y p e = " D i a g r a m D i s p l a y N o d e V i e w S t a t e " > < H e i g h t > 1 5 0 < / H e i g h t > < I s E x p a n d e d > t r u e < / I s E x p a n d e d > < W i d t h > 2 0 0 < / W i d t h > < / a : V a l u e > < / a : K e y V a l u e O f D i a g r a m O b j e c t K e y a n y T y p e z b w N T n L X > < a : K e y V a l u e O f D i a g r a m O b j e c t K e y a n y T y p e z b w N T n L X > < a : K e y > < K e y > T a b l e s \ H R \ C o l u m n s \ M o n t h l y R a t e < / K e y > < / a : K e y > < a : V a l u e   i : t y p e = " D i a g r a m D i s p l a y N o d e V i e w S t a t e " > < H e i g h t > 1 5 0 < / H e i g h t > < I s E x p a n d e d > t r u e < / I s E x p a n d e d > < W i d t h > 2 0 0 < / W i d t h > < / a : V a l u e > < / a : K e y V a l u e O f D i a g r a m O b j e c t K e y a n y T y p e z b w N T n L X > < a : K e y V a l u e O f D i a g r a m O b j e c t K e y a n y T y p e z b w N T n L X > < a : K e y > < K e y > T a b l e s \ H R \ C o l u m n s \ N u m C o m p a n i e s W o r k e d < / K e y > < / a : K e y > < a : V a l u e   i : t y p e = " D i a g r a m D i s p l a y N o d e V i e w S t a t e " > < H e i g h t > 1 5 0 < / H e i g h t > < I s E x p a n d e d > t r u e < / I s E x p a n d e d > < W i d t h > 2 0 0 < / W i d t h > < / a : V a l u e > < / a : K e y V a l u e O f D i a g r a m O b j e c t K e y a n y T y p e z b w N T n L X > < a : K e y V a l u e O f D i a g r a m O b j e c t K e y a n y T y p e z b w N T n L X > < a : K e y > < K e y > T a b l e s \ H R \ C o l u m n s \ O v e r 1 8 < / K e y > < / a : K e y > < a : V a l u e   i : t y p e = " D i a g r a m D i s p l a y N o d e V i e w S t a t e " > < H e i g h t > 1 5 0 < / H e i g h t > < I s E x p a n d e d > t r u e < / I s E x p a n d e d > < W i d t h > 2 0 0 < / W i d t h > < / a : V a l u e > < / a : K e y V a l u e O f D i a g r a m O b j e c t K e y a n y T y p e z b w N T n L X > < a : K e y V a l u e O f D i a g r a m O b j e c t K e y a n y T y p e z b w N T n L X > < a : K e y > < K e y > T a b l e s \ H R \ C o l u m n s \ O v e r T i m e < / K e y > < / a : K e y > < a : V a l u e   i : t y p e = " D i a g r a m D i s p l a y N o d e V i e w S t a t e " > < H e i g h t > 1 5 0 < / H e i g h t > < I s E x p a n d e d > t r u e < / I s E x p a n d e d > < W i d t h > 2 0 0 < / W i d t h > < / a : V a l u e > < / a : K e y V a l u e O f D i a g r a m O b j e c t K e y a n y T y p e z b w N T n L X > < a : K e y V a l u e O f D i a g r a m O b j e c t K e y a n y T y p e z b w N T n L X > < a : K e y > < K e y > T a b l e s \ H R \ C o l u m n s \ P e r c e n t S a l a r y H i k e < / K e y > < / a : K e y > < a : V a l u e   i : t y p e = " D i a g r a m D i s p l a y N o d e V i e w S t a t e " > < H e i g h t > 1 5 0 < / H e i g h t > < I s E x p a n d e d > t r u e < / I s E x p a n d e d > < W i d t h > 2 0 0 < / W i d t h > < / a : V a l u e > < / a : K e y V a l u e O f D i a g r a m O b j e c t K e y a n y T y p e z b w N T n L X > < a : K e y V a l u e O f D i a g r a m O b j e c t K e y a n y T y p e z b w N T n L X > < a : K e y > < K e y > T a b l e s \ H R \ C o l u m n s \ P e r f o r m a n c e R a t i n g < / K e y > < / a : K e y > < a : V a l u e   i : t y p e = " D i a g r a m D i s p l a y N o d e V i e w S t a t e " > < H e i g h t > 1 5 0 < / H e i g h t > < I s E x p a n d e d > t r u e < / I s E x p a n d e d > < W i d t h > 2 0 0 < / W i d t h > < / a : V a l u e > < / a : K e y V a l u e O f D i a g r a m O b j e c t K e y a n y T y p e z b w N T n L X > < a : K e y V a l u e O f D i a g r a m O b j e c t K e y a n y T y p e z b w N T n L X > < a : K e y > < K e y > T a b l e s \ H R \ C o l u m n s \ R e l a t i o n s h i p S a t i s f a c t i o n < / K e y > < / a : K e y > < a : V a l u e   i : t y p e = " D i a g r a m D i s p l a y N o d e V i e w S t a t e " > < H e i g h t > 1 5 0 < / H e i g h t > < I s E x p a n d e d > t r u e < / I s E x p a n d e d > < W i d t h > 2 0 0 < / W i d t h > < / a : V a l u e > < / a : K e y V a l u e O f D i a g r a m O b j e c t K e y a n y T y p e z b w N T n L X > < a : K e y V a l u e O f D i a g r a m O b j e c t K e y a n y T y p e z b w N T n L X > < a : K e y > < K e y > T a b l e s \ H R \ C o l u m n s \ S t a n d a r d H o u r s < / K e y > < / a : K e y > < a : V a l u e   i : t y p e = " D i a g r a m D i s p l a y N o d e V i e w S t a t e " > < H e i g h t > 1 5 0 < / H e i g h t > < I s E x p a n d e d > t r u e < / I s E x p a n d e d > < W i d t h > 2 0 0 < / W i d t h > < / a : V a l u e > < / a : K e y V a l u e O f D i a g r a m O b j e c t K e y a n y T y p e z b w N T n L X > < a : K e y V a l u e O f D i a g r a m O b j e c t K e y a n y T y p e z b w N T n L X > < a : K e y > < K e y > T a b l e s \ H R \ C o l u m n s \ S t o c k O p t i o n L e v e l < / K e y > < / a : K e y > < a : V a l u e   i : t y p e = " D i a g r a m D i s p l a y N o d e V i e w S t a t e " > < H e i g h t > 1 5 0 < / H e i g h t > < I s E x p a n d e d > t r u e < / I s E x p a n d e d > < W i d t h > 2 0 0 < / W i d t h > < / a : V a l u e > < / a : K e y V a l u e O f D i a g r a m O b j e c t K e y a n y T y p e z b w N T n L X > < a : K e y V a l u e O f D i a g r a m O b j e c t K e y a n y T y p e z b w N T n L X > < a : K e y > < K e y > T a b l e s \ H R \ C o l u m n s \ T o t a l W o r k i n g Y e a r s < / K e y > < / a : K e y > < a : V a l u e   i : t y p e = " D i a g r a m D i s p l a y N o d e V i e w S t a t e " > < H e i g h t > 1 5 0 < / H e i g h t > < I s E x p a n d e d > t r u e < / I s E x p a n d e d > < W i d t h > 2 0 0 < / W i d t h > < / a : V a l u e > < / a : K e y V a l u e O f D i a g r a m O b j e c t K e y a n y T y p e z b w N T n L X > < a : K e y V a l u e O f D i a g r a m O b j e c t K e y a n y T y p e z b w N T n L X > < a : K e y > < K e y > T a b l e s \ H R \ C o l u m n s \ T r a i n i n g T i m e s L a s t Y e a r < / K e y > < / a : K e y > < a : V a l u e   i : t y p e = " D i a g r a m D i s p l a y N o d e V i e w S t a t e " > < H e i g h t > 1 5 0 < / H e i g h t > < I s E x p a n d e d > t r u e < / I s E x p a n d e d > < W i d t h > 2 0 0 < / W i d t h > < / a : V a l u e > < / a : K e y V a l u e O f D i a g r a m O b j e c t K e y a n y T y p e z b w N T n L X > < a : K e y V a l u e O f D i a g r a m O b j e c t K e y a n y T y p e z b w N T n L X > < a : K e y > < K e y > T a b l e s \ H R \ C o l u m n s \ W o r k L i f e B a l a n c e < / K e y > < / a : K e y > < a : V a l u e   i : t y p e = " D i a g r a m D i s p l a y N o d e V i e w S t a t e " > < H e i g h t > 1 5 0 < / H e i g h t > < I s E x p a n d e d > t r u e < / I s E x p a n d e d > < W i d t h > 2 0 0 < / W i d t h > < / a : V a l u e > < / a : K e y V a l u e O f D i a g r a m O b j e c t K e y a n y T y p e z b w N T n L X > < a : K e y V a l u e O f D i a g r a m O b j e c t K e y a n y T y p e z b w N T n L X > < a : K e y > < K e y > T a b l e s \ H R \ C o l u m n s \ Y e a r s A t C o m p a n y < / K e y > < / a : K e y > < a : V a l u e   i : t y p e = " D i a g r a m D i s p l a y N o d e V i e w S t a t e " > < H e i g h t > 1 5 0 < / H e i g h t > < I s E x p a n d e d > t r u e < / I s E x p a n d e d > < W i d t h > 2 0 0 < / W i d t h > < / a : V a l u e > < / a : K e y V a l u e O f D i a g r a m O b j e c t K e y a n y T y p e z b w N T n L X > < a : K e y V a l u e O f D i a g r a m O b j e c t K e y a n y T y p e z b w N T n L X > < a : K e y > < K e y > T a b l e s \ H R \ C o l u m n s \ Y e a r s I n C u r r e n t R o l e < / K e y > < / a : K e y > < a : V a l u e   i : t y p e = " D i a g r a m D i s p l a y N o d e V i e w S t a t e " > < H e i g h t > 1 5 0 < / H e i g h t > < I s E x p a n d e d > t r u e < / I s E x p a n d e d > < W i d t h > 2 0 0 < / W i d t h > < / a : V a l u e > < / a : K e y V a l u e O f D i a g r a m O b j e c t K e y a n y T y p e z b w N T n L X > < a : K e y V a l u e O f D i a g r a m O b j e c t K e y a n y T y p e z b w N T n L X > < a : K e y > < K e y > T a b l e s \ H R \ C o l u m n s \ Y e a r s S i n c e L a s t P r o m o t i o n < / K e y > < / a : K e y > < a : V a l u e   i : t y p e = " D i a g r a m D i s p l a y N o d e V i e w S t a t e " > < H e i g h t > 1 5 0 < / H e i g h t > < I s E x p a n d e d > t r u e < / I s E x p a n d e d > < W i d t h > 2 0 0 < / W i d t h > < / a : V a l u e > < / a : K e y V a l u e O f D i a g r a m O b j e c t K e y a n y T y p e z b w N T n L X > < a : K e y V a l u e O f D i a g r a m O b j e c t K e y a n y T y p e z b w N T n L X > < a : K e y > < K e y > T a b l e s \ H R \ C o l u m n s \ Y e a r s W i t h C u r r M a n a g e r < / K e y > < / a : K e y > < a : V a l u e   i : t y p e = " D i a g r a m D i s p l a y N o d e V i e w S t a t e " > < H e i g h t > 1 5 0 < / H e i g h t > < I s E x p a n d e d > t r u e < / I s E x p a n d e d > < W i d t h > 2 0 0 < / W i d t h > < / a : V a l u e > < / a : K e y V a l u e O f D i a g r a m O b j e c t K e y a n y T y p e z b w N T n L X > < / V i e w S t a t e s > < / D i a g r a m M a n a g e r . S e r i a l i z a b l e D i a g r a m > < D i a g r a m M a n a g e r . S e r i a l i z a b l e D i a g r a m > < A d a p t e r   i : t y p e = " M e a s u r e D i a g r a m S a n d b o x A d a p t e r " > < T a b l e N a m e > H R 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 A t t r i t i o n < / K e y > < / D i a g r a m O b j e c t K e y > < D i a g r a m O b j e c t K e y > < K e y > M e a s u r e s \ C o u n t   o f   A t t r i t i o n \ T a g I n f o \ F o r m u l a < / K e y > < / D i a g r a m O b j e c t K e y > < D i a g r a m O b j e c t K e y > < K e y > M e a s u r e s \ C o u n t   o f   A t t r i t i o n \ T a g I n f o \ V a l u e < / K e y > < / D i a g r a m O b j e c t K e y > < D i a g r a m O b j e c t K e y > < K e y > M e a s u r e s \ S u m   o f   A t t r i t i o n _ 2 < / K e y > < / D i a g r a m O b j e c t K e y > < D i a g r a m O b j e c t K e y > < K e y > M e a s u r e s \ S u m   o f   A t t r i t i o n _ 2 \ T a g I n f o \ F o r m u l a < / K e y > < / D i a g r a m O b j e c t K e y > < D i a g r a m O b j e c t K e y > < K e y > M e a s u r e s \ S u m   o f   A t t r i t i o n _ 2 \ T a g I n f o \ V a l u e < / K e y > < / D i a g r a m O b j e c t K e y > < D i a g r a m O b j e c t K e y > < K e y > M e a s u r e s \ A v e r a g e   o f   A t t r i t i o n _ 2 < / K e y > < / D i a g r a m O b j e c t K e y > < D i a g r a m O b j e c t K e y > < K e y > M e a s u r e s \ A v e r a g e   o f   A t t r i t i o n _ 2 \ T a g I n f o \ F o r m u l a < / K e y > < / D i a g r a m O b j e c t K e y > < D i a g r a m O b j e c t K e y > < K e y > M e a s u r e s \ A v e r a g e   o f   A t t r i t i o n _ 2 \ T a g I n f o \ V a l u e < / K e y > < / D i a g r a m O b j e c t K e y > < D i a g r a m O b j e c t K e y > < K e y > M e a s u r e s \ S u m   o f   H o u r l y R a t e < / K e y > < / D i a g r a m O b j e c t K e y > < D i a g r a m O b j e c t K e y > < K e y > M e a s u r e s \ S u m   o f   H o u r l y R a t e \ T a g I n f o \ F o r m u l a < / K e y > < / D i a g r a m O b j e c t K e y > < D i a g r a m O b j e c t K e y > < K e y > M e a s u r e s \ S u m   o f   H o u r l y R a t e \ T a g I n f o \ V a l u e < / K e y > < / D i a g r a m O b j e c t K e y > < D i a g r a m O b j e c t K e y > < K e y > M e a s u r e s \ A v e r a g e   o f   H o u r l y R a t e < / K e y > < / D i a g r a m O b j e c t K e y > < D i a g r a m O b j e c t K e y > < K e y > M e a s u r e s \ A v e r a g e   o f   H o u r l y R a t e \ T a g I n f o \ F o r m u l a < / K e y > < / D i a g r a m O b j e c t K e y > < D i a g r a m O b j e c t K e y > < K e y > M e a s u r e s \ A v e r a g e   o f   H o u r l y R a t e \ T a g I n f o \ V a l u e < / K e y > < / D i a g r a m O b j e c t K e y > < D i a g r a m O b j e c t K e y > < K e y > M e a s u r e s \ S u m   o f   M o n t h l y I n c o m e < / K e y > < / D i a g r a m O b j e c t K e y > < D i a g r a m O b j e c t K e y > < K e y > M e a s u r e s \ S u m   o f   M o n t h l y I n c o m e \ T a g I n f o \ F o r m u l a < / K e y > < / D i a g r a m O b j e c t K e y > < D i a g r a m O b j e c t K e y > < K e y > M e a s u r e s \ S u m   o f   M o n t h l y I n c o m e \ T a g I n f o \ V a l u e < / K e y > < / D i a g r a m O b j e c t K e y > < D i a g r a m O b j e c t K e y > < K e y > M e a s u r e s \ A v e r a g e   o f   M o n t h l y I n c o m e < / K e y > < / D i a g r a m O b j e c t K e y > < D i a g r a m O b j e c t K e y > < K e y > M e a s u r e s \ A v e r a g e   o f   M o n t h l y I n c o m e \ T a g I n f o \ F o r m u l a < / K e y > < / D i a g r a m O b j e c t K e y > < D i a g r a m O b j e c t K e y > < K e y > M e a s u r e s \ A v e r a g e   o f   M o n t h l y I n c o m e \ T a g I n f o \ V a l u e < / K e y > < / D i a g r a m O b j e c t K e y > < D i a g r a m O b j e c t K e y > < K e y > M e a s u r e s \ S u m   o f   T o t a l W o r k i n g Y e a r s < / K e y > < / D i a g r a m O b j e c t K e y > < D i a g r a m O b j e c t K e y > < K e y > M e a s u r e s \ S u m   o f   T o t a l W o r k i n g Y e a r s \ T a g I n f o \ F o r m u l a < / K e y > < / D i a g r a m O b j e c t K e y > < D i a g r a m O b j e c t K e y > < K e y > M e a s u r e s \ S u m   o f   T o t a l W o r k i n g Y e a r s \ T a g I n f o \ V a l u e < / K e y > < / D i a g r a m O b j e c t K e y > < D i a g r a m O b j e c t K e y > < K e y > M e a s u r e s \ A v e r a g e   o f   T o t a l W o r k i n g Y e a r s < / K e y > < / D i a g r a m O b j e c t K e y > < D i a g r a m O b j e c t K e y > < K e y > M e a s u r e s \ A v e r a g e   o f   T o t a l W o r k i n g Y e a r s \ T a g I n f o \ F o r m u l a < / K e y > < / D i a g r a m O b j e c t K e y > < D i a g r a m O b j e c t K e y > < K e y > M e a s u r e s \ A v e r a g e   o f   T o t a l W o r k i n g Y e a r s \ T a g I n f o \ V a l u e < / K e y > < / D i a g r a m O b j e c t K e y > < D i a g r a m O b j e c t K e y > < K e y > M e a s u r e s \ S u m   o f   W o r k L i f e B a l a n c e < / K e y > < / D i a g r a m O b j e c t K e y > < D i a g r a m O b j e c t K e y > < K e y > M e a s u r e s \ S u m   o f   W o r k L i f e B a l a n c e \ T a g I n f o \ F o r m u l a < / K e y > < / D i a g r a m O b j e c t K e y > < D i a g r a m O b j e c t K e y > < K e y > M e a s u r e s \ S u m   o f   W o r k L i f e B a l a n c e \ T a g I n f o \ V a l u e < / K e y > < / D i a g r a m O b j e c t K e y > < D i a g r a m O b j e c t K e y > < K e y > M e a s u r e s \ C o u n t   o f   W o r k L i f e B a l a n c e < / K e y > < / D i a g r a m O b j e c t K e y > < D i a g r a m O b j e c t K e y > < K e y > M e a s u r e s \ C o u n t   o f   W o r k L i f e B a l a n c e \ T a g I n f o \ F o r m u l a < / K e y > < / D i a g r a m O b j e c t K e y > < D i a g r a m O b j e c t K e y > < K e y > M e a s u r e s \ C o u n t   o f   W o r k L i f e B a l a n c e \ T a g I n f o \ V a l u e < / K e y > < / D i a g r a m O b j e c t K e y > < D i a g r a m O b j e c t K e y > < K e y > M e a s u r e s \ A v e r a g e   o f   W o r k L i f e B a l a n c e < / K e y > < / D i a g r a m O b j e c t K e y > < D i a g r a m O b j e c t K e y > < K e y > M e a s u r e s \ A v e r a g e   o f   W o r k L i f e B a l a n c e \ T a g I n f o \ F o r m u l a < / K e y > < / D i a g r a m O b j e c t K e y > < D i a g r a m O b j e c t K e y > < K e y > M e a s u r e s \ A v e r a g e   o f   W o r k L i f e B a l a n c e \ T a g I n f o \ V a l u e < / K e y > < / D i a g r a m O b j e c t K e y > < D i a g r a m O b j e c t K e y > < K e y > M e a s u r e s \ S u m   o f   Y e a r s S i n c e L a s t P r o m o t i o n < / K e y > < / D i a g r a m O b j e c t K e y > < D i a g r a m O b j e c t K e y > < K e y > M e a s u r e s \ S u m   o f   Y e a r s S i n c e L a s t P r o m o t i o n \ T a g I n f o \ F o r m u l a < / K e y > < / D i a g r a m O b j e c t K e y > < D i a g r a m O b j e c t K e y > < K e y > M e a s u r e s \ S u m   o f   Y e a r s S i n c e L a s t P r o m o t i o n \ T a g I n f o \ V a l u e < / K e y > < / D i a g r a m O b j e c t K e y > < D i a g r a m O b j e c t K e y > < K e y > M e a s u r e s \ A v e r a g e   o f   Y e a r s S i n c e L a s t P r o m o t i o n < / K e y > < / D i a g r a m O b j e c t K e y > < D i a g r a m O b j e c t K e y > < K e y > M e a s u r e s \ A v e r a g e   o f   Y e a r s S i n c e L a s t P r o m o t i o n \ T a g I n f o \ F o r m u l a < / K e y > < / D i a g r a m O b j e c t K e y > < D i a g r a m O b j e c t K e y > < K e y > M e a s u r e s \ A v e r a g e   o f   Y e a r s S i n c e L a s t P r o m o t i o n \ T a g I n f o \ V a l u e < / K e y > < / D i a g r a m O b j e c t K e y > < D i a g r a m O b j e c t K e y > < K e y > M e a s u r e s \ S u m   o f   E m p l o y e e N u m b e r < / K e y > < / D i a g r a m O b j e c t K e y > < D i a g r a m O b j e c t K e y > < K e y > M e a s u r e s \ S u m   o f   E m p l o y e e N u m b e r \ T a g I n f o \ F o r m u l a < / K e y > < / D i a g r a m O b j e c t K e y > < D i a g r a m O b j e c t K e y > < K e y > M e a s u r e s \ S u m   o f   E m p l o y e e N u m b e r \ T a g I n f o \ V a l u e < / K e y > < / D i a g r a m O b j e c t K e y > < D i a g r a m O b j e c t K e y > < K e y > M e a s u r e s \ C o u n t   o f   E m p l o y e e N u m b e r < / K e y > < / D i a g r a m O b j e c t K e y > < D i a g r a m O b j e c t K e y > < K e y > M e a s u r e s \ C o u n t   o f   E m p l o y e e N u m b e r \ T a g I n f o \ F o r m u l a < / K e y > < / D i a g r a m O b j e c t K e y > < D i a g r a m O b j e c t K e y > < K e y > M e a s u r e s \ C o u n t   o f   E m p l o y e e N u m b e r \ T a g I n f o \ V a l u e < / K e y > < / D i a g r a m O b j e c t K e y > < D i a g r a m O b j e c t K e y > < K e y > M e a s u r e s \ A c t i v e   E m p l o y e e s < / K e y > < / D i a g r a m O b j e c t K e y > < D i a g r a m O b j e c t K e y > < K e y > M e a s u r e s \ A c t i v e   E m p l o y e e s \ T a g I n f o \ F o r m u l a < / K e y > < / D i a g r a m O b j e c t K e y > < D i a g r a m O b j e c t K e y > < K e y > M e a s u r e s \ A c t i v e   E m p l o y e e s \ T a g I n f o \ V a l u e < / K e y > < / D i a g r a m O b j e c t K e y > < D i a g r a m O b j e c t K e y > < K e y > C o l u m n s \ E m p l o y e e N u m b e r < / K e y > < / D i a g r a m O b j e c t K e y > < D i a g r a m O b j e c t K e y > < K e y > C o l u m n s \ A g e < / 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 C o l u m n s \ E m p l o y e e C o u n t < / 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 C o l u m n s \ A t t r i t i o n _ 2 < / 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 A t t r i t i o n _ 2 & g t ; - & l t ; M e a s u r e s \ A t t r i t i o n _ 2 & g t ; < / K e y > < / D i a g r a m O b j e c t K e y > < D i a g r a m O b j e c t K e y > < K e y > L i n k s \ & l t ; C o l u m n s \ S u m   o f   A t t r i t i o n _ 2 & g t ; - & l t ; M e a s u r e s \ A t t r i t i o n _ 2 & g t ; \ C O L U M N < / K e y > < / D i a g r a m O b j e c t K e y > < D i a g r a m O b j e c t K e y > < K e y > L i n k s \ & l t ; C o l u m n s \ S u m   o f   A t t r i t i o n _ 2 & g t ; - & l t ; M e a s u r e s \ A t t r i t i o n _ 2 & g t ; \ M E A S U R E < / K e y > < / D i a g r a m O b j e c t K e y > < D i a g r a m O b j e c t K e y > < K e y > L i n k s \ & l t ; C o l u m n s \ A v e r a g e   o f   A t t r i t i o n _ 2 & g t ; - & l t ; M e a s u r e s \ A t t r i t i o n _ 2 & g t ; < / K e y > < / D i a g r a m O b j e c t K e y > < D i a g r a m O b j e c t K e y > < K e y > L i n k s \ & l t ; C o l u m n s \ A v e r a g e   o f   A t t r i t i o n _ 2 & g t ; - & l t ; M e a s u r e s \ A t t r i t i o n _ 2 & g t ; \ C O L U M N < / K e y > < / D i a g r a m O b j e c t K e y > < D i a g r a m O b j e c t K e y > < K e y > L i n k s \ & l t ; C o l u m n s \ A v e r a g e   o f   A t t r i t i o n _ 2 & g t ; - & l t ; M e a s u r e s \ A t t r i t i o n _ 2 & g t ; \ M E A S U R E < / K e y > < / D i a g r a m O b j e c t K e y > < D i a g r a m O b j e c t K e y > < K e y > L i n k s \ & l t ; C o l u m n s \ S u m   o f   H o u r l y R a t e & g t ; - & l t ; M e a s u r e s \ H o u r l y R a t e & g t ; < / K e y > < / D i a g r a m O b j e c t K e y > < D i a g r a m O b j e c t K e y > < K e y > L i n k s \ & l t ; C o l u m n s \ S u m   o f   H o u r l y R a t e & g t ; - & l t ; M e a s u r e s \ H o u r l y R a t e & g t ; \ C O L U M N < / K e y > < / D i a g r a m O b j e c t K e y > < D i a g r a m O b j e c t K e y > < K e y > L i n k s \ & l t ; C o l u m n s \ S u m   o f   H o u r l y R a t e & g t ; - & l t ; M e a s u r e s \ H o u r l y R a t e & g t ; \ M E A S U R E < / K e y > < / D i a g r a m O b j e c t K e y > < D i a g r a m O b j e c t K e y > < K e y > L i n k s \ & l t ; C o l u m n s \ A v e r a g e   o f   H o u r l y R a t e & g t ; - & l t ; M e a s u r e s \ H o u r l y R a t e & g t ; < / K e y > < / D i a g r a m O b j e c t K e y > < D i a g r a m O b j e c t K e y > < K e y > L i n k s \ & l t ; C o l u m n s \ A v e r a g e   o f   H o u r l y R a t e & g t ; - & l t ; M e a s u r e s \ H o u r l y R a t e & g t ; \ C O L U M N < / K e y > < / D i a g r a m O b j e c t K e y > < D i a g r a m O b j e c t K e y > < K e y > L i n k s \ & l t ; C o l u m n s \ A v e r a g e   o f   H o u r l y R a t e & g t ; - & l t ; M e a s u r e s \ H o u r l y R a t e & g t ; \ M E A S U R E < / K e y > < / D i a g r a m O b j e c t K e y > < D i a g r a m O b j e c t K e y > < K e y > L i n k s \ & l t ; C o l u m n s \ S u m   o f   M o n t h l y I n c o m e & g t ; - & l t ; M e a s u r e s \ M o n t h l y I n c o m e & g t ; < / K e y > < / D i a g r a m O b j e c t K e y > < D i a g r a m O b j e c t K e y > < K e y > L i n k s \ & l t ; C o l u m n s \ S u m   o f   M o n t h l y I n c o m e & g t ; - & l t ; M e a s u r e s \ M o n t h l y I n c o m e & g t ; \ C O L U M N < / K e y > < / D i a g r a m O b j e c t K e y > < D i a g r a m O b j e c t K e y > < K e y > L i n k s \ & l t ; C o l u m n s \ S u m   o f   M o n t h l y I n c o m e & g t ; - & l t ; M e a s u r e s \ M o n t h l y I n c o m e & g t ; \ M E A S U R E < / K e y > < / D i a g r a m O b j e c t K e y > < D i a g r a m O b j e c t K e y > < K e y > L i n k s \ & l t ; C o l u m n s \ A v e r a g e   o f   M o n t h l y I n c o m e & g t ; - & l t ; M e a s u r e s \ M o n t h l y I n c o m e & g t ; < / K e y > < / D i a g r a m O b j e c t K e y > < D i a g r a m O b j e c t K e y > < K e y > L i n k s \ & l t ; C o l u m n s \ A v e r a g e   o f   M o n t h l y I n c o m e & g t ; - & l t ; M e a s u r e s \ M o n t h l y I n c o m e & g t ; \ C O L U M N < / K e y > < / D i a g r a m O b j e c t K e y > < D i a g r a m O b j e c t K e y > < K e y > L i n k s \ & l t ; C o l u m n s \ A v e r a g e   o f   M o n t h l y I n c o m e & g t ; - & l t ; M e a s u r e s \ M o n t h l y I n c o m e & g t ; \ M E A S U R E < / K e y > < / D i a g r a m O b j e c t K e y > < D i a g r a m O b j e c t K e y > < K e y > L i n k s \ & l t ; C o l u m n s \ S u m   o f   T o t a l W o r k i n g Y e a r s & g t ; - & l t ; M e a s u r e s \ T o t a l W o r k i n g Y e a r s & g t ; < / K e y > < / D i a g r a m O b j e c t K e y > < D i a g r a m O b j e c t K e y > < K e y > L i n k s \ & l t ; C o l u m n s \ S u m   o f   T o t a l W o r k i n g Y e a r s & g t ; - & l t ; M e a s u r e s \ T o t a l W o r k i n g Y e a r s & g t ; \ C O L U M N < / K e y > < / D i a g r a m O b j e c t K e y > < D i a g r a m O b j e c t K e y > < K e y > L i n k s \ & l t ; C o l u m n s \ S u m   o f   T o t a l W o r k i n g Y e a r s & g t ; - & l t ; M e a s u r e s \ T o t a l W o r k i n g Y e a r s & g t ; \ M E A S U R E < / K e y > < / D i a g r a m O b j e c t K e y > < D i a g r a m O b j e c t K e y > < K e y > L i n k s \ & l t ; C o l u m n s \ A v e r a g e   o f   T o t a l W o r k i n g Y e a r s & g t ; - & l t ; M e a s u r e s \ T o t a l W o r k i n g Y e a r s & g t ; < / K e y > < / D i a g r a m O b j e c t K e y > < D i a g r a m O b j e c t K e y > < K e y > L i n k s \ & l t ; C o l u m n s \ A v e r a g e   o f   T o t a l W o r k i n g Y e a r s & g t ; - & l t ; M e a s u r e s \ T o t a l W o r k i n g Y e a r s & g t ; \ C O L U M N < / K e y > < / D i a g r a m O b j e c t K e y > < D i a g r a m O b j e c t K e y > < K e y > L i n k s \ & l t ; C o l u m n s \ A v e r a g e   o f   T o t a l W o r k i n g Y e a r s & g t ; - & l t ; M e a s u r e s \ T o t a l W o r k i n g Y e a r s & g t ; \ M E A S U R E < / K e y > < / D i a g r a m O b j e c t K e y > < D i a g r a m O b j e c t K e y > < K e y > L i n k s \ & l t ; C o l u m n s \ S u m   o f   W o r k L i f e B a l a n c e & g t ; - & l t ; M e a s u r e s \ W o r k L i f e B a l a n c e & g t ; < / K e y > < / D i a g r a m O b j e c t K e y > < D i a g r a m O b j e c t K e y > < K e y > L i n k s \ & l t ; C o l u m n s \ S u m   o f   W o r k L i f e B a l a n c e & g t ; - & l t ; M e a s u r e s \ W o r k L i f e B a l a n c e & g t ; \ C O L U M N < / K e y > < / D i a g r a m O b j e c t K e y > < D i a g r a m O b j e c t K e y > < K e y > L i n k s \ & l t ; C o l u m n s \ S u m   o f   W o r k L i f e B a l a n c e & g t ; - & l t ; M e a s u r e s \ W o r k L i f e B a l a n c e & g t ; \ M E A S U R E < / K e y > < / D i a g r a m O b j e c t K e y > < D i a g r a m O b j e c t K e y > < K e y > L i n k s \ & l t ; C o l u m n s \ C o u n t   o f   W o r k L i f e B a l a n c e & g t ; - & l t ; M e a s u r e s \ W o r k L i f e B a l a n c e & g t ; < / K e y > < / D i a g r a m O b j e c t K e y > < D i a g r a m O b j e c t K e y > < K e y > L i n k s \ & l t ; C o l u m n s \ C o u n t   o f   W o r k L i f e B a l a n c e & g t ; - & l t ; M e a s u r e s \ W o r k L i f e B a l a n c e & g t ; \ C O L U M N < / K e y > < / D i a g r a m O b j e c t K e y > < D i a g r a m O b j e c t K e y > < K e y > L i n k s \ & l t ; C o l u m n s \ C o u n t   o f   W o r k L i f e B a l a n c e & g t ; - & l t ; M e a s u r e s \ W o r k L i f e B a l a n c e & g t ; \ M E A S U R E < / K e y > < / D i a g r a m O b j e c t K e y > < D i a g r a m O b j e c t K e y > < K e y > L i n k s \ & l t ; C o l u m n s \ A v e r a g e   o f   W o r k L i f e B a l a n c e & g t ; - & l t ; M e a s u r e s \ W o r k L i f e B a l a n c e & g t ; < / K e y > < / D i a g r a m O b j e c t K e y > < D i a g r a m O b j e c t K e y > < K e y > L i n k s \ & l t ; C o l u m n s \ A v e r a g e   o f   W o r k L i f e B a l a n c e & g t ; - & l t ; M e a s u r e s \ W o r k L i f e B a l a n c e & g t ; \ C O L U M N < / K e y > < / D i a g r a m O b j e c t K e y > < D i a g r a m O b j e c t K e y > < K e y > L i n k s \ & l t ; C o l u m n s \ A v e r a g e   o f   W o r k L i f e B a l a n c e & g t ; - & l t ; M e a s u r e s \ W o r k L i f e B a l a n c e & g t ; \ M E A S U R E < / K e y > < / D i a g r a m O b j e c t K e y > < D i a g r a m O b j e c t K e y > < K e y > L i n k s \ & l t ; C o l u m n s \ S u m   o f   Y e a r s S i n c e L a s t P r o m o t i o n & g t ; - & l t ; M e a s u r e s \ Y e a r s S i n c e L a s t P r o m o t i o n & g t ; < / K e y > < / D i a g r a m O b j e c t K e y > < D i a g r a m O b j e c t K e y > < K e y > L i n k s \ & l t ; C o l u m n s \ S u m   o f   Y e a r s S i n c e L a s t P r o m o t i o n & g t ; - & l t ; M e a s u r e s \ Y e a r s S i n c e L a s t P r o m o t i o n & g t ; \ C O L U M N < / K e y > < / D i a g r a m O b j e c t K e y > < D i a g r a m O b j e c t K e y > < K e y > L i n k s \ & l t ; C o l u m n s \ S u m   o f   Y e a r s S i n c e L a s t P r o m o t i o n & g t ; - & l t ; M e a s u r e s \ Y e a r s S i n c e L a s t P r o m o t i o n & g t ; \ M E A S U R E < / K e y > < / D i a g r a m O b j e c t K e y > < D i a g r a m O b j e c t K e y > < K e y > L i n k s \ & l t ; C o l u m n s \ A v e r a g e   o f   Y e a r s S i n c e L a s t P r o m o t i o n & g t ; - & l t ; M e a s u r e s \ Y e a r s S i n c e L a s t P r o m o t i o n & g t ; < / K e y > < / D i a g r a m O b j e c t K e y > < D i a g r a m O b j e c t K e y > < K e y > L i n k s \ & l t ; C o l u m n s \ A v e r a g e   o f   Y e a r s S i n c e L a s t P r o m o t i o n & g t ; - & l t ; M e a s u r e s \ Y e a r s S i n c e L a s t P r o m o t i o n & g t ; \ C O L U M N < / K e y > < / D i a g r a m O b j e c t K e y > < D i a g r a m O b j e c t K e y > < K e y > L i n k s \ & l t ; C o l u m n s \ A v e r a g e   o f   Y e a r s S i n c e L a s t P r o m o t i o n & g t ; - & l t ; M e a s u r e s \ Y e a r s S i n c e L a s t P r o m o t i o n & g t ; \ M E A S U R E < / K e y > < / D i a g r a m O b j e c t K e y > < D i a g r a m O b j e c t K e y > < K e y > L i n k s \ & l t ; C o l u m n s \ S u m   o f   E m p l o y e e N u m b e r & g t ; - & l t ; M e a s u r e s \ E m p l o y e e N u m b e r & g t ; < / K e y > < / D i a g r a m O b j e c t K e y > < D i a g r a m O b j e c t K e y > < K e y > L i n k s \ & l t ; C o l u m n s \ S u m   o f   E m p l o y e e N u m b e r & g t ; - & l t ; M e a s u r e s \ E m p l o y e e N u m b e r & g t ; \ C O L U M N < / K e y > < / D i a g r a m O b j e c t K e y > < D i a g r a m O b j e c t K e y > < K e y > L i n k s \ & l t ; C o l u m n s \ S u m   o f   E m p l o y e e N u m b e r & g t ; - & l t ; M e a s u r e s \ E m p l o y e e N u m b e r & g t ; \ M E A S U R E < / K e y > < / D i a g r a m O b j e c t K e y > < D i a g r a m O b j e c t K e y > < K e y > L i n k s \ & l t ; C o l u m n s \ C o u n t   o f   E m p l o y e e N u m b e r & g t ; - & l t ; M e a s u r e s \ E m p l o y e e N u m b e r & g t ; < / K e y > < / D i a g r a m O b j e c t K e y > < D i a g r a m O b j e c t K e y > < K e y > L i n k s \ & l t ; C o l u m n s \ C o u n t   o f   E m p l o y e e N u m b e r & g t ; - & l t ; M e a s u r e s \ E m p l o y e e N u m b e r & g t ; \ C O L U M N < / K e y > < / D i a g r a m O b j e c t K e y > < D i a g r a m O b j e c t K e y > < K e y > L i n k s \ & l t ; C o l u m n s \ C o u n t   o f   E m p l o y e e N u m b e r & g t ; - & l t ; M e a s u r e s \ E m p l o y e e N u m b e r & g t ; \ M E A S U R E 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 A t t r i t i o n < / K e y > < / a : K e y > < a : V a l u e   i : t y p e = " M e a s u r e G r i d N o d e V i e w S t a t e " > < C o l u m n > 2 < / 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 A t t r i t i o n _ 2 < / K e y > < / a : K e y > < a : V a l u e   i : t y p e = " M e a s u r e G r i d N o d e V i e w S t a t e " > < C o l u m n > 3 5 < / C o l u m n > < L a y e d O u t > t r u e < / L a y e d O u t > < W a s U I I n v i s i b l e > t r u e < / W a s U I I n v i s i b l e > < / a : V a l u e > < / a : K e y V a l u e O f D i a g r a m O b j e c t K e y a n y T y p e z b w N T n L X > < a : K e y V a l u e O f D i a g r a m O b j e c t K e y a n y T y p e z b w N T n L X > < a : K e y > < K e y > M e a s u r e s \ S u m   o f   A t t r i t i o n _ 2 \ T a g I n f o \ F o r m u l a < / K e y > < / a : K e y > < a : V a l u e   i : t y p e = " M e a s u r e G r i d V i e w S t a t e I D i a g r a m T a g A d d i t i o n a l I n f o " / > < / a : K e y V a l u e O f D i a g r a m O b j e c t K e y a n y T y p e z b w N T n L X > < a : K e y V a l u e O f D i a g r a m O b j e c t K e y a n y T y p e z b w N T n L X > < a : K e y > < K e y > M e a s u r e s \ S u m   o f   A t t r i t i o n _ 2 \ T a g I n f o \ V a l u e < / K e y > < / a : K e y > < a : V a l u e   i : t y p e = " M e a s u r e G r i d V i e w S t a t e I D i a g r a m T a g A d d i t i o n a l I n f o " / > < / a : K e y V a l u e O f D i a g r a m O b j e c t K e y a n y T y p e z b w N T n L X > < a : K e y V a l u e O f D i a g r a m O b j e c t K e y a n y T y p e z b w N T n L X > < a : K e y > < K e y > M e a s u r e s \ A v e r a g e   o f   A t t r i t i o n _ 2 < / K e y > < / a : K e y > < a : V a l u e   i : t y p e = " M e a s u r e G r i d N o d e V i e w S t a t e " > < C o l u m n > 3 5 < / C o l u m n > < L a y e d O u t > t r u e < / L a y e d O u t > < W a s U I I n v i s i b l e > t r u e < / W a s U I I n v i s i b l e > < / a : V a l u e > < / a : K e y V a l u e O f D i a g r a m O b j e c t K e y a n y T y p e z b w N T n L X > < a : K e y V a l u e O f D i a g r a m O b j e c t K e y a n y T y p e z b w N T n L X > < a : K e y > < K e y > M e a s u r e s \ A v e r a g e   o f   A t t r i t i o n _ 2 \ T a g I n f o \ F o r m u l a < / K e y > < / a : K e y > < a : V a l u e   i : t y p e = " M e a s u r e G r i d V i e w S t a t e I D i a g r a m T a g A d d i t i o n a l I n f o " / > < / a : K e y V a l u e O f D i a g r a m O b j e c t K e y a n y T y p e z b w N T n L X > < a : K e y V a l u e O f D i a g r a m O b j e c t K e y a n y T y p e z b w N T n L X > < a : K e y > < K e y > M e a s u r e s \ A v e r a g e   o f   A t t r i t i o n _ 2 \ T a g I n f o \ V a l u e < / K e y > < / a : K e y > < a : V a l u e   i : t y p e = " M e a s u r e G r i d V i e w S t a t e I D i a g r a m T a g A d d i t i o n a l I n f o " / > < / a : K e y V a l u e O f D i a g r a m O b j e c t K e y a n y T y p e z b w N T n L X > < a : K e y V a l u e O f D i a g r a m O b j e c t K e y a n y T y p e z b w N T n L X > < a : K e y > < K e y > M e a s u r e s \ S u m   o f   H o u r l y R a t e < / K e y > < / a : K e y > < a : V a l u e   i : t y p e = " M e a s u r e G r i d N o d e V i e w S t a t e " > < C o l u m n > 1 2 < / C o l u m n > < L a y e d O u t > t r u e < / L a y e d O u t > < W a s U I I n v i s i b l e > t r u e < / W a s U I I n v i s i b l e > < / a : V a l u e > < / a : K e y V a l u e O f D i a g r a m O b j e c t K e y a n y T y p e z b w N T n L X > < a : K e y V a l u e O f D i a g r a m O b j e c t K e y a n y T y p e z b w N T n L X > < a : K e y > < K e y > M e a s u r e s \ S u m   o f   H o u r l y R a t e \ T a g I n f o \ F o r m u l a < / K e y > < / a : K e y > < a : V a l u e   i : t y p e = " M e a s u r e G r i d V i e w S t a t e I D i a g r a m T a g A d d i t i o n a l I n f o " / > < / a : K e y V a l u e O f D i a g r a m O b j e c t K e y a n y T y p e z b w N T n L X > < a : K e y V a l u e O f D i a g r a m O b j e c t K e y a n y T y p e z b w N T n L X > < a : K e y > < K e y > M e a s u r e s \ S u m   o f   H o u r l y R a t e \ T a g I n f o \ V a l u e < / K e y > < / a : K e y > < a : V a l u e   i : t y p e = " M e a s u r e G r i d V i e w S t a t e I D i a g r a m T a g A d d i t i o n a l I n f o " / > < / a : K e y V a l u e O f D i a g r a m O b j e c t K e y a n y T y p e z b w N T n L X > < a : K e y V a l u e O f D i a g r a m O b j e c t K e y a n y T y p e z b w N T n L X > < a : K e y > < K e y > M e a s u r e s \ A v e r a g e   o f   H o u r l y R a t e < / K e y > < / a : K e y > < a : V a l u e   i : t y p e = " M e a s u r e G r i d N o d e V i e w S t a t e " > < C o l u m n > 1 2 < / C o l u m n > < L a y e d O u t > t r u e < / L a y e d O u t > < R o w > 1 < / R o w > < W a s U I I n v i s i b l e > t r u e < / W a s U I I n v i s i b l e > < / a : V a l u e > < / a : K e y V a l u e O f D i a g r a m O b j e c t K e y a n y T y p e z b w N T n L X > < a : K e y V a l u e O f D i a g r a m O b j e c t K e y a n y T y p e z b w N T n L X > < a : K e y > < K e y > M e a s u r e s \ A v e r a g e   o f   H o u r l y R a t e \ T a g I n f o \ F o r m u l a < / K e y > < / a : K e y > < a : V a l u e   i : t y p e = " M e a s u r e G r i d V i e w S t a t e I D i a g r a m T a g A d d i t i o n a l I n f o " / > < / a : K e y V a l u e O f D i a g r a m O b j e c t K e y a n y T y p e z b w N T n L X > < a : K e y V a l u e O f D i a g r a m O b j e c t K e y a n y T y p e z b w N T n L X > < a : K e y > < K e y > M e a s u r e s \ A v e r a g e   o f   H o u r l y R a t e \ T a g I n f o \ V a l u e < / K e y > < / a : K e y > < a : V a l u e   i : t y p e = " M e a s u r e G r i d V i e w S t a t e I D i a g r a m T a g A d d i t i o n a l I n f o " / > < / a : K e y V a l u e O f D i a g r a m O b j e c t K e y a n y T y p e z b w N T n L X > < a : K e y V a l u e O f D i a g r a m O b j e c t K e y a n y T y p e z b w N T n L X > < a : K e y > < K e y > M e a s u r e s \ S u m   o f   M o n t h l y I n c o m e < / K e y > < / a : K e y > < a : V a l u e   i : t y p e = " M e a s u r e G r i d N o d e V i e w S t a t e " > < C o l u m n > 1 8 < / C o l u m n > < L a y e d O u t > t r u e < / L a y e d O u t > < W a s U I I n v i s i b l e > t r u e < / W a s U I I n v i s i b l e > < / a : V a l u e > < / a : K e y V a l u e O f D i a g r a m O b j e c t K e y a n y T y p e z b w N T n L X > < a : K e y V a l u e O f D i a g r a m O b j e c t K e y a n y T y p e z b w N T n L X > < a : K e y > < K e y > M e a s u r e s \ S u m   o f   M o n t h l y I n c o m e \ T a g I n f o \ F o r m u l a < / K e y > < / a : K e y > < a : V a l u e   i : t y p e = " M e a s u r e G r i d V i e w S t a t e I D i a g r a m T a g A d d i t i o n a l I n f o " / > < / a : K e y V a l u e O f D i a g r a m O b j e c t K e y a n y T y p e z b w N T n L X > < a : K e y V a l u e O f D i a g r a m O b j e c t K e y a n y T y p e z b w N T n L X > < a : K e y > < K e y > M e a s u r e s \ S u m   o f   M o n t h l y I n c o m e \ T a g I n f o \ V a l u e < / K e y > < / a : K e y > < a : V a l u e   i : t y p e = " M e a s u r e G r i d V i e w S t a t e I D i a g r a m T a g A d d i t i o n a l I n f o " / > < / a : K e y V a l u e O f D i a g r a m O b j e c t K e y a n y T y p e z b w N T n L X > < a : K e y V a l u e O f D i a g r a m O b j e c t K e y a n y T y p e z b w N T n L X > < a : K e y > < K e y > M e a s u r e s \ A v e r a g e   o f   M o n t h l y I n c o m e < / K e y > < / a : K e y > < a : V a l u e   i : t y p e = " M e a s u r e G r i d N o d e V i e w S t a t e " > < C o l u m n > 1 8 < / C o l u m n > < L a y e d O u t > t r u e < / L a y e d O u t > < R o w > 1 < / R o w > < W a s U I I n v i s i b l e > t r u e < / W a s U I I n v i s i b l e > < / a : V a l u e > < / a : K e y V a l u e O f D i a g r a m O b j e c t K e y a n y T y p e z b w N T n L X > < a : K e y V a l u e O f D i a g r a m O b j e c t K e y a n y T y p e z b w N T n L X > < a : K e y > < K e y > M e a s u r e s \ A v e r a g e   o f   M o n t h l y I n c o m e \ T a g I n f o \ F o r m u l a < / K e y > < / a : K e y > < a : V a l u e   i : t y p e = " M e a s u r e G r i d V i e w S t a t e I D i a g r a m T a g A d d i t i o n a l I n f o " / > < / a : K e y V a l u e O f D i a g r a m O b j e c t K e y a n y T y p e z b w N T n L X > < a : K e y V a l u e O f D i a g r a m O b j e c t K e y a n y T y p e z b w N T n L X > < a : K e y > < K e y > M e a s u r e s \ A v e r a g e   o f   M o n t h l y I n c o m e \ T a g I n f o \ V a l u e < / K e y > < / a : K e y > < a : V a l u e   i : t y p e = " M e a s u r e G r i d V i e w S t a t e I D i a g r a m T a g A d d i t i o n a l I n f o " / > < / a : K e y V a l u e O f D i a g r a m O b j e c t K e y a n y T y p e z b w N T n L X > < a : K e y V a l u e O f D i a g r a m O b j e c t K e y a n y T y p e z b w N T n L X > < a : K e y > < K e y > M e a s u r e s \ S u m   o f   T o t a l W o r k i n g Y e a r s < / K e y > < / a : K e y > < a : V a l u e   i : t y p e = " M e a s u r e G r i d N o d e V i e w S t a t e " > < C o l u m n > 2 8 < / C o l u m n > < L a y e d O u t > t r u e < / L a y e d O u t > < W a s U I I n v i s i b l e > t r u e < / W a s U I I n v i s i b l e > < / a : V a l u e > < / a : K e y V a l u e O f D i a g r a m O b j e c t K e y a n y T y p e z b w N T n L X > < a : K e y V a l u e O f D i a g r a m O b j e c t K e y a n y T y p e z b w N T n L X > < a : K e y > < K e y > M e a s u r e s \ S u m   o f   T o t a l W o r k i n g Y e a r s \ T a g I n f o \ F o r m u l a < / K e y > < / a : K e y > < a : V a l u e   i : t y p e = " M e a s u r e G r i d V i e w S t a t e I D i a g r a m T a g A d d i t i o n a l I n f o " / > < / a : K e y V a l u e O f D i a g r a m O b j e c t K e y a n y T y p e z b w N T n L X > < a : K e y V a l u e O f D i a g r a m O b j e c t K e y a n y T y p e z b w N T n L X > < a : K e y > < K e y > M e a s u r e s \ S u m   o f   T o t a l W o r k i n g Y e a r s \ T a g I n f o \ V a l u e < / K e y > < / a : K e y > < a : V a l u e   i : t y p e = " M e a s u r e G r i d V i e w S t a t e I D i a g r a m T a g A d d i t i o n a l I n f o " / > < / a : K e y V a l u e O f D i a g r a m O b j e c t K e y a n y T y p e z b w N T n L X > < a : K e y V a l u e O f D i a g r a m O b j e c t K e y a n y T y p e z b w N T n L X > < a : K e y > < K e y > M e a s u r e s \ A v e r a g e   o f   T o t a l W o r k i n g Y e a r s < / K e y > < / a : K e y > < a : V a l u e   i : t y p e = " M e a s u r e G r i d N o d e V i e w S t a t e " > < C o l u m n > 2 8 < / C o l u m n > < L a y e d O u t > t r u e < / L a y e d O u t > < R o w > 1 < / R o w > < W a s U I I n v i s i b l e > t r u e < / W a s U I I n v i s i b l e > < / a : V a l u e > < / a : K e y V a l u e O f D i a g r a m O b j e c t K e y a n y T y p e z b w N T n L X > < a : K e y V a l u e O f D i a g r a m O b j e c t K e y a n y T y p e z b w N T n L X > < a : K e y > < K e y > M e a s u r e s \ A v e r a g e   o f   T o t a l W o r k i n g Y e a r s \ T a g I n f o \ F o r m u l a < / K e y > < / a : K e y > < a : V a l u e   i : t y p e = " M e a s u r e G r i d V i e w S t a t e I D i a g r a m T a g A d d i t i o n a l I n f o " / > < / a : K e y V a l u e O f D i a g r a m O b j e c t K e y a n y T y p e z b w N T n L X > < a : K e y V a l u e O f D i a g r a m O b j e c t K e y a n y T y p e z b w N T n L X > < a : K e y > < K e y > M e a s u r e s \ A v e r a g e   o f   T o t a l W o r k i n g Y e a r s \ T a g I n f o \ V a l u e < / K e y > < / a : K e y > < a : V a l u e   i : t y p e = " M e a s u r e G r i d V i e w S t a t e I D i a g r a m T a g A d d i t i o n a l I n f o " / > < / a : K e y V a l u e O f D i a g r a m O b j e c t K e y a n y T y p e z b w N T n L X > < a : K e y V a l u e O f D i a g r a m O b j e c t K e y a n y T y p e z b w N T n L X > < a : K e y > < K e y > M e a s u r e s \ S u m   o f   W o r k L i f e B a l a n c e < / K e y > < / a : K e y > < a : V a l u e   i : t y p e = " M e a s u r e G r i d N o d e V i e w S t a t e " > < C o l u m n > 3 0 < / C o l u m n > < L a y e d O u t > t r u e < / L a y e d O u t > < W a s U I I n v i s i b l e > t r u e < / W a s U I I n v i s i b l e > < / a : V a l u e > < / a : K e y V a l u e O f D i a g r a m O b j e c t K e y a n y T y p e z b w N T n L X > < a : K e y V a l u e O f D i a g r a m O b j e c t K e y a n y T y p e z b w N T n L X > < a : K e y > < K e y > M e a s u r e s \ S u m   o f   W o r k L i f e B a l a n c e \ T a g I n f o \ F o r m u l a < / K e y > < / a : K e y > < a : V a l u e   i : t y p e = " M e a s u r e G r i d V i e w S t a t e I D i a g r a m T a g A d d i t i o n a l I n f o " / > < / a : K e y V a l u e O f D i a g r a m O b j e c t K e y a n y T y p e z b w N T n L X > < a : K e y V a l u e O f D i a g r a m O b j e c t K e y a n y T y p e z b w N T n L X > < a : K e y > < K e y > M e a s u r e s \ S u m   o f   W o r k L i f e B a l a n c e \ T a g I n f o \ V a l u e < / K e y > < / a : K e y > < a : V a l u e   i : t y p e = " M e a s u r e G r i d V i e w S t a t e I D i a g r a m T a g A d d i t i o n a l I n f o " / > < / a : K e y V a l u e O f D i a g r a m O b j e c t K e y a n y T y p e z b w N T n L X > < a : K e y V a l u e O f D i a g r a m O b j e c t K e y a n y T y p e z b w N T n L X > < a : K e y > < K e y > M e a s u r e s \ C o u n t   o f   W o r k L i f e B a l a n c e < / K e y > < / a : K e y > < a : V a l u e   i : t y p e = " M e a s u r e G r i d N o d e V i e w S t a t e " > < C o l u m n > 3 0 < / C o l u m n > < L a y e d O u t > t r u e < / L a y e d O u t > < R o w > 1 < / R o w > < W a s U I I n v i s i b l e > t r u e < / W a s U I I n v i s i b l e > < / a : V a l u e > < / a : K e y V a l u e O f D i a g r a m O b j e c t K e y a n y T y p e z b w N T n L X > < a : K e y V a l u e O f D i a g r a m O b j e c t K e y a n y T y p e z b w N T n L X > < a : K e y > < K e y > M e a s u r e s \ C o u n t   o f   W o r k L i f e B a l a n c e \ T a g I n f o \ F o r m u l a < / K e y > < / a : K e y > < a : V a l u e   i : t y p e = " M e a s u r e G r i d V i e w S t a t e I D i a g r a m T a g A d d i t i o n a l I n f o " / > < / a : K e y V a l u e O f D i a g r a m O b j e c t K e y a n y T y p e z b w N T n L X > < a : K e y V a l u e O f D i a g r a m O b j e c t K e y a n y T y p e z b w N T n L X > < a : K e y > < K e y > M e a s u r e s \ C o u n t   o f   W o r k L i f e B a l a n c e \ T a g I n f o \ V a l u e < / K e y > < / a : K e y > < a : V a l u e   i : t y p e = " M e a s u r e G r i d V i e w S t a t e I D i a g r a m T a g A d d i t i o n a l I n f o " / > < / a : K e y V a l u e O f D i a g r a m O b j e c t K e y a n y T y p e z b w N T n L X > < a : K e y V a l u e O f D i a g r a m O b j e c t K e y a n y T y p e z b w N T n L X > < a : K e y > < K e y > M e a s u r e s \ A v e r a g e   o f   W o r k L i f e B a l a n c e < / K e y > < / a : K e y > < a : V a l u e   i : t y p e = " M e a s u r e G r i d N o d e V i e w S t a t e " > < C o l u m n > 3 0 < / C o l u m n > < L a y e d O u t > t r u e < / L a y e d O u t > < R o w > 2 < / R o w > < W a s U I I n v i s i b l e > t r u e < / W a s U I I n v i s i b l e > < / a : V a l u e > < / a : K e y V a l u e O f D i a g r a m O b j e c t K e y a n y T y p e z b w N T n L X > < a : K e y V a l u e O f D i a g r a m O b j e c t K e y a n y T y p e z b w N T n L X > < a : K e y > < K e y > M e a s u r e s \ A v e r a g e   o f   W o r k L i f e B a l a n c e \ T a g I n f o \ F o r m u l a < / K e y > < / a : K e y > < a : V a l u e   i : t y p e = " M e a s u r e G r i d V i e w S t a t e I D i a g r a m T a g A d d i t i o n a l I n f o " / > < / a : K e y V a l u e O f D i a g r a m O b j e c t K e y a n y T y p e z b w N T n L X > < a : K e y V a l u e O f D i a g r a m O b j e c t K e y a n y T y p e z b w N T n L X > < a : K e y > < K e y > M e a s u r e s \ A v e r a g e   o f   W o r k L i f e B a l a n c e \ T a g I n f o \ V a l u e < / K e y > < / a : K e y > < a : V a l u e   i : t y p e = " M e a s u r e G r i d V i e w S t a t e I D i a g r a m T a g A d d i t i o n a l I n f o " / > < / a : K e y V a l u e O f D i a g r a m O b j e c t K e y a n y T y p e z b w N T n L X > < a : K e y V a l u e O f D i a g r a m O b j e c t K e y a n y T y p e z b w N T n L X > < a : K e y > < K e y > M e a s u r e s \ S u m   o f   Y e a r s S i n c e L a s t P r o m o t i o n < / K e y > < / a : K e y > < a : V a l u e   i : t y p e = " M e a s u r e G r i d N o d e V i e w S t a t e " > < C o l u m n > 3 3 < / C o l u m n > < L a y e d O u t > t r u e < / L a y e d O u t > < W a s U I I n v i s i b l e > t r u e < / W a s U I I n v i s i b l e > < / a : V a l u e > < / a : K e y V a l u e O f D i a g r a m O b j e c t K e y a n y T y p e z b w N T n L X > < a : K e y V a l u e O f D i a g r a m O b j e c t K e y a n y T y p e z b w N T n L X > < a : K e y > < K e y > M e a s u r e s \ S u m   o f   Y e a r s S i n c e L a s t P r o m o t i o n \ T a g I n f o \ F o r m u l a < / K e y > < / a : K e y > < a : V a l u e   i : t y p e = " M e a s u r e G r i d V i e w S t a t e I D i a g r a m T a g A d d i t i o n a l I n f o " / > < / a : K e y V a l u e O f D i a g r a m O b j e c t K e y a n y T y p e z b w N T n L X > < a : K e y V a l u e O f D i a g r a m O b j e c t K e y a n y T y p e z b w N T n L X > < a : K e y > < K e y > M e a s u r e s \ S u m   o f   Y e a r s S i n c e L a s t P r o m o t i o n \ T a g I n f o \ V a l u e < / K e y > < / a : K e y > < a : V a l u e   i : t y p e = " M e a s u r e G r i d V i e w S t a t e I D i a g r a m T a g A d d i t i o n a l I n f o " / > < / a : K e y V a l u e O f D i a g r a m O b j e c t K e y a n y T y p e z b w N T n L X > < a : K e y V a l u e O f D i a g r a m O b j e c t K e y a n y T y p e z b w N T n L X > < a : K e y > < K e y > M e a s u r e s \ A v e r a g e   o f   Y e a r s S i n c e L a s t P r o m o t i o n < / K e y > < / a : K e y > < a : V a l u e   i : t y p e = " M e a s u r e G r i d N o d e V i e w S t a t e " > < C o l u m n > 3 3 < / C o l u m n > < L a y e d O u t > t r u e < / L a y e d O u t > < R o w > 1 < / R o w > < W a s U I I n v i s i b l e > t r u e < / W a s U I I n v i s i b l e > < / a : V a l u e > < / a : K e y V a l u e O f D i a g r a m O b j e c t K e y a n y T y p e z b w N T n L X > < a : K e y V a l u e O f D i a g r a m O b j e c t K e y a n y T y p e z b w N T n L X > < a : K e y > < K e y > M e a s u r e s \ A v e r a g e   o f   Y e a r s S i n c e L a s t P r o m o t i o n \ T a g I n f o \ F o r m u l a < / K e y > < / a : K e y > < a : V a l u e   i : t y p e = " M e a s u r e G r i d V i e w S t a t e I D i a g r a m T a g A d d i t i o n a l I n f o " / > < / a : K e y V a l u e O f D i a g r a m O b j e c t K e y a n y T y p e z b w N T n L X > < a : K e y V a l u e O f D i a g r a m O b j e c t K e y a n y T y p e z b w N T n L X > < a : K e y > < K e y > M e a s u r e s \ A v e r a g e   o f   Y e a r s S i n c e L a s t P r o m o t i o n \ T a g I n f o \ V a l u e < / K e y > < / a : K e y > < a : V a l u e   i : t y p e = " M e a s u r e G r i d V i e w S t a t e I D i a g r a m T a g A d d i t i o n a l I n f o " / > < / a : K e y V a l u e O f D i a g r a m O b j e c t K e y a n y T y p e z b w N T n L X > < a : K e y V a l u e O f D i a g r a m O b j e c t K e y a n y T y p e z b w N T n L X > < a : K e y > < K e y > M e a s u r e s \ S u m   o f   E m p l o y e e N u m b e r < / K e y > < / a : K e y > < a : V a l u e   i : t y p e = " M e a s u r e G r i d N o d e V i e w S t a t e " > < L a y e d O u t > t r u e < / L a y e d O u t > < W a s U I I n v i s i b l e > t r u e < / W a s U I I n v i s i b l e > < / a : V a l u e > < / a : K e y V a l u e O f D i a g r a m O b j e c t K e y a n y T y p e z b w N T n L X > < a : K e y V a l u e O f D i a g r a m O b j e c t K e y a n y T y p e z b w N T n L X > < a : K e y > < K e y > M e a s u r e s \ S u m   o f   E m p l o y e e N u m b e r \ T a g I n f o \ F o r m u l a < / K e y > < / a : K e y > < a : V a l u e   i : t y p e = " M e a s u r e G r i d V i e w S t a t e I D i a g r a m T a g A d d i t i o n a l I n f o " / > < / a : K e y V a l u e O f D i a g r a m O b j e c t K e y a n y T y p e z b w N T n L X > < a : K e y V a l u e O f D i a g r a m O b j e c t K e y a n y T y p e z b w N T n L X > < a : K e y > < K e y > M e a s u r e s \ S u m   o f   E m p l o y e e N u m b e r \ T a g I n f o \ V a l u e < / K e y > < / a : K e y > < a : V a l u e   i : t y p e = " M e a s u r e G r i d V i e w S t a t e I D i a g r a m T a g A d d i t i o n a l I n f o " / > < / a : K e y V a l u e O f D i a g r a m O b j e c t K e y a n y T y p e z b w N T n L X > < a : K e y V a l u e O f D i a g r a m O b j e c t K e y a n y T y p e z b w N T n L X > < a : K e y > < K e y > M e a s u r e s \ C o u n t   o f   E m p l o y e e N u m b e r < / K e y > < / a : K e y > < a : V a l u e   i : t y p e = " M e a s u r e G r i d N o d e V i e w S t a t e " > < L a y e d O u t > t r u e < / L a y e d O u t > < R o w > 1 < / R o w > < W a s U I I n v i s i b l e > t r u e < / W a s U I I n v i s i b l e > < / a : V a l u e > < / a : K e y V a l u e O f D i a g r a m O b j e c t K e y a n y T y p e z b w N T n L X > < a : K e y V a l u e O f D i a g r a m O b j e c t K e y a n y T y p e z b w N T n L X > < a : K e y > < K e y > M e a s u r e s \ C o u n t   o f   E m p l o y e e N u m b e r \ T a g I n f o \ F o r m u l a < / K e y > < / a : K e y > < a : V a l u e   i : t y p e = " M e a s u r e G r i d V i e w S t a t e I D i a g r a m T a g A d d i t i o n a l I n f o " / > < / a : K e y V a l u e O f D i a g r a m O b j e c t K e y a n y T y p e z b w N T n L X > < a : K e y V a l u e O f D i a g r a m O b j e c t K e y a n y T y p e z b w N T n L X > < a : K e y > < K e y > M e a s u r e s \ C o u n t   o f   E m p l o y e e N u m b e r \ T a g I n f o \ V a l u e < / K e y > < / a : K e y > < a : V a l u e   i : t y p e = " M e a s u r e G r i d V i e w S t a t e I D i a g r a m T a g A d d i t i o n a l I n f o " / > < / a : K e y V a l u e O f D i a g r a m O b j e c t K e y a n y T y p e z b w N T n L X > < a : K e y V a l u e O f D i a g r a m O b j e c t K e y a n y T y p e z b w N T n L X > < a : K e y > < K e y > M e a s u r e s \ A c t i v e   E m p l o y e e s < / K e y > < / a : K e y > < a : V a l u e   i : t y p e = " M e a s u r e G r i d N o d e V i e w S t a t e " > < L a y e d O u t > t r u e < / L a y e d O u t > < R o w > 2 < / 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 C o l u m n s \ E m p l o y e e N u m b e r < / 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 C o l u m n s \ A t t r i t i o n < / K e y > < / a : K e y > < a : V a l u e   i : t y p e = " M e a s u r e G r i d N o d e V i e w S t a t e " > < C o l u m n > 2 < / C o l u m n > < L a y e d O u t > t r u e < / L a y e d O u t > < / a : V a l u e > < / a : K e y V a l u e O f D i a g r a m O b j e c t K e y a n y T y p e z b w N T n L X > < a : K e y V a l u e O f D i a g r a m O b j e c t K e y a n y T y p e z b w N T n L X > < a : K e y > < K e y > C o l u m n s \ B u s i n e s s T r a v e l < / K e y > < / a : K e y > < a : V a l u e   i : t y p e = " M e a s u r e G r i d N o d e V i e w S t a t e " > < C o l u m n > 3 < / C o l u m n > < L a y e d O u t > t r u e < / L a y e d O u t > < / a : V a l u e > < / a : K e y V a l u e O f D i a g r a m O b j e c t K e y a n y T y p e z b w N T n L X > < a : K e y V a l u e O f D i a g r a m O b j e c t K e y a n y T y p e z b w N T n L X > < a : K e y > < K e y > C o l u m n s \ D a i l y R a t e < / 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 C o l u m n s \ D i s t a n c e F r o m H o m e < / K e y > < / a : K e y > < a : V a l u e   i : t y p e = " M e a s u r e G r i d N o d e V i e w S t a t e " > < C o l u m n > 6 < / C o l u m n > < L a y e d O u t > t r u e < / L a y e d O u t > < / a : V a l u e > < / a : K e y V a l u e O f D i a g r a m O b j e c t K e y a n y T y p e z b w N T n L X > < a : K e y V a l u e O f D i a g r a m O b j e c t K e y a n y T y p e z b w N T n L X > < a : K e y > < K e y > C o l u m n s \ E d u c a t i o n < / K e y > < / a : K e y > < a : V a l u e   i : t y p e = " M e a s u r e G r i d N o d e V i e w S t a t e " > < C o l u m n > 7 < / C o l u m n > < L a y e d O u t > t r u e < / L a y e d O u t > < / a : V a l u e > < / a : K e y V a l u e O f D i a g r a m O b j e c t K e y a n y T y p e z b w N T n L X > < a : K e y V a l u e O f D i a g r a m O b j e c t K e y a n y T y p e z b w N T n L X > < a : K e y > < K e y > C o l u m n s \ E d u c a t i o n F i e l d < / K e y > < / a : K e y > < a : V a l u e   i : t y p e = " M e a s u r e G r i d N o d e V i e w S t a t e " > < C o l u m n > 8 < / C o l u m n > < L a y e d O u t > t r u e < / L a y e d O u t > < / a : V a l u e > < / a : K e y V a l u e O f D i a g r a m O b j e c t K e y a n y T y p e z b w N T n L X > < a : K e y V a l u e O f D i a g r a m O b j e c t K e y a n y T y p e z b w N T n L X > < a : K e y > < K e y > C o l u m n s \ E m p l o y e e C o u n t < / K e y > < / a : K e y > < a : V a l u e   i : t y p e = " M e a s u r e G r i d N o d e V i e w S t a t e " > < C o l u m n > 9 < / C o l u m n > < L a y e d O u t > t r u e < / L a y e d O u t > < / a : V a l u e > < / a : K e y V a l u e O f D i a g r a m O b j e c t K e y a n y T y p e z b w N T n L X > < a : K e y V a l u e O f D i a g r a m O b j e c t K e y a n y T y p e z b w N T n L X > < a : K e y > < K e y > C o l u m n s \ E n v i r o n m e n t S a t i s f a c t i o n < / 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 C o l u m n s \ H o u r l y R a t e < / K e y > < / a : K e y > < a : V a l u e   i : t y p e = " M e a s u r e G r i d N o d e V i e w S t a t e " > < C o l u m n > 1 2 < / C o l u m n > < L a y e d O u t > t r u e < / L a y e d O u t > < / a : V a l u e > < / a : K e y V a l u e O f D i a g r a m O b j e c t K e y a n y T y p e z b w N T n L X > < a : K e y V a l u e O f D i a g r a m O b j e c t K e y a n y T y p e z b w N T n L X > < a : K e y > < K e y > C o l u m n s \ J o b I n v o l v e m e n t < / K e y > < / a : K e y > < a : V a l u e   i : t y p e = " M e a s u r e G r i d N o d e V i e w S t a t e " > < C o l u m n > 1 3 < / C o l u m n > < L a y e d O u t > t r u e < / L a y e d O u t > < / a : V a l u e > < / a : K e y V a l u e O f D i a g r a m O b j e c t K e y a n y T y p e z b w N T n L X > < a : K e y V a l u e O f D i a g r a m O b j e c t K e y a n y T y p e z b w N T n L X > < a : K e y > < K e y > C o l u m n s \ J o b L e v e l < / K e y > < / a : K e y > < a : V a l u e   i : t y p e = " M e a s u r e G r i d N o d e V i e w S t a t e " > < C o l u m n > 1 4 < / C o l u m n > < L a y e d O u t > t r u e < / L a y e d O u t > < / a : V a l u e > < / a : K e y V a l u e O f D i a g r a m O b j e c t K e y a n y T y p e z b w N T n L X > < a : K e y V a l u e O f D i a g r a m O b j e c t K e y a n y T y p e z b w N T n L X > < a : K e y > < K e y > C o l u m n s \ J o b R o l e < / K e y > < / a : K e y > < a : V a l u e   i : t y p e = " M e a s u r e G r i d N o d e V i e w S t a t e " > < C o l u m n > 1 5 < / C o l u m n > < L a y e d O u t > t r u e < / L a y e d O u t > < / a : V a l u e > < / a : K e y V a l u e O f D i a g r a m O b j e c t K e y a n y T y p e z b w N T n L X > < a : K e y V a l u e O f D i a g r a m O b j e c t K e y a n y T y p e z b w N T n L X > < a : K e y > < K e y > C o l u m n s \ J o b S a t i s f a c t i o n < / K e y > < / a : K e y > < a : V a l u e   i : t y p e = " M e a s u r e G r i d N o d e V i e w S t a t e " > < C o l u m n > 1 6 < / C o l u m n > < L a y e d O u t > t r u e < / L a y e d O u t > < / a : V a l u e > < / a : K e y V a l u e O f D i a g r a m O b j e c t K e y a n y T y p e z b w N T n L X > < a : K e y V a l u e O f D i a g r a m O b j e c t K e y a n y T y p e z b w N T n L X > < a : K e y > < K e y > C o l u m n s \ M a r i t a l S t a t u s < / K e y > < / a : K e y > < a : V a l u e   i : t y p e = " M e a s u r e G r i d N o d e V i e w S t a t e " > < C o l u m n > 1 7 < / C o l u m n > < L a y e d O u t > t r u e < / L a y e d O u t > < / a : V a l u e > < / a : K e y V a l u e O f D i a g r a m O b j e c t K e y a n y T y p e z b w N T n L X > < a : K e y V a l u e O f D i a g r a m O b j e c t K e y a n y T y p e z b w N T n L X > < a : K e y > < K e y > C o l u m n s \ M o n t h l y I n c o m e < / K e y > < / a : K e y > < a : V a l u e   i : t y p e = " M e a s u r e G r i d N o d e V i e w S t a t e " > < C o l u m n > 1 8 < / C o l u m n > < L a y e d O u t > t r u e < / L a y e d O u t > < / a : V a l u e > < / a : K e y V a l u e O f D i a g r a m O b j e c t K e y a n y T y p e z b w N T n L X > < a : K e y V a l u e O f D i a g r a m O b j e c t K e y a n y T y p e z b w N T n L X > < a : K e y > < K e y > C o l u m n s \ M o n t h l y R a t e < / K e y > < / a : K e y > < a : V a l u e   i : t y p e = " M e a s u r e G r i d N o d e V i e w S t a t e " > < C o l u m n > 1 9 < / C o l u m n > < L a y e d O u t > t r u e < / L a y e d O u t > < / a : V a l u e > < / a : K e y V a l u e O f D i a g r a m O b j e c t K e y a n y T y p e z b w N T n L X > < a : K e y V a l u e O f D i a g r a m O b j e c t K e y a n y T y p e z b w N T n L X > < a : K e y > < K e y > C o l u m n s \ N u m C o m p a n i e s W o r k e d < / K e y > < / a : K e y > < a : V a l u e   i : t y p e = " M e a s u r e G r i d N o d e V i e w S t a t e " > < C o l u m n > 2 0 < / C o l u m n > < L a y e d O u t > t r u e < / L a y e d O u t > < / a : V a l u e > < / a : K e y V a l u e O f D i a g r a m O b j e c t K e y a n y T y p e z b w N T n L X > < a : K e y V a l u e O f D i a g r a m O b j e c t K e y a n y T y p e z b w N T n L X > < a : K e y > < K e y > C o l u m n s \ O v e r 1 8 < / K e y > < / a : K e y > < a : V a l u e   i : t y p e = " M e a s u r e G r i d N o d e V i e w S t a t e " > < C o l u m n > 2 1 < / C o l u m n > < L a y e d O u t > t r u e < / L a y e d O u t > < / a : V a l u e > < / a : K e y V a l u e O f D i a g r a m O b j e c t K e y a n y T y p e z b w N T n L X > < a : K e y V a l u e O f D i a g r a m O b j e c t K e y a n y T y p e z b w N T n L X > < a : K e y > < K e y > C o l u m n s \ O v e r T i m e < / K e y > < / a : K e y > < a : V a l u e   i : t y p e = " M e a s u r e G r i d N o d e V i e w S t a t e " > < C o l u m n > 2 2 < / C o l u m n > < L a y e d O u t > t r u e < / L a y e d O u t > < / a : V a l u e > < / a : K e y V a l u e O f D i a g r a m O b j e c t K e y a n y T y p e z b w N T n L X > < a : K e y V a l u e O f D i a g r a m O b j e c t K e y a n y T y p e z b w N T n L X > < a : K e y > < K e y > C o l u m n s \ P e r c e n t S a l a r y H i k e < / K e y > < / a : K e y > < a : V a l u e   i : t y p e = " M e a s u r e G r i d N o d e V i e w S t a t e " > < C o l u m n > 2 3 < / C o l u m n > < L a y e d O u t > t r u e < / L a y e d O u t > < / a : V a l u e > < / a : K e y V a l u e O f D i a g r a m O b j e c t K e y a n y T y p e z b w N T n L X > < a : K e y V a l u e O f D i a g r a m O b j e c t K e y a n y T y p e z b w N T n L X > < a : K e y > < K e y > C o l u m n s \ P e r f o r m a n c e R a t i n g < / K e y > < / a : K e y > < a : V a l u e   i : t y p e = " M e a s u r e G r i d N o d e V i e w S t a t e " > < C o l u m n > 2 4 < / C o l u m n > < L a y e d O u t > t r u e < / L a y e d O u t > < / a : V a l u e > < / a : K e y V a l u e O f D i a g r a m O b j e c t K e y a n y T y p e z b w N T n L X > < a : K e y V a l u e O f D i a g r a m O b j e c t K e y a n y T y p e z b w N T n L X > < a : K e y > < K e y > C o l u m n s \ R e l a t i o n s h i p S a t i s f a c t i o n < / K e y > < / a : K e y > < a : V a l u e   i : t y p e = " M e a s u r e G r i d N o d e V i e w S t a t e " > < C o l u m n > 2 5 < / C o l u m n > < L a y e d O u t > t r u e < / L a y e d O u t > < / a : V a l u e > < / a : K e y V a l u e O f D i a g r a m O b j e c t K e y a n y T y p e z b w N T n L X > < a : K e y V a l u e O f D i a g r a m O b j e c t K e y a n y T y p e z b w N T n L X > < a : K e y > < K e y > C o l u m n s \ S t a n d a r d H o u r s < / K e y > < / a : K e y > < a : V a l u e   i : t y p e = " M e a s u r e G r i d N o d e V i e w S t a t e " > < C o l u m n > 2 6 < / C o l u m n > < L a y e d O u t > t r u e < / L a y e d O u t > < / a : V a l u e > < / a : K e y V a l u e O f D i a g r a m O b j e c t K e y a n y T y p e z b w N T n L X > < a : K e y V a l u e O f D i a g r a m O b j e c t K e y a n y T y p e z b w N T n L X > < a : K e y > < K e y > C o l u m n s \ S t o c k O p t i o n L e v e l < / K e y > < / a : K e y > < a : V a l u e   i : t y p e = " M e a s u r e G r i d N o d e V i e w S t a t e " > < C o l u m n > 2 7 < / C o l u m n > < L a y e d O u t > t r u e < / L a y e d O u t > < / a : V a l u e > < / a : K e y V a l u e O f D i a g r a m O b j e c t K e y a n y T y p e z b w N T n L X > < a : K e y V a l u e O f D i a g r a m O b j e c t K e y a n y T y p e z b w N T n L X > < a : K e y > < K e y > C o l u m n s \ T o t a l W o r k i n g Y e a r s < / K e y > < / a : K e y > < a : V a l u e   i : t y p e = " M e a s u r e G r i d N o d e V i e w S t a t e " > < C o l u m n > 2 8 < / C o l u m n > < L a y e d O u t > t r u e < / L a y e d O u t > < / a : V a l u e > < / a : K e y V a l u e O f D i a g r a m O b j e c t K e y a n y T y p e z b w N T n L X > < a : K e y V a l u e O f D i a g r a m O b j e c t K e y a n y T y p e z b w N T n L X > < a : K e y > < K e y > C o l u m n s \ T r a i n i n g T i m e s L a s t Y e a r < / K e y > < / a : K e y > < a : V a l u e   i : t y p e = " M e a s u r e G r i d N o d e V i e w S t a t e " > < C o l u m n > 2 9 < / C o l u m n > < L a y e d O u t > t r u e < / L a y e d O u t > < / a : V a l u e > < / a : K e y V a l u e O f D i a g r a m O b j e c t K e y a n y T y p e z b w N T n L X > < a : K e y V a l u e O f D i a g r a m O b j e c t K e y a n y T y p e z b w N T n L X > < a : K e y > < K e y > C o l u m n s \ W o r k L i f e B a l a n c e < / K e y > < / a : K e y > < a : V a l u e   i : t y p e = " M e a s u r e G r i d N o d e V i e w S t a t e " > < C o l u m n > 3 0 < / C o l u m n > < L a y e d O u t > t r u e < / L a y e d O u t > < / a : V a l u e > < / a : K e y V a l u e O f D i a g r a m O b j e c t K e y a n y T y p e z b w N T n L X > < a : K e y V a l u e O f D i a g r a m O b j e c t K e y a n y T y p e z b w N T n L X > < a : K e y > < K e y > C o l u m n s \ Y e a r s A t C o m p a n y < / K e y > < / a : K e y > < a : V a l u e   i : t y p e = " M e a s u r e G r i d N o d e V i e w S t a t e " > < C o l u m n > 3 1 < / C o l u m n > < L a y e d O u t > t r u e < / L a y e d O u t > < / a : V a l u e > < / a : K e y V a l u e O f D i a g r a m O b j e c t K e y a n y T y p e z b w N T n L X > < a : K e y V a l u e O f D i a g r a m O b j e c t K e y a n y T y p e z b w N T n L X > < a : K e y > < K e y > C o l u m n s \ Y e a r s I n C u r r e n t R o l e < / K e y > < / a : K e y > < a : V a l u e   i : t y p e = " M e a s u r e G r i d N o d e V i e w S t a t e " > < C o l u m n > 3 2 < / C o l u m n > < L a y e d O u t > t r u e < / L a y e d O u t > < / a : V a l u e > < / a : K e y V a l u e O f D i a g r a m O b j e c t K e y a n y T y p e z b w N T n L X > < a : K e y V a l u e O f D i a g r a m O b j e c t K e y a n y T y p e z b w N T n L X > < a : K e y > < K e y > C o l u m n s \ Y e a r s S i n c e L a s t P r o m o t i o n < / K e y > < / a : K e y > < a : V a l u e   i : t y p e = " M e a s u r e G r i d N o d e V i e w S t a t e " > < C o l u m n > 3 3 < / C o l u m n > < L a y e d O u t > t r u e < / L a y e d O u t > < / a : V a l u e > < / a : K e y V a l u e O f D i a g r a m O b j e c t K e y a n y T y p e z b w N T n L X > < a : K e y V a l u e O f D i a g r a m O b j e c t K e y a n y T y p e z b w N T n L X > < a : K e y > < K e y > C o l u m n s \ Y e a r s W i t h C u r r M a n a g e r < / K e y > < / a : K e y > < a : V a l u e   i : t y p e = " M e a s u r e G r i d N o d e V i e w S t a t e " > < C o l u m n > 3 4 < / C o l u m n > < L a y e d O u t > t r u e < / L a y e d O u t > < / a : V a l u e > < / a : K e y V a l u e O f D i a g r a m O b j e c t K e y a n y T y p e z b w N T n L X > < a : K e y V a l u e O f D i a g r a m O b j e c t K e y a n y T y p e z b w N T n L X > < a : K e y > < K e y > C o l u m n s \ A t t r i t i o n _ 2 < / K e y > < / a : K e y > < a : V a l u e   i : t y p e = " M e a s u r e G r i d N o d e V i e w S t a t e " > < C o l u m n > 3 5 < / C o l u m n > < L a y e d O u t > t r u e < / L a y e d O u t > < / a : V a l u e > < / 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 A t t r i t i o n _ 2 & g t ; - & l t ; M e a s u r e s \ A t t r i t i o n _ 2 & g t ; < / K e y > < / a : K e y > < a : V a l u e   i : t y p e = " M e a s u r e G r i d V i e w S t a t e I D i a g r a m L i n k " / > < / a : K e y V a l u e O f D i a g r a m O b j e c t K e y a n y T y p e z b w N T n L X > < a : K e y V a l u e O f D i a g r a m O b j e c t K e y a n y T y p e z b w N T n L X > < a : K e y > < K e y > L i n k s \ & l t ; C o l u m n s \ S u m   o f   A t t r i t i o n _ 2 & g t ; - & l t ; M e a s u r e s \ A t t r i t i o n _ 2 & g t ; \ C O L U M N < / K e y > < / a : K e y > < a : V a l u e   i : t y p e = " M e a s u r e G r i d V i e w S t a t e I D i a g r a m L i n k E n d p o i n t " / > < / a : K e y V a l u e O f D i a g r a m O b j e c t K e y a n y T y p e z b w N T n L X > < a : K e y V a l u e O f D i a g r a m O b j e c t K e y a n y T y p e z b w N T n L X > < a : K e y > < K e y > L i n k s \ & l t ; C o l u m n s \ S u m   o f   A t t r i t i o n _ 2 & g t ; - & l t ; M e a s u r e s \ A t t r i t i o n _ 2 & g t ; \ M E A S U R E < / K e y > < / a : K e y > < a : V a l u e   i : t y p e = " M e a s u r e G r i d V i e w S t a t e I D i a g r a m L i n k E n d p o i n t " / > < / a : K e y V a l u e O f D i a g r a m O b j e c t K e y a n y T y p e z b w N T n L X > < a : K e y V a l u e O f D i a g r a m O b j e c t K e y a n y T y p e z b w N T n L X > < a : K e y > < K e y > L i n k s \ & l t ; C o l u m n s \ A v e r a g e   o f   A t t r i t i o n _ 2 & g t ; - & l t ; M e a s u r e s \ A t t r i t i o n _ 2 & g t ; < / K e y > < / a : K e y > < a : V a l u e   i : t y p e = " M e a s u r e G r i d V i e w S t a t e I D i a g r a m L i n k " / > < / a : K e y V a l u e O f D i a g r a m O b j e c t K e y a n y T y p e z b w N T n L X > < a : K e y V a l u e O f D i a g r a m O b j e c t K e y a n y T y p e z b w N T n L X > < a : K e y > < K e y > L i n k s \ & l t ; C o l u m n s \ A v e r a g e   o f   A t t r i t i o n _ 2 & g t ; - & l t ; M e a s u r e s \ A t t r i t i o n _ 2 & g t ; \ C O L U M N < / K e y > < / a : K e y > < a : V a l u e   i : t y p e = " M e a s u r e G r i d V i e w S t a t e I D i a g r a m L i n k E n d p o i n t " / > < / a : K e y V a l u e O f D i a g r a m O b j e c t K e y a n y T y p e z b w N T n L X > < a : K e y V a l u e O f D i a g r a m O b j e c t K e y a n y T y p e z b w N T n L X > < a : K e y > < K e y > L i n k s \ & l t ; C o l u m n s \ A v e r a g e   o f   A t t r i t i o n _ 2 & g t ; - & l t ; M e a s u r e s \ A t t r i t i o n _ 2 & g t ; \ M E A S U R E < / K e y > < / a : K e y > < a : V a l u e   i : t y p e = " M e a s u r e G r i d V i e w S t a t e I D i a g r a m L i n k E n d p o i n t " / > < / a : K e y V a l u e O f D i a g r a m O b j e c t K e y a n y T y p e z b w N T n L X > < a : K e y V a l u e O f D i a g r a m O b j e c t K e y a n y T y p e z b w N T n L X > < a : K e y > < K e y > L i n k s \ & l t ; C o l u m n s \ S u m   o f   H o u r l y R a t e & g t ; - & l t ; M e a s u r e s \ H o u r l y R a t e & g t ; < / K e y > < / a : K e y > < a : V a l u e   i : t y p e = " M e a s u r e G r i d V i e w S t a t e I D i a g r a m L i n k " / > < / a : K e y V a l u e O f D i a g r a m O b j e c t K e y a n y T y p e z b w N T n L X > < a : K e y V a l u e O f D i a g r a m O b j e c t K e y a n y T y p e z b w N T n L X > < a : K e y > < K e y > L i n k s \ & l t ; C o l u m n s \ S u m   o f   H o u r l y R a t e & g t ; - & l t ; M e a s u r e s \ H o u r l y R a t e & g t ; \ C O L U M N < / K e y > < / a : K e y > < a : V a l u e   i : t y p e = " M e a s u r e G r i d V i e w S t a t e I D i a g r a m L i n k E n d p o i n t " / > < / a : K e y V a l u e O f D i a g r a m O b j e c t K e y a n y T y p e z b w N T n L X > < a : K e y V a l u e O f D i a g r a m O b j e c t K e y a n y T y p e z b w N T n L X > < a : K e y > < K e y > L i n k s \ & l t ; C o l u m n s \ S u m   o f   H o u r l y R a t e & g t ; - & l t ; M e a s u r e s \ H o u r l y R a t e & g t ; \ M E A S U R E < / K e y > < / a : K e y > < a : V a l u e   i : t y p e = " M e a s u r e G r i d V i e w S t a t e I D i a g r a m L i n k E n d p o i n t " / > < / a : K e y V a l u e O f D i a g r a m O b j e c t K e y a n y T y p e z b w N T n L X > < a : K e y V a l u e O f D i a g r a m O b j e c t K e y a n y T y p e z b w N T n L X > < a : K e y > < K e y > L i n k s \ & l t ; C o l u m n s \ A v e r a g e   o f   H o u r l y R a t e & g t ; - & l t ; M e a s u r e s \ H o u r l y R a t e & g t ; < / K e y > < / a : K e y > < a : V a l u e   i : t y p e = " M e a s u r e G r i d V i e w S t a t e I D i a g r a m L i n k " / > < / a : K e y V a l u e O f D i a g r a m O b j e c t K e y a n y T y p e z b w N T n L X > < a : K e y V a l u e O f D i a g r a m O b j e c t K e y a n y T y p e z b w N T n L X > < a : K e y > < K e y > L i n k s \ & l t ; C o l u m n s \ A v e r a g e   o f   H o u r l y R a t e & g t ; - & l t ; M e a s u r e s \ H o u r l y R a t e & g t ; \ C O L U M N < / K e y > < / a : K e y > < a : V a l u e   i : t y p e = " M e a s u r e G r i d V i e w S t a t e I D i a g r a m L i n k E n d p o i n t " / > < / a : K e y V a l u e O f D i a g r a m O b j e c t K e y a n y T y p e z b w N T n L X > < a : K e y V a l u e O f D i a g r a m O b j e c t K e y a n y T y p e z b w N T n L X > < a : K e y > < K e y > L i n k s \ & l t ; C o l u m n s \ A v e r a g e   o f   H o u r l y R a t e & g t ; - & l t ; M e a s u r e s \ H o u r l y R a t e & g t ; \ M E A S U R E < / K e y > < / a : K e y > < a : V a l u e   i : t y p e = " M e a s u r e G r i d V i e w S t a t e I D i a g r a m L i n k E n d p o i n t " / > < / a : K e y V a l u e O f D i a g r a m O b j e c t K e y a n y T y p e z b w N T n L X > < a : K e y V a l u e O f D i a g r a m O b j e c t K e y a n y T y p e z b w N T n L X > < a : K e y > < K e y > L i n k s \ & l t ; C o l u m n s \ S u m   o f   M o n t h l y I n c o m e & g t ; - & l t ; M e a s u r e s \ M o n t h l y I n c o m e & g t ; < / K e y > < / a : K e y > < a : V a l u e   i : t y p e = " M e a s u r e G r i d V i e w S t a t e I D i a g r a m L i n k " / > < / a : K e y V a l u e O f D i a g r a m O b j e c t K e y a n y T y p e z b w N T n L X > < a : K e y V a l u e O f D i a g r a m O b j e c t K e y a n y T y p e z b w N T n L X > < a : K e y > < K e y > L i n k s \ & l t ; C o l u m n s \ S u m   o f   M o n t h l y I n c o m e & g t ; - & l t ; M e a s u r e s \ M o n t h l y I n c o m e & g t ; \ C O L U M N < / K e y > < / a : K e y > < a : V a l u e   i : t y p e = " M e a s u r e G r i d V i e w S t a t e I D i a g r a m L i n k E n d p o i n t " / > < / a : K e y V a l u e O f D i a g r a m O b j e c t K e y a n y T y p e z b w N T n L X > < a : K e y V a l u e O f D i a g r a m O b j e c t K e y a n y T y p e z b w N T n L X > < a : K e y > < K e y > L i n k s \ & l t ; C o l u m n s \ S u m   o f   M o n t h l y I n c o m e & g t ; - & l t ; M e a s u r e s \ M o n t h l y I n c o m e & g t ; \ M E A S U R E < / K e y > < / a : K e y > < a : V a l u e   i : t y p e = " M e a s u r e G r i d V i e w S t a t e I D i a g r a m L i n k E n d p o i n t " / > < / a : K e y V a l u e O f D i a g r a m O b j e c t K e y a n y T y p e z b w N T n L X > < a : K e y V a l u e O f D i a g r a m O b j e c t K e y a n y T y p e z b w N T n L X > < a : K e y > < K e y > L i n k s \ & l t ; C o l u m n s \ A v e r a g e   o f   M o n t h l y I n c o m e & g t ; - & l t ; M e a s u r e s \ M o n t h l y I n c o m e & g t ; < / K e y > < / a : K e y > < a : V a l u e   i : t y p e = " M e a s u r e G r i d V i e w S t a t e I D i a g r a m L i n k " / > < / a : K e y V a l u e O f D i a g r a m O b j e c t K e y a n y T y p e z b w N T n L X > < a : K e y V a l u e O f D i a g r a m O b j e c t K e y a n y T y p e z b w N T n L X > < a : K e y > < K e y > L i n k s \ & l t ; C o l u m n s \ A v e r a g e   o f   M o n t h l y I n c o m e & g t ; - & l t ; M e a s u r e s \ M o n t h l y I n c o m e & g t ; \ C O L U M N < / K e y > < / a : K e y > < a : V a l u e   i : t y p e = " M e a s u r e G r i d V i e w S t a t e I D i a g r a m L i n k E n d p o i n t " / > < / a : K e y V a l u e O f D i a g r a m O b j e c t K e y a n y T y p e z b w N T n L X > < a : K e y V a l u e O f D i a g r a m O b j e c t K e y a n y T y p e z b w N T n L X > < a : K e y > < K e y > L i n k s \ & l t ; C o l u m n s \ A v e r a g e   o f   M o n t h l y I n c o m e & g t ; - & l t ; M e a s u r e s \ M o n t h l y I n c o m e & g t ; \ M E A S U R E < / K e y > < / a : K e y > < a : V a l u e   i : t y p e = " M e a s u r e G r i d V i e w S t a t e I D i a g r a m L i n k E n d p o i n t " / > < / a : K e y V a l u e O f D i a g r a m O b j e c t K e y a n y T y p e z b w N T n L X > < a : K e y V a l u e O f D i a g r a m O b j e c t K e y a n y T y p e z b w N T n L X > < a : K e y > < K e y > L i n k s \ & l t ; C o l u m n s \ S u m   o f   T o t a l W o r k i n g Y e a r s & g t ; - & l t ; M e a s u r e s \ T o t a l W o r k i n g Y e a r s & g t ; < / K e y > < / a : K e y > < a : V a l u e   i : t y p e = " M e a s u r e G r i d V i e w S t a t e I D i a g r a m L i n k " / > < / a : K e y V a l u e O f D i a g r a m O b j e c t K e y a n y T y p e z b w N T n L X > < a : K e y V a l u e O f D i a g r a m O b j e c t K e y a n y T y p e z b w N T n L X > < a : K e y > < K e y > L i n k s \ & l t ; C o l u m n s \ S u m   o f   T o t a l W o r k i n g Y e a r s & g t ; - & l t ; M e a s u r e s \ T o t a l W o r k i n g Y e a r s & g t ; \ C O L U M N < / K e y > < / a : K e y > < a : V a l u e   i : t y p e = " M e a s u r e G r i d V i e w S t a t e I D i a g r a m L i n k E n d p o i n t " / > < / a : K e y V a l u e O f D i a g r a m O b j e c t K e y a n y T y p e z b w N T n L X > < a : K e y V a l u e O f D i a g r a m O b j e c t K e y a n y T y p e z b w N T n L X > < a : K e y > < K e y > L i n k s \ & l t ; C o l u m n s \ S u m   o f   T o t a l W o r k i n g Y e a r s & g t ; - & l t ; M e a s u r e s \ T o t a l W o r k i n g Y e a r s & g t ; \ M E A S U R E < / K e y > < / a : K e y > < a : V a l u e   i : t y p e = " M e a s u r e G r i d V i e w S t a t e I D i a g r a m L i n k E n d p o i n t " / > < / a : K e y V a l u e O f D i a g r a m O b j e c t K e y a n y T y p e z b w N T n L X > < a : K e y V a l u e O f D i a g r a m O b j e c t K e y a n y T y p e z b w N T n L X > < a : K e y > < K e y > L i n k s \ & l t ; C o l u m n s \ A v e r a g e   o f   T o t a l W o r k i n g Y e a r s & g t ; - & l t ; M e a s u r e s \ T o t a l W o r k i n g Y e a r s & g t ; < / K e y > < / a : K e y > < a : V a l u e   i : t y p e = " M e a s u r e G r i d V i e w S t a t e I D i a g r a m L i n k " / > < / a : K e y V a l u e O f D i a g r a m O b j e c t K e y a n y T y p e z b w N T n L X > < a : K e y V a l u e O f D i a g r a m O b j e c t K e y a n y T y p e z b w N T n L X > < a : K e y > < K e y > L i n k s \ & l t ; C o l u m n s \ A v e r a g e   o f   T o t a l W o r k i n g Y e a r s & g t ; - & l t ; M e a s u r e s \ T o t a l W o r k i n g Y e a r s & g t ; \ C O L U M N < / K e y > < / a : K e y > < a : V a l u e   i : t y p e = " M e a s u r e G r i d V i e w S t a t e I D i a g r a m L i n k E n d p o i n t " / > < / a : K e y V a l u e O f D i a g r a m O b j e c t K e y a n y T y p e z b w N T n L X > < a : K e y V a l u e O f D i a g r a m O b j e c t K e y a n y T y p e z b w N T n L X > < a : K e y > < K e y > L i n k s \ & l t ; C o l u m n s \ A v e r a g e   o f   T o t a l W o r k i n g Y e a r s & g t ; - & l t ; M e a s u r e s \ T o t a l W o r k i n g Y e a r s & g t ; \ M E A S U R E < / K e y > < / a : K e y > < a : V a l u e   i : t y p e = " M e a s u r e G r i d V i e w S t a t e I D i a g r a m L i n k E n d p o i n t " / > < / a : K e y V a l u e O f D i a g r a m O b j e c t K e y a n y T y p e z b w N T n L X > < a : K e y V a l u e O f D i a g r a m O b j e c t K e y a n y T y p e z b w N T n L X > < a : K e y > < K e y > L i n k s \ & l t ; C o l u m n s \ S u m   o f   W o r k L i f e B a l a n c e & g t ; - & l t ; M e a s u r e s \ W o r k L i f e B a l a n c e & g t ; < / K e y > < / a : K e y > < a : V a l u e   i : t y p e = " M e a s u r e G r i d V i e w S t a t e I D i a g r a m L i n k " / > < / a : K e y V a l u e O f D i a g r a m O b j e c t K e y a n y T y p e z b w N T n L X > < a : K e y V a l u e O f D i a g r a m O b j e c t K e y a n y T y p e z b w N T n L X > < a : K e y > < K e y > L i n k s \ & l t ; C o l u m n s \ S u m   o f   W o r k L i f e B a l a n c e & g t ; - & l t ; M e a s u r e s \ W o r k L i f e B a l a n c e & g t ; \ C O L U M N < / K e y > < / a : K e y > < a : V a l u e   i : t y p e = " M e a s u r e G r i d V i e w S t a t e I D i a g r a m L i n k E n d p o i n t " / > < / a : K e y V a l u e O f D i a g r a m O b j e c t K e y a n y T y p e z b w N T n L X > < a : K e y V a l u e O f D i a g r a m O b j e c t K e y a n y T y p e z b w N T n L X > < a : K e y > < K e y > L i n k s \ & l t ; C o l u m n s \ S u m   o f   W o r k L i f e B a l a n c e & g t ; - & l t ; M e a s u r e s \ W o r k L i f e B a l a n c e & g t ; \ M E A S U R E < / K e y > < / a : K e y > < a : V a l u e   i : t y p e = " M e a s u r e G r i d V i e w S t a t e I D i a g r a m L i n k E n d p o i n t " / > < / a : K e y V a l u e O f D i a g r a m O b j e c t K e y a n y T y p e z b w N T n L X > < a : K e y V a l u e O f D i a g r a m O b j e c t K e y a n y T y p e z b w N T n L X > < a : K e y > < K e y > L i n k s \ & l t ; C o l u m n s \ C o u n t   o f   W o r k L i f e B a l a n c e & g t ; - & l t ; M e a s u r e s \ W o r k L i f e B a l a n c e & g t ; < / K e y > < / a : K e y > < a : V a l u e   i : t y p e = " M e a s u r e G r i d V i e w S t a t e I D i a g r a m L i n k " / > < / a : K e y V a l u e O f D i a g r a m O b j e c t K e y a n y T y p e z b w N T n L X > < a : K e y V a l u e O f D i a g r a m O b j e c t K e y a n y T y p e z b w N T n L X > < a : K e y > < K e y > L i n k s \ & l t ; C o l u m n s \ C o u n t   o f   W o r k L i f e B a l a n c e & g t ; - & l t ; M e a s u r e s \ W o r k L i f e B a l a n c e & g t ; \ C O L U M N < / K e y > < / a : K e y > < a : V a l u e   i : t y p e = " M e a s u r e G r i d V i e w S t a t e I D i a g r a m L i n k E n d p o i n t " / > < / a : K e y V a l u e O f D i a g r a m O b j e c t K e y a n y T y p e z b w N T n L X > < a : K e y V a l u e O f D i a g r a m O b j e c t K e y a n y T y p e z b w N T n L X > < a : K e y > < K e y > L i n k s \ & l t ; C o l u m n s \ C o u n t   o f   W o r k L i f e B a l a n c e & g t ; - & l t ; M e a s u r e s \ W o r k L i f e B a l a n c e & g t ; \ M E A S U R E < / K e y > < / a : K e y > < a : V a l u e   i : t y p e = " M e a s u r e G r i d V i e w S t a t e I D i a g r a m L i n k E n d p o i n t " / > < / a : K e y V a l u e O f D i a g r a m O b j e c t K e y a n y T y p e z b w N T n L X > < a : K e y V a l u e O f D i a g r a m O b j e c t K e y a n y T y p e z b w N T n L X > < a : K e y > < K e y > L i n k s \ & l t ; C o l u m n s \ A v e r a g e   o f   W o r k L i f e B a l a n c e & g t ; - & l t ; M e a s u r e s \ W o r k L i f e B a l a n c e & g t ; < / K e y > < / a : K e y > < a : V a l u e   i : t y p e = " M e a s u r e G r i d V i e w S t a t e I D i a g r a m L i n k " / > < / a : K e y V a l u e O f D i a g r a m O b j e c t K e y a n y T y p e z b w N T n L X > < a : K e y V a l u e O f D i a g r a m O b j e c t K e y a n y T y p e z b w N T n L X > < a : K e y > < K e y > L i n k s \ & l t ; C o l u m n s \ A v e r a g e   o f   W o r k L i f e B a l a n c e & g t ; - & l t ; M e a s u r e s \ W o r k L i f e B a l a n c e & g t ; \ C O L U M N < / K e y > < / a : K e y > < a : V a l u e   i : t y p e = " M e a s u r e G r i d V i e w S t a t e I D i a g r a m L i n k E n d p o i n t " / > < / a : K e y V a l u e O f D i a g r a m O b j e c t K e y a n y T y p e z b w N T n L X > < a : K e y V a l u e O f D i a g r a m O b j e c t K e y a n y T y p e z b w N T n L X > < a : K e y > < K e y > L i n k s \ & l t ; C o l u m n s \ A v e r a g e   o f   W o r k L i f e B a l a n c e & g t ; - & l t ; M e a s u r e s \ W o r k L i f e B a l a n c e & g t ; \ M E A S U R E < / K e y > < / a : K e y > < a : V a l u e   i : t y p e = " M e a s u r e G r i d V i e w S t a t e I D i a g r a m L i n k E n d p o i n t " / > < / a : K e y V a l u e O f D i a g r a m O b j e c t K e y a n y T y p e z b w N T n L X > < a : K e y V a l u e O f D i a g r a m O b j e c t K e y a n y T y p e z b w N T n L X > < a : K e y > < K e y > L i n k s \ & l t ; C o l u m n s \ S u m   o f   Y e a r s S i n c e L a s t P r o m o t i o n & g t ; - & l t ; M e a s u r e s \ Y e a r s S i n c e L a s t P r o m o t i o n & g t ; < / K e y > < / a : K e y > < a : V a l u e   i : t y p e = " M e a s u r e G r i d V i e w S t a t e I D i a g r a m L i n k " / > < / a : K e y V a l u e O f D i a g r a m O b j e c t K e y a n y T y p e z b w N T n L X > < a : K e y V a l u e O f D i a g r a m O b j e c t K e y a n y T y p e z b w N T n L X > < a : K e y > < K e y > L i n k s \ & l t ; C o l u m n s \ S u m   o f   Y e a r s S i n c e L a s t P r o m o t i o n & g t ; - & l t ; M e a s u r e s \ Y e a r s S i n c e L a s t P r o m o t i o n & g t ; \ C O L U M N < / K e y > < / a : K e y > < a : V a l u e   i : t y p e = " M e a s u r e G r i d V i e w S t a t e I D i a g r a m L i n k E n d p o i n t " / > < / a : K e y V a l u e O f D i a g r a m O b j e c t K e y a n y T y p e z b w N T n L X > < a : K e y V a l u e O f D i a g r a m O b j e c t K e y a n y T y p e z b w N T n L X > < a : K e y > < K e y > L i n k s \ & l t ; C o l u m n s \ S u m   o f   Y e a r s S i n c e L a s t P r o m o t i o n & g t ; - & l t ; M e a s u r e s \ Y e a r s S i n c e L a s t P r o m o t i o n & g t ; \ M E A S U R E < / K e y > < / a : K e y > < a : V a l u e   i : t y p e = " M e a s u r e G r i d V i e w S t a t e I D i a g r a m L i n k E n d p o i n t " / > < / a : K e y V a l u e O f D i a g r a m O b j e c t K e y a n y T y p e z b w N T n L X > < a : K e y V a l u e O f D i a g r a m O b j e c t K e y a n y T y p e z b w N T n L X > < a : K e y > < K e y > L i n k s \ & l t ; C o l u m n s \ A v e r a g e   o f   Y e a r s S i n c e L a s t P r o m o t i o n & g t ; - & l t ; M e a s u r e s \ Y e a r s S i n c e L a s t P r o m o t i o n & g t ; < / K e y > < / a : K e y > < a : V a l u e   i : t y p e = " M e a s u r e G r i d V i e w S t a t e I D i a g r a m L i n k " / > < / a : K e y V a l u e O f D i a g r a m O b j e c t K e y a n y T y p e z b w N T n L X > < a : K e y V a l u e O f D i a g r a m O b j e c t K e y a n y T y p e z b w N T n L X > < a : K e y > < K e y > L i n k s \ & l t ; C o l u m n s \ A v e r a g e   o f   Y e a r s S i n c e L a s t P r o m o t i o n & g t ; - & l t ; M e a s u r e s \ Y e a r s S i n c e L a s t P r o m o t i o n & g t ; \ C O L U M N < / K e y > < / a : K e y > < a : V a l u e   i : t y p e = " M e a s u r e G r i d V i e w S t a t e I D i a g r a m L i n k E n d p o i n t " / > < / a : K e y V a l u e O f D i a g r a m O b j e c t K e y a n y T y p e z b w N T n L X > < a : K e y V a l u e O f D i a g r a m O b j e c t K e y a n y T y p e z b w N T n L X > < a : K e y > < K e y > L i n k s \ & l t ; C o l u m n s \ A v e r a g e   o f   Y e a r s S i n c e L a s t P r o m o t i o n & g t ; - & l t ; M e a s u r e s \ Y e a r s S i n c e L a s t P r o m o t i o n & g t ; \ M E A S U R E < / K e y > < / a : K e y > < a : V a l u e   i : t y p e = " M e a s u r e G r i d V i e w S t a t e I D i a g r a m L i n k E n d p o i n t " / > < / a : K e y V a l u e O f D i a g r a m O b j e c t K e y a n y T y p e z b w N T n L X > < a : K e y V a l u e O f D i a g r a m O b j e c t K e y a n y T y p e z b w N T n L X > < a : K e y > < K e y > L i n k s \ & l t ; C o l u m n s \ S u m   o f   E m p l o y e e N u m b e r & g t ; - & l t ; M e a s u r e s \ E m p l o y e e N u m b e r & g t ; < / K e y > < / a : K e y > < a : V a l u e   i : t y p e = " M e a s u r e G r i d V i e w S t a t e I D i a g r a m L i n k " / > < / a : K e y V a l u e O f D i a g r a m O b j e c t K e y a n y T y p e z b w N T n L X > < a : K e y V a l u e O f D i a g r a m O b j e c t K e y a n y T y p e z b w N T n L X > < a : K e y > < K e y > L i n k s \ & l t ; C o l u m n s \ S u m   o f   E m p l o y e e N u m b e r & g t ; - & l t ; M e a s u r e s \ E m p l o y e e N u m b e r & g t ; \ C O L U M N < / K e y > < / a : K e y > < a : V a l u e   i : t y p e = " M e a s u r e G r i d V i e w S t a t e I D i a g r a m L i n k E n d p o i n t " / > < / a : K e y V a l u e O f D i a g r a m O b j e c t K e y a n y T y p e z b w N T n L X > < a : K e y V a l u e O f D i a g r a m O b j e c t K e y a n y T y p e z b w N T n L X > < a : K e y > < K e y > L i n k s \ & l t ; C o l u m n s \ S u m   o f   E m p l o y e e N u m b e r & g t ; - & l t ; M e a s u r e s \ E m p l o y e e N u m b e r & g t ; \ M E A S U R E < / K e y > < / a : K e y > < a : V a l u e   i : t y p e = " M e a s u r e G r i d V i e w S t a t e I D i a g r a m L i n k E n d p o i n t " / > < / a : K e y V a l u e O f D i a g r a m O b j e c t K e y a n y T y p e z b w N T n L X > < a : K e y V a l u e O f D i a g r a m O b j e c t K e y a n y T y p e z b w N T n L X > < a : K e y > < K e y > L i n k s \ & l t ; C o l u m n s \ C o u n t   o f   E m p l o y e e N u m b e r & g t ; - & l t ; M e a s u r e s \ E m p l o y e e N u m b e r & g t ; < / K e y > < / a : K e y > < a : V a l u e   i : t y p e = " M e a s u r e G r i d V i e w S t a t e I D i a g r a m L i n k " / > < / a : K e y V a l u e O f D i a g r a m O b j e c t K e y a n y T y p e z b w N T n L X > < a : K e y V a l u e O f D i a g r a m O b j e c t K e y a n y T y p e z b w N T n L X > < a : K e y > < K e y > L i n k s \ & l t ; C o l u m n s \ C o u n t   o f   E m p l o y e e N u m b e r & g t ; - & l t ; M e a s u r e s \ E m p l o y e e N u m b e r & g t ; \ C O L U M N < / K e y > < / a : K e y > < a : V a l u e   i : t y p e = " M e a s u r e G r i d V i e w S t a t e I D i a g r a m L i n k E n d p o i n t " / > < / a : K e y V a l u e O f D i a g r a m O b j e c t K e y a n y T y p e z b w N T n L X > < a : K e y V a l u e O f D i a g r a m O b j e c t K e y a n y T y p e z b w N T n L X > < a : K e y > < K e y > L i n k s \ & l t ; C o l u m n s \ C o u n t   o f   E m p l o y e e N u m b e r & g t ; - & l t ; M e a s u r e s \ E m p l o y e e N u m b e r & g t ; \ M E A S U R E 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5 . 1 5 2 6 ] ] > < / 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C l i e n t W i n d o w X M L " > < C u s t o m C o n t e n t > < ! [ C D A T A [ H R _ 5 5 8 9 f b f 6 - 1 0 6 0 - 4 9 b 1 - a 3 2 c - 7 8 0 b e 4 1 f 9 d 5 f ] ] > < / C u s t o m C o n t e n t > < / G e m i n i > 
</file>

<file path=customXml/item3.xml>��< ? x m l   v e r s i o n = " 1 . 0 "   e n c o d i n g = " U T F - 1 6 " ? > < G e m i n i   x m l n s = " h t t p : / / g e m i n i / p i v o t c u s t o m i z a t i o n / L i n k e d T a b l e U p d a t e M o d e " > < C u s t o m C o n t e n t > < ! [ C D A T A [ T r u e ] ] > < / C u s t o m C o n t e n t > < / G e m i n i > 
</file>

<file path=customXml/item4.xml>��< ? x m l   v e r s i o n = " 1 . 0 "   e n c o d i n g = " u t f - 1 6 " ? > < D a t a M a s h u p   s q m i d = " e 7 5 c c 7 3 f - b 1 9 2 - 4 f 6 7 - b 0 5 3 - d b 6 f 8 7 b 8 6 8 1 d "   x m l n s = " h t t p : / / s c h e m a s . m i c r o s o f t . c o m / D a t a M a s h u p " > A A A A A G I F A A B Q S w M E F A A C A A g A 0 2 B i 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0 2 B i 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N g Y l c J X E z c X A I A A N 4 F A A A T A B w A R m 9 y b X V s Y X M v U 2 V j d G l v b j E u b S C i G A A o o B Q A A A A A A A A A A A A A A A A A A A A A A A A A A A B 9 V F F r 2 z A Q f g / k P w j v J Q E T K B t j r O Q h T d o 5 W 7 s W O 1 B G W 8 b F v i Z a Z C l I c o g J + e 8 9 2 e 7 G K q V 5 C d x 3 9 9 3 3 3 Z 1 s M L d c S Z a 1 / 2 f n / V 6 / Z 9 a g s W B J y s Z M o O 3 3 G P 0 y V e k c K X K 5 z 1 G M 7 p X e L J X a D K 6 4 w N F U S Y v S m k E 0 + / r Y J K S P d x q I k 0 p S 3 H F D 5 B R R f 6 g P + 8 g G j n w i Q d S U Y Y Z t y W O S j v b C 7 K N h z G Q l R M y s r n A Y t / 2 T 9 H e 2 R r S k o J V y e J h b L M d R k k b x D y 6 L c d T g 0 d P x Y Q Y W n r q 6 D x G 1 L Z V 1 h h A K 1 C Y i i g U s S X a H d P H B a 4 u Y P X T I R I g s B w H a j J 2 W p + F f 0 u k a 5 I o 4 F / U W / x E u N E j z r H Q 5 V a I q p Q P N I K A g P h y i y 3 I r V I 3 4 s y q X q K O Y z a X 9 / G n k a o 4 x O 0 S T F Q a C 1 m r u N k W Q p S C z u L c N c l E Z L t E Y k r B D 4 c E z 4 K J O w Q Y 4 Z 7 g F b U v a n 1 / F j Q W Z 4 x U Z S F Q Z K L 4 s q h w 6 Q a e g K 4 6 i 8 L h f / U 9 V 1 X R + W y 1 3 X C v p Z G X E Y p 4 h D 7 f 5 h r J o 5 v c / f U J H c s r x d 7 W c y 5 0 S O + x c + / g 1 t l P 0 k V Q J 9 L p R / H 2 V N 0 B 7 A 5 F Z s J X x y m / o / a x F P Z d 5 c M g d H D Z D 9 z N V 5 R Y k R + N e J R Z + z u 0 O 9 d k X r 6 0 L L 3 j p 2 7 l D e m B u 8 H T 6 d c I 3 g b a U 4 g 7 d X Q f p 4 n L l p 6 Q o m v 2 b N d + + P x 0 a i y x A F 2 5 p J g S r f H O 7 d b U n 9 r J Q N F z n n o T 8 Q g i R 0 M P g k m B n 2 F y D s S 7 P T 3 M k 1 / w Z L 8 g 7 e f M T G v q J b W d e n 8 D n c l p p T S P s r i W U k 3 H i d 0 L a z 0 N w M E 3 i P b d r R 3 c D E l Z v P x X H Y b / H Z f C z d P 4 C U E s B A i 0 A F A A C A A g A 0 2 B i V 0 r N x q G k A A A A 9 g A A A B I A A A A A A A A A A A A A A A A A A A A A A E N v b m Z p Z y 9 Q Y W N r Y W d l L n h t b F B L A Q I t A B Q A A g A I A N N g Y l c P y u m r p A A A A O k A A A A T A A A A A A A A A A A A A A A A A P A A A A B b Q 2 9 u d G V u d F 9 U e X B l c 1 0 u e G 1 s U E s B A i 0 A F A A C A A g A 0 2 B i V w l c T N x c A g A A 3 g U A A B M A A A A A A A A A A A A A A A A A 4 Q E A A E Z v c m 1 1 b G F z L 1 N l Y 3 R p b 2 4 x L m 1 Q S w U G A A A A A A M A A w D C A A A A i 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x s A A A A A A A C h 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z N S w m c X V v d D t r Z X l D b 2 x 1 b W 5 O Y W 1 l c y Z x d W 9 0 O z p b X S w m c X V v d D t x d W V y e V J l b G F 0 a W 9 u c 2 h p c H M m c X V v d D s 6 W 1 0 s J n F 1 b 3 Q 7 Y 2 9 s d W 1 u S W R l b n R p d G l l c y Z x d W 9 0 O z p b J n F 1 b 3 Q 7 U 2 V j d G l v b j E v S F I v Q 2 h h b m d l Z C B U e X B l L n t F b X B s b 3 l l Z U 5 1 b W J l c i w w f S Z x d W 9 0 O y w m c X V v d D t T Z W N 0 a W 9 u M S 9 I U i 9 D a G F u Z 2 V k I F R 5 c G U u e 0 F n Z S w x f S Z x d W 9 0 O y w m c X V v d D t T Z W N 0 a W 9 u M S 9 I U i 9 D a G F u Z 2 V k I F R 5 c G U u e 0 F 0 d H J p d G l v b i w y f S Z x d W 9 0 O y w m c X V v d D t T Z W N 0 a W 9 u M S 9 I U i 9 D a G F u Z 2 V k I F R 5 c G U u e 0 J 1 c 2 l u Z X N z V H J h d m V s L D N 9 J n F 1 b 3 Q 7 L C Z x d W 9 0 O 1 N l Y 3 R p b 2 4 x L 0 h S L 0 N o Y W 5 n Z W Q g V H l w Z S 5 7 R G F p b H l S Y X R l L D R 9 J n F 1 b 3 Q 7 L C Z x d W 9 0 O 1 N l Y 3 R p b 2 4 x L 0 h S L 0 N o Y W 5 n Z W Q g V H l w Z S 5 7 R G V w Y X J 0 b W V u d C w 1 f S Z x d W 9 0 O y w m c X V v d D t T Z W N 0 a W 9 u M S 9 I U i 9 D a G F u Z 2 V k I F R 5 c G U u e 0 R p c 3 R h b m N l R n J v b U h v b W U s N n 0 m c X V v d D s s J n F 1 b 3 Q 7 U 2 V j d G l v b j E v S F I v Q 2 h h b m d l Z C B U e X B l L n t F Z H V j Y X R p b 2 4 s N 3 0 m c X V v d D s s J n F 1 b 3 Q 7 U 2 V j d G l v b j E v S F I v Q 2 h h b m d l Z C B U e X B l L n t F Z H V j Y X R p b 2 5 G a W V s Z C w 4 f S Z x d W 9 0 O y w m c X V v d D t T Z W N 0 a W 9 u M S 9 I U i 9 D a G F u Z 2 V k I F R 5 c G U u e 0 V t c G x v e W V l Q 2 9 1 b n Q s O X 0 m c X V v d D s s J n F 1 b 3 Q 7 U 2 V j d G l v b j E v S F I v Q 2 h h b m d l Z C B U e X B l L n t F b n Z p c m 9 u b W V u d F N h d G l z Z m F j d G l v b i w x M H 0 m c X V v d D s s J n F 1 b 3 Q 7 U 2 V j d G l v b j E v S F I v Q 2 h h b m d l Z C B U e X B l L n t H Z W 5 k Z X I s M T F 9 J n F 1 b 3 Q 7 L C Z x d W 9 0 O 1 N l Y 3 R p b 2 4 x L 0 h S L 0 N o Y W 5 n Z W Q g V H l w Z S 5 7 S G 9 1 c m x 5 U m F 0 Z S w x M n 0 m c X V v d D s s J n F 1 b 3 Q 7 U 2 V j d G l v b j E v S F I v Q 2 h h b m d l Z C B U e X B l L n t K b 2 J J b n Z v b H Z l b W V u d C w x M 3 0 m c X V v d D s s J n F 1 b 3 Q 7 U 2 V j d G l v b j E v S F I v Q 2 h h b m d l Z C B U e X B l L n t K b 2 J M Z X Z l b C w x N H 0 m c X V v d D s s J n F 1 b 3 Q 7 U 2 V j d G l v b j E v S F I v Q 2 h h b m d l Z C B U e X B l L n t K b 2 J S b 2 x l L D E 1 f S Z x d W 9 0 O y w m c X V v d D t T Z W N 0 a W 9 u M S 9 I U i 9 D a G F u Z 2 V k I F R 5 c G U u e 0 p v Y l N h d G l z Z m F j d G l v b i w x N n 0 m c X V v d D s s J n F 1 b 3 Q 7 U 2 V j d G l v b j E v S F I v Q 2 h h b m d l Z C B U e X B l L n t N Y X J p d G F s U 3 R h d H V z L D E 3 f S Z x d W 9 0 O y w m c X V v d D t T Z W N 0 a W 9 u M S 9 I U i 9 D a G F u Z 2 V k I F R 5 c G U u e 0 1 v b n R o b H l J b m N v b W U s M T h 9 J n F 1 b 3 Q 7 L C Z x d W 9 0 O 1 N l Y 3 R p b 2 4 x L 0 h S L 0 N o Y W 5 n Z W Q g V H l w Z S 5 7 T W 9 u d G h s e V J h d G U s M T l 9 J n F 1 b 3 Q 7 L C Z x d W 9 0 O 1 N l Y 3 R p b 2 4 x L 0 h S L 0 N o Y W 5 n Z W Q g V H l w Z S 5 7 T n V t Q 2 9 t c G F u a W V z V 2 9 y a 2 V k L D I w f S Z x d W 9 0 O y w m c X V v d D t T Z W N 0 a W 9 u M S 9 I U i 9 D a G F u Z 2 V k I F R 5 c G U u e 0 9 2 Z X I x O C w y M X 0 m c X V v d D s s J n F 1 b 3 Q 7 U 2 V j d G l v b j E v S F I v Q 2 h h b m d l Z C B U e X B l L n t P d m V y V G l t Z S w y M n 0 m c X V v d D s s J n F 1 b 3 Q 7 U 2 V j d G l v b j E v S F I v Q 2 h h b m d l Z C B U e X B l L n t Q Z X J j Z W 5 0 U 2 F s Y X J 5 S G l r Z S w y M 3 0 m c X V v d D s s J n F 1 b 3 Q 7 U 2 V j d G l v b j E v S F I v Q 2 h h b m d l Z C B U e X B l L n t Q Z X J m b 3 J t Y W 5 j Z V J h d G l u Z y w y N H 0 m c X V v d D s s J n F 1 b 3 Q 7 U 2 V j d G l v b j E v S F I v Q 2 h h b m d l Z C B U e X B l L n t S Z W x h d G l v b n N o a X B T Y X R p c 2 Z h Y 3 R p b 2 4 s M j V 9 J n F 1 b 3 Q 7 L C Z x d W 9 0 O 1 N l Y 3 R p b 2 4 x L 0 h S L 0 N o Y W 5 n Z W Q g V H l w Z S 5 7 U 3 R h b m R h c m R I b 3 V y c y w y N n 0 m c X V v d D s s J n F 1 b 3 Q 7 U 2 V j d G l v b j E v S F I v Q 2 h h b m d l Z C B U e X B l L n t T d G 9 j a 0 9 w d G l v b k x l d m V s L D I 3 f S Z x d W 9 0 O y w m c X V v d D t T Z W N 0 a W 9 u M S 9 I U i 9 D a G F u Z 2 V k I F R 5 c G U u e 1 R v d G F s V 2 9 y a 2 l u Z 1 l l Y X J z L D I 4 f S Z x d W 9 0 O y w m c X V v d D t T Z W N 0 a W 9 u M S 9 I U i 9 D a G F u Z 2 V k I F R 5 c G U u e 1 R y Y W l u a W 5 n V G l t Z X N M Y X N 0 W W V h c i w y O X 0 m c X V v d D s s J n F 1 b 3 Q 7 U 2 V j d G l v b j E v S F I v Q 2 h h b m d l Z C B U e X B l L n t X b 3 J r T G l m Z U J h b G F u Y 2 U s M z B 9 J n F 1 b 3 Q 7 L C Z x d W 9 0 O 1 N l Y 3 R p b 2 4 x L 0 h S L 0 N o Y W 5 n Z W Q g V H l w Z S 5 7 W W V h c n N B d E N v b X B h b n k s M z F 9 J n F 1 b 3 Q 7 L C Z x d W 9 0 O 1 N l Y 3 R p b 2 4 x L 0 h S L 0 N o Y W 5 n Z W Q g V H l w Z S 5 7 W W V h c n N J b k N 1 c n J l b n R S b 2 x l L D M y f S Z x d W 9 0 O y w m c X V v d D t T Z W N 0 a W 9 u M S 9 I U i 9 D a G F u Z 2 V k I F R 5 c G U u e 1 l l Y X J z U 2 l u Y 2 V M Y X N 0 U H J v b W 9 0 a W 9 u L D M z f S Z x d W 9 0 O y w m c X V v d D t T Z W N 0 a W 9 u M S 9 I U i 9 D a G F u Z 2 V k I F R 5 c G U u e 1 l l Y X J z V 2 l 0 a E N 1 c n J N Y W 5 h Z 2 V y L D M 0 f S Z x d W 9 0 O 1 0 s J n F 1 b 3 Q 7 Q 2 9 s d W 1 u Q 2 9 1 b n Q m c X V v d D s 6 M z U s J n F 1 b 3 Q 7 S 2 V 5 Q 2 9 s d W 1 u T m F t Z X M m c X V v d D s 6 W 1 0 s J n F 1 b 3 Q 7 Q 2 9 s d W 1 u S W R l b n R p d G l l c y Z x d W 9 0 O z p b J n F 1 b 3 Q 7 U 2 V j d G l v b j E v S F I v Q 2 h h b m d l Z C B U e X B l L n t F b X B s b 3 l l Z U 5 1 b W J l c i w w f S Z x d W 9 0 O y w m c X V v d D t T Z W N 0 a W 9 u M S 9 I U i 9 D a G F u Z 2 V k I F R 5 c G U u e 0 F n Z S w x f S Z x d W 9 0 O y w m c X V v d D t T Z W N 0 a W 9 u M S 9 I U i 9 D a G F u Z 2 V k I F R 5 c G U u e 0 F 0 d H J p d G l v b i w y f S Z x d W 9 0 O y w m c X V v d D t T Z W N 0 a W 9 u M S 9 I U i 9 D a G F u Z 2 V k I F R 5 c G U u e 0 J 1 c 2 l u Z X N z V H J h d m V s L D N 9 J n F 1 b 3 Q 7 L C Z x d W 9 0 O 1 N l Y 3 R p b 2 4 x L 0 h S L 0 N o Y W 5 n Z W Q g V H l w Z S 5 7 R G F p b H l S Y X R l L D R 9 J n F 1 b 3 Q 7 L C Z x d W 9 0 O 1 N l Y 3 R p b 2 4 x L 0 h S L 0 N o Y W 5 n Z W Q g V H l w Z S 5 7 R G V w Y X J 0 b W V u d C w 1 f S Z x d W 9 0 O y w m c X V v d D t T Z W N 0 a W 9 u M S 9 I U i 9 D a G F u Z 2 V k I F R 5 c G U u e 0 R p c 3 R h b m N l R n J v b U h v b W U s N n 0 m c X V v d D s s J n F 1 b 3 Q 7 U 2 V j d G l v b j E v S F I v Q 2 h h b m d l Z C B U e X B l L n t F Z H V j Y X R p b 2 4 s N 3 0 m c X V v d D s s J n F 1 b 3 Q 7 U 2 V j d G l v b j E v S F I v Q 2 h h b m d l Z C B U e X B l L n t F Z H V j Y X R p b 2 5 G a W V s Z C w 4 f S Z x d W 9 0 O y w m c X V v d D t T Z W N 0 a W 9 u M S 9 I U i 9 D a G F u Z 2 V k I F R 5 c G U u e 0 V t c G x v e W V l Q 2 9 1 b n Q s O X 0 m c X V v d D s s J n F 1 b 3 Q 7 U 2 V j d G l v b j E v S F I v Q 2 h h b m d l Z C B U e X B l L n t F b n Z p c m 9 u b W V u d F N h d G l z Z m F j d G l v b i w x M H 0 m c X V v d D s s J n F 1 b 3 Q 7 U 2 V j d G l v b j E v S F I v Q 2 h h b m d l Z C B U e X B l L n t H Z W 5 k Z X I s M T F 9 J n F 1 b 3 Q 7 L C Z x d W 9 0 O 1 N l Y 3 R p b 2 4 x L 0 h S L 0 N o Y W 5 n Z W Q g V H l w Z S 5 7 S G 9 1 c m x 5 U m F 0 Z S w x M n 0 m c X V v d D s s J n F 1 b 3 Q 7 U 2 V j d G l v b j E v S F I v Q 2 h h b m d l Z C B U e X B l L n t K b 2 J J b n Z v b H Z l b W V u d C w x M 3 0 m c X V v d D s s J n F 1 b 3 Q 7 U 2 V j d G l v b j E v S F I v Q 2 h h b m d l Z C B U e X B l L n t K b 2 J M Z X Z l b C w x N H 0 m c X V v d D s s J n F 1 b 3 Q 7 U 2 V j d G l v b j E v S F I v Q 2 h h b m d l Z C B U e X B l L n t K b 2 J S b 2 x l L D E 1 f S Z x d W 9 0 O y w m c X V v d D t T Z W N 0 a W 9 u M S 9 I U i 9 D a G F u Z 2 V k I F R 5 c G U u e 0 p v Y l N h d G l z Z m F j d G l v b i w x N n 0 m c X V v d D s s J n F 1 b 3 Q 7 U 2 V j d G l v b j E v S F I v Q 2 h h b m d l Z C B U e X B l L n t N Y X J p d G F s U 3 R h d H V z L D E 3 f S Z x d W 9 0 O y w m c X V v d D t T Z W N 0 a W 9 u M S 9 I U i 9 D a G F u Z 2 V k I F R 5 c G U u e 0 1 v b n R o b H l J b m N v b W U s M T h 9 J n F 1 b 3 Q 7 L C Z x d W 9 0 O 1 N l Y 3 R p b 2 4 x L 0 h S L 0 N o Y W 5 n Z W Q g V H l w Z S 5 7 T W 9 u d G h s e V J h d G U s M T l 9 J n F 1 b 3 Q 7 L C Z x d W 9 0 O 1 N l Y 3 R p b 2 4 x L 0 h S L 0 N o Y W 5 n Z W Q g V H l w Z S 5 7 T n V t Q 2 9 t c G F u a W V z V 2 9 y a 2 V k L D I w f S Z x d W 9 0 O y w m c X V v d D t T Z W N 0 a W 9 u M S 9 I U i 9 D a G F u Z 2 V k I F R 5 c G U u e 0 9 2 Z X I x O C w y M X 0 m c X V v d D s s J n F 1 b 3 Q 7 U 2 V j d G l v b j E v S F I v Q 2 h h b m d l Z C B U e X B l L n t P d m V y V G l t Z S w y M n 0 m c X V v d D s s J n F 1 b 3 Q 7 U 2 V j d G l v b j E v S F I v Q 2 h h b m d l Z C B U e X B l L n t Q Z X J j Z W 5 0 U 2 F s Y X J 5 S G l r Z S w y M 3 0 m c X V v d D s s J n F 1 b 3 Q 7 U 2 V j d G l v b j E v S F I v Q 2 h h b m d l Z C B U e X B l L n t Q Z X J m b 3 J t Y W 5 j Z V J h d G l u Z y w y N H 0 m c X V v d D s s J n F 1 b 3 Q 7 U 2 V j d G l v b j E v S F I v Q 2 h h b m d l Z C B U e X B l L n t S Z W x h d G l v b n N o a X B T Y X R p c 2 Z h Y 3 R p b 2 4 s M j V 9 J n F 1 b 3 Q 7 L C Z x d W 9 0 O 1 N l Y 3 R p b 2 4 x L 0 h S L 0 N o Y W 5 n Z W Q g V H l w Z S 5 7 U 3 R h b m R h c m R I b 3 V y c y w y N n 0 m c X V v d D s s J n F 1 b 3 Q 7 U 2 V j d G l v b j E v S F I v Q 2 h h b m d l Z C B U e X B l L n t T d G 9 j a 0 9 w d G l v b k x l d m V s L D I 3 f S Z x d W 9 0 O y w m c X V v d D t T Z W N 0 a W 9 u M S 9 I U i 9 D a G F u Z 2 V k I F R 5 c G U u e 1 R v d G F s V 2 9 y a 2 l u Z 1 l l Y X J z L D I 4 f S Z x d W 9 0 O y w m c X V v d D t T Z W N 0 a W 9 u M S 9 I U i 9 D a G F u Z 2 V k I F R 5 c G U u e 1 R y Y W l u a W 5 n V G l t Z X N M Y X N 0 W W V h c i w y O X 0 m c X V v d D s s J n F 1 b 3 Q 7 U 2 V j d G l v b j E v S F I v Q 2 h h b m d l Z C B U e X B l L n t X b 3 J r T G l m Z U J h b G F u Y 2 U s M z B 9 J n F 1 b 3 Q 7 L C Z x d W 9 0 O 1 N l Y 3 R p b 2 4 x L 0 h S L 0 N o Y W 5 n Z W Q g V H l w Z S 5 7 W W V h c n N B d E N v b X B h b n k s M z F 9 J n F 1 b 3 Q 7 L C Z x d W 9 0 O 1 N l Y 3 R p b 2 4 x L 0 h S L 0 N o Y W 5 n Z W Q g V H l w Z S 5 7 W W V h c n N J b k N 1 c n J l b n R S b 2 x l L D M y f S Z x d W 9 0 O y w m c X V v d D t T Z W N 0 a W 9 u M S 9 I U i 9 D a G F u Z 2 V k I F R 5 c G U u e 1 l l Y X J z U 2 l u Y 2 V M Y X N 0 U H J v b W 9 0 a W 9 u L D M z f S Z x d W 9 0 O y w m c X V v d D t T Z W N 0 a W 9 u M S 9 I U i 9 D a G F u Z 2 V k I F R 5 c G U u e 1 l l Y X J z V 2 l 0 a E N 1 c n J N Y W 5 h Z 2 V y L D M 0 f S Z x d W 9 0 O 1 0 s J n F 1 b 3 Q 7 U m V s Y X R p b 2 5 z a G l w S W 5 m b y Z x d W 9 0 O z p b X X 0 i I C 8 + P E V u d H J 5 I F R 5 c G U 9 I k Z p b G x T d G F 0 d X M i I F Z h b H V l P S J z Q 2 9 t c G x l d G U i I C 8 + P E V u d H J 5 I F R 5 c G U 9 I k Z p b G x D b 2 x 1 b W 5 O Y W 1 l c y I g V m F s d W U 9 I n N b J n F 1 b 3 Q 7 R W 1 w b G 9 5 Z W V O d W 1 i Z X I m c X V v d D s s J n F 1 b 3 Q 7 Q W d l J n F 1 b 3 Q 7 L C Z x d W 9 0 O 0 F 0 d H J p d G l v b i Z x d W 9 0 O y w m c X V v d D t C d X N p b m V z c 1 R y Y X Z l b C Z x d W 9 0 O y w m c X V v d D t E Y W l s e V J h d G U m c X V v d D s s J n F 1 b 3 Q 7 R G V w Y X J 0 b W V u d C Z x d W 9 0 O y w m c X V v d D t E a X N 0 Y W 5 j Z U Z y b 2 1 I b 2 1 l J n F 1 b 3 Q 7 L C Z x d W 9 0 O 0 V k d W N h d G l v b i Z x d W 9 0 O y w m c X V v d D t F Z H V j Y X R p b 2 5 G a W V s Z C Z x d W 9 0 O y w m c X V v d D t F b X B s b 3 l l Z U N v d W 5 0 J n F 1 b 3 Q 7 L C Z x d W 9 0 O 0 V u d m l y b 2 5 t Z W 5 0 U 2 F 0 a X N m Y W N 0 a W 9 u J n F 1 b 3 Q 7 L C Z x d W 9 0 O 0 d l b m R l c i Z x d W 9 0 O y w m c X V v d D t I b 3 V y b H l S Y X R l J n F 1 b 3 Q 7 L C Z x d W 9 0 O 0 p v Y k l u d m 9 s d m V t Z W 5 0 J n F 1 b 3 Q 7 L C Z x d W 9 0 O 0 p v Y k x l d m V s J n F 1 b 3 Q 7 L C Z x d W 9 0 O 0 p v Y l J v b G U m c X V v d D s s J n F 1 b 3 Q 7 S m 9 i U 2 F 0 a X N m Y W N 0 a W 9 u J n F 1 b 3 Q 7 L C Z x d W 9 0 O 0 1 h c m l 0 Y W x T d G F 0 d X M m c X V v d D s s J n F 1 b 3 Q 7 T W 9 u d G h s e U l u Y 2 9 t Z S Z x d W 9 0 O y w m c X V v d D t N b 2 5 0 a G x 5 U m F 0 Z S Z x d W 9 0 O y w m c X V v d D t O d W 1 D b 2 1 w Y W 5 p Z X N X b 3 J r Z W Q m c X V v d D s s J n F 1 b 3 Q 7 T 3 Z l c j E 4 J n F 1 b 3 Q 7 L C Z x d W 9 0 O 0 9 2 Z X J U a W 1 l J n F 1 b 3 Q 7 L C Z x d W 9 0 O 1 B l c m N l b n R T Y W x h c n l I a W t l J n F 1 b 3 Q 7 L C Z x d W 9 0 O 1 B l c m Z v c m 1 h b m N l U m F 0 a W 5 n J n F 1 b 3 Q 7 L C Z x d W 9 0 O 1 J l b G F 0 a W 9 u c 2 h p c F N h d G l z Z m F j d G l v b i Z x d W 9 0 O y w m c X V v d D t T d G F u Z G F y Z E h v d X J z 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t d I i A v P j x F b n R y e S B U e X B l P S J G a W x s Q 2 9 s d W 1 u V H l w Z X M i I F Z h b H V l P S J z Q X d N R 0 J n T U d B d 0 1 H Q X d N R 0 F 3 T U R C Z 0 1 H Q X d N R E J n W U R B d 0 1 E Q X d N R E F 3 T U R B d 0 0 9 I i A v P j x F b n R y e S B U e X B l P S J G a W x s T G F z d F V w Z G F 0 Z W Q i I F Z h b H V l P S J k M j A y M y 0 x M S 0 w M l Q w N j o z N j o z O C 4 5 N D I z N T A 0 W i I g L z 4 8 R W 5 0 c n k g V H l w Z T 0 i R m l s b E V y c m 9 y Q 2 9 1 b n Q i I F Z h b H V l P S J s M C I g L z 4 8 R W 5 0 c n k g V H l w Z T 0 i R m l s b E V y c m 9 y Q 2 9 k Z S I g V m F s d W U 9 I n N V b m t u b 3 d u I i A v P j x F b n R y e S B U e X B l P S J G a W x s Q 2 9 1 b n Q i I F Z h b H V l P S J s N T A w M D A i I C 8 + P E V u d H J 5 I F R 5 c G U 9 I k F k Z G V k V G 9 E Y X R h T W 9 k Z W w i I F Z h b H V l P S J s M S I g L z 4 8 R W 5 0 c n k g V H l w Z T 0 i U X V l c n l J R C I g V m F s d W U 9 I n M 0 Y z Q w Z m Y y O S 1 i O D k 1 L T R h M D E t Y T V h O S 1 h N G M x M z c z Y W J m N z k i I C 8 + P C 9 T d G F i b G V F b n R y a W V z P j w v S X R l b T 4 8 S X R l b T 4 8 S X R l b U x v Y 2 F 0 a W 9 u P j x J d G V t V H l w Z T 5 G b 3 J t d W x h P C 9 J d G V t V H l w Z T 4 8 S X R l b V B h d G g + U 2 V j d G l v b j E v S F I v U 2 9 1 c m N l P C 9 J d G V t U G F 0 a D 4 8 L 0 l 0 Z W 1 M b 2 N h d G l v b j 4 8 U 3 R h Y m x l R W 5 0 c m l l c y A v P j w v S X R l b T 4 8 S X R l b T 4 8 S X R l b U x v Y 2 F 0 a W 9 u P j x J d G V t V H l w Z T 5 G b 3 J t d W x h P C 9 J d G V t V H l w Z T 4 8 S X R l b V B h d G g + U 2 V j d G l v b j E v S F I v S F J f U 2 h l Z X Q 8 L 0 l 0 Z W 1 Q Y X R o P j w v S X R l b U x v Y 2 F 0 a W 9 u P j x T d G F i b G V F b n R y a W V z I C 8 + P C 9 J d G V t P j x J d G V t P j x J d G V t T G 9 j Y X R p b 2 4 + P E l 0 Z W 1 U e X B l P k Z v c m 1 1 b G E 8 L 0 l 0 Z W 1 U e X B l P j x J d G V t U G F 0 a D 5 T Z W N 0 a W 9 u M S 9 I U i 9 Q c m 9 t b 3 R l Z C U y M E h l Y W R l c n M 8 L 0 l 0 Z W 1 Q Y X R o P j w v S X R l b U x v Y 2 F 0 a W 9 u P j x T d G F i b G V F b n R y a W V z I C 8 + P C 9 J d G V t P j x J d G V t P j x J d G V t T G 9 j Y X R p b 2 4 + P E l 0 Z W 1 U e X B l P k Z v c m 1 1 b G E 8 L 0 l 0 Z W 1 U e X B l P j x J d G V t U G F 0 a D 5 T Z W N 0 a W 9 u M S 9 I U i 9 D a G F u Z 2 V k J T I w V H l w Z T w v S X R l b V B h d G g + P C 9 J d G V t T G 9 j Y X R p b 2 4 + P F N 0 Y W J s Z U V u d H J p Z X M g L z 4 8 L 0 l 0 Z W 0 + P C 9 J d G V t c z 4 8 L 0 x v Y 2 F s U G F j a 2 F n Z U 1 l d G F k Y X R h R m l s Z T 4 W A A A A U E s F B g A A A A A A A A A A A A A A A A A A A A A A A C Y B A A A B A A A A 0 I y d 3 w E V 0 R G M e g D A T 8 K X 6 w E A A A D W M p y k 1 8 U r Q Z u u 7 T P P O 7 + / A A A A A A I A A A A A A B B m A A A A A Q A A I A A A A G I s / O x 1 0 8 O G O W l C u B v Q T H 3 8 K Y 7 k l 6 L M b S 0 w 3 N R h F s e + A A A A A A 6 A A A A A A g A A I A A A A H n S R 6 p R d 6 9 v t U 3 i X J d V W Z A Y G z U J M Q l u s s 7 Y H Z z 0 8 l w k U A A A A P W s k b C V v D v X E g + 1 T q M p 3 V i p F o d S s s w U 7 9 1 l c d c Z I G V i v y R A g u 9 s E q 2 H + y P U H r j k u z 1 e A f W G W M o M j L 6 k f 8 J X T 7 K z o 0 h s + n Y L U m c B 4 t 0 G C r k x Q A A A A G j F X A 4 T t b J w P 2 U a u J s s S U n 9 c M v c 6 6 G O y g 4 R Z x o r M I D 3 K k L O 4 r p F R B h W L a k X N i 2 e K 4 I L 4 T t Y l l O J 2 T o O 7 A l 1 I n I = < / D a t a M a s h u p > 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 H R _ 5 5 8 9 f b f 6 - 1 0 6 0 - 4 9 b 1 - a 3 2 c - 7 8 0 b e 4 1 f 9 d 5 f < / 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6.xml>��< ? x m l   v e r s i o n = " 1 . 0 "   e n c o d i n g = " U T F - 1 6 " ? > < G e m i n i   x m l n s = " h t t p : / / g e m i n i / p i v o t c u s t o m i z a t i o n / T a b l e X M L _ H R _ 5 5 8 9 f b f 6 - 1 0 6 0 - 4 9 b 1 - a 3 2 c - 7 8 0 b e 4 1 f 9 d 5 f " > < 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 A g e < / s t r i n g > < / k e y > < v a l u e > < i n t > 7 2 < / i n t > < / v a l u e > < / i t e m > < i t e m > < k e y > < s t r i n g > A t t r i t i o n < / s t r i n g > < / k e y > < v a l u e > < i n t > 1 0 8 < / i n t > < / v a l u e > < / i t e m > < i t e m > < k e y > < s t r i n g > B u s i n e s s T r a v e l < / s t r i n g > < / k e y > < v a l u e > < i n t > 1 5 6 < / i n t > < / v a l u e > < / i t e m > < i t e m > < k e y > < s t r i n g > D a i l y R a t e < / s t r i n g > < / k e y > < v a l u e > < i n t > 1 1 5 < / i n t > < / v a l u e > < / i t e m > < i t e m > < k e y > < s t r i n g > D e p a r t m e n t < / s t r i n g > < / k e y > < v a l u e > < i n t > 1 3 6 < / i n t > < / v a l u e > < / i t e m > < i t e m > < k e y > < s t r i n g > D i s t a n c e F r o m H o m e < / s t r i n g > < / k e y > < v a l u e > < i n t > 1 9 6 < / i n t > < / v a l u e > < / i t e m > < i t e m > < k e y > < s t r i n g > E d u c a t i o n < / s t r i n g > < / k e y > < v a l u e > < i n t > 1 2 0 < / i n t > < / v a l u e > < / i t e m > < i t e m > < k e y > < s t r i n g > E d u c a t i o n F i e l d < / s t r i n g > < / k e y > < v a l u e > < i n t > 1 5 6 < / i n t > < / v a l u e > < / i t e m > < i t e m > < k e y > < s t r i n g > E m p l o y e e C o u n t < / s t r i n g > < / k e y > < v a l u e > < i n t > 1 6 4 < / i n t > < / v a l u e > < / i t e m > < i t e m > < k e y > < s t r i n g > E n v i r o n m e n t S a t i s f a c t i o n < / s t r i n g > < / k e y > < v a l u e > < i n t > 2 3 3 < / i n t > < / v a l u e > < / i t e m > < i t e m > < k e y > < s t r i n g > G e n d e r < / s t r i n g > < / k e y > < v a l u e > < i n t > 1 0 0 < / i n t > < / v a l u e > < / i t e m > < i t e m > < k e y > < s t r i n g > H o u r l y R a t e < / s t r i n g > < / k e y > < v a l u e > < i n t > 1 2 9 < / i n t > < / v a l u e > < / i t e m > < i t e m > < k e y > < s t r i n g > J o b I n v o l v e m e n t < / s t r i n g > < / k e y > < v a l u e > < i n t > 1 6 6 < / i n t > < / v a l u e > < / i t e m > < i t e m > < k e y > < s t r i n g > J o b L e v e l < / s t r i n g > < / k e y > < v a l u e > < i n t > 1 0 8 < / i n t > < / v a l u e > < / i t e m > < i t e m > < k e y > < s t r i n g > J o b R o l e < / s t r i n g > < / k e y > < v a l u e > < i n t > 1 0 2 < / i n t > < / v a l u e > < / i t e m > < i t e m > < k e y > < s t r i n g > J o b S a t i s f a c t i o n < / s t r i n g > < / k e y > < v a l u e > < i n t > 1 6 0 < / i n t > < / v a l u e > < / i t e m > < i t e m > < k e y > < s t r i n g > M a r i t a l S t a t u s < / s t r i n g > < / k e y > < v a l u e > < i n t > 1 4 6 < / i n t > < / v a l u e > < / i t e m > < i t e m > < k e y > < s t r i n g > M o n t h l y I n c o m e < / s t r i n g > < / k e y > < v a l u e > < i n t > 1 6 6 < / i n t > < / v a l u e > < / i t e m > < i t e m > < k e y > < s t r i n g > M o n t h l y R a t e < / s t r i n g > < / k e y > < v a l u e > < i n t > 1 4 2 < / i n t > < / v a l u e > < / i t e m > < i t e m > < k e y > < s t r i n g > N u m C o m p a n i e s W o r k e d < / s t r i n g > < / k e y > < v a l u e > < i n t > 2 2 5 < / i n t > < / v a l u e > < / i t e m > < i t e m > < k e y > < s t r i n g > O v e r 1 8 < / s t r i n g > < / k e y > < v a l u e > < i n t > 1 0 1 < / i n t > < / v a l u e > < / i t e m > < i t e m > < k e y > < s t r i n g > O v e r T i m e < / s t r i n g > < / k e y > < v a l u e > < i n t > 1 1 8 < / i n t > < / v a l u e > < / i t e m > < i t e m > < k e y > < s t r i n g > P e r c e n t S a l a r y H i k e < / s t r i n g > < / k e y > < v a l u e > < i n t > 1 8 2 < / i n t > < / v a l u e > < / i t e m > < i t e m > < k e y > < s t r i n g > P e r f o r m a n c e R a t i n g < / s t r i n g > < / k e y > < v a l u e > < i n t > 1 9 2 < / i n t > < / v a l u e > < / i t e m > < i t e m > < k e y > < s t r i n g > R e l a t i o n s h i p S a t i s f a c t i o n < / s t r i n g > < / k e y > < v a l u e > < i n t > 2 2 9 < / i n t > < / v a l u e > < / i t e m > < i t e m > < k e y > < s t r i n g > S t a n d a r d H o u r s < / s t r i n g > < / k e y > < v a l u e > < i n t > 1 6 0 < / i n t > < / v a l u e > < / i t e m > < i t e m > < k e y > < s t r i n g > S t o c k O p t i o n L e v e l < / s t r i n g > < / k e y > < v a l u e > < i n t > 1 7 8 < / i n t > < / v a l u e > < / i t e m > < i t e m > < k e y > < s t r i n g > T o t a l W o r k i n g Y e a r s < / s t r i n g > < / k e y > < v a l u e > < i n t > 1 8 5 < / i n t > < / v a l u e > < / i t e m > < i t e m > < k e y > < s t r i n g > T r a i n i n g T i m e s L a s t Y e a r < / s t r i n g > < / k e y > < v a l u e > < i n t > 2 1 3 < / i n t > < / v a l u e > < / i t e m > < i t e m > < k e y > < s t r i n g > W o r k L i f e B a l a n c e < / s t r i n g > < / k e y > < v a l u e > < i n t > 1 7 1 < / i n t > < / v a l u e > < / i t e m > < i t e m > < k e y > < s t r i n g > Y e a r s A t C o m p a n y < / s t r i n g > < / k e y > < v a l u e > < i n t > 1 7 4 < / i n t > < / v a l u e > < / i t e m > < i t e m > < k e y > < s t r i n g > Y e a r s I n C u r r e n t R o l e < / s t r i n g > < / k e y > < v a l u e > < i n t > 1 9 2 < / i n t > < / v a l u e > < / i t e m > < i t e m > < k e y > < s t r i n g > Y e a r s S i n c e L a s t P r o m o t i o n < / s t r i n g > < / k e y > < v a l u e > < i n t > 2 3 8 < / i n t > < / v a l u e > < / i t e m > < i t e m > < k e y > < s t r i n g > Y e a r s W i t h C u r r M a n a g e r < / s t r i n g > < / k e y > < v a l u e > < i n t > 2 2 4 < / i n t > < / v a l u e > < / i t e m > < i t e m > < k e y > < s t r i n g > A t t r i t i o n _ 2 < / s t r i n g > < / k e y > < v a l u e > < i n t > 1 4 6 < / i n t > < / v a l u e > < / i t e m > < / C o l u m n W i d t h s > < C o l u m n D i s p l a y I n d e x > < i t e m > < k e y > < s t r i n g > E m p l o y e e N u m b e r < / s t r i n g > < / k e y > < v a l u e > < i n t > 0 < / i n t > < / v a l u e > < / i t e m > < i t e m > < k e y > < s t r i n g > A g e < / s t r i n g > < / k e y > < v a l u e > < i n t > 1 < / i n t > < / v a l u e > < / i t e m > < i t e m > < k e y > < s t r i n g > A t t r i t i o n < / s t r i n g > < / k e y > < v a l u e > < i n t > 2 < / i n t > < / v a l u e > < / i t e m > < i t e m > < k e y > < s t r i n g > B u s i n e s s T r a v e l < / s t r i n g > < / k e y > < v a l u e > < i n t > 3 < / i n t > < / v a l u e > < / i t e m > < i t e m > < k e y > < s t r i n g > D a i l y R a t e < / s t r i n g > < / k e y > < v a l u e > < i n t > 4 < / i n t > < / v a l u e > < / i t e m > < i t e m > < k e y > < s t r i n g > D e p a r t m e n t < / s t r i n g > < / k e y > < v a l u e > < i n t > 5 < / i n t > < / v a l u e > < / i t e m > < i t e m > < k e y > < s t r i n g > D i s t a n c e F r o m H o m e < / s t r i n g > < / k e y > < v a l u e > < i n t > 6 < / i n t > < / v a l u e > < / i t e m > < i t e m > < k e y > < s t r i n g > E d u c a t i o n < / s t r i n g > < / k e y > < v a l u e > < i n t > 7 < / i n t > < / v a l u e > < / i t e m > < i t e m > < k e y > < s t r i n g > E d u c a t i o n F i e l d < / s t r i n g > < / k e y > < v a l u e > < i n t > 8 < / i n t > < / v a l u e > < / i t e m > < i t e m > < k e y > < s t r i n g > E m p l o y e e C o u n t < / s t r i n g > < / k e y > < v a l u e > < i n t > 9 < / i n t > < / v a l u e > < / i t e m > < i t e m > < k e y > < s t r i n g > E n v i r o n m e n t S a t i s f a c t i o n < / s t r i n g > < / k e y > < v a l u e > < i n t > 1 0 < / i n t > < / v a l u e > < / i t e m > < i t e m > < k e y > < s t r i n g > G e n d e r < / s t r i n g > < / k e y > < v a l u e > < i n t > 1 1 < / i n t > < / v a l u e > < / i t e m > < i t e m > < k e y > < s t r i n g > H o u r l y R a t e < / s t r i n g > < / k e y > < v a l u e > < i n t > 1 2 < / i n t > < / v a l u e > < / i t e m > < i t e m > < k e y > < s t r i n g > J o b I n v o l v e m e n t < / s t r i n g > < / k e y > < v a l u e > < i n t > 1 3 < / i n t > < / v a l u e > < / i t e m > < i t e m > < k e y > < s t r i n g > J o b L e v e l < / s t r i n g > < / k e y > < v a l u e > < i n t > 1 4 < / i n t > < / v a l u e > < / i t e m > < i t e m > < k e y > < s t r i n g > J o b R o l e < / s t r i n g > < / k e y > < v a l u e > < i n t > 1 5 < / i n t > < / v a l u e > < / i t e m > < i t e m > < k e y > < s t r i n g > J o b S a t i s f a c t i o n < / s t r i n g > < / k e y > < v a l u e > < i n t > 1 6 < / i n t > < / v a l u e > < / i t e m > < i t e m > < k e y > < s t r i n g > M a r i t a l S t a t u s < / s t r i n g > < / k e y > < v a l u e > < i n t > 1 7 < / i n t > < / v a l u e > < / i t e m > < i t e m > < k e y > < s t r i n g > M o n t h l y I n c o m e < / s t r i n g > < / k e y > < v a l u e > < i n t > 1 8 < / i n t > < / v a l u e > < / i t e m > < i t e m > < k e y > < s t r i n g > M o n t h l y R a t e < / s t r i n g > < / k e y > < v a l u e > < i n t > 1 9 < / i n t > < / v a l u e > < / i t e m > < i t e m > < k e y > < s t r i n g > N u m C o m p a n i e s W o r k e d < / s t r i n g > < / k e y > < v a l u e > < i n t > 2 0 < / i n t > < / v a l u e > < / i t e m > < i t e m > < k e y > < s t r i n g > O v e r 1 8 < / s t r i n g > < / k e y > < v a l u e > < i n t > 2 1 < / i n t > < / v a l u e > < / i t e m > < i t e m > < k e y > < s t r i n g > O v e r T i m e < / s t r i n g > < / k e y > < v a l u e > < i n t > 2 2 < / i n t > < / v a l u e > < / i t e m > < i t e m > < k e y > < s t r i n g > P e r c e n t S a l a r y H i k e < / s t r i n g > < / k e y > < v a l u e > < i n t > 2 3 < / i n t > < / v a l u e > < / i t e m > < i t e m > < k e y > < s t r i n g > P e r f o r m a n c e R a t i n g < / s t r i n g > < / k e y > < v a l u e > < i n t > 2 4 < / i n t > < / v a l u e > < / i t e m > < i t e m > < k e y > < s t r i n g > R e l a t i o n s h i p S a t i s f a c t i o n < / s t r i n g > < / k e y > < v a l u e > < i n t > 2 5 < / i n t > < / v a l u e > < / i t e m > < i t e m > < k e y > < s t r i n g > S t a n d a r d H o u r s < / s t r i n g > < / k e y > < v a l u e > < i n t > 2 6 < / i n t > < / v a l u e > < / i t e m > < i t e m > < k e y > < s t r i n g > S t o c k O p t i o n L e v e l < / s t r i n g > < / k e y > < v a l u e > < i n t > 2 7 < / i n t > < / v a l u e > < / i t e m > < i t e m > < k e y > < s t r i n g > T o t a l W o r k i n g Y e a r s < / s t r i n g > < / k e y > < v a l u e > < i n t > 2 8 < / i n t > < / v a l u e > < / i t e m > < i t e m > < k e y > < s t r i n g > T r a i n i n g T i m e s L a s t Y e a r < / s t r i n g > < / k e y > < v a l u e > < i n t > 2 9 < / i n t > < / v a l u e > < / i t e m > < i t e m > < k e y > < s t r i n g > W o r k L i f e B a l a n c e < / s t r i n g > < / k e y > < v a l u e > < i n t > 3 0 < / i n t > < / v a l u e > < / i t e m > < i t e m > < k e y > < s t r i n g > Y e a r s A t C o m p a n y < / s t r i n g > < / k e y > < v a l u e > < i n t > 3 1 < / i n t > < / v a l u e > < / i t e m > < i t e m > < k e y > < s t r i n g > Y e a r s I n C u r r e n t R o l e < / s t r i n g > < / k e y > < v a l u e > < i n t > 3 2 < / i n t > < / v a l u e > < / i t e m > < i t e m > < k e y > < s t r i n g > Y e a r s S i n c e L a s t P r o m o t i o n < / s t r i n g > < / k e y > < v a l u e > < i n t > 3 3 < / i n t > < / v a l u e > < / i t e m > < i t e m > < k e y > < s t r i n g > Y e a r s W i t h C u r r M a n a g e r < / s t r i n g > < / k e y > < v a l u e > < i n t > 3 4 < / i n t > < / v a l u e > < / i t e m > < i t e m > < k e y > < s t r i n g > A t t r i t i o n _ 2 < / s t r i n g > < / k e y > < v a l u e > < i n t > 3 5 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 C o l u m n s \ A t t r i t i o n _ 2 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H R _ 5 5 8 9 f b f 6 - 1 0 6 0 - 4 9 b 1 - a 3 2 c - 7 8 0 b e 4 1 f 9 d 5 f ] ] > < / C u s t o m C o n t e n t > < / G e m i n i > 
</file>

<file path=customXml/itemProps1.xml><?xml version="1.0" encoding="utf-8"?>
<ds:datastoreItem xmlns:ds="http://schemas.openxmlformats.org/officeDocument/2006/customXml" ds:itemID="{2E152187-5705-4778-9688-1AAB60D0CE1E}">
  <ds:schemaRefs/>
</ds:datastoreItem>
</file>

<file path=customXml/itemProps10.xml><?xml version="1.0" encoding="utf-8"?>
<ds:datastoreItem xmlns:ds="http://schemas.openxmlformats.org/officeDocument/2006/customXml" ds:itemID="{6AD20EAB-38B6-4652-A9B2-2713FAF40190}">
  <ds:schemaRefs/>
</ds:datastoreItem>
</file>

<file path=customXml/itemProps11.xml><?xml version="1.0" encoding="utf-8"?>
<ds:datastoreItem xmlns:ds="http://schemas.openxmlformats.org/officeDocument/2006/customXml" ds:itemID="{9C72BA83-871F-4FBC-A37B-2996DFE1962E}">
  <ds:schemaRefs/>
</ds:datastoreItem>
</file>

<file path=customXml/itemProps12.xml><?xml version="1.0" encoding="utf-8"?>
<ds:datastoreItem xmlns:ds="http://schemas.openxmlformats.org/officeDocument/2006/customXml" ds:itemID="{7106F29A-A782-47C9-8301-2EDCB15EFF17}">
  <ds:schemaRefs/>
</ds:datastoreItem>
</file>

<file path=customXml/itemProps13.xml><?xml version="1.0" encoding="utf-8"?>
<ds:datastoreItem xmlns:ds="http://schemas.openxmlformats.org/officeDocument/2006/customXml" ds:itemID="{AAF8CC2B-778F-4FDF-8012-751B627C75CC}">
  <ds:schemaRefs/>
</ds:datastoreItem>
</file>

<file path=customXml/itemProps14.xml><?xml version="1.0" encoding="utf-8"?>
<ds:datastoreItem xmlns:ds="http://schemas.openxmlformats.org/officeDocument/2006/customXml" ds:itemID="{899C42DF-8AD9-4B82-A906-5BB4BDB4ED06}">
  <ds:schemaRefs/>
</ds:datastoreItem>
</file>

<file path=customXml/itemProps15.xml><?xml version="1.0" encoding="utf-8"?>
<ds:datastoreItem xmlns:ds="http://schemas.openxmlformats.org/officeDocument/2006/customXml" ds:itemID="{F48F71AE-D381-49A2-B64A-B0B98094B1BC}">
  <ds:schemaRefs/>
</ds:datastoreItem>
</file>

<file path=customXml/itemProps16.xml><?xml version="1.0" encoding="utf-8"?>
<ds:datastoreItem xmlns:ds="http://schemas.openxmlformats.org/officeDocument/2006/customXml" ds:itemID="{D0B13124-CDE3-45B0-B5D7-E275E4D89008}">
  <ds:schemaRefs/>
</ds:datastoreItem>
</file>

<file path=customXml/itemProps17.xml><?xml version="1.0" encoding="utf-8"?>
<ds:datastoreItem xmlns:ds="http://schemas.openxmlformats.org/officeDocument/2006/customXml" ds:itemID="{6472EEC8-4F5A-4A9A-9A3B-98CFCD7D8C41}">
  <ds:schemaRefs/>
</ds:datastoreItem>
</file>

<file path=customXml/itemProps2.xml><?xml version="1.0" encoding="utf-8"?>
<ds:datastoreItem xmlns:ds="http://schemas.openxmlformats.org/officeDocument/2006/customXml" ds:itemID="{53904E4F-4334-4F54-A4CE-1F7DD0AD38D2}">
  <ds:schemaRefs/>
</ds:datastoreItem>
</file>

<file path=customXml/itemProps3.xml><?xml version="1.0" encoding="utf-8"?>
<ds:datastoreItem xmlns:ds="http://schemas.openxmlformats.org/officeDocument/2006/customXml" ds:itemID="{F5806F5E-DF19-4A65-A0DB-13333D1EC11E}">
  <ds:schemaRefs/>
</ds:datastoreItem>
</file>

<file path=customXml/itemProps4.xml><?xml version="1.0" encoding="utf-8"?>
<ds:datastoreItem xmlns:ds="http://schemas.openxmlformats.org/officeDocument/2006/customXml" ds:itemID="{EDE60E97-8706-46B3-89B9-59BB985EA268}">
  <ds:schemaRefs>
    <ds:schemaRef ds:uri="http://schemas.microsoft.com/DataMashup"/>
  </ds:schemaRefs>
</ds:datastoreItem>
</file>

<file path=customXml/itemProps5.xml><?xml version="1.0" encoding="utf-8"?>
<ds:datastoreItem xmlns:ds="http://schemas.openxmlformats.org/officeDocument/2006/customXml" ds:itemID="{7D673728-F9D1-43C5-AF7D-BEFFEDF693DF}">
  <ds:schemaRefs/>
</ds:datastoreItem>
</file>

<file path=customXml/itemProps6.xml><?xml version="1.0" encoding="utf-8"?>
<ds:datastoreItem xmlns:ds="http://schemas.openxmlformats.org/officeDocument/2006/customXml" ds:itemID="{28BD49E3-45E3-490F-9F49-F2D8D3199BEB}">
  <ds:schemaRefs/>
</ds:datastoreItem>
</file>

<file path=customXml/itemProps7.xml><?xml version="1.0" encoding="utf-8"?>
<ds:datastoreItem xmlns:ds="http://schemas.openxmlformats.org/officeDocument/2006/customXml" ds:itemID="{3F7B7FA2-E0F0-4FC8-891F-660BCDB68EAA}">
  <ds:schemaRefs/>
</ds:datastoreItem>
</file>

<file path=customXml/itemProps8.xml><?xml version="1.0" encoding="utf-8"?>
<ds:datastoreItem xmlns:ds="http://schemas.openxmlformats.org/officeDocument/2006/customXml" ds:itemID="{4E655334-3D88-4CBD-84C0-831CC4391854}">
  <ds:schemaRefs/>
</ds:datastoreItem>
</file>

<file path=customXml/itemProps9.xml><?xml version="1.0" encoding="utf-8"?>
<ds:datastoreItem xmlns:ds="http://schemas.openxmlformats.org/officeDocument/2006/customXml" ds:itemID="{7B8E4A97-8CFC-4F25-AB82-DFCD091144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KPI_1</vt:lpstr>
      <vt:lpstr>KPI_2</vt:lpstr>
      <vt:lpstr>KPI_3</vt:lpstr>
      <vt:lpstr>KPI_4</vt:lpstr>
      <vt:lpstr>KPI_5</vt:lpstr>
      <vt:lpstr>KPI_6</vt:lpstr>
      <vt:lpstr>Cards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Jignesh Patel</dc:creator>
  <cp:lastModifiedBy>Jignesh Patel</cp:lastModifiedBy>
  <dcterms:created xsi:type="dcterms:W3CDTF">2023-11-02T06:10:02Z</dcterms:created>
  <dcterms:modified xsi:type="dcterms:W3CDTF">2024-07-28T13:55:21Z</dcterms:modified>
</cp:coreProperties>
</file>