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<sst xmlns="http://schemas.openxmlformats.org/spreadsheetml/2006/main" count="133" uniqueCount="75">
  <si>
    <t>不同部分向量化</t>
  </si>
  <si>
    <t>时间</t>
  </si>
  <si>
    <t>加速比</t>
  </si>
  <si>
    <t>n</t>
  </si>
  <si>
    <t>串行(ms)</t>
  </si>
  <si>
    <t>SSE1(ms)</t>
  </si>
  <si>
    <t>SSE2(ms)</t>
  </si>
  <si>
    <t>SSE_both(ms)</t>
  </si>
  <si>
    <t>AVX1(ms)</t>
  </si>
  <si>
    <t>AVX2(ms)</t>
  </si>
  <si>
    <t>AVX_both(ms)</t>
  </si>
  <si>
    <t>AVX512-1(ms)</t>
  </si>
  <si>
    <t>AVX512-2(ms)</t>
  </si>
  <si>
    <t>AVX512-b(ms)</t>
  </si>
  <si>
    <t>串行</t>
  </si>
  <si>
    <t>NEON(第一部分)</t>
  </si>
  <si>
    <t>NEON(第二部分）</t>
  </si>
  <si>
    <t>NEON(两个部分)</t>
  </si>
  <si>
    <t>对齐与不对齐</t>
  </si>
  <si>
    <t>SSE（不对齐）</t>
  </si>
  <si>
    <t>SSE（对齐）</t>
  </si>
  <si>
    <t>AVX（不对齐）</t>
  </si>
  <si>
    <t>AVX（对齐）</t>
  </si>
  <si>
    <t>AVX512（不对齐）</t>
  </si>
  <si>
    <t>AVX512（对齐）</t>
  </si>
  <si>
    <t>特殊高斯消元</t>
  </si>
  <si>
    <t>列数</t>
  </si>
  <si>
    <t>NEON(ms)</t>
  </si>
  <si>
    <t>NEON</t>
  </si>
  <si>
    <t>SSE(ms)</t>
  </si>
  <si>
    <t>AVX(ms)</t>
  </si>
  <si>
    <t>AVX512(ms)</t>
  </si>
  <si>
    <t>SSE</t>
  </si>
  <si>
    <t>AVX</t>
  </si>
  <si>
    <t>AVX512</t>
  </si>
  <si>
    <t>vTune</t>
  </si>
  <si>
    <t>AVX512的对齐与不对齐</t>
  </si>
  <si>
    <t xml:space="preserve">IPC </t>
  </si>
  <si>
    <t>Freq</t>
  </si>
  <si>
    <t>两部分同时向量化</t>
  </si>
  <si>
    <t>IPC</t>
  </si>
  <si>
    <t>不对齐</t>
  </si>
  <si>
    <t>对齐</t>
  </si>
  <si>
    <t>1.336 GHz</t>
  </si>
  <si>
    <t>1.424 GHz</t>
  </si>
  <si>
    <t>2.034 GHz</t>
  </si>
  <si>
    <t>1.334 GHz</t>
  </si>
  <si>
    <t>1.889 GHz</t>
  </si>
  <si>
    <t>1.398 GHz</t>
  </si>
  <si>
    <t>1.527 GHz</t>
  </si>
  <si>
    <t>1.537 GHz</t>
  </si>
  <si>
    <t>1.590 GHz</t>
  </si>
  <si>
    <t>1.635 GHz</t>
  </si>
  <si>
    <t>2.335 GHz</t>
  </si>
  <si>
    <t>2.593 GHz</t>
  </si>
  <si>
    <t>2.527 GHz</t>
  </si>
  <si>
    <t>2.672 GHz</t>
  </si>
  <si>
    <t>3.408 GHz</t>
  </si>
  <si>
    <t>3.543 GHz</t>
  </si>
  <si>
    <t>3.475 GHz</t>
  </si>
  <si>
    <t>3.571 GHz</t>
  </si>
  <si>
    <t>3.391 GHz</t>
  </si>
  <si>
    <t>3.671 GHz</t>
  </si>
  <si>
    <t>3.633 GHz</t>
  </si>
  <si>
    <t>3.665 GHz</t>
  </si>
  <si>
    <t>3.689 GHz</t>
  </si>
  <si>
    <t>3.686 GHz</t>
  </si>
  <si>
    <t>3.674 GHz</t>
  </si>
  <si>
    <t>3.677 GHz</t>
  </si>
  <si>
    <t>3.688 GHz</t>
  </si>
  <si>
    <t>3.687 GHz</t>
  </si>
  <si>
    <t>3.675 GHz</t>
  </si>
  <si>
    <t>3.676 GHz</t>
  </si>
  <si>
    <t>3.691 GHz</t>
  </si>
  <si>
    <t>3.690 GHz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</si>
</sst>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176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不同问题规模下不同算法的加速比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"SSE1"</c:f>
              <c:strCache>
                <c:ptCount val="1"/>
                <c:pt idx="0">
                  <c:v>SSE1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Sheet1!$O$7:$O$13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Sheet1!$P$7:$P$13</c:f>
              <c:numCache>
                <c:formatCode>General</c:formatCode>
                <c:ptCount val="7"/>
                <c:pt idx="0">
                  <c:v>1.02</c:v>
                </c:pt>
                <c:pt idx="1">
                  <c:v>1</c:v>
                </c:pt>
                <c:pt idx="2">
                  <c:v>0.81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"SSE2"</c:f>
              <c:strCache>
                <c:ptCount val="1"/>
                <c:pt idx="0">
                  <c:v>SSE2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Sheet1!$O$7:$O$13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Sheet1!$Q$7:$Q$13</c:f>
              <c:numCache>
                <c:formatCode>General</c:formatCode>
                <c:ptCount val="7"/>
                <c:pt idx="0">
                  <c:v>1.55</c:v>
                </c:pt>
                <c:pt idx="1">
                  <c:v>1.61</c:v>
                </c:pt>
                <c:pt idx="2">
                  <c:v>1.65</c:v>
                </c:pt>
                <c:pt idx="3">
                  <c:v>1.67</c:v>
                </c:pt>
                <c:pt idx="4">
                  <c:v>1.66</c:v>
                </c:pt>
                <c:pt idx="5">
                  <c:v>1.67</c:v>
                </c:pt>
                <c:pt idx="6">
                  <c:v>1.66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"SSEb"</c:f>
              <c:strCache>
                <c:ptCount val="1"/>
                <c:pt idx="0">
                  <c:v>SSEb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Sheet1!$O$7:$O$13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Sheet1!$R$7:$R$13</c:f>
              <c:numCache>
                <c:formatCode>General</c:formatCode>
                <c:ptCount val="7"/>
                <c:pt idx="0">
                  <c:v>1.56</c:v>
                </c:pt>
                <c:pt idx="1">
                  <c:v>1.62</c:v>
                </c:pt>
                <c:pt idx="2">
                  <c:v>1.66</c:v>
                </c:pt>
                <c:pt idx="3">
                  <c:v>1.67</c:v>
                </c:pt>
                <c:pt idx="4">
                  <c:v>1.66</c:v>
                </c:pt>
                <c:pt idx="5">
                  <c:v>1.67</c:v>
                </c:pt>
                <c:pt idx="6">
                  <c:v>1.66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"AVX1"</c:f>
              <c:strCache>
                <c:ptCount val="1"/>
                <c:pt idx="0">
                  <c:v>AVX1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Sheet1!$O$7:$O$13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Sheet1!$S$7:$S$13</c:f>
              <c:numCache>
                <c:formatCode>General</c:formatCode>
                <c:ptCount val="7"/>
                <c:pt idx="0">
                  <c:v>0.82</c:v>
                </c:pt>
                <c:pt idx="1">
                  <c:v>0.81</c:v>
                </c:pt>
                <c:pt idx="2">
                  <c:v>1.01</c:v>
                </c:pt>
                <c:pt idx="3">
                  <c:v>1</c:v>
                </c:pt>
                <c:pt idx="4">
                  <c:v>1</c:v>
                </c:pt>
                <c:pt idx="5">
                  <c:v>1.01</c:v>
                </c:pt>
                <c:pt idx="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"AVX2"</c:f>
              <c:strCache>
                <c:ptCount val="1"/>
                <c:pt idx="0">
                  <c:v>AVX2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Sheet1!$O$7:$O$13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Sheet1!$T$7:$T$13</c:f>
              <c:numCache>
                <c:formatCode>General</c:formatCode>
                <c:ptCount val="7"/>
                <c:pt idx="0">
                  <c:v>2.15</c:v>
                </c:pt>
                <c:pt idx="1">
                  <c:v>2.66</c:v>
                </c:pt>
                <c:pt idx="2">
                  <c:v>3</c:v>
                </c:pt>
                <c:pt idx="3">
                  <c:v>3.19</c:v>
                </c:pt>
                <c:pt idx="4">
                  <c:v>3.27</c:v>
                </c:pt>
                <c:pt idx="5">
                  <c:v>3.33</c:v>
                </c:pt>
                <c:pt idx="6">
                  <c:v>3.18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"AVXb"</c:f>
              <c:strCache>
                <c:ptCount val="1"/>
                <c:pt idx="0">
                  <c:v>AVXb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Sheet1!$O$7:$O$13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Sheet1!$U$7:$U$13</c:f>
              <c:numCache>
                <c:formatCode>General</c:formatCode>
                <c:ptCount val="7"/>
                <c:pt idx="0">
                  <c:v>2.21</c:v>
                </c:pt>
                <c:pt idx="1">
                  <c:v>2.71</c:v>
                </c:pt>
                <c:pt idx="2">
                  <c:v>3.04</c:v>
                </c:pt>
                <c:pt idx="3">
                  <c:v>3.19</c:v>
                </c:pt>
                <c:pt idx="4">
                  <c:v>3.29</c:v>
                </c:pt>
                <c:pt idx="5">
                  <c:v>3.32</c:v>
                </c:pt>
                <c:pt idx="6">
                  <c:v>3.13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"AVX51"</c:f>
              <c:strCache>
                <c:ptCount val="1"/>
                <c:pt idx="0">
                  <c:v>AVX51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Sheet1!$O$7:$O$13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Sheet1!$V$7:$V$13</c:f>
              <c:numCache>
                <c:formatCode>General</c:formatCode>
                <c:ptCount val="7"/>
                <c:pt idx="0">
                  <c:v>0.92</c:v>
                </c:pt>
                <c:pt idx="1">
                  <c:v>0.91</c:v>
                </c:pt>
                <c:pt idx="2">
                  <c:v>0.98</c:v>
                </c:pt>
                <c:pt idx="3">
                  <c:v>0.98</c:v>
                </c:pt>
                <c:pt idx="4">
                  <c:v>0.97</c:v>
                </c:pt>
                <c:pt idx="5">
                  <c:v>0.98</c:v>
                </c:pt>
                <c:pt idx="6">
                  <c:v>0.98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"AVX52"</c:f>
              <c:strCache>
                <c:ptCount val="1"/>
                <c:pt idx="0">
                  <c:v>AVX52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Sheet1!$O$7:$O$13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Sheet1!$W$7:$W$13</c:f>
              <c:numCache>
                <c:formatCode>General</c:formatCode>
                <c:ptCount val="7"/>
                <c:pt idx="0">
                  <c:v>2.02</c:v>
                </c:pt>
                <c:pt idx="1">
                  <c:v>3.08</c:v>
                </c:pt>
                <c:pt idx="2">
                  <c:v>4.15</c:v>
                </c:pt>
                <c:pt idx="3">
                  <c:v>4.76</c:v>
                </c:pt>
                <c:pt idx="4">
                  <c:v>5.19</c:v>
                </c:pt>
                <c:pt idx="5">
                  <c:v>5.47</c:v>
                </c:pt>
                <c:pt idx="6">
                  <c:v>4.52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"AVX5b"</c:f>
              <c:strCache>
                <c:ptCount val="1"/>
                <c:pt idx="0">
                  <c:v>AVX5b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Sheet1!$O$7:$O$13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Sheet1!$X$7:$X$13</c:f>
              <c:numCache>
                <c:formatCode>General</c:formatCode>
                <c:ptCount val="7"/>
                <c:pt idx="0">
                  <c:v>2.02</c:v>
                </c:pt>
                <c:pt idx="1">
                  <c:v>3.09</c:v>
                </c:pt>
                <c:pt idx="2">
                  <c:v>4.18</c:v>
                </c:pt>
                <c:pt idx="3">
                  <c:v>4.83</c:v>
                </c:pt>
                <c:pt idx="4">
                  <c:v>5.29</c:v>
                </c:pt>
                <c:pt idx="5">
                  <c:v>5.37</c:v>
                </c:pt>
                <c:pt idx="6">
                  <c:v>4.52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3543239"/>
        <c:axId val="935180259"/>
      </c:lineChart>
      <c:catAx>
        <c:axId val="583543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180259"/>
        <c:crosses val="autoZero"/>
        <c:auto val="1"/>
        <c:lblAlgn val="ctr"/>
        <c:lblOffset val="100"/>
        <c:noMultiLvlLbl val="0"/>
      </c:catAx>
      <c:valAx>
        <c:axId val="9351802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543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中等规模</a:t>
            </a:r>
            <a:r>
              <a:rPr lang="en-US" altLang="zh-CN"/>
              <a:t>(N=512)</a:t>
            </a:r>
            <a:r>
              <a:rPr altLang="en-US"/>
              <a:t>下不同算法的表现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"N=512"</c:f>
              <c:strCache>
                <c:ptCount val="1"/>
                <c:pt idx="0">
                  <c:v>N=512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Sheet1!$C$6:$L$6</c:f>
              <c:strCache>
                <c:ptCount val="10"/>
                <c:pt idx="0">
                  <c:v>串行(ms)</c:v>
                </c:pt>
                <c:pt idx="1">
                  <c:v>SSE1(ms)</c:v>
                </c:pt>
                <c:pt idx="2">
                  <c:v>SSE2(ms)</c:v>
                </c:pt>
                <c:pt idx="3">
                  <c:v>SSE_both(ms)</c:v>
                </c:pt>
                <c:pt idx="4">
                  <c:v>AVX1(ms)</c:v>
                </c:pt>
                <c:pt idx="5">
                  <c:v>AVX2(ms)</c:v>
                </c:pt>
                <c:pt idx="6">
                  <c:v>AVX_both(ms)</c:v>
                </c:pt>
                <c:pt idx="7">
                  <c:v>AVX512-1(ms)</c:v>
                </c:pt>
                <c:pt idx="8">
                  <c:v>AVX512-2(ms)</c:v>
                </c:pt>
                <c:pt idx="9">
                  <c:v>AVX512-b(ms)</c:v>
                </c:pt>
              </c:strCache>
            </c:strRef>
          </c:cat>
          <c:val>
            <c:numRef>
              <c:f>Sheet1!$C$10:$L$10</c:f>
              <c:numCache>
                <c:formatCode>General</c:formatCode>
                <c:ptCount val="10"/>
                <c:pt idx="0">
                  <c:v>137.892</c:v>
                </c:pt>
                <c:pt idx="1">
                  <c:v>171.856</c:v>
                </c:pt>
                <c:pt idx="2">
                  <c:v>82.6421</c:v>
                </c:pt>
                <c:pt idx="3">
                  <c:v>82.4002</c:v>
                </c:pt>
                <c:pt idx="4">
                  <c:v>137.528</c:v>
                </c:pt>
                <c:pt idx="5">
                  <c:v>43.1645</c:v>
                </c:pt>
                <c:pt idx="6">
                  <c:v>43.1793</c:v>
                </c:pt>
                <c:pt idx="7">
                  <c:v>141.403</c:v>
                </c:pt>
                <c:pt idx="8">
                  <c:v>28.9585</c:v>
                </c:pt>
                <c:pt idx="9">
                  <c:v>28.5322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2251625"/>
        <c:axId val="82528060"/>
      </c:lineChart>
      <c:catAx>
        <c:axId val="2522516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28060"/>
        <c:crosses val="autoZero"/>
        <c:auto val="1"/>
        <c:lblAlgn val="ctr"/>
        <c:lblOffset val="100"/>
        <c:noMultiLvlLbl val="0"/>
      </c:catAx>
      <c:valAx>
        <c:axId val="82528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2516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中等规模(N=512)下不同算法的表现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"N=512"</c:f>
              <c:strCache>
                <c:ptCount val="1"/>
                <c:pt idx="0">
                  <c:v>N=512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Sheet1!$C$16:$F$16</c:f>
              <c:strCache>
                <c:ptCount val="4"/>
                <c:pt idx="0">
                  <c:v>串行</c:v>
                </c:pt>
                <c:pt idx="1">
                  <c:v>NEON(第一部分)</c:v>
                </c:pt>
                <c:pt idx="2">
                  <c:v>NEON(第二部分）</c:v>
                </c:pt>
                <c:pt idx="3">
                  <c:v>NEON(两个部分)</c:v>
                </c:pt>
              </c:strCache>
            </c:strRef>
          </c:cat>
          <c:val>
            <c:numRef>
              <c:f>Sheet1!$C$20:$F$20</c:f>
              <c:numCache>
                <c:formatCode>General</c:formatCode>
                <c:ptCount val="4"/>
                <c:pt idx="0">
                  <c:v>232.193</c:v>
                </c:pt>
                <c:pt idx="1">
                  <c:v>232.908</c:v>
                </c:pt>
                <c:pt idx="2">
                  <c:v>236.192</c:v>
                </c:pt>
                <c:pt idx="3">
                  <c:v>239.93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953657"/>
        <c:axId val="69947581"/>
      </c:lineChart>
      <c:catAx>
        <c:axId val="999536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47581"/>
        <c:crosses val="autoZero"/>
        <c:auto val="1"/>
        <c:lblAlgn val="ctr"/>
        <c:lblOffset val="100"/>
        <c:noMultiLvlLbl val="0"/>
      </c:catAx>
      <c:valAx>
        <c:axId val="69947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536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不同问题规模下不同算法的加速比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Sheet1!$H$16</c:f>
              <c:strCache>
                <c:ptCount val="1"/>
                <c:pt idx="0">
                  <c:v>NEON(第一部分)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Sheet1!$B$17:$B$23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Sheet1!$H$17:$H$23</c:f>
              <c:numCache>
                <c:formatCode>General</c:formatCode>
                <c:ptCount val="7"/>
                <c:pt idx="0">
                  <c:v>0.99</c:v>
                </c:pt>
                <c:pt idx="1">
                  <c:v>0.99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1</c:v>
                </c:pt>
                <c:pt idx="6">
                  <c:v>1.03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Sheet1!$I$16</c:f>
              <c:strCache>
                <c:ptCount val="1"/>
                <c:pt idx="0">
                  <c:v>NEON(第二部分）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Sheet1!$B$17:$B$23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Sheet1!$I$17:$I$23</c:f>
              <c:numCache>
                <c:formatCode>General</c:formatCode>
                <c:ptCount val="7"/>
                <c:pt idx="0">
                  <c:v>0.95</c:v>
                </c:pt>
                <c:pt idx="1">
                  <c:v>0.96</c:v>
                </c:pt>
                <c:pt idx="2">
                  <c:v>0.96</c:v>
                </c:pt>
                <c:pt idx="3">
                  <c:v>0.98</c:v>
                </c:pt>
                <c:pt idx="4">
                  <c:v>0.97</c:v>
                </c:pt>
                <c:pt idx="5">
                  <c:v>0.95</c:v>
                </c:pt>
                <c:pt idx="6">
                  <c:v>1.12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Sheet1!$J$16</c:f>
              <c:strCache>
                <c:ptCount val="1"/>
                <c:pt idx="0">
                  <c:v>NEON(两个部分)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Sheet1!$B$17:$B$23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Sheet1!$J$17:$J$23</c:f>
              <c:numCache>
                <c:formatCode>General</c:formatCode>
                <c:ptCount val="7"/>
                <c:pt idx="0">
                  <c:v>0.94</c:v>
                </c:pt>
                <c:pt idx="1">
                  <c:v>0.96</c:v>
                </c:pt>
                <c:pt idx="2">
                  <c:v>0.96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  <c:pt idx="6">
                  <c:v>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7009284"/>
        <c:axId val="897321402"/>
      </c:lineChart>
      <c:catAx>
        <c:axId val="9870092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321402"/>
        <c:crosses val="autoZero"/>
        <c:auto val="1"/>
        <c:lblAlgn val="ctr"/>
        <c:lblOffset val="100"/>
        <c:noMultiLvlLbl val="0"/>
      </c:catAx>
      <c:valAx>
        <c:axId val="8973214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0092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中等规模(N=512)下不同算法的表现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"N=512"</c:f>
              <c:strCache>
                <c:ptCount val="1"/>
                <c:pt idx="0">
                  <c:v>N=512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Sheet1!$C$32:$I$32</c:f>
              <c:strCache>
                <c:ptCount val="7"/>
                <c:pt idx="0">
                  <c:v>串行</c:v>
                </c:pt>
                <c:pt idx="1">
                  <c:v>SSE（不对齐）</c:v>
                </c:pt>
                <c:pt idx="2">
                  <c:v>SSE（对齐）</c:v>
                </c:pt>
                <c:pt idx="3">
                  <c:v>AVX（不对齐）</c:v>
                </c:pt>
                <c:pt idx="4">
                  <c:v>AVX（对齐）</c:v>
                </c:pt>
                <c:pt idx="5">
                  <c:v>AVX512（不对齐）</c:v>
                </c:pt>
                <c:pt idx="6">
                  <c:v>AVX512（对齐）</c:v>
                </c:pt>
              </c:strCache>
            </c:strRef>
          </c:cat>
          <c:val>
            <c:numRef>
              <c:f>Sheet1!$C$36:$I$36</c:f>
              <c:numCache>
                <c:formatCode>General</c:formatCode>
                <c:ptCount val="7"/>
                <c:pt idx="0">
                  <c:v>138.121</c:v>
                </c:pt>
                <c:pt idx="1">
                  <c:v>82.6164</c:v>
                </c:pt>
                <c:pt idx="2">
                  <c:v>80.7827</c:v>
                </c:pt>
                <c:pt idx="3">
                  <c:v>42.5437</c:v>
                </c:pt>
                <c:pt idx="4">
                  <c:v>41.1262</c:v>
                </c:pt>
                <c:pt idx="5">
                  <c:v>27.5999</c:v>
                </c:pt>
                <c:pt idx="6">
                  <c:v>28.5106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215381"/>
        <c:axId val="478539744"/>
      </c:lineChart>
      <c:catAx>
        <c:axId val="442153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539744"/>
        <c:crosses val="autoZero"/>
        <c:auto val="1"/>
        <c:lblAlgn val="ctr"/>
        <c:lblOffset val="100"/>
        <c:noMultiLvlLbl val="0"/>
      </c:catAx>
      <c:valAx>
        <c:axId val="4785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153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不同问题规模下不同算法的加速比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Sheet1!$K$32</c:f>
              <c:strCache>
                <c:ptCount val="1"/>
                <c:pt idx="0">
                  <c:v>SSE（不对齐）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Sheet1!$B$33:$B$39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Sheet1!$K$33:$K$39</c:f>
              <c:numCache>
                <c:formatCode>General</c:formatCode>
                <c:ptCount val="7"/>
                <c:pt idx="0">
                  <c:v>1.75</c:v>
                </c:pt>
                <c:pt idx="1">
                  <c:v>1.63</c:v>
                </c:pt>
                <c:pt idx="2">
                  <c:v>1.67</c:v>
                </c:pt>
                <c:pt idx="3">
                  <c:v>1.67</c:v>
                </c:pt>
                <c:pt idx="4">
                  <c:v>1.66</c:v>
                </c:pt>
                <c:pt idx="5">
                  <c:v>1.67</c:v>
                </c:pt>
                <c:pt idx="6">
                  <c:v>1.66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Sheet1!$L$32</c:f>
              <c:strCache>
                <c:ptCount val="1"/>
                <c:pt idx="0">
                  <c:v>SSE（对齐）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Sheet1!$B$33:$B$39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Sheet1!$L$33:$L$39</c:f>
              <c:numCache>
                <c:formatCode>General</c:formatCode>
                <c:ptCount val="7"/>
                <c:pt idx="0">
                  <c:v>1.71</c:v>
                </c:pt>
                <c:pt idx="1">
                  <c:v>1.64</c:v>
                </c:pt>
                <c:pt idx="2">
                  <c:v>1.69</c:v>
                </c:pt>
                <c:pt idx="3">
                  <c:v>1.71</c:v>
                </c:pt>
                <c:pt idx="4">
                  <c:v>1.7</c:v>
                </c:pt>
                <c:pt idx="5">
                  <c:v>1.71</c:v>
                </c:pt>
                <c:pt idx="6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Sheet1!$M$32</c:f>
              <c:strCache>
                <c:ptCount val="1"/>
                <c:pt idx="0">
                  <c:v>AVX（不对齐）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Sheet1!$B$33:$B$39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Sheet1!$M$33:$M$39</c:f>
              <c:numCache>
                <c:formatCode>General</c:formatCode>
                <c:ptCount val="7"/>
                <c:pt idx="0">
                  <c:v>2.5</c:v>
                </c:pt>
                <c:pt idx="1">
                  <c:v>2.72</c:v>
                </c:pt>
                <c:pt idx="2">
                  <c:v>3.05</c:v>
                </c:pt>
                <c:pt idx="3">
                  <c:v>3.25</c:v>
                </c:pt>
                <c:pt idx="4">
                  <c:v>3.25</c:v>
                </c:pt>
                <c:pt idx="5">
                  <c:v>3.29</c:v>
                </c:pt>
                <c:pt idx="6">
                  <c:v>3.13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Sheet1!$N$32</c:f>
              <c:strCache>
                <c:ptCount val="1"/>
                <c:pt idx="0">
                  <c:v>AVX（对齐）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Sheet1!$B$33:$B$39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Sheet1!$N$33:$N$39</c:f>
              <c:numCache>
                <c:formatCode>General</c:formatCode>
                <c:ptCount val="7"/>
                <c:pt idx="0">
                  <c:v>2.35</c:v>
                </c:pt>
                <c:pt idx="1">
                  <c:v>2.66</c:v>
                </c:pt>
                <c:pt idx="2">
                  <c:v>3.12</c:v>
                </c:pt>
                <c:pt idx="3">
                  <c:v>3.36</c:v>
                </c:pt>
                <c:pt idx="4">
                  <c:v>3.39</c:v>
                </c:pt>
                <c:pt idx="5">
                  <c:v>3.45</c:v>
                </c:pt>
                <c:pt idx="6">
                  <c:v>3.27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Sheet1!$O$32</c:f>
              <c:strCache>
                <c:ptCount val="1"/>
                <c:pt idx="0">
                  <c:v>AVX512（不对齐）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Sheet1!$B$33:$B$39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Sheet1!$O$33:$O$39</c:f>
              <c:numCache>
                <c:formatCode>General</c:formatCode>
                <c:ptCount val="7"/>
                <c:pt idx="0">
                  <c:v>2.29</c:v>
                </c:pt>
                <c:pt idx="1">
                  <c:v>3.17</c:v>
                </c:pt>
                <c:pt idx="2">
                  <c:v>4.12</c:v>
                </c:pt>
                <c:pt idx="3">
                  <c:v>5</c:v>
                </c:pt>
                <c:pt idx="4">
                  <c:v>5.27</c:v>
                </c:pt>
                <c:pt idx="5">
                  <c:v>5.31</c:v>
                </c:pt>
                <c:pt idx="6">
                  <c:v>4.47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Sheet1!$P$32</c:f>
              <c:strCache>
                <c:ptCount val="1"/>
                <c:pt idx="0">
                  <c:v>AVX512（对齐）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Sheet1!$B$33:$B$39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Sheet1!$P$33:$P$39</c:f>
              <c:numCache>
                <c:formatCode>General</c:formatCode>
                <c:ptCount val="7"/>
                <c:pt idx="0">
                  <c:v>2.09</c:v>
                </c:pt>
                <c:pt idx="1">
                  <c:v>2.96</c:v>
                </c:pt>
                <c:pt idx="2">
                  <c:v>3.92</c:v>
                </c:pt>
                <c:pt idx="3">
                  <c:v>4.84</c:v>
                </c:pt>
                <c:pt idx="4">
                  <c:v>5.2</c:v>
                </c:pt>
                <c:pt idx="5">
                  <c:v>5.25</c:v>
                </c:pt>
                <c:pt idx="6">
                  <c:v>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0462689"/>
        <c:axId val="769957968"/>
      </c:lineChart>
      <c:catAx>
        <c:axId val="8404626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957968"/>
        <c:crosses val="autoZero"/>
        <c:auto val="1"/>
        <c:lblAlgn val="ctr"/>
        <c:lblOffset val="100"/>
        <c:noMultiLvlLbl val="0"/>
      </c:catAx>
      <c:valAx>
        <c:axId val="7699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4626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中等规模(</a:t>
            </a:r>
            <a:r>
              <a:rPr lang="en-US" altLang="zh-CN"/>
              <a:t>C</a:t>
            </a:r>
            <a:r>
              <a:t>=</a:t>
            </a:r>
            <a:r>
              <a:rPr lang="en-US" altLang="zh-CN"/>
              <a:t>1011</a:t>
            </a:r>
            <a:r>
              <a:t>)下不同算法的表现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"C=1011"</c:f>
              <c:strCache>
                <c:ptCount val="1"/>
                <c:pt idx="0">
                  <c:v>C=1011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Sheet1!$H$44:$K$44</c:f>
              <c:strCache>
                <c:ptCount val="4"/>
                <c:pt idx="0">
                  <c:v>串行(ms)</c:v>
                </c:pt>
                <c:pt idx="1">
                  <c:v>SSE(ms)</c:v>
                </c:pt>
                <c:pt idx="2">
                  <c:v>AVX(ms)</c:v>
                </c:pt>
                <c:pt idx="3">
                  <c:v>AVX512(ms)</c:v>
                </c:pt>
              </c:strCache>
            </c:strRef>
          </c:cat>
          <c:val>
            <c:numRef>
              <c:f>Sheet1!$H$48:$K$48</c:f>
              <c:numCache>
                <c:formatCode>General</c:formatCode>
                <c:ptCount val="4"/>
                <c:pt idx="0">
                  <c:v>13.979</c:v>
                </c:pt>
                <c:pt idx="1">
                  <c:v>7.207</c:v>
                </c:pt>
                <c:pt idx="2">
                  <c:v>6.111</c:v>
                </c:pt>
                <c:pt idx="3">
                  <c:v>5.62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7216608"/>
        <c:axId val="39557337"/>
      </c:lineChart>
      <c:catAx>
        <c:axId val="98721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57337"/>
        <c:crosses val="autoZero"/>
        <c:auto val="1"/>
        <c:lblAlgn val="ctr"/>
        <c:lblOffset val="100"/>
        <c:noMultiLvlLbl val="0"/>
      </c:catAx>
      <c:valAx>
        <c:axId val="39557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2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不同问题规模下不同算法的加速比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Sheet1!$N$44</c:f>
              <c:strCache>
                <c:ptCount val="1"/>
                <c:pt idx="0">
                  <c:v>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Sheet1!$M$45:$M$50</c:f>
              <c:numCache>
                <c:formatCode>General</c:formatCode>
                <c:ptCount val="6"/>
                <c:pt idx="0">
                  <c:v>130</c:v>
                </c:pt>
                <c:pt idx="1">
                  <c:v>254</c:v>
                </c:pt>
                <c:pt idx="2">
                  <c:v>562</c:v>
                </c:pt>
                <c:pt idx="3">
                  <c:v>1011</c:v>
                </c:pt>
                <c:pt idx="4">
                  <c:v>2362</c:v>
                </c:pt>
                <c:pt idx="5">
                  <c:v>3799</c:v>
                </c:pt>
              </c:numCache>
            </c:numRef>
          </c:cat>
          <c:val>
            <c:numRef>
              <c:f>Sheet1!$N$45:$N$50</c:f>
              <c:numCache>
                <c:formatCode>General</c:formatCode>
                <c:ptCount val="6"/>
                <c:pt idx="0">
                  <c:v>1.09</c:v>
                </c:pt>
                <c:pt idx="1">
                  <c:v>1.35</c:v>
                </c:pt>
                <c:pt idx="2">
                  <c:v>2.47</c:v>
                </c:pt>
                <c:pt idx="3">
                  <c:v>1.94</c:v>
                </c:pt>
                <c:pt idx="4">
                  <c:v>1.37</c:v>
                </c:pt>
                <c:pt idx="5">
                  <c:v>1.35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Sheet1!$O$44</c:f>
              <c:strCache>
                <c:ptCount val="1"/>
                <c:pt idx="0">
                  <c:v>AVX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Sheet1!$M$45:$M$50</c:f>
              <c:numCache>
                <c:formatCode>General</c:formatCode>
                <c:ptCount val="6"/>
                <c:pt idx="0">
                  <c:v>130</c:v>
                </c:pt>
                <c:pt idx="1">
                  <c:v>254</c:v>
                </c:pt>
                <c:pt idx="2">
                  <c:v>562</c:v>
                </c:pt>
                <c:pt idx="3">
                  <c:v>1011</c:v>
                </c:pt>
                <c:pt idx="4">
                  <c:v>2362</c:v>
                </c:pt>
                <c:pt idx="5">
                  <c:v>3799</c:v>
                </c:pt>
              </c:numCache>
            </c:numRef>
          </c:cat>
          <c:val>
            <c:numRef>
              <c:f>Sheet1!$O$45:$O$50</c:f>
              <c:numCache>
                <c:formatCode>General</c:formatCode>
                <c:ptCount val="6"/>
                <c:pt idx="0">
                  <c:v>1</c:v>
                </c:pt>
                <c:pt idx="1">
                  <c:v>1.42</c:v>
                </c:pt>
                <c:pt idx="2">
                  <c:v>2.74</c:v>
                </c:pt>
                <c:pt idx="3">
                  <c:v>2.29</c:v>
                </c:pt>
                <c:pt idx="4">
                  <c:v>1.72</c:v>
                </c:pt>
                <c:pt idx="5">
                  <c:v>1.62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Sheet1!$P$44</c:f>
              <c:strCache>
                <c:ptCount val="1"/>
                <c:pt idx="0">
                  <c:v>AVX512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Sheet1!$M$45:$M$50</c:f>
              <c:numCache>
                <c:formatCode>General</c:formatCode>
                <c:ptCount val="6"/>
                <c:pt idx="0">
                  <c:v>130</c:v>
                </c:pt>
                <c:pt idx="1">
                  <c:v>254</c:v>
                </c:pt>
                <c:pt idx="2">
                  <c:v>562</c:v>
                </c:pt>
                <c:pt idx="3">
                  <c:v>1011</c:v>
                </c:pt>
                <c:pt idx="4">
                  <c:v>2362</c:v>
                </c:pt>
                <c:pt idx="5">
                  <c:v>3799</c:v>
                </c:pt>
              </c:numCache>
            </c:numRef>
          </c:cat>
          <c:val>
            <c:numRef>
              <c:f>Sheet1!$P$45:$P$50</c:f>
              <c:numCache>
                <c:formatCode>General</c:formatCode>
                <c:ptCount val="6"/>
                <c:pt idx="0">
                  <c:v>1.09</c:v>
                </c:pt>
                <c:pt idx="1">
                  <c:v>1.12</c:v>
                </c:pt>
                <c:pt idx="2">
                  <c:v>3.54</c:v>
                </c:pt>
                <c:pt idx="3">
                  <c:v>2.49</c:v>
                </c:pt>
                <c:pt idx="4">
                  <c:v>1.68</c:v>
                </c:pt>
                <c:pt idx="5">
                  <c:v>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9883810"/>
        <c:axId val="556021587"/>
      </c:lineChart>
      <c:catAx>
        <c:axId val="1998838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021587"/>
        <c:crosses val="autoZero"/>
        <c:auto val="1"/>
        <c:lblAlgn val="ctr"/>
        <c:lblOffset val="100"/>
        <c:noMultiLvlLbl val="0"/>
      </c:catAx>
      <c:valAx>
        <c:axId val="5560215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8838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459740</xdr:colOff>
      <xdr:row>1</xdr:row>
      <xdr:rowOff>5080</xdr:rowOff>
    </xdr:from>
    <xdr:to>
      <xdr:col>32</xdr:col>
      <xdr:colOff>347980</xdr:colOff>
      <xdr:row>14</xdr:row>
      <xdr:rowOff>187960</xdr:rowOff>
    </xdr:to>
    <xdr:graphicFrame>
      <xdr:nvGraphicFramePr>
        <xdr:cNvPr id="3" name="图表 2"/>
        <xdr:cNvGraphicFramePr/>
      </xdr:nvGraphicFramePr>
      <xdr:xfrm>
        <a:off x="16720820" y="1879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439420</xdr:colOff>
      <xdr:row>13</xdr:row>
      <xdr:rowOff>66040</xdr:rowOff>
    </xdr:from>
    <xdr:to>
      <xdr:col>32</xdr:col>
      <xdr:colOff>327660</xdr:colOff>
      <xdr:row>27</xdr:row>
      <xdr:rowOff>20320</xdr:rowOff>
    </xdr:to>
    <xdr:graphicFrame>
      <xdr:nvGraphicFramePr>
        <xdr:cNvPr id="5" name="图表 4"/>
        <xdr:cNvGraphicFramePr/>
      </xdr:nvGraphicFramePr>
      <xdr:xfrm>
        <a:off x="16700500" y="2611120"/>
        <a:ext cx="4826000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523240</xdr:colOff>
      <xdr:row>13</xdr:row>
      <xdr:rowOff>160020</xdr:rowOff>
    </xdr:from>
    <xdr:to>
      <xdr:col>24</xdr:col>
      <xdr:colOff>411480</xdr:colOff>
      <xdr:row>27</xdr:row>
      <xdr:rowOff>175260</xdr:rowOff>
    </xdr:to>
    <xdr:graphicFrame>
      <xdr:nvGraphicFramePr>
        <xdr:cNvPr id="6" name="图表 5"/>
        <xdr:cNvGraphicFramePr/>
      </xdr:nvGraphicFramePr>
      <xdr:xfrm>
        <a:off x="11846560" y="27051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482600</xdr:colOff>
      <xdr:row>13</xdr:row>
      <xdr:rowOff>170180</xdr:rowOff>
    </xdr:from>
    <xdr:to>
      <xdr:col>18</xdr:col>
      <xdr:colOff>157480</xdr:colOff>
      <xdr:row>28</xdr:row>
      <xdr:rowOff>2540</xdr:rowOff>
    </xdr:to>
    <xdr:graphicFrame>
      <xdr:nvGraphicFramePr>
        <xdr:cNvPr id="7" name="图表 6"/>
        <xdr:cNvGraphicFramePr/>
      </xdr:nvGraphicFramePr>
      <xdr:xfrm>
        <a:off x="7515860" y="2715260"/>
        <a:ext cx="51993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614680</xdr:colOff>
      <xdr:row>28</xdr:row>
      <xdr:rowOff>101600</xdr:rowOff>
    </xdr:from>
    <xdr:to>
      <xdr:col>24</xdr:col>
      <xdr:colOff>502920</xdr:colOff>
      <xdr:row>42</xdr:row>
      <xdr:rowOff>132080</xdr:rowOff>
    </xdr:to>
    <xdr:graphicFrame>
      <xdr:nvGraphicFramePr>
        <xdr:cNvPr id="8" name="图表 7"/>
        <xdr:cNvGraphicFramePr/>
      </xdr:nvGraphicFramePr>
      <xdr:xfrm>
        <a:off x="11938000" y="55575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581660</xdr:colOff>
      <xdr:row>28</xdr:row>
      <xdr:rowOff>93980</xdr:rowOff>
    </xdr:from>
    <xdr:to>
      <xdr:col>32</xdr:col>
      <xdr:colOff>469900</xdr:colOff>
      <xdr:row>42</xdr:row>
      <xdr:rowOff>124460</xdr:rowOff>
    </xdr:to>
    <xdr:graphicFrame>
      <xdr:nvGraphicFramePr>
        <xdr:cNvPr id="9" name="图表 8"/>
        <xdr:cNvGraphicFramePr/>
      </xdr:nvGraphicFramePr>
      <xdr:xfrm>
        <a:off x="16842740" y="5549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299720</xdr:colOff>
      <xdr:row>45</xdr:row>
      <xdr:rowOff>40640</xdr:rowOff>
    </xdr:from>
    <xdr:to>
      <xdr:col>25</xdr:col>
      <xdr:colOff>187960</xdr:colOff>
      <xdr:row>60</xdr:row>
      <xdr:rowOff>40640</xdr:rowOff>
    </xdr:to>
    <xdr:graphicFrame>
      <xdr:nvGraphicFramePr>
        <xdr:cNvPr id="2" name="图表 1"/>
        <xdr:cNvGraphicFramePr/>
      </xdr:nvGraphicFramePr>
      <xdr:xfrm>
        <a:off x="12240260" y="87579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427990</xdr:colOff>
      <xdr:row>44</xdr:row>
      <xdr:rowOff>127000</xdr:rowOff>
    </xdr:from>
    <xdr:to>
      <xdr:col>33</xdr:col>
      <xdr:colOff>316230</xdr:colOff>
      <xdr:row>59</xdr:row>
      <xdr:rowOff>127000</xdr:rowOff>
    </xdr:to>
    <xdr:graphicFrame>
      <xdr:nvGraphicFramePr>
        <xdr:cNvPr id="4" name="图表 3"/>
        <xdr:cNvGraphicFramePr/>
      </xdr:nvGraphicFramePr>
      <xdr:xfrm>
        <a:off x="17306290" y="86614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Y62"/>
  <sheetViews>
    <sheetView tabSelected="1" workbookViewId="0">
      <selection activeCell="P62" sqref="P62"/>
    </sheetView>
  </sheetViews>
  <sheetFormatPr defaultColWidth="9" defaultRowHeight="14.4"/>
  <cols>
    <col min="3" max="3" width="10.6666666666667"/>
    <col min="4" max="12" width="10.5555555555556"/>
    <col min="13" max="13" width="10.2222222222222" customWidth="1"/>
    <col min="14" max="14" width="9.77777777777778" customWidth="1"/>
    <col min="15" max="15" width="10.5555555555556" customWidth="1"/>
    <col min="16" max="16" width="10.8888888888889" customWidth="1"/>
  </cols>
  <sheetData>
    <row r="3" ht="15.6" spans="2:18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ht="15.6" spans="2:18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ht="15.6" spans="2:21">
      <c r="B5" s="1" t="s">
        <v>1</v>
      </c>
      <c r="C5" s="1"/>
      <c r="D5" s="1"/>
      <c r="E5" s="1"/>
      <c r="F5" s="1"/>
      <c r="G5" s="1"/>
      <c r="H5" s="1"/>
      <c r="I5" s="1"/>
      <c r="J5" s="1"/>
      <c r="O5" s="1" t="s">
        <v>2</v>
      </c>
      <c r="P5" s="1"/>
      <c r="Q5" s="1"/>
      <c r="R5" s="1"/>
      <c r="S5" s="1"/>
      <c r="T5" s="1"/>
      <c r="U5" s="1"/>
    </row>
    <row r="6" ht="15.6" spans="2:25"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2" t="s">
        <v>12</v>
      </c>
      <c r="L6" s="2" t="s">
        <v>13</v>
      </c>
      <c r="O6" s="1" t="s">
        <v>3</v>
      </c>
      <c r="P6" s="1" t="s">
        <v>5</v>
      </c>
      <c r="Q6" s="1" t="s">
        <v>6</v>
      </c>
      <c r="R6" s="1" t="s">
        <v>7</v>
      </c>
      <c r="S6" s="1" t="s">
        <v>8</v>
      </c>
      <c r="T6" s="1" t="s">
        <v>9</v>
      </c>
      <c r="U6" s="1" t="s">
        <v>10</v>
      </c>
      <c r="V6" s="1" t="s">
        <v>11</v>
      </c>
      <c r="W6" s="2" t="s">
        <v>12</v>
      </c>
      <c r="X6" s="2" t="s">
        <v>13</v>
      </c>
      <c r="Y6" s="2"/>
    </row>
    <row r="7" ht="15.6" spans="2:25">
      <c r="B7" s="1">
        <v>64</v>
      </c>
      <c r="C7" s="1">
        <v>0.275415</v>
      </c>
      <c r="D7" s="1">
        <v>0.271116</v>
      </c>
      <c r="E7" s="1">
        <v>0.178089</v>
      </c>
      <c r="F7" s="1">
        <v>0.176132</v>
      </c>
      <c r="G7" s="1">
        <v>0.334461</v>
      </c>
      <c r="H7" s="1">
        <v>0.128102</v>
      </c>
      <c r="I7" s="1">
        <v>0.12445</v>
      </c>
      <c r="J7" s="1">
        <v>0.300561</v>
      </c>
      <c r="K7" s="2">
        <v>0.136544</v>
      </c>
      <c r="L7" s="2">
        <v>0.136115</v>
      </c>
      <c r="O7" s="1">
        <v>64</v>
      </c>
      <c r="P7" s="1">
        <v>1.02</v>
      </c>
      <c r="Q7" s="1">
        <v>1.55</v>
      </c>
      <c r="R7" s="1">
        <v>1.56</v>
      </c>
      <c r="S7" s="1">
        <v>0.82</v>
      </c>
      <c r="T7" s="1">
        <v>2.15</v>
      </c>
      <c r="U7" s="1">
        <v>2.21</v>
      </c>
      <c r="V7" s="2">
        <v>0.92</v>
      </c>
      <c r="W7" s="2">
        <v>2.02</v>
      </c>
      <c r="X7" s="2">
        <v>2.02</v>
      </c>
      <c r="Y7" s="2"/>
    </row>
    <row r="8" ht="15.6" spans="2:25">
      <c r="B8" s="1">
        <v>128</v>
      </c>
      <c r="C8" s="1">
        <v>2.18453</v>
      </c>
      <c r="D8" s="1">
        <v>2.18965</v>
      </c>
      <c r="E8" s="1">
        <v>1.36057</v>
      </c>
      <c r="F8" s="1">
        <v>1.34727</v>
      </c>
      <c r="G8" s="1">
        <v>2.70106</v>
      </c>
      <c r="H8" s="1">
        <v>0.819919</v>
      </c>
      <c r="I8" s="1">
        <v>0.807572</v>
      </c>
      <c r="J8" s="1">
        <v>2.39956</v>
      </c>
      <c r="K8" s="2">
        <v>0.708657</v>
      </c>
      <c r="L8" s="2">
        <v>0.705954</v>
      </c>
      <c r="O8" s="1">
        <v>128</v>
      </c>
      <c r="P8" s="1">
        <v>1</v>
      </c>
      <c r="Q8" s="1">
        <v>1.61</v>
      </c>
      <c r="R8" s="1">
        <v>1.62</v>
      </c>
      <c r="S8" s="1">
        <v>0.81</v>
      </c>
      <c r="T8" s="1">
        <v>2.66</v>
      </c>
      <c r="U8" s="1">
        <v>2.71</v>
      </c>
      <c r="V8" s="2">
        <v>0.91</v>
      </c>
      <c r="W8" s="2">
        <v>3.08</v>
      </c>
      <c r="X8" s="2">
        <v>3.09</v>
      </c>
      <c r="Y8" s="2"/>
    </row>
    <row r="9" ht="15.6" spans="2:25">
      <c r="B9" s="1">
        <f>64*4</f>
        <v>256</v>
      </c>
      <c r="C9" s="1">
        <v>17.4265</v>
      </c>
      <c r="D9" s="1">
        <v>21.5987</v>
      </c>
      <c r="E9" s="1">
        <v>10.5604</v>
      </c>
      <c r="F9" s="1">
        <v>10.4862</v>
      </c>
      <c r="G9" s="1">
        <v>17.3149</v>
      </c>
      <c r="H9" s="1">
        <v>5.8123</v>
      </c>
      <c r="I9" s="1">
        <v>5.72735</v>
      </c>
      <c r="J9" s="1">
        <v>17.8161</v>
      </c>
      <c r="K9" s="2">
        <v>4.19547</v>
      </c>
      <c r="L9" s="2">
        <v>4.16594</v>
      </c>
      <c r="O9" s="1">
        <f>64*4</f>
        <v>256</v>
      </c>
      <c r="P9" s="1">
        <v>0.81</v>
      </c>
      <c r="Q9" s="1">
        <v>1.65</v>
      </c>
      <c r="R9" s="1">
        <v>1.66</v>
      </c>
      <c r="S9" s="1">
        <v>1.01</v>
      </c>
      <c r="T9" s="1">
        <v>3</v>
      </c>
      <c r="U9" s="1">
        <v>3.04</v>
      </c>
      <c r="V9" s="2">
        <v>0.98</v>
      </c>
      <c r="W9" s="2">
        <v>4.15</v>
      </c>
      <c r="X9" s="2">
        <v>4.18</v>
      </c>
      <c r="Y9" s="2"/>
    </row>
    <row r="10" ht="15.6" spans="2:25">
      <c r="B10" s="1">
        <v>512</v>
      </c>
      <c r="C10" s="1">
        <v>137.892</v>
      </c>
      <c r="D10" s="1">
        <v>171.856</v>
      </c>
      <c r="E10" s="1">
        <v>82.6421</v>
      </c>
      <c r="F10" s="1">
        <v>82.4002</v>
      </c>
      <c r="G10" s="1">
        <v>137.528</v>
      </c>
      <c r="H10" s="1">
        <v>43.1645</v>
      </c>
      <c r="I10" s="1">
        <v>43.1793</v>
      </c>
      <c r="J10" s="1">
        <v>141.403</v>
      </c>
      <c r="K10" s="2">
        <v>28.9585</v>
      </c>
      <c r="L10" s="2">
        <v>28.5322</v>
      </c>
      <c r="O10" s="1">
        <v>512</v>
      </c>
      <c r="P10" s="1">
        <v>0.8</v>
      </c>
      <c r="Q10" s="1">
        <v>1.67</v>
      </c>
      <c r="R10" s="1">
        <v>1.67</v>
      </c>
      <c r="S10" s="1">
        <v>1</v>
      </c>
      <c r="T10" s="1">
        <v>3.19</v>
      </c>
      <c r="U10" s="1">
        <v>3.19</v>
      </c>
      <c r="V10" s="2">
        <v>0.98</v>
      </c>
      <c r="W10" s="2">
        <v>4.76</v>
      </c>
      <c r="X10" s="2">
        <v>4.83</v>
      </c>
      <c r="Y10" s="2"/>
    </row>
    <row r="11" ht="15.6" spans="2:25">
      <c r="B11" s="1">
        <v>1024</v>
      </c>
      <c r="C11" s="1">
        <v>1104.46</v>
      </c>
      <c r="D11" s="1">
        <v>1372.59</v>
      </c>
      <c r="E11" s="1">
        <v>663.218</v>
      </c>
      <c r="F11" s="1">
        <v>661.846</v>
      </c>
      <c r="G11" s="1">
        <v>1099.54</v>
      </c>
      <c r="H11" s="1">
        <v>337.736</v>
      </c>
      <c r="I11" s="1">
        <v>334.812</v>
      </c>
      <c r="J11" s="1">
        <v>1131.03</v>
      </c>
      <c r="K11" s="2">
        <v>212.285</v>
      </c>
      <c r="L11" s="2">
        <v>208.393</v>
      </c>
      <c r="O11" s="1">
        <v>1024</v>
      </c>
      <c r="P11" s="1">
        <v>0.8</v>
      </c>
      <c r="Q11" s="1">
        <v>1.66</v>
      </c>
      <c r="R11" s="1">
        <v>1.66</v>
      </c>
      <c r="S11" s="1">
        <v>1</v>
      </c>
      <c r="T11" s="1">
        <v>3.27</v>
      </c>
      <c r="U11" s="1">
        <v>3.29</v>
      </c>
      <c r="V11" s="2">
        <v>0.97</v>
      </c>
      <c r="W11" s="2">
        <v>5.19</v>
      </c>
      <c r="X11" s="2">
        <v>5.29</v>
      </c>
      <c r="Y11" s="2"/>
    </row>
    <row r="12" ht="15.6" spans="2:25">
      <c r="B12" s="1">
        <v>2048</v>
      </c>
      <c r="C12" s="1">
        <v>8822.37</v>
      </c>
      <c r="D12" s="1">
        <v>10967.1</v>
      </c>
      <c r="E12" s="1">
        <v>5267.07</v>
      </c>
      <c r="F12" s="1">
        <v>5260.26</v>
      </c>
      <c r="G12" s="1">
        <v>8761.78</v>
      </c>
      <c r="H12" s="1">
        <v>2642.3</v>
      </c>
      <c r="I12" s="1">
        <v>2650.81</v>
      </c>
      <c r="J12" s="1">
        <v>9041.98</v>
      </c>
      <c r="K12" s="2">
        <v>1612.05</v>
      </c>
      <c r="L12" s="2">
        <v>1644.81</v>
      </c>
      <c r="O12" s="1">
        <v>2048</v>
      </c>
      <c r="P12" s="1">
        <v>0.8</v>
      </c>
      <c r="Q12" s="1">
        <v>1.67</v>
      </c>
      <c r="R12" s="1">
        <v>1.67</v>
      </c>
      <c r="S12" s="1">
        <v>1.01</v>
      </c>
      <c r="T12" s="1">
        <v>3.33</v>
      </c>
      <c r="U12" s="1">
        <v>3.32</v>
      </c>
      <c r="V12" s="2">
        <v>0.98</v>
      </c>
      <c r="W12" s="2">
        <v>5.47</v>
      </c>
      <c r="X12" s="2">
        <v>5.37</v>
      </c>
      <c r="Y12" s="2"/>
    </row>
    <row r="13" ht="15.6" spans="2:25">
      <c r="B13" s="1">
        <v>4096</v>
      </c>
      <c r="C13" s="1">
        <v>70917</v>
      </c>
      <c r="D13" s="1">
        <v>88070.2</v>
      </c>
      <c r="E13" s="1">
        <v>42663.9</v>
      </c>
      <c r="F13" s="1">
        <v>42667.6</v>
      </c>
      <c r="G13" s="1">
        <v>70596.9</v>
      </c>
      <c r="H13" s="1">
        <v>22294.3</v>
      </c>
      <c r="I13" s="1">
        <v>22653.2</v>
      </c>
      <c r="J13" s="1">
        <v>72681.1</v>
      </c>
      <c r="K13" s="2">
        <v>15665.8</v>
      </c>
      <c r="L13" s="2">
        <v>15662.2</v>
      </c>
      <c r="O13" s="1">
        <v>4096</v>
      </c>
      <c r="P13" s="1">
        <v>0.81</v>
      </c>
      <c r="Q13" s="1">
        <v>1.66</v>
      </c>
      <c r="R13" s="1">
        <v>1.66</v>
      </c>
      <c r="S13" s="1">
        <v>1</v>
      </c>
      <c r="T13" s="1">
        <v>3.18</v>
      </c>
      <c r="U13" s="1">
        <v>3.13</v>
      </c>
      <c r="V13" s="2">
        <v>0.98</v>
      </c>
      <c r="W13" s="2">
        <v>4.52</v>
      </c>
      <c r="X13" s="2">
        <v>4.52</v>
      </c>
      <c r="Y13" s="2"/>
    </row>
    <row r="14" ht="15.6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O14" s="1"/>
      <c r="P14" s="1"/>
      <c r="Q14" s="1"/>
      <c r="R14" s="1"/>
      <c r="S14" s="1"/>
      <c r="T14" s="1"/>
    </row>
    <row r="15" ht="15.6" spans="2:18">
      <c r="B15" s="1" t="s">
        <v>1</v>
      </c>
      <c r="C15" s="1"/>
      <c r="D15" s="1"/>
      <c r="E15" s="1"/>
      <c r="F15" s="1"/>
      <c r="G15" s="1"/>
      <c r="H15" s="1" t="s"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ht="15.6" spans="2:18">
      <c r="B16" s="1" t="s">
        <v>3</v>
      </c>
      <c r="C16" s="1" t="s">
        <v>14</v>
      </c>
      <c r="D16" s="1" t="s">
        <v>15</v>
      </c>
      <c r="E16" s="1" t="s">
        <v>16</v>
      </c>
      <c r="F16" s="1" t="s">
        <v>17</v>
      </c>
      <c r="G16" s="1"/>
      <c r="H16" s="1" t="s">
        <v>15</v>
      </c>
      <c r="I16" s="1" t="s">
        <v>16</v>
      </c>
      <c r="J16" s="1" t="s">
        <v>17</v>
      </c>
      <c r="K16" s="1"/>
      <c r="L16" s="1"/>
      <c r="M16" s="1"/>
      <c r="N16" s="1"/>
      <c r="O16" s="1"/>
      <c r="P16" s="1"/>
      <c r="Q16" s="1"/>
      <c r="R16" s="1"/>
    </row>
    <row r="17" ht="15.6" spans="2:18">
      <c r="B17" s="1">
        <v>64</v>
      </c>
      <c r="C17" s="1">
        <v>0.44401</v>
      </c>
      <c r="D17" s="1">
        <v>0.44743</v>
      </c>
      <c r="E17" s="1">
        <v>0.46571</v>
      </c>
      <c r="F17" s="1">
        <v>0.4712</v>
      </c>
      <c r="G17" s="1"/>
      <c r="H17" s="1">
        <v>0.99</v>
      </c>
      <c r="I17" s="1">
        <v>0.95</v>
      </c>
      <c r="J17" s="1">
        <v>0.94</v>
      </c>
      <c r="K17" s="1"/>
      <c r="L17" s="1"/>
      <c r="M17" s="1"/>
      <c r="N17" s="1"/>
      <c r="O17" s="1"/>
      <c r="P17" s="1"/>
      <c r="Q17" s="1"/>
      <c r="R17" s="1"/>
    </row>
    <row r="18" ht="15.6" spans="2:18">
      <c r="B18" s="1">
        <v>128</v>
      </c>
      <c r="C18" s="1">
        <v>3.48084</v>
      </c>
      <c r="D18" s="1">
        <v>3.50154</v>
      </c>
      <c r="E18" s="1">
        <v>3.60716</v>
      </c>
      <c r="F18" s="1">
        <v>3.61641</v>
      </c>
      <c r="G18" s="1"/>
      <c r="H18" s="1">
        <v>0.99</v>
      </c>
      <c r="I18" s="1">
        <v>0.96</v>
      </c>
      <c r="J18" s="1">
        <v>0.96</v>
      </c>
      <c r="K18" s="1"/>
      <c r="L18" s="1"/>
      <c r="M18" s="1"/>
      <c r="N18" s="1"/>
      <c r="O18" s="1"/>
      <c r="P18" s="1"/>
      <c r="Q18" s="1"/>
      <c r="R18" s="1"/>
    </row>
    <row r="19" ht="15.6" spans="2:18">
      <c r="B19" s="1">
        <f>64*4</f>
        <v>256</v>
      </c>
      <c r="C19" s="1">
        <v>27.599</v>
      </c>
      <c r="D19" s="1">
        <v>27.6941</v>
      </c>
      <c r="E19" s="1">
        <v>28.7239</v>
      </c>
      <c r="F19" s="1">
        <v>28.7457</v>
      </c>
      <c r="G19" s="1"/>
      <c r="H19" s="1">
        <v>1</v>
      </c>
      <c r="I19" s="1">
        <v>0.96</v>
      </c>
      <c r="J19" s="1">
        <v>0.96</v>
      </c>
      <c r="K19" s="1"/>
      <c r="L19" s="1"/>
      <c r="M19" s="1"/>
      <c r="N19" s="1"/>
      <c r="O19" s="1"/>
      <c r="P19" s="1"/>
      <c r="Q19" s="1"/>
      <c r="R19" s="1"/>
    </row>
    <row r="20" ht="15.6" spans="2:18">
      <c r="B20" s="1">
        <v>512</v>
      </c>
      <c r="C20" s="1">
        <v>232.193</v>
      </c>
      <c r="D20" s="1">
        <v>232.908</v>
      </c>
      <c r="E20" s="1">
        <v>236.192</v>
      </c>
      <c r="F20" s="1">
        <v>239.93</v>
      </c>
      <c r="G20" s="1"/>
      <c r="H20" s="1">
        <v>1</v>
      </c>
      <c r="I20" s="1">
        <v>0.98</v>
      </c>
      <c r="J20" s="1">
        <v>0.97</v>
      </c>
      <c r="K20" s="1"/>
      <c r="L20" s="1"/>
      <c r="M20" s="1"/>
      <c r="N20" s="1"/>
      <c r="O20" s="1"/>
      <c r="P20" s="1"/>
      <c r="Q20" s="1"/>
      <c r="R20" s="1"/>
    </row>
    <row r="21" ht="15.6" spans="2:18">
      <c r="B21" s="1">
        <v>1024</v>
      </c>
      <c r="C21" s="1">
        <v>1838.81</v>
      </c>
      <c r="D21" s="1">
        <v>1852.22</v>
      </c>
      <c r="E21" s="1">
        <v>1887.66</v>
      </c>
      <c r="F21" s="1">
        <v>1910.44</v>
      </c>
      <c r="G21" s="1"/>
      <c r="H21" s="1">
        <v>0.99</v>
      </c>
      <c r="I21" s="1">
        <v>0.97</v>
      </c>
      <c r="J21" s="1">
        <v>0.96</v>
      </c>
      <c r="K21" s="1"/>
      <c r="L21" s="1"/>
      <c r="M21" s="1"/>
      <c r="N21" s="1"/>
      <c r="O21" s="1"/>
      <c r="P21" s="1"/>
      <c r="Q21" s="1"/>
      <c r="R21" s="1"/>
    </row>
    <row r="22" ht="15.6" spans="2:18">
      <c r="B22" s="1">
        <v>2048</v>
      </c>
      <c r="C22" s="2">
        <v>14646</v>
      </c>
      <c r="D22" s="2">
        <v>14635.9</v>
      </c>
      <c r="E22" s="2">
        <v>15376.5</v>
      </c>
      <c r="F22" s="2">
        <v>15279.7</v>
      </c>
      <c r="G22" s="2"/>
      <c r="H22" s="2">
        <v>1</v>
      </c>
      <c r="I22" s="2">
        <v>0.95</v>
      </c>
      <c r="J22" s="2">
        <v>0.96</v>
      </c>
      <c r="K22" s="1"/>
      <c r="L22" s="1"/>
      <c r="M22" s="1"/>
      <c r="N22" s="1"/>
      <c r="O22" s="1"/>
      <c r="P22" s="1"/>
      <c r="Q22" s="1"/>
      <c r="R22" s="1"/>
    </row>
    <row r="23" ht="15.6" spans="2:18">
      <c r="B23" s="1">
        <v>4096</v>
      </c>
      <c r="C23" s="1">
        <v>138682</v>
      </c>
      <c r="D23" s="1">
        <v>134916</v>
      </c>
      <c r="E23" s="1">
        <v>123834</v>
      </c>
      <c r="F23" s="1">
        <v>126572</v>
      </c>
      <c r="G23" s="1"/>
      <c r="H23" s="1">
        <v>1.03</v>
      </c>
      <c r="I23" s="1">
        <v>1.12</v>
      </c>
      <c r="J23" s="1">
        <v>1.1</v>
      </c>
      <c r="K23" s="1"/>
      <c r="L23" s="1"/>
      <c r="M23" s="1"/>
      <c r="N23" s="1"/>
      <c r="O23" s="1"/>
      <c r="P23" s="1"/>
      <c r="Q23" s="1"/>
      <c r="R23" s="1"/>
    </row>
    <row r="24" ht="15.6" spans="2:11">
      <c r="B24" s="2"/>
      <c r="C24" s="2"/>
      <c r="D24" s="2"/>
      <c r="E24" s="2"/>
      <c r="F24" s="2"/>
      <c r="G24" s="2"/>
      <c r="H24" s="2"/>
      <c r="I24" s="2"/>
      <c r="J24" s="2"/>
      <c r="K24" s="2"/>
    </row>
    <row r="30" ht="15.6" spans="2:15">
      <c r="B30" s="1" t="s">
        <v>18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6" spans="2:14">
      <c r="B31" s="1" t="s">
        <v>1</v>
      </c>
      <c r="C31" s="1"/>
      <c r="D31" s="1"/>
      <c r="E31" s="1"/>
      <c r="F31" s="1"/>
      <c r="G31" s="1"/>
      <c r="H31" s="1"/>
      <c r="I31" s="1"/>
      <c r="K31" s="1" t="s">
        <v>2</v>
      </c>
      <c r="L31" s="1"/>
      <c r="M31" s="1"/>
      <c r="N31" s="1"/>
    </row>
    <row r="32" ht="15.6" spans="2:16">
      <c r="B32" s="1" t="s">
        <v>3</v>
      </c>
      <c r="C32" s="1" t="s">
        <v>14</v>
      </c>
      <c r="D32" s="1" t="s">
        <v>19</v>
      </c>
      <c r="E32" s="1" t="s">
        <v>20</v>
      </c>
      <c r="F32" s="1" t="s">
        <v>21</v>
      </c>
      <c r="G32" s="1" t="s">
        <v>22</v>
      </c>
      <c r="H32" s="1" t="s">
        <v>23</v>
      </c>
      <c r="I32" s="1" t="s">
        <v>24</v>
      </c>
      <c r="K32" s="1" t="s">
        <v>19</v>
      </c>
      <c r="L32" s="1" t="s">
        <v>20</v>
      </c>
      <c r="M32" s="1" t="s">
        <v>21</v>
      </c>
      <c r="N32" s="1" t="s">
        <v>22</v>
      </c>
      <c r="O32" s="1" t="s">
        <v>23</v>
      </c>
      <c r="P32" s="1" t="s">
        <v>24</v>
      </c>
    </row>
    <row r="33" ht="15.6" spans="2:16">
      <c r="B33" s="1">
        <v>64</v>
      </c>
      <c r="C33" s="1">
        <v>0.30814</v>
      </c>
      <c r="D33" s="1">
        <v>0.17621</v>
      </c>
      <c r="E33" s="1">
        <v>0.18003</v>
      </c>
      <c r="F33" s="1">
        <v>0.12313</v>
      </c>
      <c r="G33" s="1">
        <v>0.13124</v>
      </c>
      <c r="H33" s="1">
        <v>0.13481</v>
      </c>
      <c r="I33" s="1">
        <v>0.14741</v>
      </c>
      <c r="J33" s="2"/>
      <c r="K33" s="1">
        <v>1.75</v>
      </c>
      <c r="L33" s="1">
        <v>1.71</v>
      </c>
      <c r="M33" s="1">
        <v>2.5</v>
      </c>
      <c r="N33" s="1">
        <v>2.35</v>
      </c>
      <c r="O33" s="2">
        <v>2.29</v>
      </c>
      <c r="P33" s="2">
        <v>2.09</v>
      </c>
    </row>
    <row r="34" ht="15.6" spans="2:16">
      <c r="B34" s="1">
        <v>128</v>
      </c>
      <c r="C34" s="1">
        <v>2.1924</v>
      </c>
      <c r="D34" s="1">
        <v>1.34241</v>
      </c>
      <c r="E34" s="1">
        <v>1.33479</v>
      </c>
      <c r="F34" s="1">
        <v>0.80725</v>
      </c>
      <c r="G34" s="1">
        <v>0.82385</v>
      </c>
      <c r="H34" s="1">
        <v>0.69252</v>
      </c>
      <c r="I34" s="1">
        <v>0.74165</v>
      </c>
      <c r="J34" s="2"/>
      <c r="K34" s="1">
        <v>1.63</v>
      </c>
      <c r="L34" s="1">
        <v>1.64</v>
      </c>
      <c r="M34" s="1">
        <v>2.72</v>
      </c>
      <c r="N34" s="1">
        <v>2.66</v>
      </c>
      <c r="O34" s="2">
        <v>3.17</v>
      </c>
      <c r="P34" s="2">
        <v>2.96</v>
      </c>
    </row>
    <row r="35" ht="15.6" spans="2:16">
      <c r="B35" s="1">
        <v>256</v>
      </c>
      <c r="C35" s="1">
        <v>17.3952</v>
      </c>
      <c r="D35" s="1">
        <v>10.4367</v>
      </c>
      <c r="E35" s="1">
        <v>10.2719</v>
      </c>
      <c r="F35" s="1">
        <v>5.69854</v>
      </c>
      <c r="G35" s="1">
        <v>5.57631</v>
      </c>
      <c r="H35" s="1">
        <v>4.22631</v>
      </c>
      <c r="I35" s="1">
        <v>4.44313</v>
      </c>
      <c r="J35" s="2"/>
      <c r="K35" s="1">
        <v>1.67</v>
      </c>
      <c r="L35" s="1">
        <v>1.69</v>
      </c>
      <c r="M35" s="1">
        <v>3.05</v>
      </c>
      <c r="N35" s="1">
        <v>3.12</v>
      </c>
      <c r="O35" s="2">
        <v>4.12</v>
      </c>
      <c r="P35" s="2">
        <v>3.92</v>
      </c>
    </row>
    <row r="36" ht="15.6" spans="2:16">
      <c r="B36" s="1">
        <v>512</v>
      </c>
      <c r="C36" s="1">
        <v>138.121</v>
      </c>
      <c r="D36" s="1">
        <v>82.6164</v>
      </c>
      <c r="E36" s="1">
        <v>80.7827</v>
      </c>
      <c r="F36" s="1">
        <v>42.5437</v>
      </c>
      <c r="G36" s="1">
        <v>41.1262</v>
      </c>
      <c r="H36" s="1">
        <v>27.5999</v>
      </c>
      <c r="I36" s="1">
        <v>28.5106</v>
      </c>
      <c r="J36" s="2"/>
      <c r="K36" s="1">
        <v>1.67</v>
      </c>
      <c r="L36" s="1">
        <v>1.71</v>
      </c>
      <c r="M36" s="1">
        <v>3.25</v>
      </c>
      <c r="N36" s="1">
        <v>3.36</v>
      </c>
      <c r="O36" s="2">
        <v>5</v>
      </c>
      <c r="P36" s="2">
        <v>4.84</v>
      </c>
    </row>
    <row r="37" ht="15.6" spans="2:16">
      <c r="B37" s="1">
        <v>1024</v>
      </c>
      <c r="C37" s="1">
        <v>1104.64</v>
      </c>
      <c r="D37" s="1">
        <v>663.965</v>
      </c>
      <c r="E37" s="1">
        <v>647.894</v>
      </c>
      <c r="F37" s="1">
        <v>339.492</v>
      </c>
      <c r="G37" s="1">
        <v>325.519</v>
      </c>
      <c r="H37" s="1">
        <v>209.725</v>
      </c>
      <c r="I37" s="1">
        <v>212.266</v>
      </c>
      <c r="J37" s="2"/>
      <c r="K37" s="1">
        <v>1.66</v>
      </c>
      <c r="L37" s="1">
        <v>1.7</v>
      </c>
      <c r="M37" s="1">
        <v>3.25</v>
      </c>
      <c r="N37" s="1">
        <v>3.39</v>
      </c>
      <c r="O37" s="2">
        <v>5.27</v>
      </c>
      <c r="P37" s="2">
        <v>5.2</v>
      </c>
    </row>
    <row r="38" ht="15.6" spans="2:16">
      <c r="B38" s="1">
        <v>2048</v>
      </c>
      <c r="C38" s="3">
        <v>8819.86</v>
      </c>
      <c r="D38" s="1">
        <v>5293.15</v>
      </c>
      <c r="E38" s="1">
        <v>5151.34</v>
      </c>
      <c r="F38" s="1">
        <v>2681.59</v>
      </c>
      <c r="G38" s="1">
        <v>2553.63</v>
      </c>
      <c r="H38" s="1">
        <v>1662.14</v>
      </c>
      <c r="I38" s="1">
        <v>1680.66</v>
      </c>
      <c r="J38" s="2"/>
      <c r="K38" s="1">
        <v>1.67</v>
      </c>
      <c r="L38" s="1">
        <v>1.71</v>
      </c>
      <c r="M38" s="1">
        <v>3.29</v>
      </c>
      <c r="N38" s="1">
        <v>3.45</v>
      </c>
      <c r="O38" s="2">
        <v>5.31</v>
      </c>
      <c r="P38" s="2">
        <v>5.25</v>
      </c>
    </row>
    <row r="39" ht="15.6" spans="2:16">
      <c r="B39" s="1">
        <v>4096</v>
      </c>
      <c r="C39" s="1">
        <v>71071.3</v>
      </c>
      <c r="D39" s="1">
        <v>42724.9</v>
      </c>
      <c r="E39" s="1">
        <v>41685.5</v>
      </c>
      <c r="F39" s="1">
        <v>22671.9</v>
      </c>
      <c r="G39" s="1">
        <v>21742.4</v>
      </c>
      <c r="H39" s="1">
        <v>15907.9</v>
      </c>
      <c r="I39" s="1">
        <v>15950.9</v>
      </c>
      <c r="J39" s="1"/>
      <c r="K39" s="1">
        <v>1.66</v>
      </c>
      <c r="L39" s="1">
        <v>1.7</v>
      </c>
      <c r="M39" s="2">
        <v>3.13</v>
      </c>
      <c r="N39" s="2">
        <v>3.27</v>
      </c>
      <c r="O39" s="2">
        <v>4.47</v>
      </c>
      <c r="P39" s="2">
        <v>4.46</v>
      </c>
    </row>
    <row r="42" spans="2:2">
      <c r="B42" t="s">
        <v>25</v>
      </c>
    </row>
    <row r="43" spans="2:13">
      <c r="B43" t="s">
        <v>1</v>
      </c>
      <c r="E43" t="s">
        <v>2</v>
      </c>
      <c r="G43" t="s">
        <v>1</v>
      </c>
      <c r="M43" t="s">
        <v>2</v>
      </c>
    </row>
    <row r="44" spans="2:16">
      <c r="B44" t="s">
        <v>26</v>
      </c>
      <c r="C44" t="s">
        <v>4</v>
      </c>
      <c r="D44" t="s">
        <v>27</v>
      </c>
      <c r="E44" t="s">
        <v>28</v>
      </c>
      <c r="G44" t="s">
        <v>26</v>
      </c>
      <c r="H44" t="s">
        <v>4</v>
      </c>
      <c r="I44" t="s">
        <v>29</v>
      </c>
      <c r="J44" t="s">
        <v>30</v>
      </c>
      <c r="K44" t="s">
        <v>31</v>
      </c>
      <c r="M44" t="s">
        <v>26</v>
      </c>
      <c r="N44" t="s">
        <v>32</v>
      </c>
      <c r="O44" t="s">
        <v>33</v>
      </c>
      <c r="P44" t="s">
        <v>34</v>
      </c>
    </row>
    <row r="45" spans="2:16">
      <c r="B45">
        <v>130</v>
      </c>
      <c r="C45">
        <v>0.006</v>
      </c>
      <c r="D45">
        <v>0.006</v>
      </c>
      <c r="E45">
        <v>1</v>
      </c>
      <c r="G45">
        <v>130</v>
      </c>
      <c r="H45">
        <v>0.012</v>
      </c>
      <c r="I45">
        <v>0.011</v>
      </c>
      <c r="J45">
        <v>0.012</v>
      </c>
      <c r="K45">
        <v>0.011</v>
      </c>
      <c r="M45">
        <v>130</v>
      </c>
      <c r="N45">
        <v>1.09</v>
      </c>
      <c r="O45">
        <v>1</v>
      </c>
      <c r="P45">
        <v>1.09</v>
      </c>
    </row>
    <row r="46" spans="2:16">
      <c r="B46">
        <v>254</v>
      </c>
      <c r="C46">
        <v>0.24</v>
      </c>
      <c r="D46">
        <v>0.235</v>
      </c>
      <c r="E46">
        <v>1.02</v>
      </c>
      <c r="G46">
        <v>254</v>
      </c>
      <c r="H46">
        <v>0.283</v>
      </c>
      <c r="I46">
        <v>0.21</v>
      </c>
      <c r="J46">
        <v>0.199</v>
      </c>
      <c r="K46">
        <v>0.252</v>
      </c>
      <c r="M46">
        <v>254</v>
      </c>
      <c r="N46">
        <v>1.35</v>
      </c>
      <c r="O46">
        <v>1.42</v>
      </c>
      <c r="P46">
        <v>1.12</v>
      </c>
    </row>
    <row r="47" spans="2:16">
      <c r="B47">
        <v>562</v>
      </c>
      <c r="C47">
        <v>0.365</v>
      </c>
      <c r="D47">
        <v>0.359</v>
      </c>
      <c r="E47">
        <v>1.02</v>
      </c>
      <c r="G47">
        <v>562</v>
      </c>
      <c r="H47">
        <v>0.673</v>
      </c>
      <c r="I47">
        <v>0.273</v>
      </c>
      <c r="J47">
        <v>0.246</v>
      </c>
      <c r="K47">
        <v>0.19</v>
      </c>
      <c r="M47">
        <v>562</v>
      </c>
      <c r="N47">
        <v>2.47</v>
      </c>
      <c r="O47">
        <v>2.74</v>
      </c>
      <c r="P47">
        <v>3.54</v>
      </c>
    </row>
    <row r="48" spans="2:16">
      <c r="B48">
        <v>1011</v>
      </c>
      <c r="C48">
        <v>16.031</v>
      </c>
      <c r="D48">
        <v>16.154</v>
      </c>
      <c r="E48">
        <v>0.99</v>
      </c>
      <c r="G48">
        <v>1011</v>
      </c>
      <c r="H48">
        <v>13.979</v>
      </c>
      <c r="I48">
        <v>7.207</v>
      </c>
      <c r="J48">
        <v>6.111</v>
      </c>
      <c r="K48">
        <v>5.62</v>
      </c>
      <c r="M48">
        <v>1011</v>
      </c>
      <c r="N48">
        <v>1.94</v>
      </c>
      <c r="O48">
        <v>2.29</v>
      </c>
      <c r="P48">
        <v>2.49</v>
      </c>
    </row>
    <row r="49" spans="2:16">
      <c r="B49">
        <v>2362</v>
      </c>
      <c r="C49">
        <v>122.238</v>
      </c>
      <c r="D49">
        <v>122.223</v>
      </c>
      <c r="E49">
        <v>1</v>
      </c>
      <c r="G49">
        <v>2362</v>
      </c>
      <c r="H49">
        <v>70.649</v>
      </c>
      <c r="I49">
        <v>51.545</v>
      </c>
      <c r="J49">
        <v>41.189</v>
      </c>
      <c r="K49">
        <v>42.011</v>
      </c>
      <c r="M49">
        <v>2362</v>
      </c>
      <c r="N49">
        <v>1.37</v>
      </c>
      <c r="O49">
        <v>1.72</v>
      </c>
      <c r="P49">
        <v>1.68</v>
      </c>
    </row>
    <row r="50" spans="2:16">
      <c r="B50">
        <v>3799</v>
      </c>
      <c r="C50">
        <v>2400.21</v>
      </c>
      <c r="D50">
        <v>2482.43</v>
      </c>
      <c r="E50">
        <v>0.97</v>
      </c>
      <c r="G50">
        <v>3799</v>
      </c>
      <c r="H50">
        <v>1371.9</v>
      </c>
      <c r="I50">
        <v>1017.77</v>
      </c>
      <c r="J50">
        <v>846.397</v>
      </c>
      <c r="K50">
        <v>782.158</v>
      </c>
      <c r="M50">
        <v>3799</v>
      </c>
      <c r="N50">
        <v>1.35</v>
      </c>
      <c r="O50">
        <v>1.62</v>
      </c>
      <c r="P50">
        <v>1.75</v>
      </c>
    </row>
    <row r="53" spans="2:8">
      <c r="B53" t="s">
        <v>35</v>
      </c>
      <c r="H53" t="s">
        <v>35</v>
      </c>
    </row>
    <row r="54" spans="2:13">
      <c r="B54" t="s">
        <v>36</v>
      </c>
      <c r="C54" t="s">
        <v>37</v>
      </c>
      <c r="E54" t="s">
        <v>38</v>
      </c>
      <c r="F54"/>
      <c r="H54" t="s">
        <v>39</v>
      </c>
      <c r="I54" t="s">
        <v>40</v>
      </c>
      <c r="M54" t="s">
        <v>38</v>
      </c>
    </row>
    <row r="55" spans="2:16">
      <c r="B55" t="s">
        <v>3</v>
      </c>
      <c r="C55" t="s">
        <v>41</v>
      </c>
      <c r="D55" t="s">
        <v>42</v>
      </c>
      <c r="E55" t="s">
        <v>41</v>
      </c>
      <c r="F55" t="s">
        <v>42</v>
      </c>
      <c r="H55" t="s">
        <v>3</v>
      </c>
      <c r="I55" t="s">
        <v>14</v>
      </c>
      <c r="J55" t="s">
        <v>32</v>
      </c>
      <c r="K55" t="s">
        <v>33</v>
      </c>
      <c r="L55" t="s">
        <v>34</v>
      </c>
      <c r="M55" t="s">
        <v>14</v>
      </c>
      <c r="N55" t="s">
        <v>32</v>
      </c>
      <c r="O55" t="s">
        <v>33</v>
      </c>
      <c r="P55" t="s">
        <v>34</v>
      </c>
    </row>
    <row r="56" spans="2:16">
      <c r="B56">
        <v>64</v>
      </c>
      <c r="C56">
        <v>1.555</v>
      </c>
      <c r="D56">
        <v>1.544</v>
      </c>
      <c r="E56" t="s">
        <v>43</v>
      </c>
      <c r="F56" t="s">
        <v>44</v>
      </c>
      <c r="H56">
        <v>64</v>
      </c>
      <c r="I56">
        <v>1.538</v>
      </c>
      <c r="J56">
        <v>1.548</v>
      </c>
      <c r="K56">
        <v>1.523</v>
      </c>
      <c r="L56">
        <v>1.555</v>
      </c>
      <c r="M56" t="s">
        <v>45</v>
      </c>
      <c r="N56" t="s">
        <v>46</v>
      </c>
      <c r="O56" t="s">
        <v>47</v>
      </c>
      <c r="P56" t="s">
        <v>43</v>
      </c>
    </row>
    <row r="57" spans="2:16">
      <c r="B57">
        <v>128</v>
      </c>
      <c r="C57">
        <v>2.12</v>
      </c>
      <c r="D57">
        <v>2.13</v>
      </c>
      <c r="E57" t="s">
        <v>48</v>
      </c>
      <c r="F57" t="s">
        <v>49</v>
      </c>
      <c r="H57">
        <v>128</v>
      </c>
      <c r="I57">
        <v>2.376</v>
      </c>
      <c r="J57">
        <v>2.115</v>
      </c>
      <c r="K57">
        <v>2.094</v>
      </c>
      <c r="L57">
        <v>2.12</v>
      </c>
      <c r="M57" t="s">
        <v>50</v>
      </c>
      <c r="N57" t="s">
        <v>51</v>
      </c>
      <c r="O57" t="s">
        <v>52</v>
      </c>
      <c r="P57" t="s">
        <v>48</v>
      </c>
    </row>
    <row r="58" spans="2:16">
      <c r="B58">
        <v>256</v>
      </c>
      <c r="C58">
        <v>2.12</v>
      </c>
      <c r="D58">
        <v>2.999</v>
      </c>
      <c r="E58" t="s">
        <v>48</v>
      </c>
      <c r="F58" t="s">
        <v>53</v>
      </c>
      <c r="H58">
        <v>256</v>
      </c>
      <c r="I58">
        <v>3.274</v>
      </c>
      <c r="J58">
        <v>2.854</v>
      </c>
      <c r="K58">
        <v>2.908</v>
      </c>
      <c r="L58">
        <v>2.12</v>
      </c>
      <c r="M58" t="s">
        <v>54</v>
      </c>
      <c r="N58" t="s">
        <v>55</v>
      </c>
      <c r="O58" t="s">
        <v>56</v>
      </c>
      <c r="P58" t="s">
        <v>48</v>
      </c>
    </row>
    <row r="59" spans="2:16">
      <c r="B59">
        <v>512</v>
      </c>
      <c r="C59">
        <v>3.29</v>
      </c>
      <c r="D59">
        <v>3.32</v>
      </c>
      <c r="E59" t="s">
        <v>57</v>
      </c>
      <c r="F59" t="s">
        <v>58</v>
      </c>
      <c r="H59">
        <v>512</v>
      </c>
      <c r="I59">
        <v>3.544</v>
      </c>
      <c r="J59">
        <v>3.094</v>
      </c>
      <c r="K59">
        <v>3.236</v>
      </c>
      <c r="L59">
        <v>3.29</v>
      </c>
      <c r="M59" t="s">
        <v>59</v>
      </c>
      <c r="N59" t="s">
        <v>60</v>
      </c>
      <c r="O59" t="s">
        <v>61</v>
      </c>
      <c r="P59" t="s">
        <v>57</v>
      </c>
    </row>
    <row r="60" spans="2:16">
      <c r="B60">
        <v>1024</v>
      </c>
      <c r="C60">
        <v>3.328</v>
      </c>
      <c r="D60">
        <v>3.382</v>
      </c>
      <c r="E60" t="s">
        <v>62</v>
      </c>
      <c r="F60" t="s">
        <v>63</v>
      </c>
      <c r="H60">
        <v>1024</v>
      </c>
      <c r="I60">
        <v>3.56</v>
      </c>
      <c r="J60">
        <v>3.13</v>
      </c>
      <c r="K60">
        <v>3.256</v>
      </c>
      <c r="L60">
        <v>3.328</v>
      </c>
      <c r="M60" t="s">
        <v>64</v>
      </c>
      <c r="N60" t="s">
        <v>65</v>
      </c>
      <c r="O60" t="s">
        <v>66</v>
      </c>
      <c r="P60" t="s">
        <v>62</v>
      </c>
    </row>
    <row r="61" spans="2:16">
      <c r="B61">
        <v>2048</v>
      </c>
      <c r="C61">
        <v>3.338</v>
      </c>
      <c r="D61">
        <v>3.376</v>
      </c>
      <c r="E61" t="s">
        <v>67</v>
      </c>
      <c r="F61" t="s">
        <v>68</v>
      </c>
      <c r="H61">
        <v>2048</v>
      </c>
      <c r="I61">
        <v>3.584</v>
      </c>
      <c r="J61">
        <v>3.142</v>
      </c>
      <c r="K61">
        <v>3.294</v>
      </c>
      <c r="L61">
        <v>3.338</v>
      </c>
      <c r="M61" t="s">
        <v>69</v>
      </c>
      <c r="N61" t="s">
        <v>65</v>
      </c>
      <c r="O61" t="s">
        <v>70</v>
      </c>
      <c r="P61" t="s">
        <v>67</v>
      </c>
    </row>
    <row r="62" spans="2:16">
      <c r="B62">
        <v>4096</v>
      </c>
      <c r="C62">
        <v>3.217</v>
      </c>
      <c r="D62">
        <v>3.263</v>
      </c>
      <c r="E62" t="s">
        <v>71</v>
      </c>
      <c r="F62" t="s">
        <v>72</v>
      </c>
      <c r="H62">
        <v>4096</v>
      </c>
      <c r="I62">
        <v>3.57</v>
      </c>
      <c r="J62">
        <v>3.115</v>
      </c>
      <c r="K62">
        <v>3.224</v>
      </c>
      <c r="L62">
        <v>3.217</v>
      </c>
      <c r="M62" t="s">
        <v>73</v>
      </c>
      <c r="N62" t="s">
        <v>73</v>
      </c>
      <c r="O62" t="s">
        <v>74</v>
      </c>
      <c r="P62" t="s">
        <v>71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魏靖轩</dc:creator>
  <cp:lastModifiedBy>1259869536</cp:lastModifiedBy>
  <dcterms:created xsi:type="dcterms:W3CDTF">2023-05-12T11:15:00Z</dcterms:created>
  <dcterms:modified xsi:type="dcterms:W3CDTF">2024-04-21T06:34:49Z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AD8E8358D56240E980CACDF1963D79CF_12</vt:lpwstr>
  </property>
</Properties>
</file>