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2"/>
  </bookViews>
  <sheets>
    <sheet name="普通" sheetId="1" r:id="rId1"/>
    <sheet name="特殊" sheetId="2" r:id="rId2"/>
    <sheet name="profil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<sst xmlns="http://schemas.openxmlformats.org/spreadsheetml/2006/main" count="183" uniqueCount="63">
  <si>
    <t>时间</t>
  </si>
  <si>
    <t>加速比</t>
  </si>
  <si>
    <t>n</t>
  </si>
  <si>
    <t>串行</t>
  </si>
  <si>
    <t>2动态row</t>
  </si>
  <si>
    <t>2静信row</t>
  </si>
  <si>
    <t>2静信三row</t>
  </si>
  <si>
    <t>2静barow</t>
  </si>
  <si>
    <t>6动态row</t>
  </si>
  <si>
    <t>6静信row</t>
  </si>
  <si>
    <t>6静信三row</t>
  </si>
  <si>
    <t>6静barow</t>
  </si>
  <si>
    <t>pthread</t>
  </si>
  <si>
    <t>2row</t>
  </si>
  <si>
    <t>6row</t>
  </si>
  <si>
    <t>openmp</t>
  </si>
  <si>
    <t>与SIMD</t>
  </si>
  <si>
    <t>2静Sbarow</t>
  </si>
  <si>
    <t>6静Sbarow</t>
  </si>
  <si>
    <t>2rowSIMD</t>
  </si>
  <si>
    <t>6rowSIMD</t>
  </si>
  <si>
    <t>2动态</t>
  </si>
  <si>
    <t>2静信</t>
  </si>
  <si>
    <t>2静信三</t>
  </si>
  <si>
    <t>2静ba</t>
  </si>
  <si>
    <t>2openMP</t>
  </si>
  <si>
    <t>2动态col</t>
  </si>
  <si>
    <t>2静信col</t>
  </si>
  <si>
    <t>2静信三col</t>
  </si>
  <si>
    <t>2静bacol</t>
  </si>
  <si>
    <t>6动态col</t>
  </si>
  <si>
    <t>6静信col</t>
  </si>
  <si>
    <t>6静信三col</t>
  </si>
  <si>
    <t>6静bacol</t>
  </si>
  <si>
    <t>row和col对比</t>
  </si>
  <si>
    <t>2pthread</t>
  </si>
  <si>
    <t>2openmp</t>
  </si>
  <si>
    <t>6pthread</t>
  </si>
  <si>
    <t>6openmp</t>
  </si>
  <si>
    <t>ARM</t>
  </si>
  <si>
    <t>x86的oneAPI</t>
  </si>
  <si>
    <t>对比</t>
  </si>
  <si>
    <t>a串行</t>
  </si>
  <si>
    <t>a2p</t>
  </si>
  <si>
    <t>a2o</t>
  </si>
  <si>
    <t>a6p</t>
  </si>
  <si>
    <t>a6o</t>
  </si>
  <si>
    <t>x串行</t>
  </si>
  <si>
    <t>x2p</t>
  </si>
  <si>
    <t>x2o</t>
  </si>
  <si>
    <t>x6p</t>
  </si>
  <si>
    <t>x6o</t>
  </si>
  <si>
    <t>N=1024</t>
  </si>
  <si>
    <t>动态</t>
  </si>
  <si>
    <t>静信</t>
  </si>
  <si>
    <t>静信三</t>
  </si>
  <si>
    <t>静bar</t>
  </si>
  <si>
    <t>Ins</t>
  </si>
  <si>
    <t>IPC</t>
  </si>
  <si>
    <t>cache1h</t>
  </si>
  <si>
    <t>cache2h</t>
  </si>
  <si>
    <t>cache3h</t>
  </si>
  <si>
    <t>\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</si>
</sst>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中等规模</a:t>
            </a:r>
            <a:r>
              <a:rPr lang="en-US" altLang="zh-CN"/>
              <a:t>(N=512)</a:t>
            </a:r>
            <a:r>
              <a:rPr altLang="en-US"/>
              <a:t>下不同算法的性能</a:t>
            </a:r>
            <a:r>
              <a:rPr lang="en-US" altLang="zh-CN"/>
              <a:t>(ms)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"N=512"</c:f>
              <c:strCache>
                <c:ptCount val="1"/>
                <c:pt idx="0">
                  <c:v>N=512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普通!$C$4:$K$4</c:f>
              <c:strCache>
                <c:ptCount val="9"/>
                <c:pt idx="0">
                  <c:v>串行</c:v>
                </c:pt>
                <c:pt idx="1">
                  <c:v>2动态row</c:v>
                </c:pt>
                <c:pt idx="2">
                  <c:v>2静信row</c:v>
                </c:pt>
                <c:pt idx="3">
                  <c:v>2静信三row</c:v>
                </c:pt>
                <c:pt idx="4">
                  <c:v>2静barow</c:v>
                </c:pt>
                <c:pt idx="5">
                  <c:v>6动态row</c:v>
                </c:pt>
                <c:pt idx="6">
                  <c:v>6静信row</c:v>
                </c:pt>
                <c:pt idx="7">
                  <c:v>6静信三row</c:v>
                </c:pt>
                <c:pt idx="8">
                  <c:v>6静barow</c:v>
                </c:pt>
              </c:strCache>
            </c:strRef>
          </c:cat>
          <c:val>
            <c:numRef>
              <c:f>普通!$C$8:$K$8</c:f>
              <c:numCache>
                <c:formatCode>General</c:formatCode>
                <c:ptCount val="9"/>
                <c:pt idx="0">
                  <c:v>232.193</c:v>
                </c:pt>
                <c:pt idx="1">
                  <c:v>230.177</c:v>
                </c:pt>
                <c:pt idx="2">
                  <c:v>284.083</c:v>
                </c:pt>
                <c:pt idx="3">
                  <c:v>291.431</c:v>
                </c:pt>
                <c:pt idx="4">
                  <c:v>233.067</c:v>
                </c:pt>
                <c:pt idx="5">
                  <c:v>201.408</c:v>
                </c:pt>
                <c:pt idx="6">
                  <c:v>112.279</c:v>
                </c:pt>
                <c:pt idx="7">
                  <c:v>124.015</c:v>
                </c:pt>
                <c:pt idx="8">
                  <c:v>122.688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0455105"/>
        <c:axId val="237085076"/>
      </c:lineChart>
      <c:catAx>
        <c:axId val="8504551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7085076"/>
        <c:crosses val="autoZero"/>
        <c:auto val="1"/>
        <c:lblAlgn val="ctr"/>
        <c:lblOffset val="100"/>
        <c:noMultiLvlLbl val="0"/>
      </c:catAx>
      <c:valAx>
        <c:axId val="2370850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04551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中等规模(N=512)下不同算法的性能(ms)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"N=512"</c:f>
              <c:strCache>
                <c:ptCount val="1"/>
                <c:pt idx="0">
                  <c:v>N=512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普通!$C$78:$H$78</c:f>
              <c:strCache>
                <c:ptCount val="6"/>
                <c:pt idx="0">
                  <c:v>串行</c:v>
                </c:pt>
                <c:pt idx="1">
                  <c:v>2动态</c:v>
                </c:pt>
                <c:pt idx="2">
                  <c:v>2静信</c:v>
                </c:pt>
                <c:pt idx="3">
                  <c:v>2静信三</c:v>
                </c:pt>
                <c:pt idx="4">
                  <c:v>2静ba</c:v>
                </c:pt>
                <c:pt idx="5">
                  <c:v>2openMP</c:v>
                </c:pt>
              </c:strCache>
            </c:strRef>
          </c:cat>
          <c:val>
            <c:numRef>
              <c:f>普通!$C$82:$H$82</c:f>
              <c:numCache>
                <c:formatCode>General</c:formatCode>
                <c:ptCount val="6"/>
                <c:pt idx="0">
                  <c:v>232.193</c:v>
                </c:pt>
                <c:pt idx="1">
                  <c:v>230.177</c:v>
                </c:pt>
                <c:pt idx="2">
                  <c:v>284.083</c:v>
                </c:pt>
                <c:pt idx="3">
                  <c:v>291.431</c:v>
                </c:pt>
                <c:pt idx="4">
                  <c:v>233.067</c:v>
                </c:pt>
                <c:pt idx="5">
                  <c:v>138.243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1341003"/>
        <c:axId val="608194405"/>
      </c:lineChart>
      <c:catAx>
        <c:axId val="2913410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8194405"/>
        <c:crosses val="autoZero"/>
        <c:auto val="1"/>
        <c:lblAlgn val="ctr"/>
        <c:lblOffset val="100"/>
        <c:noMultiLvlLbl val="0"/>
      </c:catAx>
      <c:valAx>
        <c:axId val="6081944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13410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不同问题规模下不同算法的加速比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普通!$C$89</c:f>
              <c:strCache>
                <c:ptCount val="1"/>
                <c:pt idx="0">
                  <c:v>2动态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普通!$B$90:$B$96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普通!$C$90:$C$96</c:f>
              <c:numCache>
                <c:formatCode>General</c:formatCode>
                <c:ptCount val="7"/>
                <c:pt idx="0">
                  <c:v>0.0815295629820051</c:v>
                </c:pt>
                <c:pt idx="1">
                  <c:v>0.275186971302079</c:v>
                </c:pt>
                <c:pt idx="2">
                  <c:v>0.626211058924965</c:v>
                </c:pt>
                <c:pt idx="3">
                  <c:v>1.00875847717192</c:v>
                </c:pt>
                <c:pt idx="4">
                  <c:v>0.984552862940792</c:v>
                </c:pt>
                <c:pt idx="5">
                  <c:v>0.958608231228401</c:v>
                </c:pt>
                <c:pt idx="6">
                  <c:v>1.08404596263582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普通!$D$89</c:f>
              <c:strCache>
                <c:ptCount val="1"/>
                <c:pt idx="0">
                  <c:v>2静信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普通!$B$90:$B$96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普通!$D$90:$D$96</c:f>
              <c:numCache>
                <c:formatCode>General</c:formatCode>
                <c:ptCount val="7"/>
                <c:pt idx="0">
                  <c:v>0.174258241758242</c:v>
                </c:pt>
                <c:pt idx="1">
                  <c:v>0.477612513721186</c:v>
                </c:pt>
                <c:pt idx="2">
                  <c:v>0.833907420836355</c:v>
                </c:pt>
                <c:pt idx="3">
                  <c:v>0.817342114804476</c:v>
                </c:pt>
                <c:pt idx="4">
                  <c:v>0.895129098839474</c:v>
                </c:pt>
                <c:pt idx="5">
                  <c:v>1.00035517184853</c:v>
                </c:pt>
                <c:pt idx="6">
                  <c:v>1.01689422047544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普通!$E$89</c:f>
              <c:strCache>
                <c:ptCount val="1"/>
                <c:pt idx="0">
                  <c:v>2静信三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普通!$B$90:$B$96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普通!$E$90:$E$96</c:f>
              <c:numCache>
                <c:formatCode>General</c:formatCode>
                <c:ptCount val="7"/>
                <c:pt idx="0">
                  <c:v>0.187504222972973</c:v>
                </c:pt>
                <c:pt idx="1">
                  <c:v>0.486558568632933</c:v>
                </c:pt>
                <c:pt idx="2">
                  <c:v>0.672260924635845</c:v>
                </c:pt>
                <c:pt idx="3">
                  <c:v>0.79673404682412</c:v>
                </c:pt>
                <c:pt idx="4">
                  <c:v>0.998056871780676</c:v>
                </c:pt>
                <c:pt idx="5">
                  <c:v>0.969908081905115</c:v>
                </c:pt>
                <c:pt idx="6">
                  <c:v>0.994221725166323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普通!$F$89</c:f>
              <c:strCache>
                <c:ptCount val="1"/>
                <c:pt idx="0">
                  <c:v>2静ba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普通!$B$90:$B$96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普通!$F$90:$F$96</c:f>
              <c:numCache>
                <c:formatCode>General</c:formatCode>
                <c:ptCount val="7"/>
                <c:pt idx="0">
                  <c:v>0.175915213946117</c:v>
                </c:pt>
                <c:pt idx="1">
                  <c:v>0.718143181349288</c:v>
                </c:pt>
                <c:pt idx="2">
                  <c:v>0.67421521925003</c:v>
                </c:pt>
                <c:pt idx="3">
                  <c:v>0.996250005363265</c:v>
                </c:pt>
                <c:pt idx="4">
                  <c:v>0.878669865056004</c:v>
                </c:pt>
                <c:pt idx="5">
                  <c:v>0.827944102749638</c:v>
                </c:pt>
                <c:pt idx="6">
                  <c:v>1.05249497210944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普通!$G$89</c:f>
              <c:strCache>
                <c:ptCount val="1"/>
                <c:pt idx="0">
                  <c:v>2openMP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普通!$B$90:$B$96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普通!$G$90:$G$96</c:f>
              <c:numCache>
                <c:formatCode>General</c:formatCode>
                <c:ptCount val="7"/>
                <c:pt idx="0">
                  <c:v>1.12407594936709</c:v>
                </c:pt>
                <c:pt idx="1">
                  <c:v>1.53273447820343</c:v>
                </c:pt>
                <c:pt idx="2">
                  <c:v>1.5729510999658</c:v>
                </c:pt>
                <c:pt idx="3">
                  <c:v>1.67960041376417</c:v>
                </c:pt>
                <c:pt idx="4">
                  <c:v>1.62021111620202</c:v>
                </c:pt>
                <c:pt idx="5">
                  <c:v>1.62188021164396</c:v>
                </c:pt>
                <c:pt idx="6">
                  <c:v>1.80454747733939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6997604"/>
        <c:axId val="980945904"/>
      </c:lineChart>
      <c:catAx>
        <c:axId val="8669976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0945904"/>
        <c:crosses val="autoZero"/>
        <c:auto val="1"/>
        <c:lblAlgn val="ctr"/>
        <c:lblOffset val="100"/>
        <c:noMultiLvlLbl val="0"/>
      </c:catAx>
      <c:valAx>
        <c:axId val="9809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69976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中等规模(N=512)下不同算法的性能(ms)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"N=512"</c:f>
              <c:strCache>
                <c:ptCount val="1"/>
                <c:pt idx="0">
                  <c:v>N=512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普通!$C$112:$K$112</c:f>
              <c:strCache>
                <c:ptCount val="9"/>
                <c:pt idx="0">
                  <c:v>串行</c:v>
                </c:pt>
                <c:pt idx="1">
                  <c:v>2动态row</c:v>
                </c:pt>
                <c:pt idx="2">
                  <c:v>2静信row</c:v>
                </c:pt>
                <c:pt idx="3">
                  <c:v>2静信三row</c:v>
                </c:pt>
                <c:pt idx="4">
                  <c:v>2静barow</c:v>
                </c:pt>
                <c:pt idx="5">
                  <c:v>2动态col</c:v>
                </c:pt>
                <c:pt idx="6">
                  <c:v>2静信col</c:v>
                </c:pt>
                <c:pt idx="7">
                  <c:v>2静信三col</c:v>
                </c:pt>
                <c:pt idx="8">
                  <c:v>2静bacol</c:v>
                </c:pt>
              </c:strCache>
            </c:strRef>
          </c:cat>
          <c:val>
            <c:numRef>
              <c:f>普通!$C$116:$K$116</c:f>
              <c:numCache>
                <c:formatCode>General</c:formatCode>
                <c:ptCount val="9"/>
                <c:pt idx="0">
                  <c:v>232.193</c:v>
                </c:pt>
                <c:pt idx="1">
                  <c:v>230.177</c:v>
                </c:pt>
                <c:pt idx="2">
                  <c:v>284.083</c:v>
                </c:pt>
                <c:pt idx="3">
                  <c:v>291.431</c:v>
                </c:pt>
                <c:pt idx="4">
                  <c:v>233.067</c:v>
                </c:pt>
                <c:pt idx="5">
                  <c:v>367.738</c:v>
                </c:pt>
                <c:pt idx="6">
                  <c:v>275.361</c:v>
                </c:pt>
                <c:pt idx="7">
                  <c:v>192.829</c:v>
                </c:pt>
                <c:pt idx="8">
                  <c:v>343.417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5142816"/>
        <c:axId val="698327975"/>
      </c:lineChart>
      <c:catAx>
        <c:axId val="64514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327975"/>
        <c:crosses val="autoZero"/>
        <c:auto val="1"/>
        <c:lblAlgn val="ctr"/>
        <c:lblOffset val="100"/>
        <c:noMultiLvlLbl val="0"/>
      </c:catAx>
      <c:valAx>
        <c:axId val="698327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14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中等规模下不同算法在不同线程下的性能(ms)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"N=512"</c:f>
              <c:strCache>
                <c:ptCount val="1"/>
                <c:pt idx="0">
                  <c:v>N=512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普通!$C$122:$K$122</c:f>
              <c:strCache>
                <c:ptCount val="9"/>
                <c:pt idx="0">
                  <c:v>串行</c:v>
                </c:pt>
                <c:pt idx="1">
                  <c:v>2动态row</c:v>
                </c:pt>
                <c:pt idx="2">
                  <c:v>6动态row</c:v>
                </c:pt>
                <c:pt idx="3">
                  <c:v>2动态col</c:v>
                </c:pt>
                <c:pt idx="4">
                  <c:v>6动态col</c:v>
                </c:pt>
                <c:pt idx="5">
                  <c:v>2静barow</c:v>
                </c:pt>
                <c:pt idx="6">
                  <c:v>6静barow</c:v>
                </c:pt>
                <c:pt idx="7">
                  <c:v>2静bacol</c:v>
                </c:pt>
                <c:pt idx="8">
                  <c:v>6静bacol</c:v>
                </c:pt>
              </c:strCache>
            </c:strRef>
          </c:cat>
          <c:val>
            <c:numRef>
              <c:f>普通!$C$123:$K$123</c:f>
              <c:numCache>
                <c:formatCode>General</c:formatCode>
                <c:ptCount val="9"/>
                <c:pt idx="0">
                  <c:v>232.193</c:v>
                </c:pt>
                <c:pt idx="1">
                  <c:v>230.177</c:v>
                </c:pt>
                <c:pt idx="2">
                  <c:v>201.408</c:v>
                </c:pt>
                <c:pt idx="3">
                  <c:v>367.738</c:v>
                </c:pt>
                <c:pt idx="4">
                  <c:v>475.439</c:v>
                </c:pt>
                <c:pt idx="5">
                  <c:v>233.067</c:v>
                </c:pt>
                <c:pt idx="6">
                  <c:v>122.688</c:v>
                </c:pt>
                <c:pt idx="7">
                  <c:v>343.417</c:v>
                </c:pt>
                <c:pt idx="8">
                  <c:v>169.904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5670498"/>
        <c:axId val="876465237"/>
      </c:lineChart>
      <c:catAx>
        <c:axId val="4656704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6465237"/>
        <c:crosses val="autoZero"/>
        <c:auto val="1"/>
        <c:lblAlgn val="ctr"/>
        <c:lblOffset val="100"/>
        <c:noMultiLvlLbl val="0"/>
      </c:catAx>
      <c:valAx>
        <c:axId val="8764652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6704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同一问题规模下不同算法的性能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"N=2362"</c:f>
              <c:strCache>
                <c:ptCount val="1"/>
                <c:pt idx="0">
                  <c:v>N=2362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特殊!$C$3:$G$3</c:f>
              <c:strCache>
                <c:ptCount val="5"/>
                <c:pt idx="0">
                  <c:v>串行</c:v>
                </c:pt>
                <c:pt idx="1">
                  <c:v>2pthread</c:v>
                </c:pt>
                <c:pt idx="2">
                  <c:v>2openmp</c:v>
                </c:pt>
                <c:pt idx="3">
                  <c:v>6pthread</c:v>
                </c:pt>
                <c:pt idx="4">
                  <c:v>6openmp</c:v>
                </c:pt>
              </c:strCache>
            </c:strRef>
          </c:cat>
          <c:val>
            <c:numRef>
              <c:f>特殊!$C$5:$G$5</c:f>
              <c:numCache>
                <c:formatCode>General</c:formatCode>
                <c:ptCount val="5"/>
                <c:pt idx="0">
                  <c:v>122.238</c:v>
                </c:pt>
                <c:pt idx="1">
                  <c:v>82.099</c:v>
                </c:pt>
                <c:pt idx="2">
                  <c:v>32.101</c:v>
                </c:pt>
                <c:pt idx="3">
                  <c:v>38.081</c:v>
                </c:pt>
                <c:pt idx="4">
                  <c:v>12.721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5868504"/>
        <c:axId val="809653289"/>
      </c:lineChart>
      <c:catAx>
        <c:axId val="195868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653289"/>
        <c:crosses val="autoZero"/>
        <c:auto val="1"/>
        <c:lblAlgn val="ctr"/>
        <c:lblOffset val="100"/>
        <c:noMultiLvlLbl val="0"/>
      </c:catAx>
      <c:valAx>
        <c:axId val="8096532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86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不同问题规模下不同算法的加速比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特殊!$J$3</c:f>
              <c:strCache>
                <c:ptCount val="1"/>
                <c:pt idx="0">
                  <c:v>2pthread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特殊!$I$4:$I$5</c:f>
              <c:numCache>
                <c:formatCode>General</c:formatCode>
                <c:ptCount val="2"/>
                <c:pt idx="0">
                  <c:v>254</c:v>
                </c:pt>
                <c:pt idx="1">
                  <c:v>2362</c:v>
                </c:pt>
              </c:numCache>
            </c:numRef>
          </c:cat>
          <c:val>
            <c:numRef>
              <c:f>特殊!$J$4:$J$5</c:f>
              <c:numCache>
                <c:formatCode>General</c:formatCode>
                <c:ptCount val="2"/>
                <c:pt idx="0">
                  <c:v>0.27681660899654</c:v>
                </c:pt>
                <c:pt idx="1">
                  <c:v>1.4889097309346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特殊!$K$3</c:f>
              <c:strCache>
                <c:ptCount val="1"/>
                <c:pt idx="0">
                  <c:v>2openmp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特殊!$I$4:$I$5</c:f>
              <c:numCache>
                <c:formatCode>General</c:formatCode>
                <c:ptCount val="2"/>
                <c:pt idx="0">
                  <c:v>254</c:v>
                </c:pt>
                <c:pt idx="1">
                  <c:v>2362</c:v>
                </c:pt>
              </c:numCache>
            </c:numRef>
          </c:cat>
          <c:val>
            <c:numRef>
              <c:f>特殊!$K$4:$K$5</c:f>
              <c:numCache>
                <c:formatCode>General</c:formatCode>
                <c:ptCount val="2"/>
                <c:pt idx="0">
                  <c:v>0.90566037735849</c:v>
                </c:pt>
                <c:pt idx="1">
                  <c:v>3.80791875642503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特殊!$L$3</c:f>
              <c:strCache>
                <c:ptCount val="1"/>
                <c:pt idx="0">
                  <c:v>6pthread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特殊!$I$4:$I$5</c:f>
              <c:numCache>
                <c:formatCode>General</c:formatCode>
                <c:ptCount val="2"/>
                <c:pt idx="0">
                  <c:v>254</c:v>
                </c:pt>
                <c:pt idx="1">
                  <c:v>2362</c:v>
                </c:pt>
              </c:numCache>
            </c:numRef>
          </c:cat>
          <c:val>
            <c:numRef>
              <c:f>特殊!$L$4:$L$5</c:f>
              <c:numCache>
                <c:formatCode>General</c:formatCode>
                <c:ptCount val="2"/>
                <c:pt idx="0">
                  <c:v>0.111368909512761</c:v>
                </c:pt>
                <c:pt idx="1">
                  <c:v>3.20994721777264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特殊!$M$3</c:f>
              <c:strCache>
                <c:ptCount val="1"/>
                <c:pt idx="0">
                  <c:v>6openmp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特殊!$I$4:$I$5</c:f>
              <c:numCache>
                <c:formatCode>General</c:formatCode>
                <c:ptCount val="2"/>
                <c:pt idx="0">
                  <c:v>254</c:v>
                </c:pt>
                <c:pt idx="1">
                  <c:v>2362</c:v>
                </c:pt>
              </c:numCache>
            </c:numRef>
          </c:cat>
          <c:val>
            <c:numRef>
              <c:f>特殊!$M$4:$M$5</c:f>
              <c:numCache>
                <c:formatCode>General</c:formatCode>
                <c:ptCount val="2"/>
                <c:pt idx="0">
                  <c:v>0.720720720720721</c:v>
                </c:pt>
                <c:pt idx="1">
                  <c:v>9.60915022403899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1834965"/>
        <c:axId val="861690941"/>
      </c:lineChart>
      <c:catAx>
        <c:axId val="4018349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690941"/>
        <c:crosses val="autoZero"/>
        <c:auto val="1"/>
        <c:lblAlgn val="ctr"/>
        <c:lblOffset val="100"/>
        <c:noMultiLvlLbl val="0"/>
      </c:catAx>
      <c:valAx>
        <c:axId val="8616909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8349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同一问题规模下不同架构的性能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"ARM"</c:f>
              <c:strCache>
                <c:ptCount val="1"/>
                <c:pt idx="0">
                  <c:v>ARM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特殊!$C$34:$G$34</c:f>
              <c:strCache>
                <c:ptCount val="5"/>
                <c:pt idx="0">
                  <c:v>串行</c:v>
                </c:pt>
                <c:pt idx="1">
                  <c:v>2pthread</c:v>
                </c:pt>
                <c:pt idx="2">
                  <c:v>2openmp</c:v>
                </c:pt>
                <c:pt idx="3">
                  <c:v>6pthread</c:v>
                </c:pt>
                <c:pt idx="4">
                  <c:v>6openmp</c:v>
                </c:pt>
              </c:strCache>
            </c:strRef>
          </c:cat>
          <c:val>
            <c:numRef>
              <c:f>特殊!$C$44:$G$44</c:f>
              <c:numCache>
                <c:formatCode>General</c:formatCode>
                <c:ptCount val="5"/>
                <c:pt idx="0">
                  <c:v>122.238</c:v>
                </c:pt>
                <c:pt idx="1">
                  <c:v>82.099</c:v>
                </c:pt>
                <c:pt idx="2">
                  <c:v>32.101</c:v>
                </c:pt>
                <c:pt idx="3">
                  <c:v>38.081</c:v>
                </c:pt>
                <c:pt idx="4">
                  <c:v>12.721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"oneAPI"</c:f>
              <c:strCache>
                <c:ptCount val="1"/>
                <c:pt idx="0">
                  <c:v>oneAPI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特殊!$C$34:$G$34</c:f>
              <c:strCache>
                <c:ptCount val="5"/>
                <c:pt idx="0">
                  <c:v>串行</c:v>
                </c:pt>
                <c:pt idx="1">
                  <c:v>2pthread</c:v>
                </c:pt>
                <c:pt idx="2">
                  <c:v>2openmp</c:v>
                </c:pt>
                <c:pt idx="3">
                  <c:v>6pthread</c:v>
                </c:pt>
                <c:pt idx="4">
                  <c:v>6openmp</c:v>
                </c:pt>
              </c:strCache>
            </c:strRef>
          </c:cat>
          <c:val>
            <c:numRef>
              <c:f>特殊!$C$45:$G$45</c:f>
              <c:numCache>
                <c:formatCode>General</c:formatCode>
                <c:ptCount val="5"/>
                <c:pt idx="0">
                  <c:v>68.226</c:v>
                </c:pt>
                <c:pt idx="1">
                  <c:v>32.767</c:v>
                </c:pt>
                <c:pt idx="2">
                  <c:v>21.368</c:v>
                </c:pt>
                <c:pt idx="3">
                  <c:v>25.103</c:v>
                </c:pt>
                <c:pt idx="4">
                  <c:v>16.548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7088658"/>
        <c:axId val="259363984"/>
      </c:lineChart>
      <c:catAx>
        <c:axId val="7870886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363984"/>
        <c:crosses val="autoZero"/>
        <c:auto val="1"/>
        <c:lblAlgn val="ctr"/>
        <c:lblOffset val="100"/>
        <c:noMultiLvlLbl val="0"/>
      </c:catAx>
      <c:valAx>
        <c:axId val="2593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0886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不同问题规模下不同算法的加速比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普通!$N$4</c:f>
              <c:strCache>
                <c:ptCount val="1"/>
                <c:pt idx="0">
                  <c:v>2动态row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普通!$M$5:$M$11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普通!$N$5:$N$11</c:f>
              <c:numCache>
                <c:formatCode>General</c:formatCode>
                <c:ptCount val="7"/>
                <c:pt idx="0">
                  <c:v>0.0815295629820051</c:v>
                </c:pt>
                <c:pt idx="1">
                  <c:v>0.275186971302079</c:v>
                </c:pt>
                <c:pt idx="2">
                  <c:v>0.626211058924965</c:v>
                </c:pt>
                <c:pt idx="3">
                  <c:v>1.00875847717192</c:v>
                </c:pt>
                <c:pt idx="4">
                  <c:v>0.984552862940792</c:v>
                </c:pt>
                <c:pt idx="5">
                  <c:v>0.958608231228401</c:v>
                </c:pt>
                <c:pt idx="6">
                  <c:v>1.08404596263582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普通!$O$4</c:f>
              <c:strCache>
                <c:ptCount val="1"/>
                <c:pt idx="0">
                  <c:v>2静信row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普通!$M$5:$M$11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普通!$O$5:$O$11</c:f>
              <c:numCache>
                <c:formatCode>General</c:formatCode>
                <c:ptCount val="7"/>
                <c:pt idx="0">
                  <c:v>0.174258241758242</c:v>
                </c:pt>
                <c:pt idx="1">
                  <c:v>0.477612513721186</c:v>
                </c:pt>
                <c:pt idx="2">
                  <c:v>0.833907420836355</c:v>
                </c:pt>
                <c:pt idx="3">
                  <c:v>0.817342114804476</c:v>
                </c:pt>
                <c:pt idx="4">
                  <c:v>0.895129098839474</c:v>
                </c:pt>
                <c:pt idx="5">
                  <c:v>1.00035517184853</c:v>
                </c:pt>
                <c:pt idx="6">
                  <c:v>1.01689422047544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普通!$P$4</c:f>
              <c:strCache>
                <c:ptCount val="1"/>
                <c:pt idx="0">
                  <c:v>2静信三row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普通!$M$5:$M$11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普通!$P$5:$P$11</c:f>
              <c:numCache>
                <c:formatCode>General</c:formatCode>
                <c:ptCount val="7"/>
                <c:pt idx="0">
                  <c:v>0.187504222972973</c:v>
                </c:pt>
                <c:pt idx="1">
                  <c:v>0.486558568632933</c:v>
                </c:pt>
                <c:pt idx="2">
                  <c:v>0.672260924635845</c:v>
                </c:pt>
                <c:pt idx="3">
                  <c:v>0.79673404682412</c:v>
                </c:pt>
                <c:pt idx="4">
                  <c:v>0.998056871780676</c:v>
                </c:pt>
                <c:pt idx="5">
                  <c:v>0.969908081905115</c:v>
                </c:pt>
                <c:pt idx="6">
                  <c:v>0.994221725166323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普通!$Q$4</c:f>
              <c:strCache>
                <c:ptCount val="1"/>
                <c:pt idx="0">
                  <c:v>2静barow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普通!$M$5:$M$11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普通!$Q$5:$Q$11</c:f>
              <c:numCache>
                <c:formatCode>General</c:formatCode>
                <c:ptCount val="7"/>
                <c:pt idx="0">
                  <c:v>0.175915213946117</c:v>
                </c:pt>
                <c:pt idx="1">
                  <c:v>0.718143181349288</c:v>
                </c:pt>
                <c:pt idx="2">
                  <c:v>0.67421521925003</c:v>
                </c:pt>
                <c:pt idx="3">
                  <c:v>0.996250005363265</c:v>
                </c:pt>
                <c:pt idx="4">
                  <c:v>0.878669865056004</c:v>
                </c:pt>
                <c:pt idx="5">
                  <c:v>0.827944102749638</c:v>
                </c:pt>
                <c:pt idx="6">
                  <c:v>1.05249497210944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普通!$R$4</c:f>
              <c:strCache>
                <c:ptCount val="1"/>
                <c:pt idx="0">
                  <c:v>6动态row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普通!$M$5:$M$11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普通!$R$5:$R$11</c:f>
              <c:numCache>
                <c:formatCode>General</c:formatCode>
                <c:ptCount val="7"/>
                <c:pt idx="0">
                  <c:v>0.0242389998908178</c:v>
                </c:pt>
                <c:pt idx="1">
                  <c:v>0.0979387186629527</c:v>
                </c:pt>
                <c:pt idx="2">
                  <c:v>0.38466577465574</c:v>
                </c:pt>
                <c:pt idx="3">
                  <c:v>1.1528489434382</c:v>
                </c:pt>
                <c:pt idx="4">
                  <c:v>1.83172123880582</c:v>
                </c:pt>
                <c:pt idx="5">
                  <c:v>2.3627915981028</c:v>
                </c:pt>
                <c:pt idx="6">
                  <c:v>3.07374169682812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普通!$S$4</c:f>
              <c:strCache>
                <c:ptCount val="1"/>
                <c:pt idx="0">
                  <c:v>6静信row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普通!$M$5:$M$11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普通!$S$5:$S$11</c:f>
              <c:numCache>
                <c:formatCode>General</c:formatCode>
                <c:ptCount val="7"/>
                <c:pt idx="0">
                  <c:v>0.122417976288944</c:v>
                </c:pt>
                <c:pt idx="1">
                  <c:v>0.376755060071436</c:v>
                </c:pt>
                <c:pt idx="2">
                  <c:v>1.01698725035006</c:v>
                </c:pt>
                <c:pt idx="3">
                  <c:v>2.06800024937878</c:v>
                </c:pt>
                <c:pt idx="4">
                  <c:v>2.1563371081927</c:v>
                </c:pt>
                <c:pt idx="5">
                  <c:v>2.34259912380459</c:v>
                </c:pt>
                <c:pt idx="6">
                  <c:v>2.87766171569909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普通!$T$4</c:f>
              <c:strCache>
                <c:ptCount val="1"/>
                <c:pt idx="0">
                  <c:v>6静信三row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普通!$M$5:$M$11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普通!$T$5:$T$11</c:f>
              <c:numCache>
                <c:formatCode>General</c:formatCode>
                <c:ptCount val="7"/>
                <c:pt idx="0">
                  <c:v>0.0921947674418605</c:v>
                </c:pt>
                <c:pt idx="1">
                  <c:v>0.335696788504195</c:v>
                </c:pt>
                <c:pt idx="2">
                  <c:v>1.13301038630486</c:v>
                </c:pt>
                <c:pt idx="3">
                  <c:v>1.87229770592267</c:v>
                </c:pt>
                <c:pt idx="4">
                  <c:v>2.19974662616832</c:v>
                </c:pt>
                <c:pt idx="5">
                  <c:v>2.36629985733697</c:v>
                </c:pt>
                <c:pt idx="6">
                  <c:v>3.0641387371105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普通!$U$4</c:f>
              <c:strCache>
                <c:ptCount val="1"/>
                <c:pt idx="0">
                  <c:v>6静barow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普通!$M$5:$M$11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普通!$U$5:$U$11</c:f>
              <c:numCache>
                <c:formatCode>General</c:formatCode>
                <c:ptCount val="7"/>
                <c:pt idx="0">
                  <c:v>0.0931815320041973</c:v>
                </c:pt>
                <c:pt idx="1">
                  <c:v>0.374485207100592</c:v>
                </c:pt>
                <c:pt idx="2">
                  <c:v>1.01991869918699</c:v>
                </c:pt>
                <c:pt idx="3">
                  <c:v>1.89254857850809</c:v>
                </c:pt>
                <c:pt idx="4">
                  <c:v>2.30166002007746</c:v>
                </c:pt>
                <c:pt idx="5">
                  <c:v>2.61307536811606</c:v>
                </c:pt>
                <c:pt idx="6">
                  <c:v>3.0296185287294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02361827"/>
        <c:axId val="531552913"/>
      </c:lineChart>
      <c:catAx>
        <c:axId val="9023618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1552913"/>
        <c:crosses val="autoZero"/>
        <c:auto val="1"/>
        <c:lblAlgn val="ctr"/>
        <c:lblOffset val="100"/>
        <c:noMultiLvlLbl val="0"/>
      </c:catAx>
      <c:valAx>
        <c:axId val="5315529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3618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中等规模(N=512)下不同算法的性能(ms)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"N=512"</c:f>
              <c:strCache>
                <c:ptCount val="1"/>
                <c:pt idx="0">
                  <c:v>N=512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普通!$C$26:$E$26</c:f>
              <c:strCache>
                <c:ptCount val="3"/>
                <c:pt idx="0">
                  <c:v>串行</c:v>
                </c:pt>
                <c:pt idx="1">
                  <c:v>2row</c:v>
                </c:pt>
                <c:pt idx="2">
                  <c:v>6row</c:v>
                </c:pt>
              </c:strCache>
            </c:strRef>
          </c:cat>
          <c:val>
            <c:numRef>
              <c:f>普通!$C$30:$E$30</c:f>
              <c:numCache>
                <c:formatCode>General</c:formatCode>
                <c:ptCount val="3"/>
                <c:pt idx="0">
                  <c:v>232.193</c:v>
                </c:pt>
                <c:pt idx="1">
                  <c:v>138.243</c:v>
                </c:pt>
                <c:pt idx="2">
                  <c:v>50.246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9407894"/>
        <c:axId val="917183513"/>
      </c:lineChart>
      <c:catAx>
        <c:axId val="599407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183513"/>
        <c:crosses val="autoZero"/>
        <c:auto val="1"/>
        <c:lblAlgn val="ctr"/>
        <c:lblOffset val="100"/>
        <c:noMultiLvlLbl val="0"/>
      </c:catAx>
      <c:valAx>
        <c:axId val="9171835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4078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不同问题规模下不同算法的加速比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普通!$N$26</c:f>
              <c:strCache>
                <c:ptCount val="1"/>
                <c:pt idx="0">
                  <c:v>2row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普通!$M$27:$M$33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普通!$N$27:$N$33</c:f>
              <c:numCache>
                <c:formatCode>General</c:formatCode>
                <c:ptCount val="7"/>
                <c:pt idx="0">
                  <c:v>1.12407594936709</c:v>
                </c:pt>
                <c:pt idx="1">
                  <c:v>1.53273447820343</c:v>
                </c:pt>
                <c:pt idx="2">
                  <c:v>1.5729510999658</c:v>
                </c:pt>
                <c:pt idx="3">
                  <c:v>1.67960041376417</c:v>
                </c:pt>
                <c:pt idx="4">
                  <c:v>1.62021111620202</c:v>
                </c:pt>
                <c:pt idx="5">
                  <c:v>1.62188021164396</c:v>
                </c:pt>
                <c:pt idx="6">
                  <c:v>1.80454747733939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普通!$O$26</c:f>
              <c:strCache>
                <c:ptCount val="1"/>
                <c:pt idx="0">
                  <c:v>6row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普通!$M$27:$M$33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普通!$O$27:$O$33</c:f>
              <c:numCache>
                <c:formatCode>General</c:formatCode>
                <c:ptCount val="7"/>
                <c:pt idx="0">
                  <c:v>0.459162357807653</c:v>
                </c:pt>
                <c:pt idx="1">
                  <c:v>2.07192857142857</c:v>
                </c:pt>
                <c:pt idx="2">
                  <c:v>3.69959785522788</c:v>
                </c:pt>
                <c:pt idx="3">
                  <c:v>4.62112406957768</c:v>
                </c:pt>
                <c:pt idx="4">
                  <c:v>4.8514086104911</c:v>
                </c:pt>
                <c:pt idx="5">
                  <c:v>4.80018878251664</c:v>
                </c:pt>
                <c:pt idx="6">
                  <c:v>5.6881877878814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8658260"/>
        <c:axId val="598292863"/>
      </c:lineChart>
      <c:catAx>
        <c:axId val="9686582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292863"/>
        <c:crosses val="autoZero"/>
        <c:auto val="1"/>
        <c:lblAlgn val="ctr"/>
        <c:lblOffset val="100"/>
        <c:noMultiLvlLbl val="0"/>
      </c:catAx>
      <c:valAx>
        <c:axId val="59829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6582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中等规模(N=512)下不同算法的性能(ms)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"N=512"</c:f>
              <c:strCache>
                <c:ptCount val="1"/>
                <c:pt idx="0">
                  <c:v>N=512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普通!$C$39:$G$39</c:f>
              <c:strCache>
                <c:ptCount val="5"/>
                <c:pt idx="0">
                  <c:v>串行</c:v>
                </c:pt>
                <c:pt idx="1">
                  <c:v>2静barow</c:v>
                </c:pt>
                <c:pt idx="2">
                  <c:v>2静Sbarow</c:v>
                </c:pt>
                <c:pt idx="3">
                  <c:v>6静barow</c:v>
                </c:pt>
                <c:pt idx="4">
                  <c:v>6静Sbarow</c:v>
                </c:pt>
              </c:strCache>
            </c:strRef>
          </c:cat>
          <c:val>
            <c:numRef>
              <c:f>普通!$C$43:$G$43</c:f>
              <c:numCache>
                <c:formatCode>General</c:formatCode>
                <c:ptCount val="5"/>
                <c:pt idx="0">
                  <c:v>232.193</c:v>
                </c:pt>
                <c:pt idx="1">
                  <c:v>233.067</c:v>
                </c:pt>
                <c:pt idx="2">
                  <c:v>141.358</c:v>
                </c:pt>
                <c:pt idx="3">
                  <c:v>122.688</c:v>
                </c:pt>
                <c:pt idx="4">
                  <c:v>107.78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0961443"/>
        <c:axId val="841161024"/>
      </c:lineChart>
      <c:catAx>
        <c:axId val="5509614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161024"/>
        <c:crosses val="autoZero"/>
        <c:auto val="1"/>
        <c:lblAlgn val="ctr"/>
        <c:lblOffset val="100"/>
        <c:noMultiLvlLbl val="0"/>
      </c:catAx>
      <c:valAx>
        <c:axId val="8411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09614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中等规模(N=512)下不同算法的性能(ms)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"N=512"</c:f>
              <c:strCache>
                <c:ptCount val="1"/>
                <c:pt idx="0">
                  <c:v>N=512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普通!$C$49:$G$49</c:f>
              <c:strCache>
                <c:ptCount val="5"/>
                <c:pt idx="0">
                  <c:v>串行</c:v>
                </c:pt>
                <c:pt idx="1">
                  <c:v>2row</c:v>
                </c:pt>
                <c:pt idx="2">
                  <c:v>2rowSIMD</c:v>
                </c:pt>
                <c:pt idx="3">
                  <c:v>6row</c:v>
                </c:pt>
                <c:pt idx="4">
                  <c:v>6rowSIMD</c:v>
                </c:pt>
              </c:strCache>
            </c:strRef>
          </c:cat>
          <c:val>
            <c:numRef>
              <c:f>普通!$C$53:$G$53</c:f>
              <c:numCache>
                <c:formatCode>General</c:formatCode>
                <c:ptCount val="5"/>
                <c:pt idx="0">
                  <c:v>232.193</c:v>
                </c:pt>
                <c:pt idx="1">
                  <c:v>138.243</c:v>
                </c:pt>
                <c:pt idx="2">
                  <c:v>121.722</c:v>
                </c:pt>
                <c:pt idx="3">
                  <c:v>50.246</c:v>
                </c:pt>
                <c:pt idx="4">
                  <c:v>42.599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7242483"/>
        <c:axId val="40837451"/>
      </c:lineChart>
      <c:catAx>
        <c:axId val="2472424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837451"/>
        <c:crosses val="autoZero"/>
        <c:auto val="1"/>
        <c:lblAlgn val="ctr"/>
        <c:lblOffset val="100"/>
        <c:noMultiLvlLbl val="0"/>
      </c:catAx>
      <c:valAx>
        <c:axId val="408374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72424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不同问题规模下不同算法的加速比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普通!$J$39</c:f>
              <c:strCache>
                <c:ptCount val="1"/>
                <c:pt idx="0">
                  <c:v>2静barow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普通!$I$40:$I$46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普通!$J$40:$J$46</c:f>
              <c:numCache>
                <c:formatCode>General</c:formatCode>
                <c:ptCount val="7"/>
                <c:pt idx="0">
                  <c:v>0.175915213946117</c:v>
                </c:pt>
                <c:pt idx="1">
                  <c:v>0.718143181349288</c:v>
                </c:pt>
                <c:pt idx="2">
                  <c:v>0.67421521925003</c:v>
                </c:pt>
                <c:pt idx="3">
                  <c:v>0.996250005363265</c:v>
                </c:pt>
                <c:pt idx="4">
                  <c:v>0.878669865056004</c:v>
                </c:pt>
                <c:pt idx="5">
                  <c:v>0.827944102749638</c:v>
                </c:pt>
                <c:pt idx="6">
                  <c:v>1.05249497210944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普通!$K$39</c:f>
              <c:strCache>
                <c:ptCount val="1"/>
                <c:pt idx="0">
                  <c:v>2静Sbarow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普通!$I$40:$I$46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普通!$K$40:$K$46</c:f>
              <c:numCache>
                <c:formatCode>General</c:formatCode>
                <c:ptCount val="7"/>
                <c:pt idx="0">
                  <c:v>0.39964896489649</c:v>
                </c:pt>
                <c:pt idx="1">
                  <c:v>0.99680412371134</c:v>
                </c:pt>
                <c:pt idx="2">
                  <c:v>1.42866756393001</c:v>
                </c:pt>
                <c:pt idx="3">
                  <c:v>1.64258832184949</c:v>
                </c:pt>
                <c:pt idx="4">
                  <c:v>1.56028374812263</c:v>
                </c:pt>
                <c:pt idx="5">
                  <c:v>1.62748704044271</c:v>
                </c:pt>
                <c:pt idx="6">
                  <c:v>1.48141897124691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普通!$L$39</c:f>
              <c:strCache>
                <c:ptCount val="1"/>
                <c:pt idx="0">
                  <c:v>6静barow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普通!$I$40:$I$46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普通!$L$40:$L$46</c:f>
              <c:numCache>
                <c:formatCode>General</c:formatCode>
                <c:ptCount val="7"/>
                <c:pt idx="0">
                  <c:v>0.0931815320041973</c:v>
                </c:pt>
                <c:pt idx="1">
                  <c:v>0.374485207100592</c:v>
                </c:pt>
                <c:pt idx="2">
                  <c:v>1.01991869918699</c:v>
                </c:pt>
                <c:pt idx="3">
                  <c:v>1.89254857850809</c:v>
                </c:pt>
                <c:pt idx="4">
                  <c:v>2.30166002007746</c:v>
                </c:pt>
                <c:pt idx="5">
                  <c:v>2.61307536811606</c:v>
                </c:pt>
                <c:pt idx="6">
                  <c:v>3.0296185287294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普通!$M$39</c:f>
              <c:strCache>
                <c:ptCount val="1"/>
                <c:pt idx="0">
                  <c:v>6静Sbarow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普通!$I$40:$I$46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普通!$M$40:$M$46</c:f>
              <c:numCache>
                <c:formatCode>General</c:formatCode>
                <c:ptCount val="7"/>
                <c:pt idx="0">
                  <c:v>0.0959192050118816</c:v>
                </c:pt>
                <c:pt idx="1">
                  <c:v>0.361758470172521</c:v>
                </c:pt>
                <c:pt idx="2">
                  <c:v>1.01481835564054</c:v>
                </c:pt>
                <c:pt idx="3">
                  <c:v>2.15432362219336</c:v>
                </c:pt>
                <c:pt idx="4">
                  <c:v>2.82457557864468</c:v>
                </c:pt>
                <c:pt idx="5">
                  <c:v>2.88388834630289</c:v>
                </c:pt>
                <c:pt idx="6">
                  <c:v>3.83283677789877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5199028"/>
        <c:axId val="533201459"/>
      </c:lineChart>
      <c:catAx>
        <c:axId val="7651990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201459"/>
        <c:crosses val="autoZero"/>
        <c:auto val="1"/>
        <c:lblAlgn val="ctr"/>
        <c:lblOffset val="100"/>
        <c:noMultiLvlLbl val="0"/>
      </c:catAx>
      <c:valAx>
        <c:axId val="5332014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1990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不同问题规模下不同算法的加速比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普通!$J$49</c:f>
              <c:strCache>
                <c:ptCount val="1"/>
                <c:pt idx="0">
                  <c:v>2row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普通!$I$50:$I$56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普通!$J$50:$J$56</c:f>
              <c:numCache>
                <c:formatCode>General</c:formatCode>
                <c:ptCount val="7"/>
                <c:pt idx="0">
                  <c:v>1.12407594936709</c:v>
                </c:pt>
                <c:pt idx="1">
                  <c:v>1.53273447820343</c:v>
                </c:pt>
                <c:pt idx="2">
                  <c:v>1.5729510999658</c:v>
                </c:pt>
                <c:pt idx="3">
                  <c:v>1.67960041376417</c:v>
                </c:pt>
                <c:pt idx="4">
                  <c:v>1.62021111620202</c:v>
                </c:pt>
                <c:pt idx="5">
                  <c:v>1.62188021164396</c:v>
                </c:pt>
                <c:pt idx="6">
                  <c:v>1.80454747733939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普通!$K$49</c:f>
              <c:strCache>
                <c:ptCount val="1"/>
                <c:pt idx="0">
                  <c:v>2rowSIMD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普通!$I$50:$I$56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普通!$K$50:$K$56</c:f>
              <c:numCache>
                <c:formatCode>General</c:formatCode>
                <c:ptCount val="7"/>
                <c:pt idx="0">
                  <c:v>1.2686</c:v>
                </c:pt>
                <c:pt idx="1">
                  <c:v>1.48753846153846</c:v>
                </c:pt>
                <c:pt idx="2">
                  <c:v>1.70091211635647</c:v>
                </c:pt>
                <c:pt idx="3">
                  <c:v>1.90756806493485</c:v>
                </c:pt>
                <c:pt idx="4">
                  <c:v>1.9213612877272</c:v>
                </c:pt>
                <c:pt idx="5">
                  <c:v>1.90019253623677</c:v>
                </c:pt>
                <c:pt idx="6">
                  <c:v>2.07420857251399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普通!$L$49</c:f>
              <c:strCache>
                <c:ptCount val="1"/>
                <c:pt idx="0">
                  <c:v>6row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普通!$I$50:$I$56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普通!$L$50:$L$56</c:f>
              <c:numCache>
                <c:formatCode>General</c:formatCode>
                <c:ptCount val="7"/>
                <c:pt idx="0">
                  <c:v>0.459162357807653</c:v>
                </c:pt>
                <c:pt idx="1">
                  <c:v>2.07192857142857</c:v>
                </c:pt>
                <c:pt idx="2">
                  <c:v>3.69959785522788</c:v>
                </c:pt>
                <c:pt idx="3">
                  <c:v>4.62112406957768</c:v>
                </c:pt>
                <c:pt idx="4">
                  <c:v>4.8514086104911</c:v>
                </c:pt>
                <c:pt idx="5">
                  <c:v>4.80018878251664</c:v>
                </c:pt>
                <c:pt idx="6">
                  <c:v>5.6881877878814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普通!$M$49</c:f>
              <c:strCache>
                <c:ptCount val="1"/>
                <c:pt idx="0">
                  <c:v>6rowSIMD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普通!$I$50:$I$56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普通!$M$50:$M$56</c:f>
              <c:numCache>
                <c:formatCode>General</c:formatCode>
                <c:ptCount val="7"/>
                <c:pt idx="0">
                  <c:v>0.550880893300248</c:v>
                </c:pt>
                <c:pt idx="1">
                  <c:v>2.85314754098361</c:v>
                </c:pt>
                <c:pt idx="2">
                  <c:v>4.4038614967289</c:v>
                </c:pt>
                <c:pt idx="3">
                  <c:v>5.45066785605296</c:v>
                </c:pt>
                <c:pt idx="4">
                  <c:v>5.59597681035926</c:v>
                </c:pt>
                <c:pt idx="5">
                  <c:v>5.64166961988259</c:v>
                </c:pt>
                <c:pt idx="6">
                  <c:v>6.58109031547777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4458749"/>
        <c:axId val="661275333"/>
      </c:lineChart>
      <c:catAx>
        <c:axId val="4144587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275333"/>
        <c:crosses val="autoZero"/>
        <c:auto val="1"/>
        <c:lblAlgn val="ctr"/>
        <c:lblOffset val="100"/>
        <c:noMultiLvlLbl val="0"/>
      </c:catAx>
      <c:valAx>
        <c:axId val="6612753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44587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中等规模(N=512)下不同算法的性能(ms)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"N=512"</c:f>
              <c:strCache>
                <c:ptCount val="1"/>
                <c:pt idx="0">
                  <c:v>N=512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普通!$D$4:$K$4</c:f>
              <c:strCache>
                <c:ptCount val="8"/>
                <c:pt idx="0">
                  <c:v>2动态row</c:v>
                </c:pt>
                <c:pt idx="1">
                  <c:v>2静信row</c:v>
                </c:pt>
                <c:pt idx="2">
                  <c:v>2静信三row</c:v>
                </c:pt>
                <c:pt idx="3">
                  <c:v>2静barow</c:v>
                </c:pt>
                <c:pt idx="4">
                  <c:v>6动态row</c:v>
                </c:pt>
                <c:pt idx="5">
                  <c:v>6静信row</c:v>
                </c:pt>
                <c:pt idx="6">
                  <c:v>6静信三row</c:v>
                </c:pt>
                <c:pt idx="7">
                  <c:v>6静barow</c:v>
                </c:pt>
              </c:strCache>
            </c:strRef>
          </c:cat>
          <c:val>
            <c:numRef>
              <c:f>普通!$D$8:$K$8</c:f>
              <c:numCache>
                <c:formatCode>General</c:formatCode>
                <c:ptCount val="8"/>
                <c:pt idx="0">
                  <c:v>230.177</c:v>
                </c:pt>
                <c:pt idx="1">
                  <c:v>284.083</c:v>
                </c:pt>
                <c:pt idx="2">
                  <c:v>291.431</c:v>
                </c:pt>
                <c:pt idx="3">
                  <c:v>233.067</c:v>
                </c:pt>
                <c:pt idx="4">
                  <c:v>201.408</c:v>
                </c:pt>
                <c:pt idx="5">
                  <c:v>112.279</c:v>
                </c:pt>
                <c:pt idx="6">
                  <c:v>124.015</c:v>
                </c:pt>
                <c:pt idx="7">
                  <c:v>122.688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649141"/>
        <c:axId val="95536075"/>
      </c:lineChart>
      <c:catAx>
        <c:axId val="806491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36075"/>
        <c:crosses val="autoZero"/>
        <c:auto val="1"/>
        <c:lblAlgn val="ctr"/>
        <c:lblOffset val="100"/>
        <c:noMultiLvlLbl val="0"/>
      </c:catAx>
      <c:valAx>
        <c:axId val="955360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6491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21</xdr:col>
      <xdr:colOff>161925</xdr:colOff>
      <xdr:row>0</xdr:row>
      <xdr:rowOff>127000</xdr:rowOff>
    </xdr:from>
    <xdr:to>
      <xdr:col>28</xdr:col>
      <xdr:colOff>158750</xdr:colOff>
      <xdr:row>16</xdr:row>
      <xdr:rowOff>31750</xdr:rowOff>
    </xdr:to>
    <xdr:graphicFrame>
      <xdr:nvGraphicFramePr>
        <xdr:cNvPr id="2" name="图表 1"/>
        <xdr:cNvGraphicFramePr/>
      </xdr:nvGraphicFramePr>
      <xdr:xfrm>
        <a:off x="18752820" y="127000"/>
        <a:ext cx="4826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409575</xdr:colOff>
      <xdr:row>0</xdr:row>
      <xdr:rowOff>107950</xdr:rowOff>
    </xdr:from>
    <xdr:to>
      <xdr:col>35</xdr:col>
      <xdr:colOff>434975</xdr:colOff>
      <xdr:row>16</xdr:row>
      <xdr:rowOff>12700</xdr:rowOff>
    </xdr:to>
    <xdr:graphicFrame>
      <xdr:nvGraphicFramePr>
        <xdr:cNvPr id="3" name="图表 2"/>
        <xdr:cNvGraphicFramePr/>
      </xdr:nvGraphicFramePr>
      <xdr:xfrm>
        <a:off x="23830280" y="1079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142240</xdr:colOff>
      <xdr:row>17</xdr:row>
      <xdr:rowOff>38735</xdr:rowOff>
    </xdr:from>
    <xdr:to>
      <xdr:col>29</xdr:col>
      <xdr:colOff>0</xdr:colOff>
      <xdr:row>31</xdr:row>
      <xdr:rowOff>53975</xdr:rowOff>
    </xdr:to>
    <xdr:graphicFrame>
      <xdr:nvGraphicFramePr>
        <xdr:cNvPr id="4" name="图表 3"/>
        <xdr:cNvGraphicFramePr/>
      </xdr:nvGraphicFramePr>
      <xdr:xfrm>
        <a:off x="18733135" y="3058160"/>
        <a:ext cx="5373370" cy="2491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430530</xdr:colOff>
      <xdr:row>16</xdr:row>
      <xdr:rowOff>181610</xdr:rowOff>
    </xdr:from>
    <xdr:to>
      <xdr:col>36</xdr:col>
      <xdr:colOff>319405</xdr:colOff>
      <xdr:row>30</xdr:row>
      <xdr:rowOff>196850</xdr:rowOff>
    </xdr:to>
    <xdr:graphicFrame>
      <xdr:nvGraphicFramePr>
        <xdr:cNvPr id="5" name="图表 4"/>
        <xdr:cNvGraphicFramePr/>
      </xdr:nvGraphicFramePr>
      <xdr:xfrm>
        <a:off x="23851235" y="3019425"/>
        <a:ext cx="537527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111125</xdr:colOff>
      <xdr:row>33</xdr:row>
      <xdr:rowOff>114300</xdr:rowOff>
    </xdr:from>
    <xdr:to>
      <xdr:col>19</xdr:col>
      <xdr:colOff>591820</xdr:colOff>
      <xdr:row>48</xdr:row>
      <xdr:rowOff>7620</xdr:rowOff>
    </xdr:to>
    <xdr:graphicFrame>
      <xdr:nvGraphicFramePr>
        <xdr:cNvPr id="6" name="图表 5"/>
        <xdr:cNvGraphicFramePr/>
      </xdr:nvGraphicFramePr>
      <xdr:xfrm>
        <a:off x="11825605" y="5972175"/>
        <a:ext cx="5392420" cy="2531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137795</xdr:colOff>
      <xdr:row>49</xdr:row>
      <xdr:rowOff>36195</xdr:rowOff>
    </xdr:from>
    <xdr:to>
      <xdr:col>19</xdr:col>
      <xdr:colOff>624205</xdr:colOff>
      <xdr:row>63</xdr:row>
      <xdr:rowOff>112395</xdr:rowOff>
    </xdr:to>
    <xdr:graphicFrame>
      <xdr:nvGraphicFramePr>
        <xdr:cNvPr id="7" name="图表 6"/>
        <xdr:cNvGraphicFramePr/>
      </xdr:nvGraphicFramePr>
      <xdr:xfrm>
        <a:off x="11852275" y="8703945"/>
        <a:ext cx="5398135" cy="2543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704215</xdr:colOff>
      <xdr:row>33</xdr:row>
      <xdr:rowOff>93345</xdr:rowOff>
    </xdr:from>
    <xdr:to>
      <xdr:col>27</xdr:col>
      <xdr:colOff>66675</xdr:colOff>
      <xdr:row>47</xdr:row>
      <xdr:rowOff>169545</xdr:rowOff>
    </xdr:to>
    <xdr:graphicFrame>
      <xdr:nvGraphicFramePr>
        <xdr:cNvPr id="8" name="图表 7"/>
        <xdr:cNvGraphicFramePr/>
      </xdr:nvGraphicFramePr>
      <xdr:xfrm>
        <a:off x="17330420" y="5951220"/>
        <a:ext cx="5471160" cy="2543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825500</xdr:colOff>
      <xdr:row>48</xdr:row>
      <xdr:rowOff>179705</xdr:rowOff>
    </xdr:from>
    <xdr:to>
      <xdr:col>27</xdr:col>
      <xdr:colOff>179705</xdr:colOff>
      <xdr:row>63</xdr:row>
      <xdr:rowOff>73025</xdr:rowOff>
    </xdr:to>
    <xdr:graphicFrame>
      <xdr:nvGraphicFramePr>
        <xdr:cNvPr id="9" name="图表 8"/>
        <xdr:cNvGraphicFramePr/>
      </xdr:nvGraphicFramePr>
      <xdr:xfrm>
        <a:off x="17451705" y="8667750"/>
        <a:ext cx="5462905" cy="25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554990</xdr:colOff>
      <xdr:row>58</xdr:row>
      <xdr:rowOff>30480</xdr:rowOff>
    </xdr:from>
    <xdr:to>
      <xdr:col>8</xdr:col>
      <xdr:colOff>142240</xdr:colOff>
      <xdr:row>73</xdr:row>
      <xdr:rowOff>30480</xdr:rowOff>
    </xdr:to>
    <xdr:graphicFrame>
      <xdr:nvGraphicFramePr>
        <xdr:cNvPr id="10" name="图表 9"/>
        <xdr:cNvGraphicFramePr/>
      </xdr:nvGraphicFramePr>
      <xdr:xfrm>
        <a:off x="554990" y="10307955"/>
        <a:ext cx="540385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802640</xdr:colOff>
      <xdr:row>75</xdr:row>
      <xdr:rowOff>168910</xdr:rowOff>
    </xdr:from>
    <xdr:to>
      <xdr:col>14</xdr:col>
      <xdr:colOff>317500</xdr:colOff>
      <xdr:row>90</xdr:row>
      <xdr:rowOff>168910</xdr:rowOff>
    </xdr:to>
    <xdr:graphicFrame>
      <xdr:nvGraphicFramePr>
        <xdr:cNvPr id="12" name="图表 11"/>
        <xdr:cNvGraphicFramePr/>
      </xdr:nvGraphicFramePr>
      <xdr:xfrm>
        <a:off x="6619240" y="13361035"/>
        <a:ext cx="541274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707390</xdr:colOff>
      <xdr:row>76</xdr:row>
      <xdr:rowOff>27305</xdr:rowOff>
    </xdr:from>
    <xdr:to>
      <xdr:col>20</xdr:col>
      <xdr:colOff>226060</xdr:colOff>
      <xdr:row>91</xdr:row>
      <xdr:rowOff>27305</xdr:rowOff>
    </xdr:to>
    <xdr:graphicFrame>
      <xdr:nvGraphicFramePr>
        <xdr:cNvPr id="13" name="图表 12"/>
        <xdr:cNvGraphicFramePr/>
      </xdr:nvGraphicFramePr>
      <xdr:xfrm>
        <a:off x="12421870" y="13390880"/>
        <a:ext cx="541274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50165</xdr:colOff>
      <xdr:row>123</xdr:row>
      <xdr:rowOff>140970</xdr:rowOff>
    </xdr:from>
    <xdr:to>
      <xdr:col>8</xdr:col>
      <xdr:colOff>871855</xdr:colOff>
      <xdr:row>139</xdr:row>
      <xdr:rowOff>3810</xdr:rowOff>
    </xdr:to>
    <xdr:graphicFrame>
      <xdr:nvGraphicFramePr>
        <xdr:cNvPr id="11" name="图表 10"/>
        <xdr:cNvGraphicFramePr/>
      </xdr:nvGraphicFramePr>
      <xdr:xfrm>
        <a:off x="1421765" y="21772245"/>
        <a:ext cx="5266690" cy="2644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593090</xdr:colOff>
      <xdr:row>123</xdr:row>
      <xdr:rowOff>156210</xdr:rowOff>
    </xdr:from>
    <xdr:to>
      <xdr:col>15</xdr:col>
      <xdr:colOff>107950</xdr:colOff>
      <xdr:row>138</xdr:row>
      <xdr:rowOff>95250</xdr:rowOff>
    </xdr:to>
    <xdr:graphicFrame>
      <xdr:nvGraphicFramePr>
        <xdr:cNvPr id="14" name="图表 13"/>
        <xdr:cNvGraphicFramePr/>
      </xdr:nvGraphicFramePr>
      <xdr:xfrm>
        <a:off x="7392035" y="21787485"/>
        <a:ext cx="5412740" cy="2548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546100</xdr:colOff>
      <xdr:row>10</xdr:row>
      <xdr:rowOff>154940</xdr:rowOff>
    </xdr:from>
    <xdr:to>
      <xdr:col>8</xdr:col>
      <xdr:colOff>434340</xdr:colOff>
      <xdr:row>25</xdr:row>
      <xdr:rowOff>154940</xdr:rowOff>
    </xdr:to>
    <xdr:graphicFrame>
      <xdr:nvGraphicFramePr>
        <xdr:cNvPr id="2" name="图表 1"/>
        <xdr:cNvGraphicFramePr/>
      </xdr:nvGraphicFramePr>
      <xdr:xfrm>
        <a:off x="546100" y="1869440"/>
        <a:ext cx="537464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58420</xdr:colOff>
      <xdr:row>10</xdr:row>
      <xdr:rowOff>170180</xdr:rowOff>
    </xdr:from>
    <xdr:to>
      <xdr:col>15</xdr:col>
      <xdr:colOff>114300</xdr:colOff>
      <xdr:row>25</xdr:row>
      <xdr:rowOff>170180</xdr:rowOff>
    </xdr:to>
    <xdr:graphicFrame>
      <xdr:nvGraphicFramePr>
        <xdr:cNvPr id="3" name="图表 2"/>
        <xdr:cNvGraphicFramePr/>
      </xdr:nvGraphicFramePr>
      <xdr:xfrm>
        <a:off x="6230620" y="1884680"/>
        <a:ext cx="535686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134620</xdr:colOff>
      <xdr:row>46</xdr:row>
      <xdr:rowOff>175260</xdr:rowOff>
    </xdr:from>
    <xdr:to>
      <xdr:col>9</xdr:col>
      <xdr:colOff>22860</xdr:colOff>
      <xdr:row>61</xdr:row>
      <xdr:rowOff>175260</xdr:rowOff>
    </xdr:to>
    <xdr:graphicFrame>
      <xdr:nvGraphicFramePr>
        <xdr:cNvPr id="4" name="图表 3"/>
        <xdr:cNvGraphicFramePr/>
      </xdr:nvGraphicFramePr>
      <xdr:xfrm>
        <a:off x="820420" y="8058150"/>
        <a:ext cx="537464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X129"/>
  <sheetViews>
    <sheetView zoomScale="30" zoomScaleNormal="30" workbookViewId="0">
      <selection activeCell="B128" sqref="B128"/>
    </sheetView>
  </sheetViews>
  <sheetFormatPr defaultColWidth="9" defaultRowHeight="13.5"/>
  <cols>
    <col min="3" max="3" width="9.44166666666667"/>
    <col min="8" max="10" width="12.8916666666667"/>
    <col min="11" max="11" width="13.1916666666667" customWidth="1"/>
    <col min="12" max="12" width="12.8916666666667"/>
    <col min="13" max="13" width="12.6416666666667" customWidth="1"/>
    <col min="14" max="21" width="12.8916666666667"/>
    <col min="24" max="24" width="9.38333333333333"/>
  </cols>
  <sheetData>
    <row r="3" spans="3:13">
      <c r="C3" t="s">
        <v>0</v>
      </c>
      <c r="M3" t="s">
        <v>1</v>
      </c>
    </row>
    <row r="4" spans="2:21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M4" t="s">
        <v>2</v>
      </c>
      <c r="N4" t="s">
        <v>4</v>
      </c>
      <c r="O4" t="s">
        <v>5</v>
      </c>
      <c r="P4" t="s">
        <v>6</v>
      </c>
      <c r="Q4" t="s">
        <v>7</v>
      </c>
      <c r="R4" t="s">
        <v>8</v>
      </c>
      <c r="S4" t="s">
        <v>9</v>
      </c>
      <c r="T4" t="s">
        <v>10</v>
      </c>
      <c r="U4" t="s">
        <v>11</v>
      </c>
    </row>
    <row r="5" ht="14.25" spans="2:21">
      <c r="B5">
        <v>64</v>
      </c>
      <c r="C5" s="4">
        <v>0.44401</v>
      </c>
      <c r="D5">
        <v>5.446</v>
      </c>
      <c r="E5">
        <v>2.548</v>
      </c>
      <c r="F5">
        <v>2.368</v>
      </c>
      <c r="G5">
        <v>2.524</v>
      </c>
      <c r="H5">
        <v>18.318</v>
      </c>
      <c r="I5">
        <v>3.627</v>
      </c>
      <c r="J5">
        <v>4.816</v>
      </c>
      <c r="K5">
        <v>4.765</v>
      </c>
      <c r="M5">
        <v>64</v>
      </c>
      <c r="N5">
        <f>C5/D5</f>
        <v>0.0815295629820051</v>
      </c>
      <c r="O5">
        <f>C5/E5</f>
        <v>0.174258241758242</v>
      </c>
      <c r="P5">
        <f>C5/F5</f>
        <v>0.187504222972973</v>
      </c>
      <c r="Q5">
        <f>C5/G5</f>
        <v>0.175915213946117</v>
      </c>
      <c r="R5">
        <f>C5/H5</f>
        <v>0.0242389998908178</v>
      </c>
      <c r="S5">
        <f>C5/I5</f>
        <v>0.122417976288944</v>
      </c>
      <c r="T5">
        <f>C5/J5</f>
        <v>0.0921947674418605</v>
      </c>
      <c r="U5">
        <f>C5/K5</f>
        <v>0.0931815320041973</v>
      </c>
    </row>
    <row r="6" ht="14.25" spans="2:21">
      <c r="B6">
        <v>128</v>
      </c>
      <c r="C6" s="4">
        <v>3.48084</v>
      </c>
      <c r="D6">
        <v>12.649</v>
      </c>
      <c r="E6">
        <v>7.288</v>
      </c>
      <c r="F6">
        <v>7.154</v>
      </c>
      <c r="G6">
        <v>4.847</v>
      </c>
      <c r="H6">
        <v>35.541</v>
      </c>
      <c r="I6">
        <v>9.239</v>
      </c>
      <c r="J6">
        <v>10.369</v>
      </c>
      <c r="K6">
        <v>9.295</v>
      </c>
      <c r="M6">
        <v>128</v>
      </c>
      <c r="N6">
        <f t="shared" ref="N6:N11" si="0">C6/D6</f>
        <v>0.275186971302079</v>
      </c>
      <c r="O6">
        <f t="shared" ref="O6:O11" si="1">C6/E6</f>
        <v>0.477612513721186</v>
      </c>
      <c r="P6">
        <f t="shared" ref="P6:P11" si="2">C6/F6</f>
        <v>0.486558568632933</v>
      </c>
      <c r="Q6">
        <f t="shared" ref="Q6:Q11" si="3">C6/G6</f>
        <v>0.718143181349288</v>
      </c>
      <c r="R6">
        <f t="shared" ref="R6:R11" si="4">C6/H6</f>
        <v>0.0979387186629527</v>
      </c>
      <c r="S6">
        <f t="shared" ref="S6:S11" si="5">C6/I6</f>
        <v>0.376755060071436</v>
      </c>
      <c r="T6">
        <f t="shared" ref="T6:T11" si="6">C6/J6</f>
        <v>0.335696788504195</v>
      </c>
      <c r="U6">
        <f t="shared" ref="U6:U11" si="7">C6/K6</f>
        <v>0.374485207100592</v>
      </c>
    </row>
    <row r="7" ht="14.25" spans="2:21">
      <c r="B7">
        <v>256</v>
      </c>
      <c r="C7" s="4">
        <v>27.599</v>
      </c>
      <c r="D7">
        <v>44.073</v>
      </c>
      <c r="E7">
        <v>33.096</v>
      </c>
      <c r="F7">
        <v>41.054</v>
      </c>
      <c r="G7">
        <v>40.935</v>
      </c>
      <c r="H7">
        <v>71.748</v>
      </c>
      <c r="I7">
        <v>27.138</v>
      </c>
      <c r="J7">
        <v>24.359</v>
      </c>
      <c r="K7">
        <v>27.06</v>
      </c>
      <c r="M7">
        <v>256</v>
      </c>
      <c r="N7">
        <f t="shared" si="0"/>
        <v>0.626211058924965</v>
      </c>
      <c r="O7">
        <f t="shared" si="1"/>
        <v>0.833907420836355</v>
      </c>
      <c r="P7">
        <f t="shared" si="2"/>
        <v>0.672260924635845</v>
      </c>
      <c r="Q7">
        <f t="shared" si="3"/>
        <v>0.67421521925003</v>
      </c>
      <c r="R7">
        <f t="shared" si="4"/>
        <v>0.38466577465574</v>
      </c>
      <c r="S7">
        <f t="shared" si="5"/>
        <v>1.01698725035006</v>
      </c>
      <c r="T7">
        <f t="shared" si="6"/>
        <v>1.13301038630486</v>
      </c>
      <c r="U7">
        <f t="shared" si="7"/>
        <v>1.01991869918699</v>
      </c>
    </row>
    <row r="8" ht="14.25" spans="2:21">
      <c r="B8">
        <v>512</v>
      </c>
      <c r="C8" s="4">
        <v>232.193</v>
      </c>
      <c r="D8">
        <v>230.177</v>
      </c>
      <c r="E8">
        <v>284.083</v>
      </c>
      <c r="F8">
        <v>291.431</v>
      </c>
      <c r="G8">
        <v>233.067</v>
      </c>
      <c r="H8">
        <v>201.408</v>
      </c>
      <c r="I8">
        <v>112.279</v>
      </c>
      <c r="J8">
        <v>124.015</v>
      </c>
      <c r="K8">
        <v>122.688</v>
      </c>
      <c r="M8">
        <v>512</v>
      </c>
      <c r="N8">
        <f t="shared" si="0"/>
        <v>1.00875847717192</v>
      </c>
      <c r="O8">
        <f t="shared" si="1"/>
        <v>0.817342114804476</v>
      </c>
      <c r="P8">
        <f t="shared" si="2"/>
        <v>0.79673404682412</v>
      </c>
      <c r="Q8">
        <f t="shared" si="3"/>
        <v>0.996250005363265</v>
      </c>
      <c r="R8">
        <f t="shared" si="4"/>
        <v>1.1528489434382</v>
      </c>
      <c r="S8">
        <f t="shared" si="5"/>
        <v>2.06800024937878</v>
      </c>
      <c r="T8">
        <f t="shared" si="6"/>
        <v>1.87229770592267</v>
      </c>
      <c r="U8">
        <f t="shared" si="7"/>
        <v>1.89254857850809</v>
      </c>
    </row>
    <row r="9" ht="14.25" spans="1:21">
      <c r="A9" s="2" t="s">
        <v>12</v>
      </c>
      <c r="B9">
        <v>1024</v>
      </c>
      <c r="C9" s="4">
        <v>1838.81</v>
      </c>
      <c r="D9">
        <v>1867.66</v>
      </c>
      <c r="E9">
        <v>2054.24</v>
      </c>
      <c r="F9">
        <v>1842.39</v>
      </c>
      <c r="G9">
        <v>2092.72</v>
      </c>
      <c r="H9">
        <v>1003.87</v>
      </c>
      <c r="I9">
        <v>852.747</v>
      </c>
      <c r="J9">
        <v>835.919</v>
      </c>
      <c r="K9">
        <v>798.906</v>
      </c>
      <c r="M9">
        <v>1024</v>
      </c>
      <c r="N9">
        <f t="shared" si="0"/>
        <v>0.984552862940792</v>
      </c>
      <c r="O9">
        <f t="shared" si="1"/>
        <v>0.895129098839474</v>
      </c>
      <c r="P9">
        <f t="shared" si="2"/>
        <v>0.998056871780676</v>
      </c>
      <c r="Q9">
        <f t="shared" si="3"/>
        <v>0.878669865056004</v>
      </c>
      <c r="R9">
        <f t="shared" si="4"/>
        <v>1.83172123880582</v>
      </c>
      <c r="S9">
        <f t="shared" si="5"/>
        <v>2.1563371081927</v>
      </c>
      <c r="T9">
        <f t="shared" si="6"/>
        <v>2.19974662616832</v>
      </c>
      <c r="U9">
        <f t="shared" si="7"/>
        <v>2.30166002007746</v>
      </c>
    </row>
    <row r="10" ht="14.25" spans="1:21">
      <c r="A10" s="2"/>
      <c r="B10">
        <v>2048</v>
      </c>
      <c r="C10" s="5">
        <v>14646</v>
      </c>
      <c r="D10">
        <v>15278.4</v>
      </c>
      <c r="E10">
        <v>14640.8</v>
      </c>
      <c r="F10">
        <v>15100.4</v>
      </c>
      <c r="G10">
        <v>17689.6</v>
      </c>
      <c r="H10">
        <v>6198.6</v>
      </c>
      <c r="I10">
        <v>6252.03</v>
      </c>
      <c r="J10">
        <v>6189.41</v>
      </c>
      <c r="K10">
        <v>5604.89</v>
      </c>
      <c r="M10">
        <v>2048</v>
      </c>
      <c r="N10">
        <f t="shared" si="0"/>
        <v>0.958608231228401</v>
      </c>
      <c r="O10">
        <f t="shared" si="1"/>
        <v>1.00035517184853</v>
      </c>
      <c r="P10">
        <f t="shared" si="2"/>
        <v>0.969908081905115</v>
      </c>
      <c r="Q10">
        <f t="shared" si="3"/>
        <v>0.827944102749638</v>
      </c>
      <c r="R10">
        <f t="shared" si="4"/>
        <v>2.3627915981028</v>
      </c>
      <c r="S10">
        <f t="shared" si="5"/>
        <v>2.34259912380459</v>
      </c>
      <c r="T10">
        <f t="shared" si="6"/>
        <v>2.36629985733697</v>
      </c>
      <c r="U10">
        <f t="shared" si="7"/>
        <v>2.61307536811606</v>
      </c>
    </row>
    <row r="11" ht="14.25" spans="1:21">
      <c r="A11" s="2"/>
      <c r="B11">
        <v>4096</v>
      </c>
      <c r="C11" s="4">
        <v>138682</v>
      </c>
      <c r="D11">
        <v>127930</v>
      </c>
      <c r="E11">
        <v>136378</v>
      </c>
      <c r="F11">
        <v>139488</v>
      </c>
      <c r="G11">
        <v>131765</v>
      </c>
      <c r="H11">
        <v>45118.3</v>
      </c>
      <c r="I11">
        <v>48192.6</v>
      </c>
      <c r="J11">
        <v>45259.7</v>
      </c>
      <c r="K11">
        <v>45775.4</v>
      </c>
      <c r="M11">
        <v>4096</v>
      </c>
      <c r="N11">
        <f t="shared" si="0"/>
        <v>1.08404596263582</v>
      </c>
      <c r="O11">
        <f t="shared" si="1"/>
        <v>1.01689422047544</v>
      </c>
      <c r="P11">
        <f t="shared" si="2"/>
        <v>0.994221725166323</v>
      </c>
      <c r="Q11">
        <f t="shared" si="3"/>
        <v>1.05249497210944</v>
      </c>
      <c r="R11">
        <f t="shared" si="4"/>
        <v>3.07374169682812</v>
      </c>
      <c r="S11">
        <f t="shared" si="5"/>
        <v>2.87766171569909</v>
      </c>
      <c r="T11">
        <f t="shared" si="6"/>
        <v>3.0641387371105</v>
      </c>
      <c r="U11">
        <f t="shared" si="7"/>
        <v>3.0296185287294</v>
      </c>
    </row>
    <row r="12" spans="1:1">
      <c r="A12" s="2"/>
    </row>
    <row r="13" spans="1:1">
      <c r="A13" s="2"/>
    </row>
    <row r="14" ht="14.25" spans="1:24">
      <c r="A14" s="2"/>
      <c r="X14" s="4"/>
    </row>
    <row r="15" ht="14.25" spans="1:24">
      <c r="A15" s="2"/>
      <c r="X15" s="4"/>
    </row>
    <row r="16" ht="14.25" spans="1:24">
      <c r="A16" s="2"/>
      <c r="X16" s="4"/>
    </row>
    <row r="17" ht="14.25" spans="1:24">
      <c r="A17" s="2"/>
      <c r="X17" s="4"/>
    </row>
    <row r="18" ht="14.25" spans="1:24">
      <c r="A18" s="2"/>
      <c r="X18" s="4"/>
    </row>
    <row r="19" ht="14.25" spans="1:24">
      <c r="A19" s="2"/>
      <c r="X19" s="4"/>
    </row>
    <row r="20" ht="14.25" spans="1:24">
      <c r="A20" s="2"/>
      <c r="X20" s="4"/>
    </row>
    <row r="21" spans="1:1">
      <c r="A21" s="2"/>
    </row>
    <row r="25" spans="3:13">
      <c r="C25" t="s">
        <v>0</v>
      </c>
      <c r="M25" t="s">
        <v>1</v>
      </c>
    </row>
    <row r="26" spans="2:15">
      <c r="B26" t="s">
        <v>2</v>
      </c>
      <c r="C26" t="s">
        <v>3</v>
      </c>
      <c r="D26" t="s">
        <v>13</v>
      </c>
      <c r="E26" t="s">
        <v>14</v>
      </c>
      <c r="M26" t="s">
        <v>2</v>
      </c>
      <c r="N26" t="s">
        <v>13</v>
      </c>
      <c r="O26" t="s">
        <v>14</v>
      </c>
    </row>
    <row r="27" ht="14.25" spans="1:15">
      <c r="A27" s="2" t="s">
        <v>15</v>
      </c>
      <c r="B27">
        <v>64</v>
      </c>
      <c r="C27" s="4">
        <v>0.44401</v>
      </c>
      <c r="D27">
        <v>0.395</v>
      </c>
      <c r="E27">
        <v>0.967</v>
      </c>
      <c r="M27">
        <v>64</v>
      </c>
      <c r="N27">
        <f>C27/D27</f>
        <v>1.12407594936709</v>
      </c>
      <c r="O27">
        <f>C27/E27</f>
        <v>0.459162357807653</v>
      </c>
    </row>
    <row r="28" ht="14.25" spans="1:15">
      <c r="A28" s="2"/>
      <c r="B28">
        <v>128</v>
      </c>
      <c r="C28" s="4">
        <v>3.48084</v>
      </c>
      <c r="D28">
        <v>2.271</v>
      </c>
      <c r="E28">
        <v>1.68</v>
      </c>
      <c r="M28">
        <v>128</v>
      </c>
      <c r="N28">
        <f t="shared" ref="N28:N33" si="8">C28/D28</f>
        <v>1.53273447820343</v>
      </c>
      <c r="O28">
        <f t="shared" ref="O28:O33" si="9">C28/E28</f>
        <v>2.07192857142857</v>
      </c>
    </row>
    <row r="29" ht="14.25" spans="1:15">
      <c r="A29" s="2"/>
      <c r="B29">
        <v>256</v>
      </c>
      <c r="C29" s="4">
        <v>27.599</v>
      </c>
      <c r="D29">
        <v>17.546</v>
      </c>
      <c r="E29">
        <v>7.46</v>
      </c>
      <c r="M29">
        <v>256</v>
      </c>
      <c r="N29">
        <f t="shared" si="8"/>
        <v>1.5729510999658</v>
      </c>
      <c r="O29">
        <f t="shared" si="9"/>
        <v>3.69959785522788</v>
      </c>
    </row>
    <row r="30" ht="14.25" spans="1:15">
      <c r="A30" s="2"/>
      <c r="B30">
        <v>512</v>
      </c>
      <c r="C30" s="4">
        <v>232.193</v>
      </c>
      <c r="D30">
        <v>138.243</v>
      </c>
      <c r="E30">
        <v>50.246</v>
      </c>
      <c r="M30">
        <v>512</v>
      </c>
      <c r="N30">
        <f t="shared" si="8"/>
        <v>1.67960041376417</v>
      </c>
      <c r="O30">
        <f t="shared" si="9"/>
        <v>4.62112406957768</v>
      </c>
    </row>
    <row r="31" ht="14.25" spans="1:15">
      <c r="A31" s="2"/>
      <c r="B31">
        <v>1024</v>
      </c>
      <c r="C31" s="4">
        <v>1838.81</v>
      </c>
      <c r="D31">
        <v>1134.92</v>
      </c>
      <c r="E31">
        <v>379.026</v>
      </c>
      <c r="M31">
        <v>1024</v>
      </c>
      <c r="N31">
        <f t="shared" si="8"/>
        <v>1.62021111620202</v>
      </c>
      <c r="O31">
        <f t="shared" si="9"/>
        <v>4.8514086104911</v>
      </c>
    </row>
    <row r="32" ht="14.25" spans="1:15">
      <c r="A32" s="2"/>
      <c r="B32">
        <v>2048</v>
      </c>
      <c r="C32" s="5">
        <v>14646</v>
      </c>
      <c r="D32">
        <v>9030.26</v>
      </c>
      <c r="E32">
        <v>3051.13</v>
      </c>
      <c r="M32">
        <v>2048</v>
      </c>
      <c r="N32">
        <f t="shared" si="8"/>
        <v>1.62188021164396</v>
      </c>
      <c r="O32">
        <f t="shared" si="9"/>
        <v>4.80018878251664</v>
      </c>
    </row>
    <row r="33" ht="14.25" spans="2:15">
      <c r="B33">
        <v>4096</v>
      </c>
      <c r="C33" s="4">
        <v>138682</v>
      </c>
      <c r="D33">
        <v>76851.4</v>
      </c>
      <c r="E33">
        <v>24380.7</v>
      </c>
      <c r="M33">
        <v>4096</v>
      </c>
      <c r="N33">
        <f t="shared" si="8"/>
        <v>1.80454747733939</v>
      </c>
      <c r="O33">
        <f t="shared" si="9"/>
        <v>5.6881877878814</v>
      </c>
    </row>
    <row r="35" spans="2:8">
      <c r="B35" s="3" t="s">
        <v>16</v>
      </c>
      <c r="C35" s="3"/>
      <c r="D35" s="3"/>
      <c r="E35" s="3"/>
      <c r="F35" s="3"/>
      <c r="G35" s="3"/>
      <c r="H35" s="3"/>
    </row>
    <row r="36" spans="2:8">
      <c r="B36" s="3"/>
      <c r="C36" s="3"/>
      <c r="D36" s="3"/>
      <c r="E36" s="3"/>
      <c r="F36" s="3"/>
      <c r="G36" s="3"/>
      <c r="H36" s="3"/>
    </row>
    <row r="38" spans="3:10">
      <c r="C38" t="s">
        <v>0</v>
      </c>
      <c r="J38" t="s">
        <v>1</v>
      </c>
    </row>
    <row r="39" spans="2:13">
      <c r="B39" t="s">
        <v>2</v>
      </c>
      <c r="C39" t="s">
        <v>3</v>
      </c>
      <c r="D39" t="s">
        <v>7</v>
      </c>
      <c r="E39" t="s">
        <v>17</v>
      </c>
      <c r="F39" t="s">
        <v>11</v>
      </c>
      <c r="G39" t="s">
        <v>18</v>
      </c>
      <c r="I39" t="s">
        <v>2</v>
      </c>
      <c r="J39" t="s">
        <v>7</v>
      </c>
      <c r="K39" t="s">
        <v>17</v>
      </c>
      <c r="L39" t="s">
        <v>11</v>
      </c>
      <c r="M39" t="s">
        <v>18</v>
      </c>
    </row>
    <row r="40" ht="14.25" spans="2:13">
      <c r="B40">
        <v>64</v>
      </c>
      <c r="C40" s="4">
        <v>0.44401</v>
      </c>
      <c r="D40">
        <v>2.524</v>
      </c>
      <c r="E40">
        <v>1.111</v>
      </c>
      <c r="F40">
        <v>4.765</v>
      </c>
      <c r="G40">
        <v>4.629</v>
      </c>
      <c r="I40">
        <v>64</v>
      </c>
      <c r="J40">
        <f>C40/D40</f>
        <v>0.175915213946117</v>
      </c>
      <c r="K40">
        <f>C40/E40</f>
        <v>0.39964896489649</v>
      </c>
      <c r="L40">
        <f>C40/F40</f>
        <v>0.0931815320041973</v>
      </c>
      <c r="M40">
        <f>C40/G40</f>
        <v>0.0959192050118816</v>
      </c>
    </row>
    <row r="41" ht="14.25" spans="2:13">
      <c r="B41">
        <v>128</v>
      </c>
      <c r="C41" s="4">
        <v>3.48084</v>
      </c>
      <c r="D41">
        <v>4.847</v>
      </c>
      <c r="E41">
        <v>3.492</v>
      </c>
      <c r="F41">
        <v>9.295</v>
      </c>
      <c r="G41">
        <v>9.622</v>
      </c>
      <c r="I41">
        <v>128</v>
      </c>
      <c r="J41">
        <f t="shared" ref="J41:J46" si="10">C41/D41</f>
        <v>0.718143181349288</v>
      </c>
      <c r="K41">
        <f t="shared" ref="K41:K46" si="11">C41/E41</f>
        <v>0.99680412371134</v>
      </c>
      <c r="L41">
        <f t="shared" ref="L41:L46" si="12">C41/F41</f>
        <v>0.374485207100592</v>
      </c>
      <c r="M41">
        <f t="shared" ref="M41:M46" si="13">C41/G41</f>
        <v>0.361758470172521</v>
      </c>
    </row>
    <row r="42" ht="14.25" spans="2:13">
      <c r="B42">
        <v>256</v>
      </c>
      <c r="C42" s="4">
        <v>27.599</v>
      </c>
      <c r="D42">
        <v>40.935</v>
      </c>
      <c r="E42">
        <v>19.318</v>
      </c>
      <c r="F42">
        <v>27.06</v>
      </c>
      <c r="G42">
        <v>27.196</v>
      </c>
      <c r="I42">
        <v>256</v>
      </c>
      <c r="J42">
        <f t="shared" si="10"/>
        <v>0.67421521925003</v>
      </c>
      <c r="K42">
        <f t="shared" si="11"/>
        <v>1.42866756393001</v>
      </c>
      <c r="L42">
        <f t="shared" si="12"/>
        <v>1.01991869918699</v>
      </c>
      <c r="M42">
        <f t="shared" si="13"/>
        <v>1.01481835564054</v>
      </c>
    </row>
    <row r="43" ht="14.25" spans="1:13">
      <c r="A43" s="6" t="s">
        <v>12</v>
      </c>
      <c r="B43">
        <v>512</v>
      </c>
      <c r="C43" s="4">
        <v>232.193</v>
      </c>
      <c r="D43">
        <v>233.067</v>
      </c>
      <c r="E43">
        <v>141.358</v>
      </c>
      <c r="F43">
        <v>122.688</v>
      </c>
      <c r="G43">
        <v>107.78</v>
      </c>
      <c r="I43">
        <v>512</v>
      </c>
      <c r="J43">
        <f t="shared" si="10"/>
        <v>0.996250005363265</v>
      </c>
      <c r="K43">
        <f t="shared" si="11"/>
        <v>1.64258832184949</v>
      </c>
      <c r="L43">
        <f t="shared" si="12"/>
        <v>1.89254857850809</v>
      </c>
      <c r="M43">
        <f t="shared" si="13"/>
        <v>2.15432362219336</v>
      </c>
    </row>
    <row r="44" ht="14.25" spans="2:13">
      <c r="B44">
        <v>1024</v>
      </c>
      <c r="C44" s="4">
        <v>1838.81</v>
      </c>
      <c r="D44">
        <v>2092.72</v>
      </c>
      <c r="E44">
        <v>1178.51</v>
      </c>
      <c r="F44">
        <v>798.906</v>
      </c>
      <c r="G44">
        <v>651.004</v>
      </c>
      <c r="I44">
        <v>1024</v>
      </c>
      <c r="J44">
        <f t="shared" si="10"/>
        <v>0.878669865056004</v>
      </c>
      <c r="K44">
        <f t="shared" si="11"/>
        <v>1.56028374812263</v>
      </c>
      <c r="L44">
        <f t="shared" si="12"/>
        <v>2.30166002007746</v>
      </c>
      <c r="M44">
        <f t="shared" si="13"/>
        <v>2.82457557864468</v>
      </c>
    </row>
    <row r="45" ht="14.25" spans="2:13">
      <c r="B45">
        <v>2048</v>
      </c>
      <c r="C45" s="5">
        <v>14646</v>
      </c>
      <c r="D45">
        <v>17689.6</v>
      </c>
      <c r="E45">
        <v>8999.15</v>
      </c>
      <c r="F45">
        <v>5604.89</v>
      </c>
      <c r="G45">
        <v>5078.56</v>
      </c>
      <c r="I45">
        <v>2048</v>
      </c>
      <c r="J45">
        <f t="shared" si="10"/>
        <v>0.827944102749638</v>
      </c>
      <c r="K45">
        <f t="shared" si="11"/>
        <v>1.62748704044271</v>
      </c>
      <c r="L45">
        <f t="shared" si="12"/>
        <v>2.61307536811606</v>
      </c>
      <c r="M45">
        <f t="shared" si="13"/>
        <v>2.88388834630289</v>
      </c>
    </row>
    <row r="46" ht="14.25" spans="2:13">
      <c r="B46">
        <v>4096</v>
      </c>
      <c r="C46" s="4">
        <v>138682</v>
      </c>
      <c r="D46">
        <v>131765</v>
      </c>
      <c r="E46">
        <v>93614.3</v>
      </c>
      <c r="F46">
        <v>45775.4</v>
      </c>
      <c r="G46">
        <v>36182.6</v>
      </c>
      <c r="I46">
        <v>4096</v>
      </c>
      <c r="J46">
        <f t="shared" si="10"/>
        <v>1.05249497210944</v>
      </c>
      <c r="K46">
        <f t="shared" si="11"/>
        <v>1.48141897124691</v>
      </c>
      <c r="L46">
        <f t="shared" si="12"/>
        <v>3.0296185287294</v>
      </c>
      <c r="M46">
        <f t="shared" si="13"/>
        <v>3.83283677789877</v>
      </c>
    </row>
    <row r="48" spans="3:10">
      <c r="C48" t="s">
        <v>0</v>
      </c>
      <c r="J48" t="s">
        <v>1</v>
      </c>
    </row>
    <row r="49" spans="2:13">
      <c r="B49" t="s">
        <v>2</v>
      </c>
      <c r="C49" t="s">
        <v>3</v>
      </c>
      <c r="D49" t="s">
        <v>13</v>
      </c>
      <c r="E49" t="s">
        <v>19</v>
      </c>
      <c r="F49" t="s">
        <v>14</v>
      </c>
      <c r="G49" t="s">
        <v>20</v>
      </c>
      <c r="I49" t="s">
        <v>2</v>
      </c>
      <c r="J49" t="s">
        <v>13</v>
      </c>
      <c r="K49" t="s">
        <v>19</v>
      </c>
      <c r="L49" t="s">
        <v>14</v>
      </c>
      <c r="M49" t="s">
        <v>20</v>
      </c>
    </row>
    <row r="50" ht="14.25" spans="1:13">
      <c r="A50" s="2" t="s">
        <v>15</v>
      </c>
      <c r="B50">
        <v>64</v>
      </c>
      <c r="C50" s="4">
        <v>0.44401</v>
      </c>
      <c r="D50">
        <v>0.395</v>
      </c>
      <c r="E50">
        <v>0.35</v>
      </c>
      <c r="F50">
        <v>0.967</v>
      </c>
      <c r="G50">
        <v>0.806</v>
      </c>
      <c r="I50">
        <v>64</v>
      </c>
      <c r="J50">
        <f>C50/D50</f>
        <v>1.12407594936709</v>
      </c>
      <c r="K50">
        <f>C50/E50</f>
        <v>1.2686</v>
      </c>
      <c r="L50">
        <f>C50/F50</f>
        <v>0.459162357807653</v>
      </c>
      <c r="M50">
        <f>C50/G50</f>
        <v>0.550880893300248</v>
      </c>
    </row>
    <row r="51" ht="14.25" spans="1:13">
      <c r="A51" s="2"/>
      <c r="B51">
        <v>128</v>
      </c>
      <c r="C51" s="4">
        <v>3.48084</v>
      </c>
      <c r="D51">
        <v>2.271</v>
      </c>
      <c r="E51">
        <v>2.34</v>
      </c>
      <c r="F51">
        <v>1.68</v>
      </c>
      <c r="G51">
        <v>1.22</v>
      </c>
      <c r="I51">
        <v>128</v>
      </c>
      <c r="J51">
        <f t="shared" ref="J51:J56" si="14">C51/D51</f>
        <v>1.53273447820343</v>
      </c>
      <c r="K51">
        <f t="shared" ref="K51:K56" si="15">C51/E51</f>
        <v>1.48753846153846</v>
      </c>
      <c r="L51">
        <f t="shared" ref="L51:L56" si="16">C51/F51</f>
        <v>2.07192857142857</v>
      </c>
      <c r="M51">
        <f t="shared" ref="M51:M56" si="17">C51/G51</f>
        <v>2.85314754098361</v>
      </c>
    </row>
    <row r="52" ht="14.25" spans="1:13">
      <c r="A52" s="2"/>
      <c r="B52">
        <v>256</v>
      </c>
      <c r="C52" s="4">
        <v>27.599</v>
      </c>
      <c r="D52">
        <v>17.546</v>
      </c>
      <c r="E52">
        <v>16.226</v>
      </c>
      <c r="F52">
        <v>7.46</v>
      </c>
      <c r="G52">
        <v>6.267</v>
      </c>
      <c r="I52">
        <v>256</v>
      </c>
      <c r="J52">
        <f t="shared" si="14"/>
        <v>1.5729510999658</v>
      </c>
      <c r="K52">
        <f t="shared" si="15"/>
        <v>1.70091211635647</v>
      </c>
      <c r="L52">
        <f t="shared" si="16"/>
        <v>3.69959785522788</v>
      </c>
      <c r="M52">
        <f t="shared" si="17"/>
        <v>4.4038614967289</v>
      </c>
    </row>
    <row r="53" ht="14.25" spans="1:13">
      <c r="A53" s="2"/>
      <c r="B53">
        <v>512</v>
      </c>
      <c r="C53" s="4">
        <v>232.193</v>
      </c>
      <c r="D53">
        <v>138.243</v>
      </c>
      <c r="E53">
        <v>121.722</v>
      </c>
      <c r="F53">
        <v>50.246</v>
      </c>
      <c r="G53">
        <v>42.599</v>
      </c>
      <c r="I53">
        <v>512</v>
      </c>
      <c r="J53">
        <f t="shared" si="14"/>
        <v>1.67960041376417</v>
      </c>
      <c r="K53">
        <f t="shared" si="15"/>
        <v>1.90756806493485</v>
      </c>
      <c r="L53">
        <f t="shared" si="16"/>
        <v>4.62112406957768</v>
      </c>
      <c r="M53">
        <f t="shared" si="17"/>
        <v>5.45066785605296</v>
      </c>
    </row>
    <row r="54" ht="14.25" spans="1:13">
      <c r="A54" s="2"/>
      <c r="B54">
        <v>1024</v>
      </c>
      <c r="C54" s="4">
        <v>1838.81</v>
      </c>
      <c r="D54">
        <v>1134.92</v>
      </c>
      <c r="E54">
        <v>957.035</v>
      </c>
      <c r="F54">
        <v>379.026</v>
      </c>
      <c r="G54">
        <v>328.595</v>
      </c>
      <c r="I54">
        <v>1024</v>
      </c>
      <c r="J54">
        <f t="shared" si="14"/>
        <v>1.62021111620202</v>
      </c>
      <c r="K54">
        <f t="shared" si="15"/>
        <v>1.9213612877272</v>
      </c>
      <c r="L54">
        <f t="shared" si="16"/>
        <v>4.8514086104911</v>
      </c>
      <c r="M54">
        <f t="shared" si="17"/>
        <v>5.59597681035926</v>
      </c>
    </row>
    <row r="55" ht="14.25" spans="1:13">
      <c r="A55" s="2"/>
      <c r="B55">
        <v>2048</v>
      </c>
      <c r="C55" s="5">
        <v>14646</v>
      </c>
      <c r="D55">
        <v>9030.26</v>
      </c>
      <c r="E55">
        <v>7707.64</v>
      </c>
      <c r="F55">
        <v>3051.13</v>
      </c>
      <c r="G55">
        <v>2596.04</v>
      </c>
      <c r="I55">
        <v>2048</v>
      </c>
      <c r="J55">
        <f t="shared" si="14"/>
        <v>1.62188021164396</v>
      </c>
      <c r="K55">
        <f t="shared" si="15"/>
        <v>1.90019253623677</v>
      </c>
      <c r="L55">
        <f t="shared" si="16"/>
        <v>4.80018878251664</v>
      </c>
      <c r="M55">
        <f t="shared" si="17"/>
        <v>5.64166961988259</v>
      </c>
    </row>
    <row r="56" ht="14.25" spans="2:13">
      <c r="B56">
        <v>4096</v>
      </c>
      <c r="C56" s="4">
        <v>138682</v>
      </c>
      <c r="D56">
        <v>76851.4</v>
      </c>
      <c r="E56">
        <v>66860.2</v>
      </c>
      <c r="F56">
        <v>24380.7</v>
      </c>
      <c r="G56">
        <v>21072.8</v>
      </c>
      <c r="I56">
        <v>4096</v>
      </c>
      <c r="J56">
        <f t="shared" si="14"/>
        <v>1.80454747733939</v>
      </c>
      <c r="K56">
        <f t="shared" si="15"/>
        <v>2.07420857251399</v>
      </c>
      <c r="L56">
        <f t="shared" si="16"/>
        <v>5.6881877878814</v>
      </c>
      <c r="M56">
        <f t="shared" si="17"/>
        <v>6.58109031547777</v>
      </c>
    </row>
    <row r="77" spans="3:3">
      <c r="C77" t="s">
        <v>0</v>
      </c>
    </row>
    <row r="78" spans="2:8">
      <c r="B78" t="s">
        <v>2</v>
      </c>
      <c r="C78" t="s">
        <v>3</v>
      </c>
      <c r="D78" t="s">
        <v>21</v>
      </c>
      <c r="E78" t="s">
        <v>22</v>
      </c>
      <c r="F78" t="s">
        <v>23</v>
      </c>
      <c r="G78" t="s">
        <v>24</v>
      </c>
      <c r="H78" t="s">
        <v>25</v>
      </c>
    </row>
    <row r="79" ht="14.25" spans="2:8">
      <c r="B79">
        <v>64</v>
      </c>
      <c r="C79" s="4">
        <v>0.44401</v>
      </c>
      <c r="D79">
        <v>5.446</v>
      </c>
      <c r="E79">
        <v>2.548</v>
      </c>
      <c r="F79">
        <v>2.368</v>
      </c>
      <c r="G79">
        <v>2.524</v>
      </c>
      <c r="H79">
        <v>0.395</v>
      </c>
    </row>
    <row r="80" ht="14.25" spans="2:8">
      <c r="B80">
        <v>128</v>
      </c>
      <c r="C80" s="4">
        <v>3.48084</v>
      </c>
      <c r="D80">
        <v>12.649</v>
      </c>
      <c r="E80">
        <v>7.288</v>
      </c>
      <c r="F80">
        <v>7.154</v>
      </c>
      <c r="G80">
        <v>4.847</v>
      </c>
      <c r="H80">
        <v>2.271</v>
      </c>
    </row>
    <row r="81" ht="14.25" spans="2:8">
      <c r="B81">
        <v>256</v>
      </c>
      <c r="C81" s="4">
        <v>27.599</v>
      </c>
      <c r="D81">
        <v>44.073</v>
      </c>
      <c r="E81">
        <v>33.096</v>
      </c>
      <c r="F81">
        <v>41.054</v>
      </c>
      <c r="G81">
        <v>40.935</v>
      </c>
      <c r="H81">
        <v>17.546</v>
      </c>
    </row>
    <row r="82" ht="14.25" spans="2:8">
      <c r="B82">
        <v>512</v>
      </c>
      <c r="C82" s="4">
        <v>232.193</v>
      </c>
      <c r="D82">
        <v>230.177</v>
      </c>
      <c r="E82">
        <v>284.083</v>
      </c>
      <c r="F82">
        <v>291.431</v>
      </c>
      <c r="G82">
        <v>233.067</v>
      </c>
      <c r="H82">
        <v>138.243</v>
      </c>
    </row>
    <row r="83" ht="14.25" spans="2:8">
      <c r="B83">
        <v>1024</v>
      </c>
      <c r="C83" s="4">
        <v>1838.81</v>
      </c>
      <c r="D83">
        <v>1867.66</v>
      </c>
      <c r="E83">
        <v>2054.24</v>
      </c>
      <c r="F83">
        <v>1842.39</v>
      </c>
      <c r="G83">
        <v>2092.72</v>
      </c>
      <c r="H83">
        <v>1134.92</v>
      </c>
    </row>
    <row r="84" ht="14.25" spans="2:8">
      <c r="B84">
        <v>2048</v>
      </c>
      <c r="C84" s="5">
        <v>14646</v>
      </c>
      <c r="D84">
        <v>15278.4</v>
      </c>
      <c r="E84">
        <v>14640.8</v>
      </c>
      <c r="F84">
        <v>15100.4</v>
      </c>
      <c r="G84">
        <v>17689.6</v>
      </c>
      <c r="H84">
        <v>9030.26</v>
      </c>
    </row>
    <row r="85" ht="14.25" spans="2:8">
      <c r="B85">
        <v>4096</v>
      </c>
      <c r="C85" s="4">
        <v>138682</v>
      </c>
      <c r="D85">
        <v>127930</v>
      </c>
      <c r="E85">
        <v>136378</v>
      </c>
      <c r="F85">
        <v>139488</v>
      </c>
      <c r="G85">
        <v>131765</v>
      </c>
      <c r="H85">
        <v>76851.4</v>
      </c>
    </row>
    <row r="88" spans="2:2">
      <c r="B88" t="s">
        <v>1</v>
      </c>
    </row>
    <row r="89" spans="2:7">
      <c r="B89" t="s">
        <v>2</v>
      </c>
      <c r="C89" t="s">
        <v>21</v>
      </c>
      <c r="D89" t="s">
        <v>22</v>
      </c>
      <c r="E89" t="s">
        <v>23</v>
      </c>
      <c r="F89" t="s">
        <v>24</v>
      </c>
      <c r="G89" t="s">
        <v>25</v>
      </c>
    </row>
    <row r="90" spans="2:7">
      <c r="B90">
        <v>64</v>
      </c>
      <c r="C90">
        <v>0.0815295629820051</v>
      </c>
      <c r="D90">
        <v>0.174258241758242</v>
      </c>
      <c r="E90">
        <v>0.187504222972973</v>
      </c>
      <c r="F90">
        <v>0.175915213946117</v>
      </c>
      <c r="G90">
        <v>1.12407594936709</v>
      </c>
    </row>
    <row r="91" spans="2:7">
      <c r="B91">
        <v>128</v>
      </c>
      <c r="C91">
        <v>0.275186971302079</v>
      </c>
      <c r="D91">
        <v>0.477612513721186</v>
      </c>
      <c r="E91">
        <v>0.486558568632933</v>
      </c>
      <c r="F91">
        <v>0.718143181349288</v>
      </c>
      <c r="G91">
        <v>1.53273447820343</v>
      </c>
    </row>
    <row r="92" spans="2:7">
      <c r="B92">
        <v>256</v>
      </c>
      <c r="C92">
        <v>0.626211058924965</v>
      </c>
      <c r="D92">
        <v>0.833907420836355</v>
      </c>
      <c r="E92">
        <v>0.672260924635845</v>
      </c>
      <c r="F92">
        <v>0.67421521925003</v>
      </c>
      <c r="G92">
        <v>1.5729510999658</v>
      </c>
    </row>
    <row r="93" spans="2:7">
      <c r="B93">
        <v>512</v>
      </c>
      <c r="C93">
        <v>1.00875847717192</v>
      </c>
      <c r="D93">
        <v>0.817342114804476</v>
      </c>
      <c r="E93">
        <v>0.79673404682412</v>
      </c>
      <c r="F93">
        <v>0.996250005363265</v>
      </c>
      <c r="G93">
        <v>1.67960041376417</v>
      </c>
    </row>
    <row r="94" spans="2:7">
      <c r="B94">
        <v>1024</v>
      </c>
      <c r="C94">
        <v>0.984552862940792</v>
      </c>
      <c r="D94">
        <v>0.895129098839474</v>
      </c>
      <c r="E94">
        <v>0.998056871780676</v>
      </c>
      <c r="F94">
        <v>0.878669865056004</v>
      </c>
      <c r="G94">
        <v>1.62021111620202</v>
      </c>
    </row>
    <row r="95" spans="2:7">
      <c r="B95">
        <v>2048</v>
      </c>
      <c r="C95">
        <v>0.958608231228401</v>
      </c>
      <c r="D95">
        <v>1.00035517184853</v>
      </c>
      <c r="E95">
        <v>0.969908081905115</v>
      </c>
      <c r="F95">
        <v>0.827944102749638</v>
      </c>
      <c r="G95">
        <v>1.62188021164396</v>
      </c>
    </row>
    <row r="96" spans="2:7">
      <c r="B96">
        <v>4096</v>
      </c>
      <c r="C96">
        <v>1.08404596263582</v>
      </c>
      <c r="D96">
        <v>1.01689422047544</v>
      </c>
      <c r="E96">
        <v>0.994221725166323</v>
      </c>
      <c r="F96">
        <v>1.05249497210944</v>
      </c>
      <c r="G96">
        <v>1.80454747733939</v>
      </c>
    </row>
    <row r="99" spans="3:13">
      <c r="C99" t="s">
        <v>0</v>
      </c>
      <c r="M99" t="s">
        <v>1</v>
      </c>
    </row>
    <row r="100" spans="2:21">
      <c r="B100" t="s">
        <v>2</v>
      </c>
      <c r="C100" t="s">
        <v>3</v>
      </c>
      <c r="D100" t="s">
        <v>26</v>
      </c>
      <c r="E100" t="s">
        <v>27</v>
      </c>
      <c r="F100" t="s">
        <v>28</v>
      </c>
      <c r="G100" t="s">
        <v>29</v>
      </c>
      <c r="H100" t="s">
        <v>30</v>
      </c>
      <c r="I100" t="s">
        <v>31</v>
      </c>
      <c r="J100" t="s">
        <v>32</v>
      </c>
      <c r="K100" t="s">
        <v>33</v>
      </c>
      <c r="M100" t="s">
        <v>2</v>
      </c>
      <c r="N100" t="s">
        <v>26</v>
      </c>
      <c r="O100" t="s">
        <v>27</v>
      </c>
      <c r="P100" t="s">
        <v>28</v>
      </c>
      <c r="Q100" t="s">
        <v>29</v>
      </c>
      <c r="R100" t="s">
        <v>30</v>
      </c>
      <c r="S100" t="s">
        <v>31</v>
      </c>
      <c r="T100" t="s">
        <v>32</v>
      </c>
      <c r="U100" t="s">
        <v>33</v>
      </c>
    </row>
    <row r="101" ht="14.25" spans="2:21">
      <c r="B101">
        <v>64</v>
      </c>
      <c r="C101" s="4">
        <v>0.44401</v>
      </c>
      <c r="D101">
        <v>5.388</v>
      </c>
      <c r="E101">
        <v>2.801</v>
      </c>
      <c r="F101">
        <v>2.295</v>
      </c>
      <c r="G101">
        <v>2.487</v>
      </c>
      <c r="H101">
        <v>17.746</v>
      </c>
      <c r="I101">
        <v>4.346</v>
      </c>
      <c r="J101">
        <v>5.135</v>
      </c>
      <c r="K101">
        <v>4.509</v>
      </c>
      <c r="M101">
        <v>64</v>
      </c>
      <c r="N101">
        <f>C101/D101</f>
        <v>0.0824072011878248</v>
      </c>
      <c r="O101">
        <f>C101/E101</f>
        <v>0.15851838629061</v>
      </c>
      <c r="P101">
        <f>C101/F101</f>
        <v>0.193468409586057</v>
      </c>
      <c r="Q101">
        <f>C101/G101</f>
        <v>0.178532368315239</v>
      </c>
      <c r="R101">
        <f>C101/H101</f>
        <v>0.0250202862616928</v>
      </c>
      <c r="S101">
        <f>C101/I101</f>
        <v>0.102165209387943</v>
      </c>
      <c r="T101">
        <f>C101/J101</f>
        <v>0.0864673807205453</v>
      </c>
      <c r="U101">
        <f>C101/K101</f>
        <v>0.0984719449988911</v>
      </c>
    </row>
    <row r="102" ht="14.25" spans="2:21">
      <c r="B102">
        <v>128</v>
      </c>
      <c r="C102" s="4">
        <v>3.48084</v>
      </c>
      <c r="D102">
        <v>12.932</v>
      </c>
      <c r="E102">
        <v>8.727</v>
      </c>
      <c r="F102">
        <v>7.731</v>
      </c>
      <c r="G102">
        <v>10.586</v>
      </c>
      <c r="H102">
        <v>36.592</v>
      </c>
      <c r="I102">
        <v>12.788</v>
      </c>
      <c r="J102">
        <v>8.49</v>
      </c>
      <c r="K102">
        <v>10.104</v>
      </c>
      <c r="M102">
        <v>128</v>
      </c>
      <c r="N102">
        <f t="shared" ref="N102:N107" si="18">C102/D102</f>
        <v>0.269164862356944</v>
      </c>
      <c r="O102">
        <f t="shared" ref="O102:O107" si="19">C102/E102</f>
        <v>0.398858714334823</v>
      </c>
      <c r="P102">
        <f t="shared" ref="P102:P107" si="20">C102/F102</f>
        <v>0.450244470314319</v>
      </c>
      <c r="Q102">
        <f t="shared" ref="Q102:Q107" si="21">C102/G102</f>
        <v>0.328815416587946</v>
      </c>
      <c r="R102">
        <f t="shared" ref="R102:R107" si="22">C102/H102</f>
        <v>0.0951257105378225</v>
      </c>
      <c r="S102">
        <f t="shared" ref="S102:S107" si="23">C102/I102</f>
        <v>0.272195808570535</v>
      </c>
      <c r="T102">
        <f t="shared" ref="T102:T107" si="24">C102/J102</f>
        <v>0.409992932862191</v>
      </c>
      <c r="U102">
        <f t="shared" ref="U102:U107" si="25">C102/K102</f>
        <v>0.344501187648456</v>
      </c>
    </row>
    <row r="103" ht="14.25" spans="2:21">
      <c r="B103">
        <v>256</v>
      </c>
      <c r="C103" s="4">
        <v>27.599</v>
      </c>
      <c r="D103">
        <v>58.269</v>
      </c>
      <c r="E103">
        <v>39.541</v>
      </c>
      <c r="F103">
        <v>41.294</v>
      </c>
      <c r="G103">
        <v>30.179</v>
      </c>
      <c r="H103">
        <v>101.349</v>
      </c>
      <c r="I103">
        <v>33.051</v>
      </c>
      <c r="J103">
        <v>28.433</v>
      </c>
      <c r="K103">
        <v>32.055</v>
      </c>
      <c r="M103">
        <v>256</v>
      </c>
      <c r="N103">
        <f t="shared" si="18"/>
        <v>0.473648080454444</v>
      </c>
      <c r="O103">
        <f t="shared" si="19"/>
        <v>0.697984370653246</v>
      </c>
      <c r="P103">
        <f t="shared" si="20"/>
        <v>0.668353755993607</v>
      </c>
      <c r="Q103">
        <f t="shared" si="21"/>
        <v>0.914510089797541</v>
      </c>
      <c r="R103">
        <f t="shared" si="22"/>
        <v>0.272316451074998</v>
      </c>
      <c r="S103">
        <f t="shared" si="23"/>
        <v>0.835042812622916</v>
      </c>
      <c r="T103">
        <f t="shared" si="24"/>
        <v>0.970667885907221</v>
      </c>
      <c r="U103">
        <f t="shared" si="25"/>
        <v>0.860988925284667</v>
      </c>
    </row>
    <row r="104" ht="14.25" spans="1:21">
      <c r="A104" s="6" t="s">
        <v>12</v>
      </c>
      <c r="B104">
        <v>512</v>
      </c>
      <c r="C104" s="4">
        <v>232.193</v>
      </c>
      <c r="D104">
        <v>367.738</v>
      </c>
      <c r="E104">
        <v>275.361</v>
      </c>
      <c r="F104">
        <v>192.829</v>
      </c>
      <c r="G104">
        <v>343.417</v>
      </c>
      <c r="H104">
        <v>475.439</v>
      </c>
      <c r="I104">
        <v>156.122</v>
      </c>
      <c r="J104">
        <v>122.842</v>
      </c>
      <c r="K104">
        <v>169.904</v>
      </c>
      <c r="M104">
        <v>512</v>
      </c>
      <c r="N104">
        <f t="shared" si="18"/>
        <v>0.631408774725484</v>
      </c>
      <c r="O104">
        <f t="shared" si="19"/>
        <v>0.843231249160193</v>
      </c>
      <c r="P104">
        <f t="shared" si="20"/>
        <v>1.20413941886335</v>
      </c>
      <c r="Q104">
        <f t="shared" si="21"/>
        <v>0.676125526692039</v>
      </c>
      <c r="R104">
        <f t="shared" si="22"/>
        <v>0.488376006175345</v>
      </c>
      <c r="S104">
        <f t="shared" si="23"/>
        <v>1.48725355811481</v>
      </c>
      <c r="T104">
        <f t="shared" si="24"/>
        <v>1.89017599843702</v>
      </c>
      <c r="U104">
        <f t="shared" si="25"/>
        <v>1.36661291082023</v>
      </c>
    </row>
    <row r="105" ht="14.25" spans="2:21">
      <c r="B105">
        <v>1024</v>
      </c>
      <c r="C105" s="4">
        <v>1838.81</v>
      </c>
      <c r="D105">
        <v>3743.83</v>
      </c>
      <c r="E105">
        <v>1650.27</v>
      </c>
      <c r="F105">
        <v>1903.09</v>
      </c>
      <c r="G105">
        <v>2234.43</v>
      </c>
      <c r="H105">
        <v>2403.97</v>
      </c>
      <c r="I105">
        <v>1435.16</v>
      </c>
      <c r="J105">
        <v>908.861</v>
      </c>
      <c r="K105">
        <v>1509.19</v>
      </c>
      <c r="M105">
        <v>1024</v>
      </c>
      <c r="N105">
        <f t="shared" si="18"/>
        <v>0.491157451059477</v>
      </c>
      <c r="O105">
        <f t="shared" si="19"/>
        <v>1.11424797154405</v>
      </c>
      <c r="P105">
        <f t="shared" si="20"/>
        <v>0.966223352547699</v>
      </c>
      <c r="Q105">
        <f t="shared" si="21"/>
        <v>0.822943659009233</v>
      </c>
      <c r="R105">
        <f t="shared" si="22"/>
        <v>0.764905552065958</v>
      </c>
      <c r="S105">
        <f t="shared" si="23"/>
        <v>1.28125783884724</v>
      </c>
      <c r="T105">
        <f t="shared" si="24"/>
        <v>2.02320266795473</v>
      </c>
      <c r="U105">
        <f t="shared" si="25"/>
        <v>1.21840855028194</v>
      </c>
    </row>
    <row r="106" ht="14.25" spans="2:21">
      <c r="B106">
        <v>2048</v>
      </c>
      <c r="C106" s="5">
        <v>14646</v>
      </c>
      <c r="D106">
        <v>28852.7</v>
      </c>
      <c r="E106">
        <v>14737.8</v>
      </c>
      <c r="F106">
        <v>16777.8</v>
      </c>
      <c r="G106">
        <v>17534.1</v>
      </c>
      <c r="H106">
        <v>14083.4</v>
      </c>
      <c r="I106">
        <v>9642.36</v>
      </c>
      <c r="J106">
        <v>5964.2</v>
      </c>
      <c r="K106">
        <v>9733.45</v>
      </c>
      <c r="M106">
        <v>2048</v>
      </c>
      <c r="N106">
        <f t="shared" si="18"/>
        <v>0.507612805733952</v>
      </c>
      <c r="O106">
        <f t="shared" si="19"/>
        <v>0.993771119162969</v>
      </c>
      <c r="P106">
        <f t="shared" si="20"/>
        <v>0.872939241140078</v>
      </c>
      <c r="Q106">
        <f t="shared" si="21"/>
        <v>0.835286669974507</v>
      </c>
      <c r="R106">
        <f t="shared" si="22"/>
        <v>1.03994773989236</v>
      </c>
      <c r="S106">
        <f t="shared" si="23"/>
        <v>1.51892275335084</v>
      </c>
      <c r="T106">
        <f t="shared" si="24"/>
        <v>2.45565205727507</v>
      </c>
      <c r="U106">
        <f t="shared" si="25"/>
        <v>1.5047079915138</v>
      </c>
    </row>
    <row r="107" ht="14.25" spans="2:21">
      <c r="B107">
        <v>4096</v>
      </c>
      <c r="C107" s="4">
        <v>138682</v>
      </c>
      <c r="D107">
        <v>538363</v>
      </c>
      <c r="E107">
        <v>115637</v>
      </c>
      <c r="F107">
        <v>120391</v>
      </c>
      <c r="G107">
        <v>112658</v>
      </c>
      <c r="H107">
        <v>175996</v>
      </c>
      <c r="I107">
        <v>73165.7</v>
      </c>
      <c r="J107">
        <v>43740.3</v>
      </c>
      <c r="K107">
        <v>71482.7</v>
      </c>
      <c r="M107">
        <v>4096</v>
      </c>
      <c r="N107">
        <f t="shared" si="18"/>
        <v>0.257599426409319</v>
      </c>
      <c r="O107">
        <f t="shared" si="19"/>
        <v>1.19928742530505</v>
      </c>
      <c r="P107">
        <f t="shared" si="20"/>
        <v>1.15192996154198</v>
      </c>
      <c r="Q107">
        <f t="shared" si="21"/>
        <v>1.23100001775284</v>
      </c>
      <c r="R107">
        <f t="shared" si="22"/>
        <v>0.787983817814041</v>
      </c>
      <c r="S107">
        <f t="shared" si="23"/>
        <v>1.89545101051449</v>
      </c>
      <c r="T107">
        <f t="shared" si="24"/>
        <v>3.17057724798412</v>
      </c>
      <c r="U107">
        <f t="shared" si="25"/>
        <v>1.94007780903631</v>
      </c>
    </row>
    <row r="111" spans="3:13">
      <c r="C111" t="s">
        <v>0</v>
      </c>
      <c r="M111" t="s">
        <v>1</v>
      </c>
    </row>
    <row r="112" spans="1:21">
      <c r="A112" s="7" t="s">
        <v>34</v>
      </c>
      <c r="B112" t="s">
        <v>2</v>
      </c>
      <c r="C112" t="s">
        <v>3</v>
      </c>
      <c r="D112" t="s">
        <v>4</v>
      </c>
      <c r="E112" t="s">
        <v>5</v>
      </c>
      <c r="F112" t="s">
        <v>6</v>
      </c>
      <c r="G112" t="s">
        <v>7</v>
      </c>
      <c r="H112" t="s">
        <v>26</v>
      </c>
      <c r="I112" t="s">
        <v>27</v>
      </c>
      <c r="J112" t="s">
        <v>28</v>
      </c>
      <c r="K112" t="s">
        <v>29</v>
      </c>
      <c r="M112" t="s">
        <v>2</v>
      </c>
      <c r="N112" t="s">
        <v>4</v>
      </c>
      <c r="O112" t="s">
        <v>5</v>
      </c>
      <c r="P112" t="s">
        <v>6</v>
      </c>
      <c r="Q112" t="s">
        <v>7</v>
      </c>
      <c r="R112" t="s">
        <v>26</v>
      </c>
      <c r="S112" t="s">
        <v>27</v>
      </c>
      <c r="T112" t="s">
        <v>28</v>
      </c>
      <c r="U112" t="s">
        <v>29</v>
      </c>
    </row>
    <row r="113" ht="14.25" spans="1:21">
      <c r="A113" s="7"/>
      <c r="B113">
        <v>64</v>
      </c>
      <c r="C113" s="4">
        <v>0.44401</v>
      </c>
      <c r="D113">
        <v>5.446</v>
      </c>
      <c r="E113">
        <v>2.548</v>
      </c>
      <c r="F113">
        <v>2.368</v>
      </c>
      <c r="G113">
        <v>2.524</v>
      </c>
      <c r="H113">
        <v>5.388</v>
      </c>
      <c r="I113">
        <v>2.801</v>
      </c>
      <c r="J113">
        <v>2.295</v>
      </c>
      <c r="K113">
        <v>2.487</v>
      </c>
      <c r="M113">
        <v>64</v>
      </c>
      <c r="N113">
        <v>0.0815295629820051</v>
      </c>
      <c r="O113">
        <v>0.174258241758242</v>
      </c>
      <c r="P113">
        <v>0.187504222972973</v>
      </c>
      <c r="Q113">
        <v>0.175915213946117</v>
      </c>
      <c r="R113">
        <f t="shared" ref="R113:R119" si="26">C113/D113</f>
        <v>0.0815295629820051</v>
      </c>
      <c r="S113">
        <f t="shared" ref="S113:S119" si="27">C113/E113</f>
        <v>0.174258241758242</v>
      </c>
      <c r="T113">
        <f t="shared" ref="T113:T119" si="28">C113/F113</f>
        <v>0.187504222972973</v>
      </c>
      <c r="U113">
        <f t="shared" ref="U113:U119" si="29">C113/G113</f>
        <v>0.175915213946117</v>
      </c>
    </row>
    <row r="114" ht="14.25" spans="1:21">
      <c r="A114" s="7"/>
      <c r="B114">
        <v>128</v>
      </c>
      <c r="C114" s="4">
        <v>3.48084</v>
      </c>
      <c r="D114">
        <v>12.649</v>
      </c>
      <c r="E114">
        <v>7.288</v>
      </c>
      <c r="F114">
        <v>7.154</v>
      </c>
      <c r="G114">
        <v>4.847</v>
      </c>
      <c r="H114">
        <v>12.932</v>
      </c>
      <c r="I114">
        <v>8.727</v>
      </c>
      <c r="J114">
        <v>7.731</v>
      </c>
      <c r="K114">
        <v>10.586</v>
      </c>
      <c r="M114">
        <v>128</v>
      </c>
      <c r="N114">
        <v>0.275186971302079</v>
      </c>
      <c r="O114">
        <v>0.477612513721186</v>
      </c>
      <c r="P114">
        <v>0.486558568632933</v>
      </c>
      <c r="Q114">
        <v>0.718143181349288</v>
      </c>
      <c r="R114">
        <f t="shared" si="26"/>
        <v>0.275186971302079</v>
      </c>
      <c r="S114">
        <f t="shared" si="27"/>
        <v>0.477612513721186</v>
      </c>
      <c r="T114">
        <f t="shared" si="28"/>
        <v>0.486558568632933</v>
      </c>
      <c r="U114">
        <f t="shared" si="29"/>
        <v>0.718143181349288</v>
      </c>
    </row>
    <row r="115" ht="14.25" spans="1:21">
      <c r="A115" s="7"/>
      <c r="B115">
        <v>256</v>
      </c>
      <c r="C115" s="4">
        <v>27.599</v>
      </c>
      <c r="D115">
        <v>44.073</v>
      </c>
      <c r="E115">
        <v>33.096</v>
      </c>
      <c r="F115">
        <v>41.054</v>
      </c>
      <c r="G115">
        <v>40.935</v>
      </c>
      <c r="H115">
        <v>58.269</v>
      </c>
      <c r="I115">
        <v>39.541</v>
      </c>
      <c r="J115">
        <v>41.294</v>
      </c>
      <c r="K115">
        <v>30.179</v>
      </c>
      <c r="M115">
        <v>256</v>
      </c>
      <c r="N115">
        <v>0.626211058924965</v>
      </c>
      <c r="O115">
        <v>0.833907420836355</v>
      </c>
      <c r="P115">
        <v>0.672260924635845</v>
      </c>
      <c r="Q115">
        <v>0.67421521925003</v>
      </c>
      <c r="R115">
        <f t="shared" si="26"/>
        <v>0.626211058924965</v>
      </c>
      <c r="S115">
        <f t="shared" si="27"/>
        <v>0.833907420836355</v>
      </c>
      <c r="T115">
        <f t="shared" si="28"/>
        <v>0.672260924635845</v>
      </c>
      <c r="U115">
        <f t="shared" si="29"/>
        <v>0.67421521925003</v>
      </c>
    </row>
    <row r="116" ht="14.25" spans="1:21">
      <c r="A116" s="7"/>
      <c r="B116">
        <v>512</v>
      </c>
      <c r="C116" s="4">
        <v>232.193</v>
      </c>
      <c r="D116">
        <v>230.177</v>
      </c>
      <c r="E116">
        <v>284.083</v>
      </c>
      <c r="F116">
        <v>291.431</v>
      </c>
      <c r="G116">
        <v>233.067</v>
      </c>
      <c r="H116">
        <v>367.738</v>
      </c>
      <c r="I116">
        <v>275.361</v>
      </c>
      <c r="J116">
        <v>192.829</v>
      </c>
      <c r="K116">
        <v>343.417</v>
      </c>
      <c r="M116">
        <v>512</v>
      </c>
      <c r="N116">
        <v>1.00875847717192</v>
      </c>
      <c r="O116">
        <v>0.817342114804476</v>
      </c>
      <c r="P116">
        <v>0.79673404682412</v>
      </c>
      <c r="Q116">
        <v>0.996250005363265</v>
      </c>
      <c r="R116">
        <f t="shared" si="26"/>
        <v>1.00875847717192</v>
      </c>
      <c r="S116">
        <f t="shared" si="27"/>
        <v>0.817342114804476</v>
      </c>
      <c r="T116">
        <f t="shared" si="28"/>
        <v>0.79673404682412</v>
      </c>
      <c r="U116">
        <f t="shared" si="29"/>
        <v>0.996250005363265</v>
      </c>
    </row>
    <row r="117" ht="14.25" spans="1:21">
      <c r="A117" s="7"/>
      <c r="B117">
        <v>1024</v>
      </c>
      <c r="C117" s="4">
        <v>1838.81</v>
      </c>
      <c r="D117">
        <v>1867.66</v>
      </c>
      <c r="E117">
        <v>2054.24</v>
      </c>
      <c r="F117">
        <v>1842.39</v>
      </c>
      <c r="G117">
        <v>2092.72</v>
      </c>
      <c r="H117">
        <v>3743.83</v>
      </c>
      <c r="I117">
        <v>1650.27</v>
      </c>
      <c r="J117">
        <v>1903.09</v>
      </c>
      <c r="K117">
        <v>2234.43</v>
      </c>
      <c r="M117">
        <v>1024</v>
      </c>
      <c r="N117">
        <v>0.984552862940792</v>
      </c>
      <c r="O117">
        <v>0.895129098839474</v>
      </c>
      <c r="P117">
        <v>0.998056871780676</v>
      </c>
      <c r="Q117">
        <v>0.878669865056004</v>
      </c>
      <c r="R117">
        <f t="shared" si="26"/>
        <v>0.984552862940792</v>
      </c>
      <c r="S117">
        <f t="shared" si="27"/>
        <v>0.895129098839474</v>
      </c>
      <c r="T117">
        <f t="shared" si="28"/>
        <v>0.998056871780676</v>
      </c>
      <c r="U117">
        <f t="shared" si="29"/>
        <v>0.878669865056004</v>
      </c>
    </row>
    <row r="118" ht="14.25" spans="1:21">
      <c r="A118" s="7"/>
      <c r="B118">
        <v>2048</v>
      </c>
      <c r="C118" s="5">
        <v>14646</v>
      </c>
      <c r="D118">
        <v>15278.4</v>
      </c>
      <c r="E118">
        <v>14640.8</v>
      </c>
      <c r="F118">
        <v>15100.4</v>
      </c>
      <c r="G118">
        <v>17689.6</v>
      </c>
      <c r="H118">
        <v>28852.7</v>
      </c>
      <c r="I118">
        <v>14737.8</v>
      </c>
      <c r="J118">
        <v>16777.8</v>
      </c>
      <c r="K118">
        <v>17534.1</v>
      </c>
      <c r="M118">
        <v>2048</v>
      </c>
      <c r="N118">
        <v>0.958608231228401</v>
      </c>
      <c r="O118">
        <v>1.00035517184853</v>
      </c>
      <c r="P118">
        <v>0.969908081905115</v>
      </c>
      <c r="Q118">
        <v>0.827944102749638</v>
      </c>
      <c r="R118">
        <f t="shared" si="26"/>
        <v>0.958608231228401</v>
      </c>
      <c r="S118">
        <f t="shared" si="27"/>
        <v>1.00035517184853</v>
      </c>
      <c r="T118">
        <f t="shared" si="28"/>
        <v>0.969908081905115</v>
      </c>
      <c r="U118">
        <f t="shared" si="29"/>
        <v>0.827944102749638</v>
      </c>
    </row>
    <row r="119" ht="14.25" spans="1:21">
      <c r="A119" s="7"/>
      <c r="B119">
        <v>4096</v>
      </c>
      <c r="C119" s="4">
        <v>138682</v>
      </c>
      <c r="D119">
        <v>127930</v>
      </c>
      <c r="E119">
        <v>136378</v>
      </c>
      <c r="F119">
        <v>139488</v>
      </c>
      <c r="G119">
        <v>131765</v>
      </c>
      <c r="H119">
        <v>538363</v>
      </c>
      <c r="I119">
        <v>115637</v>
      </c>
      <c r="J119">
        <v>120391</v>
      </c>
      <c r="K119">
        <v>112658</v>
      </c>
      <c r="M119">
        <v>4096</v>
      </c>
      <c r="N119">
        <v>1.08404596263582</v>
      </c>
      <c r="O119">
        <v>1.01689422047544</v>
      </c>
      <c r="P119">
        <v>0.994221725166323</v>
      </c>
      <c r="Q119">
        <v>1.05249497210944</v>
      </c>
      <c r="R119">
        <f t="shared" si="26"/>
        <v>1.08404596263582</v>
      </c>
      <c r="S119">
        <f t="shared" si="27"/>
        <v>1.01689422047544</v>
      </c>
      <c r="T119">
        <f t="shared" si="28"/>
        <v>0.994221725166323</v>
      </c>
      <c r="U119">
        <f t="shared" si="29"/>
        <v>1.05249497210944</v>
      </c>
    </row>
    <row r="120" spans="1:1">
      <c r="A120" s="7"/>
    </row>
    <row r="121" spans="1:3">
      <c r="A121" s="7"/>
      <c r="C121" t="s">
        <v>0</v>
      </c>
    </row>
    <row r="122" spans="1:11">
      <c r="A122" s="7"/>
      <c r="B122" t="s">
        <v>2</v>
      </c>
      <c r="C122" t="s">
        <v>3</v>
      </c>
      <c r="D122" t="s">
        <v>4</v>
      </c>
      <c r="E122" t="s">
        <v>8</v>
      </c>
      <c r="F122" t="s">
        <v>26</v>
      </c>
      <c r="G122" t="s">
        <v>30</v>
      </c>
      <c r="H122" t="s">
        <v>7</v>
      </c>
      <c r="I122" t="s">
        <v>11</v>
      </c>
      <c r="J122" t="s">
        <v>29</v>
      </c>
      <c r="K122" t="s">
        <v>33</v>
      </c>
    </row>
    <row r="123" ht="14.25" spans="1:11">
      <c r="A123" s="7"/>
      <c r="B123">
        <v>512</v>
      </c>
      <c r="C123" s="4">
        <v>232.193</v>
      </c>
      <c r="D123">
        <v>230.177</v>
      </c>
      <c r="E123">
        <v>201.408</v>
      </c>
      <c r="F123">
        <v>367.738</v>
      </c>
      <c r="G123">
        <v>475.439</v>
      </c>
      <c r="H123">
        <v>233.067</v>
      </c>
      <c r="I123">
        <v>122.688</v>
      </c>
      <c r="J123">
        <v>343.417</v>
      </c>
      <c r="K123">
        <v>169.904</v>
      </c>
    </row>
    <row r="126" ht="14.25" spans="3:3">
      <c r="C126" s="4"/>
    </row>
    <row r="127" ht="14.25" spans="3:3">
      <c r="C127" s="4"/>
    </row>
    <row r="128" ht="14.25" spans="3:3">
      <c r="C128" s="5"/>
    </row>
    <row r="129" ht="14.25" spans="3:3">
      <c r="C129" s="4"/>
    </row>
  </sheetData>
  <mergeCells count="5">
    <mergeCell ref="A9:A21"/>
    <mergeCell ref="A27:A32"/>
    <mergeCell ref="A50:A55"/>
    <mergeCell ref="A112:A123"/>
    <mergeCell ref="B35:H36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46"/>
  <sheetViews>
    <sheetView zoomScale="50" zoomScaleNormal="50" workbookViewId="0">
      <selection activeCell="L49" sqref="L49"/>
    </sheetView>
  </sheetViews>
  <sheetFormatPr defaultColWidth="9" defaultRowHeight="13.5"/>
  <cols>
    <col min="10" max="13" width="12.8916666666667"/>
  </cols>
  <sheetData>
    <row r="2" spans="3:10">
      <c r="C2" t="s">
        <v>0</v>
      </c>
      <c r="J2" t="s">
        <v>1</v>
      </c>
    </row>
    <row r="3" spans="2:13">
      <c r="B3" t="s">
        <v>2</v>
      </c>
      <c r="C3" t="s">
        <v>3</v>
      </c>
      <c r="D3" t="s">
        <v>35</v>
      </c>
      <c r="E3" t="s">
        <v>36</v>
      </c>
      <c r="F3" t="s">
        <v>37</v>
      </c>
      <c r="G3" t="s">
        <v>38</v>
      </c>
      <c r="I3" t="s">
        <v>2</v>
      </c>
      <c r="J3" t="s">
        <v>35</v>
      </c>
      <c r="K3" t="s">
        <v>36</v>
      </c>
      <c r="L3" t="s">
        <v>37</v>
      </c>
      <c r="M3" t="s">
        <v>38</v>
      </c>
    </row>
    <row r="4" spans="2:13">
      <c r="B4">
        <v>254</v>
      </c>
      <c r="C4">
        <v>0.24</v>
      </c>
      <c r="D4">
        <v>0.867</v>
      </c>
      <c r="E4">
        <v>0.265</v>
      </c>
      <c r="F4">
        <v>2.155</v>
      </c>
      <c r="G4">
        <v>0.333</v>
      </c>
      <c r="I4">
        <v>254</v>
      </c>
      <c r="J4">
        <f>C4/D4</f>
        <v>0.27681660899654</v>
      </c>
      <c r="K4">
        <f>C4/E4</f>
        <v>0.90566037735849</v>
      </c>
      <c r="L4">
        <f>C4/F4</f>
        <v>0.111368909512761</v>
      </c>
      <c r="M4">
        <f>C4/G4</f>
        <v>0.720720720720721</v>
      </c>
    </row>
    <row r="5" spans="2:13">
      <c r="B5">
        <v>2362</v>
      </c>
      <c r="C5">
        <v>122.238</v>
      </c>
      <c r="D5">
        <v>82.099</v>
      </c>
      <c r="E5">
        <v>32.101</v>
      </c>
      <c r="F5">
        <v>38.081</v>
      </c>
      <c r="G5">
        <v>12.721</v>
      </c>
      <c r="I5">
        <v>2362</v>
      </c>
      <c r="J5">
        <f>C5/D5</f>
        <v>1.4889097309346</v>
      </c>
      <c r="K5">
        <f>C5/E5</f>
        <v>3.80791875642503</v>
      </c>
      <c r="L5">
        <f>C5/F5</f>
        <v>3.20994721777264</v>
      </c>
      <c r="M5">
        <f>C5/G5</f>
        <v>9.60915022403899</v>
      </c>
    </row>
    <row r="7" spans="2:14">
      <c r="B7" s="2" t="s">
        <v>39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2:14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2:14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29" spans="2:15">
      <c r="B29" s="2" t="s">
        <v>40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2: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2: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3" spans="3:10">
      <c r="C33" t="s">
        <v>0</v>
      </c>
      <c r="J33" t="s">
        <v>1</v>
      </c>
    </row>
    <row r="34" spans="2:13">
      <c r="B34" t="s">
        <v>2</v>
      </c>
      <c r="C34" t="s">
        <v>3</v>
      </c>
      <c r="D34" t="s">
        <v>35</v>
      </c>
      <c r="E34" t="s">
        <v>36</v>
      </c>
      <c r="F34" t="s">
        <v>37</v>
      </c>
      <c r="G34" t="s">
        <v>38</v>
      </c>
      <c r="I34" t="s">
        <v>2</v>
      </c>
      <c r="J34" t="s">
        <v>35</v>
      </c>
      <c r="K34" t="s">
        <v>36</v>
      </c>
      <c r="L34" t="s">
        <v>37</v>
      </c>
      <c r="M34" t="s">
        <v>38</v>
      </c>
    </row>
    <row r="35" spans="2:13">
      <c r="B35">
        <v>254</v>
      </c>
      <c r="C35">
        <v>0.291</v>
      </c>
      <c r="D35">
        <v>0.748</v>
      </c>
      <c r="E35">
        <v>0.209</v>
      </c>
      <c r="F35">
        <v>1.167</v>
      </c>
      <c r="G35">
        <v>0.261</v>
      </c>
      <c r="I35">
        <v>254</v>
      </c>
      <c r="J35">
        <f>C35/D35</f>
        <v>0.38903743315508</v>
      </c>
      <c r="K35">
        <f>C35/E35</f>
        <v>1.39234449760766</v>
      </c>
      <c r="L35">
        <f>C35/F35</f>
        <v>0.249357326478149</v>
      </c>
      <c r="M35">
        <f>C35/G35</f>
        <v>1.11494252873563</v>
      </c>
    </row>
    <row r="36" spans="2:13">
      <c r="B36">
        <v>2362</v>
      </c>
      <c r="C36">
        <v>68.226</v>
      </c>
      <c r="D36">
        <v>32.767</v>
      </c>
      <c r="E36">
        <v>21.368</v>
      </c>
      <c r="F36">
        <v>25.103</v>
      </c>
      <c r="G36">
        <v>16.548</v>
      </c>
      <c r="I36">
        <v>2362</v>
      </c>
      <c r="J36">
        <f>C36/D36</f>
        <v>2.08215582750938</v>
      </c>
      <c r="K36">
        <f>C36/E36</f>
        <v>3.19290527892175</v>
      </c>
      <c r="L36">
        <f>C36/F36</f>
        <v>2.71784248894554</v>
      </c>
      <c r="M36">
        <f>C36/G36</f>
        <v>4.12291515591008</v>
      </c>
    </row>
    <row r="38" spans="2:15">
      <c r="B38" s="2" t="s">
        <v>41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2:1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2:1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2:1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3:3">
      <c r="C42" t="s">
        <v>0</v>
      </c>
    </row>
    <row r="43" spans="2:7">
      <c r="B43" t="s">
        <v>2</v>
      </c>
      <c r="C43" t="s">
        <v>42</v>
      </c>
      <c r="D43" t="s">
        <v>43</v>
      </c>
      <c r="E43" t="s">
        <v>44</v>
      </c>
      <c r="F43" t="s">
        <v>45</v>
      </c>
      <c r="G43" t="s">
        <v>46</v>
      </c>
    </row>
    <row r="44" spans="2:7">
      <c r="B44" s="3">
        <v>2362</v>
      </c>
      <c r="C44">
        <v>122.238</v>
      </c>
      <c r="D44">
        <v>82.099</v>
      </c>
      <c r="E44">
        <v>32.101</v>
      </c>
      <c r="F44">
        <v>38.081</v>
      </c>
      <c r="G44">
        <v>12.721</v>
      </c>
    </row>
    <row r="45" spans="2:7">
      <c r="B45" s="3"/>
      <c r="C45">
        <v>68.226</v>
      </c>
      <c r="D45">
        <v>32.767</v>
      </c>
      <c r="E45">
        <v>21.368</v>
      </c>
      <c r="F45">
        <v>25.103</v>
      </c>
      <c r="G45">
        <v>16.548</v>
      </c>
    </row>
    <row r="46" spans="2:7">
      <c r="B46" s="3"/>
      <c r="C46" t="s">
        <v>47</v>
      </c>
      <c r="D46" t="s">
        <v>48</v>
      </c>
      <c r="E46" t="s">
        <v>49</v>
      </c>
      <c r="F46" t="s">
        <v>50</v>
      </c>
      <c r="G46" t="s">
        <v>51</v>
      </c>
    </row>
  </sheetData>
  <mergeCells count="4">
    <mergeCell ref="B44:B46"/>
    <mergeCell ref="B7:N9"/>
    <mergeCell ref="B29:O31"/>
    <mergeCell ref="B38:O41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F10"/>
  <sheetViews>
    <sheetView tabSelected="1" workbookViewId="0">
      <selection activeCell="J34" sqref="J34"/>
    </sheetView>
  </sheetViews>
  <sheetFormatPr defaultColWidth="8.89166666666667" defaultRowHeight="13.5" outlineLevelCol="5"/>
  <cols>
    <col min="3" max="3" width="21.8916666666667" customWidth="1"/>
    <col min="4" max="4" width="23.3333333333333" customWidth="1"/>
    <col min="5" max="5" width="19.4416666666667" customWidth="1"/>
    <col min="6" max="6" width="22.3333333333333" customWidth="1"/>
  </cols>
  <sheetData>
    <row r="4" spans="2:2">
      <c r="B4" t="s">
        <v>52</v>
      </c>
    </row>
    <row r="5" spans="3:6">
      <c r="C5" t="s">
        <v>53</v>
      </c>
      <c r="D5" t="s">
        <v>54</v>
      </c>
      <c r="E5" t="s">
        <v>55</v>
      </c>
      <c r="F5" t="s">
        <v>56</v>
      </c>
    </row>
    <row r="6" spans="2:6">
      <c r="B6" t="s">
        <v>57</v>
      </c>
      <c r="C6">
        <v>40157100000</v>
      </c>
      <c r="D6">
        <v>39390300000</v>
      </c>
      <c r="E6">
        <v>39357900000</v>
      </c>
      <c r="F6">
        <v>39374100000</v>
      </c>
    </row>
    <row r="7" spans="2:6">
      <c r="B7" t="s">
        <v>58</v>
      </c>
      <c r="C7">
        <v>3.5714</v>
      </c>
      <c r="D7">
        <v>3.7011</v>
      </c>
      <c r="E7">
        <v>3.7453</v>
      </c>
      <c r="F7">
        <v>3.8022</v>
      </c>
    </row>
    <row r="8" spans="2:6">
      <c r="B8" t="s">
        <v>59</v>
      </c>
      <c r="C8" s="1">
        <v>0.9546</v>
      </c>
      <c r="D8" s="1">
        <v>0.9222</v>
      </c>
      <c r="E8" s="1">
        <v>0.9683</v>
      </c>
      <c r="F8" s="1">
        <v>0.9016</v>
      </c>
    </row>
    <row r="9" spans="2:6">
      <c r="B9" t="s">
        <v>60</v>
      </c>
      <c r="C9" s="1">
        <v>0.7596</v>
      </c>
      <c r="D9" s="1">
        <v>0.6924</v>
      </c>
      <c r="E9" s="1">
        <v>0.8554</v>
      </c>
      <c r="F9" s="1">
        <v>0.7946</v>
      </c>
    </row>
    <row r="10" spans="2:6">
      <c r="B10" t="s">
        <v>61</v>
      </c>
      <c r="C10" t="s">
        <v>62</v>
      </c>
      <c r="D10" s="1">
        <v>0.6163</v>
      </c>
      <c r="E10" s="1">
        <v>0.6476</v>
      </c>
      <c r="F10" s="1">
        <v>0.5547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普通</vt:lpstr>
      <vt:lpstr>特殊</vt:lpstr>
      <vt:lpstr>profiling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魏靖轩</dc:creator>
  <cp:lastModifiedBy>1259869536</cp:lastModifiedBy>
  <dcterms:created xsi:type="dcterms:W3CDTF">2023-05-12T11:15:00Z</dcterms:created>
  <dcterms:modified xsi:type="dcterms:W3CDTF">2024-05-06T01:16:52Z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9982C8585DDB4B519B4844B0186A3298_12</vt:lpwstr>
  </property>
</Properties>
</file>