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9년\주민등록\인구통계\인터넷게시용\4월\"/>
    </mc:Choice>
  </mc:AlternateContent>
  <bookViews>
    <workbookView xWindow="120" yWindow="60" windowWidth="24795" windowHeight="12330"/>
  </bookViews>
  <sheets>
    <sheet name="인구및세대현황" sheetId="1" r:id="rId1"/>
  </sheets>
  <calcPr calcId="152511"/>
</workbook>
</file>

<file path=xl/calcChain.xml><?xml version="1.0" encoding="utf-8"?>
<calcChain xmlns="http://schemas.openxmlformats.org/spreadsheetml/2006/main">
  <c r="D49" i="1" l="1"/>
  <c r="E49" i="1" s="1"/>
  <c r="D50" i="1"/>
  <c r="D51" i="1"/>
  <c r="E51" i="1" s="1"/>
  <c r="D52" i="1"/>
  <c r="E52" i="1" s="1"/>
  <c r="D53" i="1"/>
  <c r="E53" i="1" s="1"/>
  <c r="H53" i="1"/>
  <c r="I53" i="1" s="1"/>
  <c r="H52" i="1"/>
  <c r="I52" i="1" s="1"/>
  <c r="H51" i="1"/>
  <c r="I51" i="1" s="1"/>
  <c r="H50" i="1"/>
  <c r="I50" i="1" s="1"/>
  <c r="H49" i="1"/>
  <c r="I49" i="1" s="1"/>
  <c r="D48" i="1" l="1"/>
  <c r="E48" i="1" s="1"/>
  <c r="E50" i="1"/>
  <c r="H48" i="1"/>
  <c r="I48" i="1" s="1"/>
</calcChain>
</file>

<file path=xl/sharedStrings.xml><?xml version="1.0" encoding="utf-8"?>
<sst xmlns="http://schemas.openxmlformats.org/spreadsheetml/2006/main" count="74" uniqueCount="60">
  <si>
    <t>행정기관 : 전 국</t>
  </si>
  <si>
    <t>행정기관</t>
  </si>
  <si>
    <t>인 구 수</t>
  </si>
  <si>
    <t>계</t>
  </si>
  <si>
    <t>남</t>
  </si>
  <si>
    <t>여</t>
  </si>
  <si>
    <t>구 성 비</t>
  </si>
  <si>
    <t>지역</t>
  </si>
  <si>
    <t>남자</t>
  </si>
  <si>
    <t>여자</t>
  </si>
  <si>
    <t>성 비</t>
  </si>
  <si>
    <t>세대수</t>
  </si>
  <si>
    <t>세대당인구</t>
  </si>
  <si>
    <t xml:space="preserve">서울특별시      </t>
  </si>
  <si>
    <t xml:space="preserve">부산광역시      </t>
  </si>
  <si>
    <t xml:space="preserve">대구광역시      </t>
  </si>
  <si>
    <t xml:space="preserve">인천광역시      </t>
  </si>
  <si>
    <t xml:space="preserve">광주광역시      </t>
  </si>
  <si>
    <t xml:space="preserve">대전광역시      </t>
  </si>
  <si>
    <t xml:space="preserve">울산광역시      </t>
  </si>
  <si>
    <t xml:space="preserve">세종특별자치시  </t>
  </si>
  <si>
    <t xml:space="preserve">경기도          </t>
  </si>
  <si>
    <t xml:space="preserve">강원도          </t>
  </si>
  <si>
    <t xml:space="preserve">충청북도        </t>
  </si>
  <si>
    <t xml:space="preserve">충청남도        </t>
  </si>
  <si>
    <t xml:space="preserve">전라북도        </t>
  </si>
  <si>
    <t xml:space="preserve">전라남도        </t>
  </si>
  <si>
    <t xml:space="preserve">경상북도        </t>
  </si>
  <si>
    <t xml:space="preserve">경상남도        </t>
  </si>
  <si>
    <t xml:space="preserve">제주특별자치도  </t>
  </si>
  <si>
    <t>인구 및 세대현황</t>
    <phoneticPr fontId="3" type="noConversion"/>
  </si>
  <si>
    <t xml:space="preserve">동구            </t>
  </si>
  <si>
    <t xml:space="preserve">중구            </t>
  </si>
  <si>
    <t xml:space="preserve">서구            </t>
  </si>
  <si>
    <t xml:space="preserve">유성구          </t>
  </si>
  <si>
    <t xml:space="preserve">대덕구          </t>
  </si>
  <si>
    <t>행정기관 : 대전광역시</t>
    <phoneticPr fontId="3" type="noConversion"/>
  </si>
  <si>
    <t>행정기관</t>
    <phoneticPr fontId="3" type="noConversion"/>
  </si>
  <si>
    <t>계</t>
    <phoneticPr fontId="9" type="noConversion"/>
  </si>
  <si>
    <t>남</t>
    <phoneticPr fontId="9" type="noConversion"/>
  </si>
  <si>
    <t>남자</t>
    <phoneticPr fontId="9" type="noConversion"/>
  </si>
  <si>
    <t>여자</t>
    <phoneticPr fontId="9" type="noConversion"/>
  </si>
  <si>
    <t>세 대 수</t>
  </si>
  <si>
    <t>증감</t>
  </si>
  <si>
    <t>증감비율</t>
  </si>
  <si>
    <t>합  계</t>
    <phoneticPr fontId="3" type="noConversion"/>
  </si>
  <si>
    <t>동구</t>
  </si>
  <si>
    <t>중구</t>
  </si>
  <si>
    <t>서구</t>
  </si>
  <si>
    <t>유성구</t>
  </si>
  <si>
    <t>대덕구</t>
  </si>
  <si>
    <t>합   계</t>
  </si>
  <si>
    <t>'19.  3월</t>
    <phoneticPr fontId="9" type="noConversion"/>
  </si>
  <si>
    <t>작성기준 : 2019. 4월말 현재</t>
    <phoneticPr fontId="3" type="noConversion"/>
  </si>
  <si>
    <t>* 4월 출생현황 : 767명, 사망현황 : 693명</t>
    <phoneticPr fontId="3" type="noConversion"/>
  </si>
  <si>
    <t>전월대비 인구 및 세대 증감현황 ( 2019년 4월 )</t>
    <phoneticPr fontId="9" type="noConversion"/>
  </si>
  <si>
    <t>작성기준 : 2019. 4월말 현재</t>
    <phoneticPr fontId="9" type="noConversion"/>
  </si>
  <si>
    <t>'19.  3월</t>
  </si>
  <si>
    <t>'19.  4월</t>
  </si>
  <si>
    <t>'19.  4월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</si>
</sst>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\ "/>
    <numFmt numFmtId="177" formatCode="#,##0.00\ "/>
    <numFmt numFmtId="178" formatCode="yyyy&quot;.&quot;\ mm&quot;.&quot;\ d&quot;.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바탕체"/>
      <family val="1"/>
      <charset val="129"/>
    </font>
    <font>
      <sz val="20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b/>
      <sz val="12"/>
      <name val="굴림체"/>
      <family val="3"/>
      <charset val="129"/>
    </font>
    <font>
      <b/>
      <sz val="12"/>
      <name val="돋움"/>
      <family val="3"/>
      <charset val="129"/>
    </font>
    <font>
      <b/>
      <sz val="12"/>
      <color rgb="FFFF0000"/>
      <name val="굴림체"/>
      <family val="3"/>
      <charset val="129"/>
    </font>
    <font>
      <b/>
      <sz val="11"/>
      <color rgb="FFFF0000"/>
      <name val="굴림체"/>
      <family val="3"/>
      <charset val="129"/>
    </font>
    <font>
      <sz val="12"/>
      <color rgb="FFFF0000"/>
      <name val="굴림체"/>
      <family val="3"/>
      <charset val="129"/>
    </font>
    <font>
      <sz val="12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5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176" fontId="1" fillId="0" borderId="1" xfId="0" applyNumberFormat="1" applyFont="1" applyBorder="1">
      <alignment vertical="center"/>
    </xf>
    <xf numFmtId="176" fontId="1" fillId="0" borderId="14" xfId="0" applyNumberFormat="1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176" fontId="15" fillId="2" borderId="1" xfId="0" applyNumberFormat="1" applyFont="1" applyFill="1" applyBorder="1">
      <alignment vertical="center"/>
    </xf>
    <xf numFmtId="10" fontId="14" fillId="2" borderId="1" xfId="1" applyNumberFormat="1" applyFont="1" applyFill="1" applyBorder="1" applyAlignment="1">
      <alignment horizontal="right" vertical="center" indent="1"/>
    </xf>
    <xf numFmtId="3" fontId="14" fillId="2" borderId="1" xfId="0" applyNumberFormat="1" applyFont="1" applyFill="1" applyBorder="1" applyAlignment="1">
      <alignment horizontal="right" vertical="center" indent="1"/>
    </xf>
    <xf numFmtId="10" fontId="14" fillId="2" borderId="12" xfId="1" applyNumberFormat="1" applyFont="1" applyFill="1" applyBorder="1" applyAlignment="1">
      <alignment horizontal="right" vertical="center" indent="1"/>
    </xf>
    <xf numFmtId="0" fontId="16" fillId="0" borderId="0" xfId="0" applyFont="1">
      <alignment vertical="center"/>
    </xf>
    <xf numFmtId="0" fontId="11" fillId="0" borderId="1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 indent="1"/>
    </xf>
    <xf numFmtId="10" fontId="12" fillId="0" borderId="12" xfId="1" applyNumberFormat="1" applyFont="1" applyBorder="1" applyAlignment="1">
      <alignment horizontal="right" vertical="center" indent="1"/>
    </xf>
    <xf numFmtId="0" fontId="11" fillId="0" borderId="13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right" vertical="center" indent="1"/>
    </xf>
    <xf numFmtId="10" fontId="12" fillId="0" borderId="15" xfId="1" applyNumberFormat="1" applyFont="1" applyBorder="1" applyAlignment="1">
      <alignment horizontal="right" vertical="center" indent="1"/>
    </xf>
    <xf numFmtId="0" fontId="1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17" fillId="0" borderId="1" xfId="0" applyNumberFormat="1" applyFont="1" applyBorder="1">
      <alignment vertical="center"/>
    </xf>
    <xf numFmtId="177" fontId="17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0" fontId="19" fillId="0" borderId="1" xfId="1" applyNumberFormat="1" applyFont="1" applyFill="1" applyBorder="1" applyAlignment="1">
      <alignment horizontal="right" vertical="center" indent="1"/>
    </xf>
    <xf numFmtId="10" fontId="19" fillId="0" borderId="14" xfId="1" applyNumberFormat="1" applyFont="1" applyFill="1" applyBorder="1" applyAlignment="1">
      <alignment horizontal="right" vertical="center" indent="1"/>
    </xf>
    <xf numFmtId="176" fontId="17" fillId="2" borderId="1" xfId="0" applyNumberFormat="1" applyFont="1" applyFill="1" applyBorder="1">
      <alignment vertical="center"/>
    </xf>
    <xf numFmtId="177" fontId="17" fillId="2" borderId="1" xfId="0" applyNumberFormat="1" applyFont="1" applyFill="1" applyBorder="1">
      <alignment vertical="center"/>
    </xf>
    <xf numFmtId="0" fontId="1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8" fillId="0" borderId="2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178" fontId="11" fillId="0" borderId="0" xfId="0" applyNumberFormat="1" applyFont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D8" sqref="D8"/>
    </sheetView>
  </sheetViews>
  <sheetFormatPr defaultRowHeight="16.5" x14ac:dyDescent="0.3"/>
  <cols>
    <col min="1" max="1" width="16.125" bestFit="1" customWidth="1"/>
    <col min="2" max="10" width="13.625" customWidth="1"/>
  </cols>
  <sheetData>
    <row r="1" spans="1: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x14ac:dyDescent="0.3">
      <c r="A2" s="34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36" t="s">
        <v>0</v>
      </c>
      <c r="B4" s="36"/>
      <c r="C4" s="3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37" t="s">
        <v>53</v>
      </c>
      <c r="B5" s="38"/>
      <c r="C5" s="38"/>
      <c r="D5" s="1"/>
      <c r="E5" s="1"/>
      <c r="F5" s="1"/>
      <c r="G5" s="1"/>
      <c r="H5" s="39"/>
      <c r="I5" s="40"/>
      <c r="J5" s="4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95" customHeight="1" x14ac:dyDescent="0.3">
      <c r="A6" s="41" t="s">
        <v>1</v>
      </c>
      <c r="B6" s="43" t="s">
        <v>2</v>
      </c>
      <c r="C6" s="44"/>
      <c r="D6" s="45"/>
      <c r="E6" s="43" t="s">
        <v>6</v>
      </c>
      <c r="F6" s="44"/>
      <c r="G6" s="45"/>
      <c r="H6" s="41" t="s">
        <v>10</v>
      </c>
      <c r="I6" s="41" t="s">
        <v>11</v>
      </c>
      <c r="J6" s="41" t="s">
        <v>12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95" customHeight="1" x14ac:dyDescent="0.3">
      <c r="A7" s="42"/>
      <c r="B7" s="26" t="s">
        <v>3</v>
      </c>
      <c r="C7" s="26" t="s">
        <v>4</v>
      </c>
      <c r="D7" s="26" t="s">
        <v>5</v>
      </c>
      <c r="E7" s="26" t="s">
        <v>7</v>
      </c>
      <c r="F7" s="26" t="s">
        <v>8</v>
      </c>
      <c r="G7" s="26" t="s">
        <v>9</v>
      </c>
      <c r="H7" s="42"/>
      <c r="I7" s="42"/>
      <c r="J7" s="4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95" customHeight="1" x14ac:dyDescent="0.3">
      <c r="A8" s="27" t="s">
        <v>51</v>
      </c>
      <c r="B8" s="23">
        <v>51836763</v>
      </c>
      <c r="C8" s="23">
        <v>25867727</v>
      </c>
      <c r="D8" s="23">
        <v>25969036</v>
      </c>
      <c r="E8" s="24">
        <v>100</v>
      </c>
      <c r="F8" s="24">
        <v>49.902280742337197</v>
      </c>
      <c r="G8" s="24">
        <v>50.097719257662803</v>
      </c>
      <c r="H8" s="24">
        <v>99.609885403524402</v>
      </c>
      <c r="I8" s="23">
        <v>22212339</v>
      </c>
      <c r="J8" s="24">
        <v>2.3336922329521399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95" customHeight="1" x14ac:dyDescent="0.3">
      <c r="A9" s="27" t="s">
        <v>13</v>
      </c>
      <c r="B9" s="23">
        <v>9766886</v>
      </c>
      <c r="C9" s="23">
        <v>4769474</v>
      </c>
      <c r="D9" s="23">
        <v>4997412</v>
      </c>
      <c r="E9" s="24">
        <v>18.8416201837295</v>
      </c>
      <c r="F9" s="24">
        <v>9.20094875522995</v>
      </c>
      <c r="G9" s="24">
        <v>9.6406714284995001</v>
      </c>
      <c r="H9" s="24">
        <v>95.438879163855205</v>
      </c>
      <c r="I9" s="23">
        <v>4296066</v>
      </c>
      <c r="J9" s="24">
        <v>2.27344877848711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95" customHeight="1" x14ac:dyDescent="0.3">
      <c r="A10" s="27" t="s">
        <v>14</v>
      </c>
      <c r="B10" s="23">
        <v>3431750</v>
      </c>
      <c r="C10" s="23">
        <v>1686235</v>
      </c>
      <c r="D10" s="23">
        <v>1745515</v>
      </c>
      <c r="E10" s="24">
        <v>6.6203015030085899</v>
      </c>
      <c r="F10" s="24">
        <v>3.2529712551688501</v>
      </c>
      <c r="G10" s="24">
        <v>3.3673302478397402</v>
      </c>
      <c r="H10" s="24">
        <v>96.603867626459802</v>
      </c>
      <c r="I10" s="23">
        <v>1487469</v>
      </c>
      <c r="J10" s="24">
        <v>2.3071069044127999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95" customHeight="1" x14ac:dyDescent="0.3">
      <c r="A11" s="27" t="s">
        <v>15</v>
      </c>
      <c r="B11" s="23">
        <v>2454154</v>
      </c>
      <c r="C11" s="23">
        <v>1214640</v>
      </c>
      <c r="D11" s="23">
        <v>1239514</v>
      </c>
      <c r="E11" s="24">
        <v>4.7343889895285303</v>
      </c>
      <c r="F11" s="24">
        <v>2.34320187007047</v>
      </c>
      <c r="G11" s="24">
        <v>2.3911871194580598</v>
      </c>
      <c r="H11" s="24">
        <v>97.993245739862601</v>
      </c>
      <c r="I11" s="23">
        <v>1025515</v>
      </c>
      <c r="J11" s="24">
        <v>2.3930942014499998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95" customHeight="1" x14ac:dyDescent="0.3">
      <c r="A12" s="27" t="s">
        <v>16</v>
      </c>
      <c r="B12" s="23">
        <v>2956700</v>
      </c>
      <c r="C12" s="23">
        <v>1482820</v>
      </c>
      <c r="D12" s="23">
        <v>1473880</v>
      </c>
      <c r="E12" s="24">
        <v>5.7038669640695003</v>
      </c>
      <c r="F12" s="24">
        <v>2.86055670567238</v>
      </c>
      <c r="G12" s="24">
        <v>2.8433102583971102</v>
      </c>
      <c r="H12" s="24">
        <v>100.606562271013</v>
      </c>
      <c r="I12" s="23">
        <v>1222515</v>
      </c>
      <c r="J12" s="24">
        <v>2.4185388318343701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95" customHeight="1" x14ac:dyDescent="0.3">
      <c r="A13" s="27" t="s">
        <v>17</v>
      </c>
      <c r="B13" s="23">
        <v>1458940</v>
      </c>
      <c r="C13" s="23">
        <v>722495</v>
      </c>
      <c r="D13" s="23">
        <v>736445</v>
      </c>
      <c r="E13" s="24">
        <v>2.8144890142928101</v>
      </c>
      <c r="F13" s="24">
        <v>1.39378880583265</v>
      </c>
      <c r="G13" s="24">
        <v>1.4207002084601601</v>
      </c>
      <c r="H13" s="24">
        <v>98.105764856846093</v>
      </c>
      <c r="I13" s="23">
        <v>608121</v>
      </c>
      <c r="J13" s="24">
        <v>2.3990949169655398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95" customHeight="1" x14ac:dyDescent="0.3">
      <c r="A14" s="28" t="s">
        <v>18</v>
      </c>
      <c r="B14" s="31">
        <v>1485509</v>
      </c>
      <c r="C14" s="31">
        <v>742095</v>
      </c>
      <c r="D14" s="31">
        <v>743414</v>
      </c>
      <c r="E14" s="32">
        <v>2.8657441437846001</v>
      </c>
      <c r="F14" s="32">
        <v>1.4315998088075099</v>
      </c>
      <c r="G14" s="32">
        <v>1.4341443349770899</v>
      </c>
      <c r="H14" s="32">
        <v>99.822575307971107</v>
      </c>
      <c r="I14" s="31">
        <v>629623</v>
      </c>
      <c r="J14" s="32">
        <v>2.3593626662304299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95" customHeight="1" x14ac:dyDescent="0.3">
      <c r="A15" s="27" t="s">
        <v>19</v>
      </c>
      <c r="B15" s="23">
        <v>1152293</v>
      </c>
      <c r="C15" s="23">
        <v>592037</v>
      </c>
      <c r="D15" s="23">
        <v>560256</v>
      </c>
      <c r="E15" s="24">
        <v>2.2229262270871399</v>
      </c>
      <c r="F15" s="24">
        <v>1.1421179983788701</v>
      </c>
      <c r="G15" s="24">
        <v>1.0808082287082601</v>
      </c>
      <c r="H15" s="24">
        <v>105.672585389536</v>
      </c>
      <c r="I15" s="23">
        <v>464318</v>
      </c>
      <c r="J15" s="24">
        <v>2.48168927329976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95" customHeight="1" x14ac:dyDescent="0.3">
      <c r="A16" s="27" t="s">
        <v>20</v>
      </c>
      <c r="B16" s="23">
        <v>324417</v>
      </c>
      <c r="C16" s="23">
        <v>161944</v>
      </c>
      <c r="D16" s="23">
        <v>162473</v>
      </c>
      <c r="E16" s="24">
        <v>0.62584347714767596</v>
      </c>
      <c r="F16" s="24">
        <v>0.31241148294695797</v>
      </c>
      <c r="G16" s="24">
        <v>0.31343199420071799</v>
      </c>
      <c r="H16" s="24">
        <v>99.674407440005396</v>
      </c>
      <c r="I16" s="23">
        <v>128330</v>
      </c>
      <c r="J16" s="24">
        <v>2.5279903374113601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95" customHeight="1" x14ac:dyDescent="0.3">
      <c r="A17" s="27" t="s">
        <v>21</v>
      </c>
      <c r="B17" s="23">
        <v>13129508</v>
      </c>
      <c r="C17" s="23">
        <v>6605143</v>
      </c>
      <c r="D17" s="23">
        <v>6524365</v>
      </c>
      <c r="E17" s="24">
        <v>25.328564594205101</v>
      </c>
      <c r="F17" s="24">
        <v>12.742198041957201</v>
      </c>
      <c r="G17" s="24">
        <v>12.586366552247901</v>
      </c>
      <c r="H17" s="24">
        <v>101.23809750067601</v>
      </c>
      <c r="I17" s="23">
        <v>5363723</v>
      </c>
      <c r="J17" s="24">
        <v>2.4478348341254801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95" customHeight="1" x14ac:dyDescent="0.3">
      <c r="A18" s="27" t="s">
        <v>22</v>
      </c>
      <c r="B18" s="23">
        <v>1540794</v>
      </c>
      <c r="C18" s="23">
        <v>775002</v>
      </c>
      <c r="D18" s="23">
        <v>765792</v>
      </c>
      <c r="E18" s="24">
        <v>2.97239625090016</v>
      </c>
      <c r="F18" s="24">
        <v>1.49508178201637</v>
      </c>
      <c r="G18" s="24">
        <v>1.47731446888379</v>
      </c>
      <c r="H18" s="24">
        <v>101.202676444779</v>
      </c>
      <c r="I18" s="23">
        <v>711520</v>
      </c>
      <c r="J18" s="24">
        <v>2.1654964020688099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95" customHeight="1" x14ac:dyDescent="0.3">
      <c r="A19" s="27" t="s">
        <v>23</v>
      </c>
      <c r="B19" s="23">
        <v>1599488</v>
      </c>
      <c r="C19" s="23">
        <v>809567</v>
      </c>
      <c r="D19" s="23">
        <v>789921</v>
      </c>
      <c r="E19" s="24">
        <v>3.0856247717474199</v>
      </c>
      <c r="F19" s="24">
        <v>1.56176225741565</v>
      </c>
      <c r="G19" s="24">
        <v>1.5238625143317699</v>
      </c>
      <c r="H19" s="24">
        <v>102.487084151453</v>
      </c>
      <c r="I19" s="23">
        <v>712948</v>
      </c>
      <c r="J19" s="24">
        <v>2.2434847983303099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95" customHeight="1" x14ac:dyDescent="0.3">
      <c r="A20" s="27" t="s">
        <v>24</v>
      </c>
      <c r="B20" s="23">
        <v>2125912</v>
      </c>
      <c r="C20" s="23">
        <v>1082520</v>
      </c>
      <c r="D20" s="23">
        <v>1043392</v>
      </c>
      <c r="E20" s="24">
        <v>4.1011665794023404</v>
      </c>
      <c r="F20" s="24">
        <v>2.0883248438950601</v>
      </c>
      <c r="G20" s="24">
        <v>2.0128417355072901</v>
      </c>
      <c r="H20" s="24">
        <v>103.750076673005</v>
      </c>
      <c r="I20" s="23">
        <v>950286</v>
      </c>
      <c r="J20" s="24">
        <v>2.2371286118073899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95" customHeight="1" x14ac:dyDescent="0.3">
      <c r="A21" s="27" t="s">
        <v>25</v>
      </c>
      <c r="B21" s="23">
        <v>1829273</v>
      </c>
      <c r="C21" s="23">
        <v>909550</v>
      </c>
      <c r="D21" s="23">
        <v>919723</v>
      </c>
      <c r="E21" s="24">
        <v>3.5289105533075</v>
      </c>
      <c r="F21" s="24">
        <v>1.75464274264194</v>
      </c>
      <c r="G21" s="24">
        <v>1.77426781066557</v>
      </c>
      <c r="H21" s="24">
        <v>98.893906099988797</v>
      </c>
      <c r="I21" s="23">
        <v>809767</v>
      </c>
      <c r="J21" s="24">
        <v>2.2590115428265198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95" customHeight="1" x14ac:dyDescent="0.3">
      <c r="A22" s="27" t="s">
        <v>26</v>
      </c>
      <c r="B22" s="23">
        <v>1873183</v>
      </c>
      <c r="C22" s="23">
        <v>938558</v>
      </c>
      <c r="D22" s="23">
        <v>934625</v>
      </c>
      <c r="E22" s="24">
        <v>3.6136187747680202</v>
      </c>
      <c r="F22" s="24">
        <v>1.81060302704473</v>
      </c>
      <c r="G22" s="24">
        <v>1.80301574772329</v>
      </c>
      <c r="H22" s="24">
        <v>100.420810485489</v>
      </c>
      <c r="I22" s="23">
        <v>863206</v>
      </c>
      <c r="J22" s="24">
        <v>2.1700300971031199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95" customHeight="1" x14ac:dyDescent="0.3">
      <c r="A23" s="27" t="s">
        <v>27</v>
      </c>
      <c r="B23" s="23">
        <v>2670375</v>
      </c>
      <c r="C23" s="23">
        <v>1343986</v>
      </c>
      <c r="D23" s="23">
        <v>1326389</v>
      </c>
      <c r="E23" s="24">
        <v>5.1515080137237703</v>
      </c>
      <c r="F23" s="24">
        <v>2.5927274818452699</v>
      </c>
      <c r="G23" s="24">
        <v>2.5587805318785</v>
      </c>
      <c r="H23" s="24">
        <v>101.32668470561801</v>
      </c>
      <c r="I23" s="23">
        <v>1214251</v>
      </c>
      <c r="J23" s="24">
        <v>2.1991952240516999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95" customHeight="1" x14ac:dyDescent="0.3">
      <c r="A24" s="27" t="s">
        <v>28</v>
      </c>
      <c r="B24" s="23">
        <v>3368933</v>
      </c>
      <c r="C24" s="23">
        <v>1695232</v>
      </c>
      <c r="D24" s="23">
        <v>1673701</v>
      </c>
      <c r="E24" s="24">
        <v>6.4991191676069704</v>
      </c>
      <c r="F24" s="24">
        <v>3.2703276630139899</v>
      </c>
      <c r="G24" s="24">
        <v>3.2287915045929898</v>
      </c>
      <c r="H24" s="24">
        <v>101.286430491468</v>
      </c>
      <c r="I24" s="23">
        <v>1435197</v>
      </c>
      <c r="J24" s="24">
        <v>2.3473662500688102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95" customHeight="1" x14ac:dyDescent="0.3">
      <c r="A25" s="27" t="s">
        <v>29</v>
      </c>
      <c r="B25" s="23">
        <v>668648</v>
      </c>
      <c r="C25" s="23">
        <v>336429</v>
      </c>
      <c r="D25" s="23">
        <v>332219</v>
      </c>
      <c r="E25" s="24">
        <v>1.28991079169045</v>
      </c>
      <c r="F25" s="24">
        <v>0.64901622039940998</v>
      </c>
      <c r="G25" s="24">
        <v>0.640894571291035</v>
      </c>
      <c r="H25" s="24">
        <v>101.267236371189</v>
      </c>
      <c r="I25" s="23">
        <v>289484</v>
      </c>
      <c r="J25" s="24">
        <v>2.3097925964820201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46" t="s">
        <v>36</v>
      </c>
      <c r="B29" s="46"/>
      <c r="C29" s="46"/>
      <c r="D29" s="21"/>
      <c r="E29" s="21"/>
      <c r="F29" s="21"/>
      <c r="G29" s="21"/>
      <c r="H29" s="21"/>
      <c r="I29" s="21"/>
      <c r="J29" s="2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 x14ac:dyDescent="0.35">
      <c r="A30" s="37" t="s">
        <v>53</v>
      </c>
      <c r="B30" s="38"/>
      <c r="C30" s="38"/>
      <c r="D30" s="1"/>
      <c r="E30" s="1"/>
      <c r="F30" s="1"/>
      <c r="G30" s="1"/>
      <c r="H30" s="39"/>
      <c r="I30" s="40"/>
      <c r="J30" s="4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95" customHeight="1" x14ac:dyDescent="0.3">
      <c r="A31" s="47" t="s">
        <v>37</v>
      </c>
      <c r="B31" s="49" t="s">
        <v>2</v>
      </c>
      <c r="C31" s="50"/>
      <c r="D31" s="51"/>
      <c r="E31" s="49" t="s">
        <v>6</v>
      </c>
      <c r="F31" s="50"/>
      <c r="G31" s="51"/>
      <c r="H31" s="52" t="s">
        <v>10</v>
      </c>
      <c r="I31" s="52" t="s">
        <v>11</v>
      </c>
      <c r="J31" s="54" t="s">
        <v>12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95" customHeight="1" x14ac:dyDescent="0.3">
      <c r="A32" s="48"/>
      <c r="B32" s="22" t="s">
        <v>38</v>
      </c>
      <c r="C32" s="22" t="s">
        <v>39</v>
      </c>
      <c r="D32" s="22" t="s">
        <v>5</v>
      </c>
      <c r="E32" s="22" t="s">
        <v>7</v>
      </c>
      <c r="F32" s="22" t="s">
        <v>40</v>
      </c>
      <c r="G32" s="22" t="s">
        <v>41</v>
      </c>
      <c r="H32" s="53"/>
      <c r="I32" s="53"/>
      <c r="J32" s="5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95" customHeight="1" x14ac:dyDescent="0.3">
      <c r="A33" s="25" t="s">
        <v>51</v>
      </c>
      <c r="B33" s="23">
        <v>1485509</v>
      </c>
      <c r="C33" s="23">
        <v>742095</v>
      </c>
      <c r="D33" s="23">
        <v>743414</v>
      </c>
      <c r="E33" s="24">
        <v>100</v>
      </c>
      <c r="F33" s="24">
        <v>49.955604442652302</v>
      </c>
      <c r="G33" s="24">
        <v>50.044395557347698</v>
      </c>
      <c r="H33" s="24">
        <v>99.822575307971107</v>
      </c>
      <c r="I33" s="23">
        <v>629623</v>
      </c>
      <c r="J33" s="24">
        <v>2.3593626662304299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95" customHeight="1" x14ac:dyDescent="0.3">
      <c r="A34" s="25" t="s">
        <v>31</v>
      </c>
      <c r="B34" s="23">
        <v>229513</v>
      </c>
      <c r="C34" s="23">
        <v>115899</v>
      </c>
      <c r="D34" s="23">
        <v>113614</v>
      </c>
      <c r="E34" s="24">
        <v>15.4501251759498</v>
      </c>
      <c r="F34" s="24">
        <v>7.8019722532815399</v>
      </c>
      <c r="G34" s="24">
        <v>7.6481529226682596</v>
      </c>
      <c r="H34" s="24">
        <v>102.011195803334</v>
      </c>
      <c r="I34" s="23">
        <v>103847</v>
      </c>
      <c r="J34" s="24">
        <v>2.2101071769044802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95" customHeight="1" x14ac:dyDescent="0.3">
      <c r="A35" s="25" t="s">
        <v>32</v>
      </c>
      <c r="B35" s="23">
        <v>243096</v>
      </c>
      <c r="C35" s="23">
        <v>120323</v>
      </c>
      <c r="D35" s="23">
        <v>122773</v>
      </c>
      <c r="E35" s="24">
        <v>16.364491901429101</v>
      </c>
      <c r="F35" s="24">
        <v>8.0997826334273295</v>
      </c>
      <c r="G35" s="24">
        <v>8.2647092680017398</v>
      </c>
      <c r="H35" s="24">
        <v>98.004447231883205</v>
      </c>
      <c r="I35" s="23">
        <v>105787</v>
      </c>
      <c r="J35" s="24">
        <v>2.2979761218297101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95" customHeight="1" x14ac:dyDescent="0.3">
      <c r="A36" s="25" t="s">
        <v>33</v>
      </c>
      <c r="B36" s="23">
        <v>482783</v>
      </c>
      <c r="C36" s="23">
        <v>237719</v>
      </c>
      <c r="D36" s="23">
        <v>245064</v>
      </c>
      <c r="E36" s="24">
        <v>32.499500171321699</v>
      </c>
      <c r="F36" s="24">
        <v>16.002528426283501</v>
      </c>
      <c r="G36" s="24">
        <v>16.496971745038199</v>
      </c>
      <c r="H36" s="24">
        <v>97.002823752162698</v>
      </c>
      <c r="I36" s="23">
        <v>201103</v>
      </c>
      <c r="J36" s="24">
        <v>2.4006752758536698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95" customHeight="1" x14ac:dyDescent="0.3">
      <c r="A37" s="25" t="s">
        <v>34</v>
      </c>
      <c r="B37" s="23">
        <v>349868</v>
      </c>
      <c r="C37" s="23">
        <v>176534</v>
      </c>
      <c r="D37" s="23">
        <v>173334</v>
      </c>
      <c r="E37" s="24">
        <v>23.552061953175599</v>
      </c>
      <c r="F37" s="24">
        <v>11.883738166514</v>
      </c>
      <c r="G37" s="24">
        <v>11.6683237866617</v>
      </c>
      <c r="H37" s="24">
        <v>101.846146745589</v>
      </c>
      <c r="I37" s="23">
        <v>143009</v>
      </c>
      <c r="J37" s="24">
        <v>2.4464753966533599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95" customHeight="1" x14ac:dyDescent="0.3">
      <c r="A38" s="25" t="s">
        <v>35</v>
      </c>
      <c r="B38" s="23">
        <v>180249</v>
      </c>
      <c r="C38" s="23">
        <v>91620</v>
      </c>
      <c r="D38" s="23">
        <v>88629</v>
      </c>
      <c r="E38" s="24">
        <v>12.133820798123701</v>
      </c>
      <c r="F38" s="24">
        <v>6.1675829631459704</v>
      </c>
      <c r="G38" s="24">
        <v>5.9662378349777798</v>
      </c>
      <c r="H38" s="24">
        <v>103.37474190163501</v>
      </c>
      <c r="I38" s="23">
        <v>75877</v>
      </c>
      <c r="J38" s="24">
        <v>2.3755419955981401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95" customHeight="1" x14ac:dyDescent="0.3">
      <c r="A39" s="60" t="s">
        <v>54</v>
      </c>
      <c r="B39" s="60"/>
      <c r="C39" s="60"/>
      <c r="D39" s="60"/>
      <c r="E39" s="60"/>
      <c r="F39" s="60"/>
      <c r="G39" s="60"/>
      <c r="H39" s="60"/>
      <c r="I39" s="60"/>
      <c r="J39" s="6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x14ac:dyDescent="0.3">
      <c r="A42" s="61" t="s">
        <v>55</v>
      </c>
      <c r="B42" s="61"/>
      <c r="C42" s="61"/>
      <c r="D42" s="61"/>
      <c r="E42" s="61"/>
      <c r="F42" s="61"/>
      <c r="G42" s="61"/>
      <c r="H42" s="61"/>
      <c r="I42" s="61"/>
      <c r="J42" s="6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95" customHeight="1" x14ac:dyDescent="0.3">
      <c r="A44" s="63" t="s">
        <v>36</v>
      </c>
      <c r="B44" s="63"/>
      <c r="C44" s="63"/>
      <c r="D44" s="5"/>
      <c r="E44" s="5"/>
      <c r="F44" s="5"/>
      <c r="G44" s="5"/>
      <c r="H44" s="5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95" customHeight="1" thickBot="1" x14ac:dyDescent="0.35">
      <c r="A45" s="64" t="s">
        <v>56</v>
      </c>
      <c r="B45" s="64"/>
      <c r="C45" s="64"/>
      <c r="D45" s="5"/>
      <c r="E45" s="5"/>
      <c r="F45" s="5"/>
      <c r="G45" s="5"/>
      <c r="H45" s="65"/>
      <c r="I45" s="65"/>
      <c r="J45" s="6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95" customHeight="1" x14ac:dyDescent="0.3">
      <c r="A46" s="56" t="s">
        <v>37</v>
      </c>
      <c r="B46" s="58" t="s">
        <v>2</v>
      </c>
      <c r="C46" s="58"/>
      <c r="D46" s="58"/>
      <c r="E46" s="58"/>
      <c r="F46" s="58" t="s">
        <v>42</v>
      </c>
      <c r="G46" s="58"/>
      <c r="H46" s="58"/>
      <c r="I46" s="59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95" customHeight="1" x14ac:dyDescent="0.3">
      <c r="A47" s="57"/>
      <c r="B47" s="6" t="s">
        <v>52</v>
      </c>
      <c r="C47" s="6" t="s">
        <v>59</v>
      </c>
      <c r="D47" s="7" t="s">
        <v>43</v>
      </c>
      <c r="E47" s="7" t="s">
        <v>44</v>
      </c>
      <c r="F47" s="6" t="s">
        <v>57</v>
      </c>
      <c r="G47" s="6" t="s">
        <v>58</v>
      </c>
      <c r="H47" s="7" t="s">
        <v>43</v>
      </c>
      <c r="I47" s="8" t="s">
        <v>44</v>
      </c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95" customHeight="1" x14ac:dyDescent="0.3">
      <c r="A48" s="9" t="s">
        <v>45</v>
      </c>
      <c r="B48" s="10">
        <v>1486647</v>
      </c>
      <c r="C48" s="10">
        <v>1485509</v>
      </c>
      <c r="D48" s="10">
        <f>SUM(D49:D53)</f>
        <v>-1138</v>
      </c>
      <c r="E48" s="11">
        <f>D48/B48</f>
        <v>-7.6548097833581202E-4</v>
      </c>
      <c r="F48" s="10">
        <v>629084</v>
      </c>
      <c r="G48" s="10">
        <v>629623</v>
      </c>
      <c r="H48" s="12">
        <f>SUM(H49:H53)</f>
        <v>539</v>
      </c>
      <c r="I48" s="13">
        <f>H48/F48</f>
        <v>8.5680131747111669E-4</v>
      </c>
      <c r="J48" s="1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95" customHeight="1" x14ac:dyDescent="0.3">
      <c r="A49" s="15" t="s">
        <v>46</v>
      </c>
      <c r="B49" s="2">
        <v>229563</v>
      </c>
      <c r="C49" s="2">
        <v>229513</v>
      </c>
      <c r="D49" s="16">
        <f>C49-B49</f>
        <v>-50</v>
      </c>
      <c r="E49" s="29">
        <f t="shared" ref="E49:E53" si="0">D49/B49</f>
        <v>-2.1780513410262108E-4</v>
      </c>
      <c r="F49" s="2">
        <v>103738</v>
      </c>
      <c r="G49" s="2">
        <v>103847</v>
      </c>
      <c r="H49" s="16">
        <f>G49-F49</f>
        <v>109</v>
      </c>
      <c r="I49" s="17">
        <f t="shared" ref="I49:I53" si="1">H49/F49</f>
        <v>1.0507239391544083E-3</v>
      </c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95" customHeight="1" x14ac:dyDescent="0.3">
      <c r="A50" s="15" t="s">
        <v>47</v>
      </c>
      <c r="B50" s="2">
        <v>243334</v>
      </c>
      <c r="C50" s="2">
        <v>243096</v>
      </c>
      <c r="D50" s="16">
        <f>C50-B50</f>
        <v>-238</v>
      </c>
      <c r="E50" s="29">
        <f t="shared" si="0"/>
        <v>-9.7807951211092569E-4</v>
      </c>
      <c r="F50" s="2">
        <v>105713</v>
      </c>
      <c r="G50" s="2">
        <v>105787</v>
      </c>
      <c r="H50" s="16">
        <f t="shared" ref="H50:H53" si="2">G50-F50</f>
        <v>74</v>
      </c>
      <c r="I50" s="17">
        <f t="shared" si="1"/>
        <v>7.0000851361705753E-4</v>
      </c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95" customHeight="1" x14ac:dyDescent="0.3">
      <c r="A51" s="15" t="s">
        <v>48</v>
      </c>
      <c r="B51" s="2">
        <v>483511</v>
      </c>
      <c r="C51" s="2">
        <v>482783</v>
      </c>
      <c r="D51" s="16">
        <f>C51-B51</f>
        <v>-728</v>
      </c>
      <c r="E51" s="29">
        <f t="shared" si="0"/>
        <v>-1.505653439115139E-3</v>
      </c>
      <c r="F51" s="2">
        <v>201048</v>
      </c>
      <c r="G51" s="2">
        <v>201103</v>
      </c>
      <c r="H51" s="16">
        <f t="shared" si="2"/>
        <v>55</v>
      </c>
      <c r="I51" s="17">
        <f t="shared" si="1"/>
        <v>2.7356651147984561E-4</v>
      </c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95" customHeight="1" x14ac:dyDescent="0.3">
      <c r="A52" s="15" t="s">
        <v>49</v>
      </c>
      <c r="B52" s="2">
        <v>349666</v>
      </c>
      <c r="C52" s="2">
        <v>349868</v>
      </c>
      <c r="D52" s="16">
        <f>C52-B52</f>
        <v>202</v>
      </c>
      <c r="E52" s="29">
        <f t="shared" si="0"/>
        <v>5.7769414241018576E-4</v>
      </c>
      <c r="F52" s="2">
        <v>142710</v>
      </c>
      <c r="G52" s="2">
        <v>143009</v>
      </c>
      <c r="H52" s="16">
        <f t="shared" si="2"/>
        <v>299</v>
      </c>
      <c r="I52" s="17">
        <f t="shared" si="1"/>
        <v>2.0951580127531355E-3</v>
      </c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95" customHeight="1" thickBot="1" x14ac:dyDescent="0.35">
      <c r="A53" s="18" t="s">
        <v>50</v>
      </c>
      <c r="B53" s="3">
        <v>180573</v>
      </c>
      <c r="C53" s="3">
        <v>180249</v>
      </c>
      <c r="D53" s="19">
        <f>C53-B53</f>
        <v>-324</v>
      </c>
      <c r="E53" s="30">
        <f t="shared" si="0"/>
        <v>-1.7942881826186639E-3</v>
      </c>
      <c r="F53" s="3">
        <v>75875</v>
      </c>
      <c r="G53" s="3">
        <v>75877</v>
      </c>
      <c r="H53" s="19">
        <f t="shared" si="2"/>
        <v>2</v>
      </c>
      <c r="I53" s="20">
        <f t="shared" si="1"/>
        <v>2.6359143327841846E-5</v>
      </c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7">
    <mergeCell ref="A46:A47"/>
    <mergeCell ref="B46:E46"/>
    <mergeCell ref="F46:I46"/>
    <mergeCell ref="A39:J39"/>
    <mergeCell ref="A42:J42"/>
    <mergeCell ref="A44:C44"/>
    <mergeCell ref="A45:C45"/>
    <mergeCell ref="H45:J45"/>
    <mergeCell ref="A29:C29"/>
    <mergeCell ref="A30:C30"/>
    <mergeCell ref="H30:J30"/>
    <mergeCell ref="A31:A32"/>
    <mergeCell ref="B31:D31"/>
    <mergeCell ref="E31:G31"/>
    <mergeCell ref="H31:H32"/>
    <mergeCell ref="I31:I32"/>
    <mergeCell ref="J31:J32"/>
    <mergeCell ref="A2:J2"/>
    <mergeCell ref="A4:C4"/>
    <mergeCell ref="A5:C5"/>
    <mergeCell ref="H5:J5"/>
    <mergeCell ref="A6:A7"/>
    <mergeCell ref="B6:D6"/>
    <mergeCell ref="E6:G6"/>
    <mergeCell ref="H6:H7"/>
    <mergeCell ref="I6:I7"/>
    <mergeCell ref="J6:J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인구및세대현황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dcterms:created xsi:type="dcterms:W3CDTF">2017-07-04T02:36:21Z</dcterms:created>
  <dcterms:modified xsi:type="dcterms:W3CDTF">2019-05-08T01:24:10Z</dcterms:modified>
</cp:coreProperties>
</file>