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starw\Downloads\"/>
    </mc:Choice>
  </mc:AlternateContent>
  <xr:revisionPtr revIDLastSave="0" documentId="13_ncr:1_{970704C9-E61A-47DC-9F5B-3EC03B4C48E9}" xr6:coauthVersionLast="47" xr6:coauthVersionMax="47" xr10:uidLastSave="{00000000-0000-0000-0000-000000000000}"/>
  <bookViews>
    <workbookView xWindow="-96" yWindow="-96" windowWidth="23232" windowHeight="12432" firstSheet="3" activeTab="6" xr2:uid="{5CF14924-0AAC-B244-98F0-E6BCC37CE28F}"/>
  </bookViews>
  <sheets>
    <sheet name="Sales Data" sheetId="1" r:id="rId1"/>
    <sheet name="Sales Trend" sheetId="3" r:id="rId2"/>
    <sheet name="Sales by Region" sheetId="4" r:id="rId3"/>
    <sheet name="Sales by Employee" sheetId="5" r:id="rId4"/>
    <sheet name="Item Share" sheetId="6" r:id="rId5"/>
    <sheet name="Customer Revenue" sheetId="7" r:id="rId6"/>
    <sheet name="Dashboard" sheetId="11" r:id="rId7"/>
  </sheets>
  <definedNames>
    <definedName name="_xlchart.v5.0" hidden="1">'Sales by Region'!$A$6</definedName>
    <definedName name="_xlchart.v5.1" hidden="1">'Sales by Region'!$A$7</definedName>
    <definedName name="_xlchart.v5.10" hidden="1">'Sales by Region'!$B$6:$E$6</definedName>
    <definedName name="_xlchart.v5.11" hidden="1">'Sales by Region'!$B$7:$E$7</definedName>
    <definedName name="_xlchart.v5.12" hidden="1">'Sales by Region'!$A$6</definedName>
    <definedName name="_xlchart.v5.13" hidden="1">'Sales by Region'!$A$7</definedName>
    <definedName name="_xlchart.v5.14" hidden="1">'Sales by Region'!$B$6:$E$6</definedName>
    <definedName name="_xlchart.v5.15" hidden="1">'Sales by Region'!$B$7:$E$7</definedName>
    <definedName name="_xlchart.v5.2" hidden="1">'Sales by Region'!$B$6:$E$6</definedName>
    <definedName name="_xlchart.v5.3" hidden="1">'Sales by Region'!$B$7:$E$7</definedName>
    <definedName name="_xlchart.v5.4" hidden="1">'Sales by Region'!$A$6</definedName>
    <definedName name="_xlchart.v5.5" hidden="1">'Sales by Region'!$A$7</definedName>
    <definedName name="_xlchart.v5.6" hidden="1">'Sales by Region'!$B$6:$E$6</definedName>
    <definedName name="_xlchart.v5.7" hidden="1">'Sales by Region'!$B$7:$E$7</definedName>
    <definedName name="_xlchart.v5.8" hidden="1">'Sales by Region'!$A$6</definedName>
    <definedName name="_xlchart.v5.9" hidden="1">'Sales by Region'!$A$7</definedName>
    <definedName name="Slicer_Item">#N/A</definedName>
    <definedName name="Slicer_Region">#N/A</definedName>
    <definedName name="Slicer_Sales_Person">#N/A</definedName>
    <definedName name="Slicer_Years__Date">#N/A</definedName>
  </definedNames>
  <calcPr calcId="191029"/>
  <pivotCaches>
    <pivotCache cacheId="1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4" l="1"/>
  <c r="D7" i="4"/>
  <c r="C7" i="4"/>
  <c r="B7" i="4"/>
</calcChain>
</file>

<file path=xl/sharedStrings.xml><?xml version="1.0" encoding="utf-8"?>
<sst xmlns="http://schemas.openxmlformats.org/spreadsheetml/2006/main" count="10095" uniqueCount="2065">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</sst>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5">
    <dxf>
      <font>
        <b/>
        <i val="0"/>
        <strike val="0"/>
        <condense val="0"/>
        <extend val="0"/>
        <outline val="0"/>
        <shadow val="0"/>
        <u val="none"/>
        <vertAlign val="baseline"/>
        <sz val="12"/>
        <color theme="1"/>
        <name val="Calibri"/>
        <family val="2"/>
        <scheme val="minor"/>
      </font>
    </dxf>
    <dxf>
      <numFmt numFmtId="19" formatCode="m/d/yyyy"/>
    </dxf>
    <dxf>
      <numFmt numFmtId="30" formatCode="@"/>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4"/>
      <tableStyleElement type="headerRow" dxfId="3"/>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Interactive Excel Dashboard _ Sample Data _ ExcelFind.com .xlsx]Sales Trend!PivotTable1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A941-4550-B1F9-7D4ED3DA2124}"/>
            </c:ext>
          </c:extLst>
        </c:ser>
        <c:dLbls>
          <c:showLegendKey val="0"/>
          <c:showVal val="0"/>
          <c:showCatName val="0"/>
          <c:showSerName val="0"/>
          <c:showPercent val="0"/>
          <c:showBubbleSize val="0"/>
        </c:dLbls>
        <c:marker val="1"/>
        <c:smooth val="0"/>
        <c:axId val="1289807392"/>
        <c:axId val="1295761776"/>
      </c:lineChart>
      <c:catAx>
        <c:axId val="128980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761776"/>
        <c:crosses val="autoZero"/>
        <c:auto val="1"/>
        <c:lblAlgn val="ctr"/>
        <c:lblOffset val="100"/>
        <c:noMultiLvlLbl val="0"/>
      </c:catAx>
      <c:valAx>
        <c:axId val="129576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80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Interactive Excel Dashboard _ Sample Data _ ExcelFind.com .xlsx]Sales by Employee!PivotTable3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9B1A-4475-AE57-4FC71F3B9397}"/>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10-9B1A-4475-AE57-4FC71F3B9397}"/>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11-9B1A-4475-AE57-4FC71F3B9397}"/>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12-9B1A-4475-AE57-4FC71F3B9397}"/>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13-9B1A-4475-AE57-4FC71F3B9397}"/>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14-9B1A-4475-AE57-4FC71F3B9397}"/>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15-9B1A-4475-AE57-4FC71F3B9397}"/>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16-9B1A-4475-AE57-4FC71F3B9397}"/>
            </c:ext>
          </c:extLst>
        </c:ser>
        <c:dLbls>
          <c:showLegendKey val="0"/>
          <c:showVal val="0"/>
          <c:showCatName val="0"/>
          <c:showSerName val="0"/>
          <c:showPercent val="0"/>
          <c:showBubbleSize val="0"/>
        </c:dLbls>
        <c:gapWidth val="219"/>
        <c:overlap val="-27"/>
        <c:axId val="1540710560"/>
        <c:axId val="1298317552"/>
      </c:barChart>
      <c:catAx>
        <c:axId val="154071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317552"/>
        <c:crosses val="autoZero"/>
        <c:auto val="1"/>
        <c:lblAlgn val="ctr"/>
        <c:lblOffset val="100"/>
        <c:noMultiLvlLbl val="0"/>
      </c:catAx>
      <c:valAx>
        <c:axId val="129831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71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[Copy of Interactive Excel Dashboard _ Sample Data _ ExcelFind.com .xlsx]Item Share!PivotTable4</c:name>
    <c:fmtId val="0"/>
  </c:pivotSource>
  <c:chart>
    <c:autoTitleDeleted val="1"/>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'Item Share'!$B$1</c:f>
              <c:strCache>
                <c:ptCount val="1"/>
                <c:pt idx="0">
                  <c:v>Total</c:v>
                </c:pt>
              </c:strCache>
            </c:strRef>
          </c:tx>
          <c:dPt>
            <c:idx val="0"/>
            <c:bubble3D val="0"/>
            <c:spPr>
              <a:solidFill>
                <a:schemeClr val="accent5">
                  <a:tint val="54000"/>
                </a:schemeClr>
              </a:solidFill>
              <a:ln w="19050">
                <a:solidFill>
                  <a:schemeClr val="lt1"/>
                </a:solidFill>
              </a:ln>
              <a:effectLst/>
            </c:spPr>
          </c:dPt>
          <c:dPt>
            <c:idx val="1"/>
            <c:bubble3D val="0"/>
            <c:spPr>
              <a:solidFill>
                <a:schemeClr val="accent5">
                  <a:tint val="77000"/>
                </a:schemeClr>
              </a:solidFill>
              <a:ln w="19050">
                <a:solidFill>
                  <a:schemeClr val="lt1"/>
                </a:solidFill>
              </a:ln>
              <a:effectLst/>
            </c:spPr>
          </c:dPt>
          <c:dPt>
            <c:idx val="2"/>
            <c:bubble3D val="0"/>
            <c:spPr>
              <a:solidFill>
                <a:schemeClr val="accent5"/>
              </a:solidFill>
              <a:ln w="19050">
                <a:solidFill>
                  <a:schemeClr val="lt1"/>
                </a:solidFill>
              </a:ln>
              <a:effectLst/>
            </c:spPr>
          </c:dPt>
          <c:dPt>
            <c:idx val="3"/>
            <c:bubble3D val="0"/>
            <c:spPr>
              <a:solidFill>
                <a:schemeClr val="accent5">
                  <a:shade val="76000"/>
                </a:schemeClr>
              </a:solidFill>
              <a:ln w="19050">
                <a:solidFill>
                  <a:schemeClr val="lt1"/>
                </a:solidFill>
              </a:ln>
              <a:effectLst/>
            </c:spPr>
          </c:dPt>
          <c:dPt>
            <c:idx val="4"/>
            <c:bubble3D val="0"/>
            <c:spPr>
              <a:solidFill>
                <a:schemeClr val="accent5">
                  <a:shade val="53000"/>
                </a:schemeClr>
              </a:solidFill>
              <a:ln w="19050">
                <a:solidFill>
                  <a:schemeClr val="lt1"/>
                </a:solidFill>
              </a:ln>
              <a:effectLst/>
            </c:spPr>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78EF-46B9-BE33-9D94FD08620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Interactive Excel Dashboard _ Sample Data _ ExcelFind.com .xlsx]Customer Revenue!PivotTable5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C7F8-4911-A420-AE0D0664BF50}"/>
            </c:ext>
          </c:extLst>
        </c:ser>
        <c:dLbls>
          <c:showLegendKey val="0"/>
          <c:showVal val="0"/>
          <c:showCatName val="0"/>
          <c:showSerName val="0"/>
          <c:showPercent val="0"/>
          <c:showBubbleSize val="0"/>
        </c:dLbls>
        <c:gapWidth val="219"/>
        <c:axId val="1393473488"/>
        <c:axId val="1634628544"/>
      </c:barChart>
      <c:catAx>
        <c:axId val="1393473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628544"/>
        <c:crosses val="autoZero"/>
        <c:auto val="1"/>
        <c:lblAlgn val="ctr"/>
        <c:lblOffset val="100"/>
        <c:noMultiLvlLbl val="0"/>
      </c:catAx>
      <c:valAx>
        <c:axId val="1634628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47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Interactive Excel Dashboard _ Sample Data _ ExcelFind.com .xlsx]Sales Trend!PivotTable1</c:name>
    <c:fmtId val="6"/>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accent6"/>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bg1"/>
              </a:solidFill>
              <a:round/>
            </a:ln>
            <a:effectLst/>
          </c:spPr>
          <c:marker>
            <c:symbol val="circle"/>
            <c:size val="5"/>
            <c:spPr>
              <a:solidFill>
                <a:schemeClr val="accent6"/>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C848-4DE7-ADA8-7C51A88AB973}"/>
            </c:ext>
          </c:extLst>
        </c:ser>
        <c:dLbls>
          <c:showLegendKey val="0"/>
          <c:showVal val="0"/>
          <c:showCatName val="0"/>
          <c:showSerName val="0"/>
          <c:showPercent val="0"/>
          <c:showBubbleSize val="0"/>
        </c:dLbls>
        <c:marker val="1"/>
        <c:smooth val="0"/>
        <c:axId val="1289807392"/>
        <c:axId val="1295761776"/>
      </c:lineChart>
      <c:catAx>
        <c:axId val="128980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95761776"/>
        <c:crosses val="autoZero"/>
        <c:auto val="1"/>
        <c:lblAlgn val="ctr"/>
        <c:lblOffset val="100"/>
        <c:noMultiLvlLbl val="0"/>
      </c:catAx>
      <c:valAx>
        <c:axId val="12957617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8980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[Copy of Interactive Excel Dashboard _ Sample Data _ ExcelFind.com .xlsx]Sales by Employee!PivotTable3</c:name>
    <c:fmtId val="3"/>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6">
                <a:shade val="45000"/>
              </a:schemeClr>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00D8-4E75-B8F7-5C43ED365423}"/>
            </c:ext>
          </c:extLst>
        </c:ser>
        <c:ser>
          <c:idx val="1"/>
          <c:order val="1"/>
          <c:tx>
            <c:strRef>
              <c:f>'Sales by Employee'!$C$1:$C$2</c:f>
              <c:strCache>
                <c:ptCount val="1"/>
                <c:pt idx="0">
                  <c:v>Anna Weber</c:v>
                </c:pt>
              </c:strCache>
            </c:strRef>
          </c:tx>
          <c:spPr>
            <a:solidFill>
              <a:schemeClr val="accent6">
                <a:shade val="61000"/>
              </a:schemeClr>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10-00D8-4E75-B8F7-5C43ED365423}"/>
            </c:ext>
          </c:extLst>
        </c:ser>
        <c:ser>
          <c:idx val="2"/>
          <c:order val="2"/>
          <c:tx>
            <c:strRef>
              <c:f>'Sales by Employee'!$D$1:$D$2</c:f>
              <c:strCache>
                <c:ptCount val="1"/>
                <c:pt idx="0">
                  <c:v>Anne Lee</c:v>
                </c:pt>
              </c:strCache>
            </c:strRef>
          </c:tx>
          <c:spPr>
            <a:solidFill>
              <a:schemeClr val="accent6">
                <a:shade val="76000"/>
              </a:schemeClr>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11-00D8-4E75-B8F7-5C43ED365423}"/>
            </c:ext>
          </c:extLst>
        </c:ser>
        <c:ser>
          <c:idx val="3"/>
          <c:order val="3"/>
          <c:tx>
            <c:strRef>
              <c:f>'Sales by Employee'!$E$1:$E$2</c:f>
              <c:strCache>
                <c:ptCount val="1"/>
                <c:pt idx="0">
                  <c:v>Ben Wallace</c:v>
                </c:pt>
              </c:strCache>
            </c:strRef>
          </c:tx>
          <c:spPr>
            <a:solidFill>
              <a:schemeClr val="accent6">
                <a:shade val="92000"/>
              </a:schemeClr>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12-00D8-4E75-B8F7-5C43ED365423}"/>
            </c:ext>
          </c:extLst>
        </c:ser>
        <c:ser>
          <c:idx val="4"/>
          <c:order val="4"/>
          <c:tx>
            <c:strRef>
              <c:f>'Sales by Employee'!$F$1:$F$2</c:f>
              <c:strCache>
                <c:ptCount val="1"/>
                <c:pt idx="0">
                  <c:v>Kim Fishman</c:v>
                </c:pt>
              </c:strCache>
            </c:strRef>
          </c:tx>
          <c:spPr>
            <a:solidFill>
              <a:schemeClr val="accent6">
                <a:tint val="93000"/>
              </a:schemeClr>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13-00D8-4E75-B8F7-5C43ED365423}"/>
            </c:ext>
          </c:extLst>
        </c:ser>
        <c:ser>
          <c:idx val="5"/>
          <c:order val="5"/>
          <c:tx>
            <c:strRef>
              <c:f>'Sales by Employee'!$G$1:$G$2</c:f>
              <c:strCache>
                <c:ptCount val="1"/>
                <c:pt idx="0">
                  <c:v>Laura Larsen</c:v>
                </c:pt>
              </c:strCache>
            </c:strRef>
          </c:tx>
          <c:spPr>
            <a:solidFill>
              <a:schemeClr val="accent6">
                <a:tint val="77000"/>
              </a:schemeClr>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14-00D8-4E75-B8F7-5C43ED365423}"/>
            </c:ext>
          </c:extLst>
        </c:ser>
        <c:ser>
          <c:idx val="6"/>
          <c:order val="6"/>
          <c:tx>
            <c:strRef>
              <c:f>'Sales by Employee'!$H$1:$H$2</c:f>
              <c:strCache>
                <c:ptCount val="1"/>
                <c:pt idx="0">
                  <c:v>Michael Fox</c:v>
                </c:pt>
              </c:strCache>
            </c:strRef>
          </c:tx>
          <c:spPr>
            <a:solidFill>
              <a:schemeClr val="accent6">
                <a:tint val="62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15-00D8-4E75-B8F7-5C43ED365423}"/>
            </c:ext>
          </c:extLst>
        </c:ser>
        <c:ser>
          <c:idx val="7"/>
          <c:order val="7"/>
          <c:tx>
            <c:strRef>
              <c:f>'Sales by Employee'!$I$1:$I$2</c:f>
              <c:strCache>
                <c:ptCount val="1"/>
                <c:pt idx="0">
                  <c:v>Oscar Knox</c:v>
                </c:pt>
              </c:strCache>
            </c:strRef>
          </c:tx>
          <c:spPr>
            <a:solidFill>
              <a:schemeClr val="accent6">
                <a:tint val="46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16-00D8-4E75-B8F7-5C43ED365423}"/>
            </c:ext>
          </c:extLst>
        </c:ser>
        <c:dLbls>
          <c:showLegendKey val="0"/>
          <c:showVal val="0"/>
          <c:showCatName val="0"/>
          <c:showSerName val="0"/>
          <c:showPercent val="0"/>
          <c:showBubbleSize val="0"/>
        </c:dLbls>
        <c:gapWidth val="219"/>
        <c:overlap val="-27"/>
        <c:axId val="1540710560"/>
        <c:axId val="1298317552"/>
      </c:barChart>
      <c:catAx>
        <c:axId val="154071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98317552"/>
        <c:crosses val="autoZero"/>
        <c:auto val="1"/>
        <c:lblAlgn val="ctr"/>
        <c:lblOffset val="100"/>
        <c:noMultiLvlLbl val="0"/>
      </c:catAx>
      <c:valAx>
        <c:axId val="1298317552"/>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4071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[Copy of Interactive Excel Dashboard _ Sample Data _ ExcelFind.com .xlsx]Item Share!PivotTable4</c:name>
    <c:fmtId val="7"/>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6">
                  <a:shade val="53000"/>
                </a:schemeClr>
              </a:solidFill>
              <a:ln w="19050">
                <a:solidFill>
                  <a:schemeClr val="lt1"/>
                </a:solidFill>
              </a:ln>
              <a:effectLst/>
            </c:spPr>
            <c:extLst>
              <c:ext xmlns:c16="http://schemas.microsoft.com/office/drawing/2014/chart" uri="{C3380CC4-5D6E-409C-BE32-E72D297353CC}">
                <c16:uniqueId val="{00000001-4EE8-46BC-8828-E15412BC8A38}"/>
              </c:ext>
            </c:extLst>
          </c:dPt>
          <c:dPt>
            <c:idx val="1"/>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3-4EE8-46BC-8828-E15412BC8A38}"/>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4EE8-46BC-8828-E15412BC8A38}"/>
              </c:ext>
            </c:extLst>
          </c:dPt>
          <c:dPt>
            <c:idx val="3"/>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7-4EE8-46BC-8828-E15412BC8A38}"/>
              </c:ext>
            </c:extLst>
          </c:dPt>
          <c:dPt>
            <c:idx val="4"/>
            <c:bubble3D val="0"/>
            <c:spPr>
              <a:solidFill>
                <a:schemeClr val="accent6">
                  <a:tint val="54000"/>
                </a:schemeClr>
              </a:solidFill>
              <a:ln w="19050">
                <a:solidFill>
                  <a:schemeClr val="lt1"/>
                </a:solidFill>
              </a:ln>
              <a:effectLst/>
            </c:spPr>
            <c:extLst>
              <c:ext xmlns:c16="http://schemas.microsoft.com/office/drawing/2014/chart" uri="{C3380CC4-5D6E-409C-BE32-E72D297353CC}">
                <c16:uniqueId val="{00000009-4EE8-46BC-8828-E15412BC8A38}"/>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4EE8-46BC-8828-E15412BC8A3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Interactive Excel Dashboard _ Sample Data _ ExcelFind.com .xlsx]Customer Revenue!PivotTable5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bg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21CA-45BA-B208-D146B11E0308}"/>
            </c:ext>
          </c:extLst>
        </c:ser>
        <c:dLbls>
          <c:showLegendKey val="0"/>
          <c:showVal val="0"/>
          <c:showCatName val="0"/>
          <c:showSerName val="0"/>
          <c:showPercent val="0"/>
          <c:showBubbleSize val="0"/>
        </c:dLbls>
        <c:gapWidth val="95"/>
        <c:axId val="1393473488"/>
        <c:axId val="1634628544"/>
      </c:barChart>
      <c:catAx>
        <c:axId val="1393473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34628544"/>
        <c:crosses val="autoZero"/>
        <c:auto val="1"/>
        <c:lblAlgn val="ctr"/>
        <c:lblOffset val="100"/>
        <c:noMultiLvlLbl val="0"/>
      </c:catAx>
      <c:valAx>
        <c:axId val="1634628544"/>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93473488"/>
        <c:crosses val="autoZero"/>
        <c:crossBetween val="between"/>
        <c:minorUnit val="8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0F5F3DA6-D80A-4E2F-A7B5-4EA1CF890383}">
          <cx:tx>
            <cx:txData>
              <cx:f>_xlchart.v5.1</cx:f>
              <cx:v>Revenue</cx:v>
            </cx:txData>
          </cx:tx>
          <cx:dataId val="0"/>
          <cx:layoutPr>
            <cx:geography cultureLanguage="en-US" cultureRegion="US" attribution="Powered by Bing">
              <cx:geoCache provider="{E9337A44-BEBE-4D9F-B70C-5C5E7DAFC167}">
                <cx:binary>1Hppb924lu1fCfL5KSUO4nBxq4FLDWfymDiuJF8EJ3YkSpQokZp/fW/bVdWJK69yG2jgvTaC4xxL
ojb3uPba/OeX5R9fzMOde7U0pvX/+LL8+rochu4fv/ziv5QPzZ1/0+gvznr7dXjzxTa/2K9f9ZeH
X+7d3azb4hccIvrLl/LODQ/L6//4J6xWPNgz++Vu0La9Hh/c+vbBj2bwf3Pth5defbFjOzw+XsBK
v75+3+rh4f7Vu+FuePCvXz20gx7Wm7V7+PX1d3e+fvXLy/X+8u5XBsQbxnt4lsg3UUgiHkbs9Stj
2+L3vwdSvgmRIDgSoXz6IX+89OKugQf/bXmepLm7v3cP3r/6/fdfHv9uC3+5qr2Nn7UR20eh3797
2uUv32v7P/754g+w7xd/+cYgL5X0s0sgeqPbRPvB6S8D+vX1xcP86vxh0V/sH4p5tsZ39/13rUHf
UIwIR5SFTz+g9G+NgkL2BoWCyFCgP976bI5/T5of2+LbZ7+THjZ5/vonjvj/pW3+5fRm27s/VPQ/
YhgsCcYC0edo4C8Mg9AbxmgkWfRsuRfm+TcE+rFt/nzwhWH+9el/pWHiO6O/Wtfq/0nb8Dc4ooxJ
JJ+DBnT/XdAg+YYhjiGq0LPx/vCL59D592T6sXm+ffaFheJ//a+00M3Dcveivny3sf9uRkNvKCOC
CoR+aBwoM4QQLDnHz7YR3xvnp+L82C6/P/ad5L++vvnw/8Yk//cq9GdpTu6Gu/Sppn9TiP7+6tPO
AW28ePQ7aPCdAv7Q7OH+19dIYgHF5U+s8LjI708+R8WZHbXXd/+VRL956uHOD7++DoR4IxADu1Ew
MIfMh1+/mh+eLkn6JqQCwz+JQgRXotevWuuGEhAHeRNigUPJBMNcgulfv/J2fLyEYUFJAXBwjCGW
iUR/Qqora9bCtn9q5Pfvr9qxubK6HTxsKYT3d8/3PQobIYQIxYSiiEeI8ghTuP7l7i3gtsfb/49e
3TxajdyhjSaf6NLLnXDrTb/VWb0KHTPMgrQta7lb3RJHSzNn2Igu7qckLPvtvKxxtvISKcnqM4Gi
ddf258swRtcub96jyiSynVFiqQhSCRgwGQYhdnnXE9Uu5aFBtVF02PWjHY8Mu4+G9k3mHZ5i3QV9
MrpmjN1v4tKXfb3jzk/KN4Pq7AfD9Ja1FZnidkSHagpkvETjrIKcn21yHrNlo7HoGp/U/SgSMYY7
0VqppAMh+uauN3TcM+puXO8H5QrYqw0HGU9UdIoivCumSOW9Ewlqg/Fh4FN4GItub0pdpHwkynTB
mlUNH1TZmruugQVctx6Xfm2ytZc2Xpd+OSHhFLPHTor50q1+HyIbxoskQaqneV+x5d6LjyVyXSJ5
UMS0YkEsLCZZbZdeNbpi8YxIkRRTqSRlLmvQxONW41oVgdj2I8tTUXCvKkE/rXVE9t949I885K8O
QinDNAIvAZ8jjxj4WwepVuEmO3XdoSPyJhzQFD99GOHbOGK+U8U6yngz42U4glDUhGrT/Hdl/r0s
8i++SqkkIaE0ZIIDyPteFBygcCnqujvMgSNKd+1HgmLq9jYYrwrcvA9k+6Cp+ZkGHkPg+xChnGDE
BRKRRJi80MA2MrT5kpmDD/RZ2NerAsfOtyIuK5cOA3a7Nah0Us1boTrXVyrwc7vL5+EI22CH3m63
f68HDNX6LxJRyUPEIGBFGELm+M4mIfZz03pzoCUoomoDGns5YLXOw26xlqhgdJVi1LCUVfVpbs2W
BaY+ltU2xgthOC5m+TAtnYwZ29BOWrN7WorldboAxot9Xj03GM/9xQ8ciTwK9VKNEUVMUCQo4+KF
9QqIAN02FQgt3ZZpv+6HSqzpMAVcuYqhJOSRTsjcf2QonOK+gDjUecgUlaFNHb7v2druiBwCNQb2
mjW5KnX/3uQk7Re8KlsmOa5lbPrq82C7Shns6+OU9z5ZgvWzHP1FHz0qAuv7JViGLI/srKISv8Wi
H9LRyJu/N9OTY7zYseQR7JSTUFJEX+x4qQtTNnWoD+0wH0hgqHK9bnbF/L4UGz4jUqSypZUKMa2O
iG5hHAQoV2ZjWnUzL7KOLMpNU5Nx1pcqdFGmR5LoBc8KL/Jm6pmOq/xizOspZR0kAdmNXdKa/E52
aFTR2NfHqEZh1kbjXW+Xbe8CZ5QN27TPeawLmtIp/1m8QHF6YegoDAXnNOSAWaDqfe+dBnm+NiOp
DoOTN1aOM6h8u3S5+RyM+bjrv7arTVqMgnTxq08KG7nUpdwXWya9K5KFnQZfsLhBEb34iUl+JBtC
EXQpkRCU4vB72VwvDRkcqw79ug9dzY+bsR+scFASPLvpAk7UFkTpUznAUxgp1lHVFswrYsYpnqc0
GB7DfMSfPC8/022t06Fg1+CWPhmnXsR2iKoYbe5rREOhWnyzyfUYtSchoqu+QG4f4DlMbeWaRJjm
ylcTTYJCxx3qmqOu9CdNcwYt55+w5Aexh/6awqKQM4Qkgh6As/BFla+LatYF66rDxnKbRKa6on6T
cciGPuabvm57ktB22M0DOckcvmyr0wr15duqoc2+1WOlfiLSi7pCJXSB0CgC5IUYQSF9IRLVwYym
UupDmUuI1XC7DEtGd65pD63h9FAOot4XU3jCUkTJwN2F5nMQ+wb9TJLHMPwmTJ8kiRAGdxA8pBF6
4a9VM7DABRCmg87jiN77cgkOjSnGTFfzHGPIQ/VaFscNl3HRhYm1Zbcfmm45rrNhMRn4eyNwnpbj
xrIIR6ll+Ccykke//IuMhAnJoPJBNnnU5jcwbWTGO2YXSCU+upADkkcX1AmV9jbAwn8ifbIVYXPi
us/3XfmZT1unohmHF5FuLgBQ3teV10p093Ukq3cLYnHoZjVVornCgSmSXOMitpK2qdia6VTh4P04
ln1sV+zPzQJoT7gqCXj3U+2/KAuP2kdSQE1HjGMWvozIaUW17qNBH0K6BqofhqTsp/WkhSiSwbdG
kWGBMBqMGlAPsMKMVZqTtTlG3gYK8/k4t3teV8FPYiZ6gTYeBcOcgsKJIIDFxQsHnQo22S3n+jBX
cseHtVK+shXU+vUmCucqXqp6jnW9vRU5QY8KLFUJnxl12YLHBkBoAYWNt1Hilzw4RFIntiP8QPGK
9pvx2daimPHZXIZT02d8YkUyaYGUCNheGz3ekCVEatyq4M423SEik4/NOtwvNe1SuqExzul4NlOs
Zhs112Nvy2y1elaDrYO4x+UaSzu7s1IM9/nUbKd6HC9aXKPLdgI7DvW+j7rhTmzV+YKPoOrUDqXZ
S2PUKAu5C+qtSgbLNpXrvDnmIMj13ycB/oMkEIEzS8mhQ5Ihe5GOAa7m88aDYE8BfuznSUP1bkq1
bbBxM0bsijTTdS5ZHot8arO+Fybbmr7LGAqURQXeeWeIkvUSHTglSVQ21dUqwmSdbHdwtn2whPYZ
o8VvuZF+D/Es4kK6KMEAM9UsZ30QAy3ivM5l1ofdZTc5+rHLb3ieeOiczmxkTOY2+aEqSpZUDmtF
2jw/rBOxx81TgB04VCZYY8BOj/lhOc11GHfj/HX2fEiiORpUQTlNWChDNfcU+ifv7kq/Xm5mXmMn
oF8g3KrCy2I/1KRXOiiHuMhduSf9sEfCbqpjwZTMRn6KigBft3a9BIkH1TubbYGtjnRbjqKLZPz3
BkIv6iUEgQjB/4FLjQCrspcGCmU7WG9ASwGQ4vHQ+ss6b8N9t4xSrWjdVdGQ2jmoVS8GADJLe8NM
XSsu7HUZIZIajs/rwJqY1NSr1vsh/YmEj9n5+8woQqjjgDewgM+XTYEOMDhR4PUzFu7n6V2TF0Vq
Q6jtQoDGIcyU1ms253bLjAP8U/T206oBJvOVeGW7Yk83viq+QQP2E+mAL/iLdJwLDK1DJIUULxx8
FT7ydKnAyxymO61DGRfj/MlUvM5y3BVxt8zrKaDDemobTeKo2jdbhdVz0Sv7Ivl7gchzR/9CYYSE
PJQRtFIg2gtUalwX4KnH+X4hBicR8fXbZgHYhcShndrgA1zKhlK3Z4XW5a7pHqTB3R2xH1E1h8oS
4r6M4hGqls1+3kR5ovYB4Mx4yvkMw4GcmazU5CpvtiWdy15kEaTF2EwQFRPaSDyZ22LM7XEqh3Sq
l+LKcQ0tFUT1AUx5Xi3+3na2OmeV7fZ+2K5ybCHOiyk/ctBkVhaFiDc5kR1z+rOryvJsiXqsauum
VFaAgoGCPpKKX42AMI6lBDknl6yeii/hqvDUKuq6IyWL3PdtcRoNLFVJ67OI8l5VYfFWsk0cbAnF
vymoUThv9LGr8jkmdlt25eS/grl93FcTyfAq7onr2tQYB5tqqngQoVZtuU37kIQxbkR0soVGCS9p
dYPFR1B2eU7a+W0e0jzjc7klxVDXMYMGGoqcQGesG6I0N8V8m3OTjd7Tg2xdoneswInAnTtBQf0U
8Hm7JkukKAdKItpWEzdzGR3NI3NRrJXeIWs+chQsJ23GUs26ATzb5O1xm+jHpqURYD2d1JInXR2w
820Ry6kRo1E9VN+9HBlUrNEsSpZ5ubMuZx82vKsp3rlyWg9Dg7+uW43fjqa649s6Aw+0Bjvh6aoW
9lhDmNixmdDkAyTBiwYF8hxV0cHPQ35hNlGroZ22uFpmsKSYMiwrvCd50yWuzIe043JOl2HpY7oF
5VWHmz4htN3nmKIddDd4N2CI6q0dg8NGqy4hQR4mpeW3BYyIkrVrL/y8BJlmpIr7cPExzPc+imEz
cVW09rhqOSZsFl9Karqs5XN9BhxQA6DXONVUi7uBtrnJ2FhzeHJtFQqsyPIJfLls7XBgbr6f+TTu
ioChWESdAwS9Fom33SWQF+c08kWiuT+RpW72cp3f063vFYCqImHbmEw9GpQHfi6dMI8S07ETlR5o
odmzxHm+w9Sdh5Upz2sma4WrOhtZGyQIDXVcRAz64q5Z9kzTa0ymIePtAjh1XFa12TFIqkVHyuRN
cVya/mobH1/B+Bk3NrwOe3QqJ2gbB5w+g27X5lklxy3pUYOVYJyrukU7aHHwwZquSXKH0iLYgHlz
EWBEPuLUcbLseF6LDDiX33LU8tT7vI7rSeorY4ZIbR7KFxG3dur1tUNBrsbaoCy34XQu0YpuSQ4B
WeL3OCiWW+wxUIG+2RQGwJQEZYnVMhU4s8zv6rzIz8ZAQz8mWGZID33t8m5qV3YOGKirmnwvg2jb
sYVeyoAV52HzZQpnpjaaR8lSy+KcPwqtvbxEhou4tMgozxFAMOiSs5psZTyVRZ/IknaQlXc9KYsL
vH5hDUrWvkfn9bQFila2iR3ttQqqNjoLW9tAM4iKnd6mG9rgfWmr6mxaCE3DAEq5DMv94EVsWhae
TWg5z9k8pLgtw+tgGRP0uHHrmnmHJuFSWo3LreiGOs2r7X2N8Bngx2BfNq27FBiEqwud/1YO222w
hVLxQKLzTfRjXIbTYcQ62jXzRm47XpVxYMvpNBHocqEa6rI2MYRV1vmoPWPEFTHXNf2txQVLCKna
04oLEtvAhx/7nA6qqtmVlxvdQesOehLATyDq97pmPkUIzzFaxBc7kylpCxqAMoYwBtLnrSuQfMcC
ClTHWuETiqpPnRmKHSC1AaDkxcp1CkADWv9++0AdpJ5+nBJjEFAT+UMzAWsAXeM9tr3P+oiMB+KD
6VJvDlTYyOup9gy8bykVtNnQ4bTFfpQLStqV9hCW+4iXN828uMvQ2iGhmrTQj5NuV8/nPL8EU5oD
mt1nLpcI2F7UHcwIeWgKJnIBNMkHBECmiQZ/nEtdnjetORmNd5vpr6MSYtA6EiRERgvkej/FrvL+
aOZljPW4I26+ay29HeawPa+rDieT433W0f6o60p1wIxfPK26eF7FoRZ5Wi+zS2GSXWYUfaKLg1w1
R21cmnCHV+fV1Ibd+ebxgZCGJgPBKsCsOXZYHg0Fhw6nxSuB5jbrytNWVe66X4VVwpPjhnK0G8bp
nWtYlZmC9HEjHctWVC3JZtnbbnXosgQ6nI9ijGFKYY7zNmxKExcekLThvigmr4JwToPZAPxmMo8N
M6dVd/EYAemaWyrjse3X89m694Z3gKHJ9MGMd0MD5A10LEQ5UV8sZTuqyoGBdRPGcxOxGDgol0G+
mJUzlQZUWV1aF521jFVnc9k4gGszznJCYZm6hKoGRbBvLHlXfgUYiU6BXFMZ9u5QBTad20ac+Wnf
wpmBPe1trsBjD6bEHzbJ0VnJQxvX5THkQ5+iBiAgkVCjO2kHaCPHYS/b+tSJG1lC9yDX4dgEHimq
odyGIYtUVYnxsQXl6dRNOCbN6E4ha2OmXZDmJUaqXTuyRz4o1FxzlMlNvK8Xec/Hsj2XtDxuDZBc
Y9WN8WgLVdT5etpm73bBVKVhXY7QhUcM+pgxtqxYLg1t5U7OPm6mr34Iq6t6C94a6srUNzBDWeuy
T0y9xh2f6qPzEVbNslUxr7YDNdLuOMxwFExTykw0tlYonLuDrNyt0POnOfhtadhSKM2AIl7jXuTR
u/px4AF5/ABRIJSWgAwjl7/v5tihJGg533sC9+KCojPcpELod3oEmhFCzkPR1cquRfM41tl2ZO52
rB7uQm2PC1TiZW0uA+C/FXR+QDu5zAamz1bRMmChYUDi2W0xbzbtfR4BZ5Zf814e6yYqFRuCIM6X
vFbrUmTj0F0QPsKYBrBT5hCNKxq9A0idYM3ms7ENVKEbka3TNgINYz6vad6On7vC8XgCMmb15GPB
O+jZc7MXtL5xQI2oMBg/jDOVaoIycJiNKNQ09C1A4tbEfmU+DnKAbbg+ubDTSbPxXa23Lg63qof0
1kq11GOewlQg2hMc6pijNFy2Uk3hlHS/zVNXQz2tddIZKM26wDfz9gGPQ5PWxagTSuykUE1JvPBm
SOd+ve9msgB9y+4R7W6r2ZUwcPN5mgdVFgiAE/k4ZGttUyPCj7okWV/7OTXO7yodQX7PTafm0sYl
Xs5CuQTxNgcf6GDB3Osd9PYIOh+xKz2022Y5iBZPqqxrk4wtdion/n0JDRzACp7Cfdk0BTYpyu4z
YuTEWePVCkUOCJjyfGqBsqvYriJ0iH1fNqmr5LGV7OQsDO62YlPVElzWbSq3jsfBXCjOGx3XvAe1
j3UUL01+NedSDdNQxdVg5qTeUKkqYP4VVK9LUuwWrvLV1WqBxmks+Zl5JINkh+/02J33a2DiobZn
LjBfcLueZHG2MtpCNPJHp28BKYz1xVC4Acq1C+My/1wL85bx5l3H3J5N3fsB+Aa1Aa2R9BKadNpe
uLozqm3CvSwg8UmgZVRuIFzmvvpSDzhp5ha4ifF9OVitgEtECclraE0CeWB1gZJP3jbtdSPkvoRU
kLDaQup7ZAPDCU8715XvOreWas0jdw4jQAiJfgmSdXOfABxByZ6iOmGlfM90CKUTtbsx6Nujf/yY
vG6Pos3XWDctQJXHr08Xnm55+vr8sW7tUXMgT9X09N85n9JBRHdP97Fmhjr2dKOE8eHv9zx9X/tQ
P2ah09O35xvhNInM5BKePX/95lWPS8+1KLa4L/N8j4IJcs5c7bq+AVN8vzIeOryl3y67epwAEd8+
S/Ik5zcyPb/sm1UKid+1W2Uyiye9xU9ihJEOAchXRfxfj7+Q75slX9zzQnEvVfO8zuMWi7F9Lz2Q
UWtxXkTQrtMhbA6R99MlTIX3UwWnA2a+3Ekz7gGrjrslKGjciXI7Bo6Pu3UCZn8L7Qqj0iHIKk9N
XKBpviICAH7VzB+acszKWt9NdXtuHNCgvovCuBkyR2uSwGmB23lYGLj6KNJwqAel+2JI0TL9VpSt
POeNSfpwzg9+KFsobZQp3fSNauvOK0Smq3CrHUCroDm4vDx60bVnFmbvjHdnTDTNFZGHhYk6bQm0
YNCAlKkoc6QYDr/6UhZvq/CzmyPogWst9q2jVuWSLpk4bC3g82DZ7pw21/VSpsU8xSjsFsW0jXtg
+xIiIJtWZjk3UTUfDLKrcnN4qhy5duvjHCK3PhbL2VCWqtMm3Ntp43G/GmilxDDuGHe7krKbHHzl
PFyXmEeVTT2dyp0IrkY89gnsOmnJZNTccRiQk30RBcHbInXQscWFpXncB5zDtAuU5vMAppvjCkjV
XJnwnQaqO3Eb/yKmEccDkTHx5aDYfGDgOorjewOYDRPQxlDOGYq6Pq24KWDkNpzDwQkScxzo3dKO
7hyICcA9U57YJrholl5eBuLQN/M58Bp3IZp2NhyTohaLajz0QeUcrYoP7yuSi7NSNpl2oD0i148d
klcRTJN2rkLA5DZBNs3DmABUdGk+Vho42vq6I7lVvJB8v+TrFTWQUKkpTiW22cTcxdxG5tDmM8yx
yG94CoxiEwCRntcWpAU6nVT+zEFHfSnsnBX9BQ9zfUZXEikEXq8WK/pd3tDlWPg6Wba1gmflAUMC
zXS35DFZw/c1btZYbIHeb43NyraHSQ6j47E2q0LAPeRoFrvWdfHGVncQI1AeJUwyV9kmvK2Yakao
gWswTkqEQaWe8CIL2KSCFfnEYJsn0VbofYf0fb20bdaE5D5fq3K3rDPao4GJi5LUMZpAYjhnsiWY
61ytY3cFW/PnDUwTWpgrXwRVCIQGf/AGDrgE+Qy+rEcUV1E07seySs2ctp3ESR6MoJm+PyC9nFoJ
jiX6onrHl3sa+vAAD5VqWJo6aUabrpZ9mqZ+Pjn+udreuW0z+34TQOATf76KuJu0S7digHKKtzs4
mhepVs+Xps1v6oLewxSJOr7FJV8PdRQc83IAIRuT7ycugrik2qiuEDDQzSMSt5vsUih2H5axBdcn
WgBmZjmwRv0lqfD4yBwpmDTXZzmyaelgIhBGHAqxk5C5enfC1KK02j6LEKizFqWkgUMMDtdtFhr+
G/a+iRcDRBKM6W68r68fxwPrOC9QtZnOiPY3tS/OouhzSMocWNPgym1wrqVsijLmpO2UWVuqwnAZ
Ul1Ml874NTa4acG0Hdr3ffSpHTkkDVoUCkVFo7iGMyN4bsaUdMMHVJengaNlN5LtPqwWBZD5He7m
nf465gWKl4Udp1H6lHH0FRxwjufFAIao6C3ic5YDzt/lA23SMeBrBmdURzVs6z4nGBwQjqKUxsQt
AYIf2uRS9SsCeg6bJjWfAWMsQ6FP1tDjxkwQ60Emy+PwucDurWwrqyBh3JqINFmtb2VIVIfb7ujD
vNrpCp1bvuymDR8xlcCi0ukQrfom0IGLYaZYJLzPA5jn0Gbn7iM9p8wKAKEREC1thW0cNISnYzPd
VEBbkL762gTiWgwhOFpOl3jbaKrf+qbvM9N7iJHVXDd1c75GOExhWACHpO8HODmY+mE4a4r+N7k2
VlUFnAYY5+am28J8VzWVSIIZOHCZDyxdti6beWAybjfAM8QoR4FMQEPKELymXr29ghNrxXkQXuiw
uu06D9MJMt/lcGxCYYPqeB1XGF1vxW1V0wfcr3nmH6mnbWPHqgVI4Q3mb8lQZpzE4TL3adRzcuYh
AkoXfPYV5IeZfwhcCw2Lw/Z8GoZeRdEtR+Mx7D+tYdjHBOcTJL/1UPjgKux1vxMoPG51DtTcxvs4
5zA7K3M37oJW3JbFok/9f1LyZUuS6sqWX8QxBALBS5s1EPOQkXNlvWCVNTAPQgNCX9+LqN277tmn
b1u3WRWWAUQEAZLLfQ3udh8hEj0uXW/rKYYUPgdcNpvwxdp5T3I/TARmaGM5VC9OnQ7VQNMynlHP
duBJh9rs3VpnYStbFPT5t5KWbtL4Uu9VO1wqFXxVAHC3sWxAfbAdQNEvmsjq1MTez9DgXOWXqR1Q
JFZ5nIqx5si/gQtHFUZmGQfLJvJ6nkCQN+47bxv2qDeianG3sxL9VrOjzHmf2rwcMqT5PBoB51XN
cp5zOydkHopNzuWTFwLT4LR9EWrrhI6f+IieKFUrBYh9OrS1R05TuZZ4QnhHOciXMUZdH6nGpGoM
9MYPtburKDJ+LFVHV8QmqasF9eBUVZASscxxdbsPZPErZ/YAoQrbIRVBWJ7BbFsxoYiQVKUu0MRk
RahmmnfbeMDC6ZbLydTdfij0Yex1Qk2XIHCGrQqzvoEQL2iq1xxAZtp7Jkq9ytw8urz0vQYo7Ffz
dnCB5iF8z6FOHa6blBX+0RFlm2gz7Kcwlpugo0HS6DLT6yR147zd4BuXvO524Fsr4G1dQqNi39Rl
hxtb96kiDnKaxas2LimCTRcAAQFYMYGGSXrQdGde/OyrlmZ2YtGm9sZqA0zoqVZ9tFNkXDJmnu3g
9z+Ai7e8dFPILMajBUH7XjTFu6IyBEggkBwRfnIMaPR+POQ2QA40tbsgj+1DKxF1QoedMIl+BEMR
gRdp/OPSuybhvnd15q7c5AVHaNDel4JU2+hY2I7uUe0AqBPj104Ys/GG8VrFQX3lLDxMdaETZPPz
VjC3P4Tc30b1Xo66PmYo3MIs6lx2ir36spRdvF/c5cnkO6jnnI2Ypl1YTxrlTIlF4qtXzXnSbapx
we0hakwGB5SQjHU2+WpM25G+8Xh+WgbxxkvQ2bwM39VovK1jHxTNfeiX5MUtkZLQTl4g4Tu5hX9z
xIQ7MLNkluVDiOmfgnC/1oHuMNl5nkUr3inEe65Cg8jGMmooSRFJ3IyjHsMYISaVxm4CAdEaI70+
kuI8GPkCnqBOIyfuMuD+T5bc5NStkk0onriMi4QueaZrXI4a2d460xn6QLrRRiPliu2aivNr7o7l
JejmJ0U0sM8BeCSYd+I8GBk/dyKUx76q1RHQLUDpvgqLTT0CTfm9U2nQ6xPEQR4bQCy1Zk46xxmx
xI7+a+GBo1KF4yRC1B4YmXnBajT0maLDgAIWxfw+LNlmsLF7vG9Y4RjI75A61XL+vQlzO2Ql8y00
XK46snUjvOHIrOvvRe/0yaDUFyj98mTsmXecWwfJohxJJmdRnebwVVYleAKntR9Q524aX7E9aWJz
HM0EBZo/nHPHnY73jePGf/2F5SpE6UCj9L6vgTzO8PrYePV0lCUDlLn+lcsZJCqZC7kbSHCgYuHH
ArDUcb7/wj+vfdWxbCkiMK4d89UpUHWe6FH6QH7kcAwtWMC+Qv2Q+LOsIfCIinevafMNIKGlHvPD
/Tt7vxQ49vfXV0DfRJfH+7oL5yMg67pL4t5OW2WdZ6rMfBQfIJqnY7kev59kDBRvxnOgLPBzBGgp
nCiFfKNLwj5IwxH1R8HccdOSCTR6X/ZYFYFGTHpZEqcMmsSv+rTnNc36CoOxd7VMlx5pBUaAHoEt
YtOIrj3aa7T+qI7m+Dk2BvIy5tUhztmyAxy0/31wrd/xIEEUmk8b+SM4sKAZjlz6BX5nh18CsvvR
rPXnfVNjqcgMYKvEmxwO4krxY1fXGdS+1zrsoEEdZZ0hiyOJLobpaNZN4whIZkCXy/1U26yTi3es
FmTbsxN5H01g5SGqmj203MGRNcU3HnJn4/cYv1J2W7U08njfAM/OiGJIlWfO0qXNIyAa8q+D97/a
9eUUjWBSZFxCjQ3Ss3QWLOIrtsa0eRPtCCqHJwVZERyvHJFcvg6hvwBKkx9Y4z4QAb/3cwIBFEQ0
ug2QeHqQCzQscbT7qxiw2+r5sY1OTe6+0ZaCzcw1UF73zaKuTSBZvXnGfyceeQt0JVKZ6zTuwqe8
0tvFmhLQuTogJ/45FMibvxaB+sI70KF+i48O+v6BOfMjFJhvQs8J5DqvJkQGwvQ3V8f4bsJl5vBP
Ruk3iC8fzRSi2Bxdk0KzdOii/uQA5E+jGZC55/ndyZcQsCM1syC0QPV1SBkRlYbjwJZzU1oUdeuu
PxsBPAqkgyoP/SKT+/6Wcb5zatTs67F/nFq16+C7f+T9sKsk20yGvv/jPB1r6OvvO+/nWRFEW5fT
y9B0YIX6rt8Xi9+moBp+8WC+0BZqFx5XX3KQeNkEtKkbF+eVIQNIWBfLo57cLHJOXZ1Hp0k5kJ22
7sXkXZiCF3x0RPSQT2ECkYWXCO7LZC7wQLq5SiqdP1F/ZcICZ1s0MWpYF9HNxyERgdrQFQdtLEf2
jClH3F9KD/JhNGnVm3kTDNOFIHicQ3akc9VmUVNmS6zrJ78bamT0SG76oamPoalPRnTmGpSYVtOK
3RWwtCbOKD85ZJ67AZJP7nV7AAne3hn4C8p+hpyO74KAItxJd+tBo5zB52g3oSLPpOZmT1WBpDvH
Whwhx1iwXO/88OpP8d6UXNyMbXdcuPJY5t5hCkqWBVE87erI7EuULEgVobguITLfAYlErS/JL8YM
5ihdMtGASar9+stoBkA01G4Y1vxlfofzVB/Z0HwjVSu3Xhh+F210YaF4lLy9hbL4QYPePbmlkxXF
ecRS/jo33s5tRHCoIz+dXSS/i9jJINIHlLOv3RR54IZB1JFu+TGI6I17frHlKxEgBnbF7Hit4hJ6
A1LIpPOjbSTLz1rMXxDt8ROHA/U91BJl+UJjc2MBRE7g+21rbNo1mGdyHrd64DM4F6t2kHz9dH6g
zprPdRS+kLCYNxChsgzeiRc4TuQxoItNHdmWaViwX+Mw5zthL3kvIFub/CN4zC52oAue8m3Q2GeK
YqULPLIj3bsf0u+s7wtMXXAf4NWWzaqFlmBjDcP1+Hm1aqnGKlUgkZTOx101dTdAvchyUZz75WZ2
vL0S6twbO2wDp0eIoDqlbnVzfPKV+eVtLvSthhggaFFQzrSMszwvJojGOKDrJgscd+PQtdLc8CY8
LWP4YH2QVw2UJF6gUCd75qUgIIH7qfzh+NYDuuCcei4gTFIX05kP2iBdLf351gzscQqBVcjgyZ31
e9nqL31ZXlhg9jUw+6Ae46Reuq8Rg/7M6jHxHUwLOsNn3fff8PQbuEOKx7AtvyPXsmnQlwdvac4I
9C54pR+hGM4qnH8aQn8qUPII0N9MC0GbCGZwJ+pm+25KiRQyhT3gzLrlsxPRrxFC8xFCgniaXMxO
cvPFD2hgPjUJv3ovUoka8A4CpeXD98UNcffLnyZqAJ7lwZwWpr6Wnf/R2BUK8MBZCP22xJ5BTVRD
LBAVmKISCIXPEgjcPzAuq03tMoDsg39dCvdNRmGZ1dAJA4d3t3z9HOhFJiT1RQ1mqDn50fRMIrge
BNhEQCddGuTCTaDVWWWADLmem8Zu74G7hV+g9ezZZz5Ielx4I9wxc+n8UnM57nrbg+rnp1LJD9m6
Paj/9ypqmo3CstqRDmCfzuPTZLy0mcZEOsFDaXy+I70HGJQDo4CGnPRznM3EXH0dAgVr8chUs9MT
P4cGxAaK64ey8LCqP4yrbYjy1wkgb1gEZ7kAu2JrzPICkRR5eXBLmoTgpACt0e+zCxmOV/NsiUiZ
eYVC7uuql0jUT7OYEw7k1YygT9QABsQB9AsnD6IVBmBNkMDih+2dKdpjlq464UM9i0flO9/yOHrC
HV6QiWBt17elQOjpxo2zhJkq86Oj5INq8uNQBPvBA/I1e5uhm98AMPnM/QXxc69iMASseRqG5VlL
+z7OI9Ix0h511Z2nFgSIg8ejA+gfCQAsAuM4CrjWf/QbWFSYjD9J4Iq00qpMy9nfisqFoibQ6dhX
Ytf7A1SuAlKSbwW0dEms8692dvWG4DpazMrSuQU5TxrXQlADvlL5n4AmTjaAT4nm43cpzTsFrlOP
IkSV8XNUkKFNYQ7uigU7R4q3sgpfwVoARFNAkKt2/ikHjjWTRI9uVewU/8jd3KSosq5u51xqYr9H
VfxmClChYAohiNvkMrBIGvo3Z8JqO8Tj96KsAQWOORaeiW91lJOtALCfLjHKUyq+gEyi6VxH4x5W
Bdi8tIauzXORPZjl4Hn6Ry5RvzTK3qbQlUledm4G2QzA8v6XC1gUi6t+LKYckxJqgqXmW5TJL1Z8
dyrYjlQzYbRIeSI6xyCCoH/bds/dRGAc4xC1DWWrYGVACtzpb0vBqksVT+9FT0QSCjd+KICmJuCS
PwlIgT3cT9Wm6obuUCKWUAdEBIQJXebA6ZZZB/ezzomFGhQQqPX882CBs7ps4Zku3Wu8yujdMT8W
UXCNTEif+fLs6wZKvQHyCgI1XpDLGjxFuMGvhO5nhZcUC7/nSGpO3Arc4hleEZXPO6sKvvdRiG1Y
U5VJ6xckyUfI14cQ9SXMtQT0s/jVkHnfxpA9VU2H+Op5Y8agZUzsBGkV3JLyWMmIbk008jQg8Use
teOzrBtAKFToHdLNahMrBQBaNtWpD5ZHDj7vHFPJzmHFvS28JSWEYsFwJl08ZgXxLrHXfhaa2XMO
H8XBgBObY8bPat1EQyU3huDxwrsXHr3Vd7KY9jQYQOTuaPtT5aNAbJoVWYJa8ji1Kt6uNsyl7cge
+NlDWEM9d99EyiKZ7bKOB/GuCdhyrIQPTRBg/SKcA6TWWEQJVR3kCAL4GJaS631DFij3nBhKc2pv
EYj7MInn1ZUI0WdCZHzO2xxakdDAWVh35V5D9evxgZ4NFsN0zNWU0MEsqVHCfUauqp/ZYSxd+xwF
TQ8DR+CdQjV4SS7Bfulunl4kMd0WrghkiXXt7aIaQ66QgfPoD6+FGtjt/iIsyLIlK4c/OEOiaTBT
TANICqgHRXcjhL2WtsS6GiKbGV0fK53E7Qm9np5L3f8UVFY735vCc2vhrCJTtQ/B0KUhFzZ1S4h/
WO5fY2Ygm1O5swkb2CJaIMEpZTPd2NmTO89DuSdrGyaznihSSwfkeifxaRrEsB3A8i8uMBcZX020
m/1xecanZF4t9wsW9Yem5iSjmgyQ4WmThnOIz9zlVUXOxYIlTngNxIyeM+IhGwfOPIWSobQHuyh3
n2v/4MSwGJVIJ9qa1CdlNBascF/H/ElavwQQSLbl6rOEiQ4khnUuZgpUFpXI3UMF5R3kMTLDNKMI
qfneMbXFIOULBKMbybEyVQJv9t1iG+KW7cYQQLwzAlcUQkbZrKG+gHgAJkp6zCsIKoUvkCuyY9HS
26DrAwHwhwzKEXAvvUUuao+7oVeNtErdQqSzReU3+wr+PCygGxrVG0KL5QD7waUwnF3K2rQ7K6eH
0dKzFV2/NWz6aLTzI6YzhZa0S1SxyluGFgVBhxsBvQ5K17w5tT3Mx0gCuyQyiDBWfdJluVrdPw+9
bsB5mjwZRBFlJXI4f8Cy2cPUUjFnE0xFtYm6pUhaTX81+TztJdA8SJzMldX5af1vA6y+NZvTnMf8
vYRIDLRmOc3tKcq9l3GplododlB9Iv77Y5SYpfxw2uFpEE5iSJFDyNJA4bW0eEZIUyi4s6yqEKrp
QL0MAqjUWXoL3ljRTEfFZ1sLCGr9BdDAMthLXX1v+yA+oNgHgBoKgSC1jDvaQ4ZZ5bAUO2FwaXqO
iniCJbuIAYJNzRHAq4BWq5Yr1kwQQV1wZOE7XDL1TRbzF54j/SiV2vcFCjY71+e4Ft1Gd/S0GLVa
pmMDw/GchEQO+6LxC2Qzstz7BpV13bmwQ3bF1uNzfvTDFrPSbeWTT7x9TX/kTVwiB4fi2oBaPeV1
eVOBdg45OGlZEJ5CmgCfUklOojZRNkQFBFit7jYdMMJ1jLsb5QMatnHDT4skW95jwVhMdCjVOB1c
mK/qgILs0faxJe2t5F2472NRIOcg1bkPRidpDHvAevjqmvEDU8g9lA60npGd4gMjRQJxp/PgecOb
BxZqFyr52df1fFRB9QRV8eo2MeelppdQVRGqYOQXop/fpmZKbDhDdQLOw4QAZ8NixGdJnYY1GBJr
v3I9KcCKwVm4sA/QERWVh85GCVjkHFbK+ojxVQHLG2/BZFPDFcw/bIT7vKcHZSGlKR77UVP4x4NT
NDppANEyWIngvYUiwg90BIeJhqG7p5/EEmfbNxEwdDASm8qMWR7Lz7s1/n7Hul7qTVM9lDAm5QK2
UPs6BnvXBWo3RuwkcGuzfhpENlCkiC0Zi6RBZgWFOdyfUIgABwZIEdH6LOLgUasFGdNqJ76b/dxZ
BqcQAzzNA6MSFgR2H0DRfx3p0/2sSU5QaMbwtKJNAcTePXIQXQoooEoe46HnFYppCBG8aMfmMN7B
hoGsoI6uxBdDFnOacNrXF+aCN+EhhCNNRNIY4rjLEAsf70V7Acm3d2umWzifxdK9oNYHZ2bLPbiX
U0MaJJtw0wzNZzkX7p6EAIOFJZsmqD57ChErJC3lb6890XQ7zyBw+w4SphwzYKygrgqt7HflBtGh
TLu1lQAM4DBpQqbn0ACeha/+OMPmDdnoZliaBHmgxLOBea5gHy3AuBQV5ktN8ZGtP+q04Pmh9XHH
oYs6djBaJQIOWBVCM1u1L5QbfHUDqzEwkz0d9U35yLhagbeXOdSS+TRuRJyr5H4ma1DQ3kNqE/Au
LWj+Uev8pZALIh04JMjXUO2qpc3m2Pnlax2nHe+7VFswNA0M1BOsIdBZpRYSI4d7PxBPVwtbcyMj
sDhv7v2ERPiOhtdZWUIKMXtDVtX6XAX+N0YQjxp3ug4lMmp3hE3XQ5wvwR9Dzoi5EDw4M8VD8oIn
jkGy4Koi4byYFp7ysV4+pEItFo5gfZwKD5uO7qZcaiRGDlRmQmTrnQEZWSd47qAkjFOlBgoPAJw7
BnGh37VRpkj5eV9PLGeHtugPS33TXvC9HFE6jDHecofvJh+aIJxqkEuaXn8pLZ4dGRwHTs0edmiI
UCo8vqtXP1Di97twNN2pjmuyn2AgEEqabVeiyI08pPNROzuvYSnNcSZ0z133akUoLhNX8jKAc+/A
mR5Y05vDmgOH7cxvrY+gWS30QxUzvWmkka7xJhj+2o3je/rWyJXhsRm4tj6bZ1PvexV+iGJqT/eN
o9XXsnSK4+KMwaYdqrNTKDdPgczpjKAIOfWWvZezA/lssHiXxbjVPrdwgiOOPoFs1zvruU9jIMMt
Yklw8lV+ghgF+ZAR2YgSf88j/jVuiZdyQR5LhSEqF2czh1gk10Hlrm0dSkW/OAxkYi3X+wd47Rgs
cKbR/GgpQFD8yrOJDyB74t1a8y9GsgQCJ/cgoz3jbbwDyB8m0CKAuONu1s7udFgaOJ7usluitJ8S
D90RFJ4eEgOdxEgT5rVS8yav2AgQMHIA9YeJWBwGt/pSayhBGwY3A/LHx6AZr8wUsJTZbIK7R3QM
atOpwlianeuATAYSByRNbdg8Uxn0kOH8hMMuykIfAmyCaj1h0A7h2sYlHSa+4XP4JsdoQhmEdKmA
uqcX/G1CZpxygxh0D0SAVwY0V/DjZBRYjvPWCTDZP22/VqOKofavqgfJMfsZeAlw90huecJNheLW
7w8dA+sPZE1vWPfQuWhZMucL37voEoFMEXoRj0LRUS3I92JEYyX0O3FguM6RllH0hUGqD8pYjqls
pyNcL1Dbaiyq9/sUhl+cGdo0SuCZ9+AYul/waI1NCmRb7ly8WiSCGVJXrPXogUK6NqlAom9LDAEI
U8jPZSlNhjmZOQOFG0tBLBHNOZJWAyATrjogCpirlRvAntjXwAwQsDyCUNNA7iOlVsh6QDqUIzhT
dhga0HjVWB4nVn6u5n8p2s+ux2iCkBZib+Jk3rLaziP9XBD5tmBYwaOETip/DUF3Auldw/NdUPVC
Mt0gYjUL4mO/nXp+beIF62N0qEj5BS56kfUzjGjoCoG0BCcNku2WLkDpm09xCmztpwsDO9CyKHMn
hPz82tkFMTmcL4Cul5ShHUxaQfkZFBCZQB8gkhX2TiNYXUj3hDr+6hQwCDICwdwar7TYaogioNlH
JBcLCr4Gp9MJKR8MIoAqvfozFsvlDqnDRuInHap4yCTQui+sl8yh4ZmtOCVCu93m49rlouluI1OX
CkEmcbpPSRSHjRi/ZnS7je0puH6773JRZgHg88RZn+PvmKjmo0OaeRvP9WcL0irlPswyLckqT/un
toaAIpjjtDWY7dHygJqkvHKwUEkH3PZd65LDLTIU25YVy3sHz6E7RyucoX5WAHT23ATuLRrcn8Y8
F/HgfQVQAcVzb+25omG9D3w7pQXM6pkDgGpw3fY48OFQBZ66+EYfOo3iLybUu2jkOF1robMelnwX
hzHmSY4OKT3km9D2YziPaHmQcNbiA+c2qybBwe/2n0FP0MCjxXxcR8hE1HcZL6+e11/QU+A6D2gH
kk+6hiQyP7gTPQD7RpGjCGg94MzzOnoClyNIIUt010hg4gbLLIKK3zo+phRmHC2ir1YtR9bC5xzS
5n2Nh5gnUB2wzVhWnyXLX4aGP/aWfpFL+aNtw30594hqdaASoBopRDMaj5Q9c6TX/gyE0K9WZL9F
ukvXScQNvkgMAPZssFohu/GhGMsUVl8M7xFpB3y3MrELwDcXETlupypr2f6+YOeobV3vBNNcnRRF
0GY1CA9Vn/TJm6LP0Y0ODY3hDvQOJalgz5Lj91xEGLMYXK4KXkwEnpx2KfzMfdwtSc8RoheIgG2P
xTfSGNoURAoWv/ozhJk6KWy8X+euVwu77XA5xolejES4m9y6SRxHXpWLXFGt6YTx8y3lcCtHw0M+
YjK4PdzSAlB3UNDrAB1ecr/yScOlXYfLA4+cZ6WpAzoe9jdkEaONr97qDV4sFgKfwb4pYwS5El4r
w668wfC/N6K6T5eijhMYJC4OtNPAFvF8C5gQlKrrNBgRlnKI42HYeAvX3ZgPJtGTn8FYgugAf23W
ofHHQOJ0WejV4S3uAmUTApib/6qo7XfrfneB1Aqpa5S1GlIhSIamnONJUjCmy4XOucru37WeKxDg
0B4pGYoRPXPWcmdkrpd6PmaSqi5wRK0oPRadshdNEvkSGirAIb0DtiREsB0VBkUET1MbTnh4HdYw
1bWfXucfpyaCfWztk1VX/b5lQBTzYhXYhfjZNq6XzdKdggj9qcq1tu8ce2mG4HswolLJO6zPJSBo
Vo7xrnXccIPM503H+caZUNxh9CdtC8vA3ZobyRwEurcihabf5E2RcIFSvGuRIrAozhiaH4HcgSHD
mf1n7gVVAnlbiFV8WuGKEgI3lALrsonBMcCTbnewaDgby+E+a+Da6PnXAU9uUzfxq4CxhlTOYyXQ
QKnqYrCmVKFkROetfKLujvAKP1SIZzqrN7lWWe3ETlL7CxwUWKYjF3R5Od9qeLuz1lafs4dJP9Fw
p2KLiq1BWsvh4oABadoXkPhDY2khKbExION1PM73/kiDprjaX/fYDS8dgAYCBbsZ9lr2C/JGPDLj
+88RH+srW+jPtvtEGzPzBTSou7AzXHQQ4rfQ9MLJfPCbajlyMjVwP9M4C1g9ppA1NA81sIe0rUeA
MCFD66IuBgc+RM+gc9J+Lr0MH7GFURjyILjvCGbQgdbtZo7Na6OWMounBiKcRYDid2WVAjycM0h6
Nu5M8otjEbE8trxEPjRRmPxwa2hQKzy2ey3EjeAaTzWDkG0JpgOtZr6dlgcBxMtCtxTV+Vvck+kw
wpYDHU640wVcg3ZEPw30jCBV1cBqGk9b6SussQUSIJgbhjQqe7s1XN7Q9gimlqVpn4gP5c2A8A0j
jYaoz1P1RaCCT32AeL3j9jeDavHJQsCpoCf53dLnr36At9/O9d897b4PsKVVRflXp+C/X/6Pl6HD
v3sn2z8710bDf15d/neH4v/rWbufw9raT/zzpPVq/v4sXMxfV7d2BPy3F//RnvC/aUD4u+Hxf3Pw
/7E7oUvRTODvLkD/0Zzwf7bfRPPt3/oZ3t/xV2NC4sX/Qj83+PawRLs0XNtx/W5MiDag/6LUJejL
EXjozRGiMcpffQkZ+ZdP0Q0C7SrAbQToCfF3X8IAh9DKA0d9lAQuWgr+//Ql9Nm/N7xZrwdajbVd
GEF7Bzfy/9GUJ2J66Trl0p9WyF+TWYrzWtZdtWrRURBuwm/ojAf9oax/8F55SYiS+BGGTECVjEFt
Pw2pKWfzWJTabpTqzCYOguF5mjSYrwog9Qr53zeFkkGq2i7YlcUyPhd8pBcVRDfGCGap1DHQW5TT
x98nO9FyVNRgJbdFi/aCsI77lS4uaLeTC8hE/2zYqIdLVMrSwDeF5oRi5rBR/x/Oue/TmjnnHAno
esL9rb2Xv02sU1taOHOG9ofkS8vINeCT+kkac1qIUh/oydhn2kBY1xZNe2xcH+IuNNN5pq62yKg8
1B22h6bLhYKi83J+oTIf4d3MX//suu+/b/7sQ6OVjQDDABgDbwJXIM6zenR8lMBo0YImJ/26EU1h
TveXGGnoHDN1/7E/8hqOmDu2HLcRZ983v18PpsGx+wdV0XyY2lnt0a8C+4Lf7+pRZfcwAQP7RN9H
QFnisZhBUUJ0A7ympd0JpTNKk7LR3alZivA//8yrrjvR0WkPyAxZs5n6aL6EfWcu97/sjJoFC7Co
T+vR+wHJh2LXBxJCmRqKMaCC/KOyOQwCWhdHGG+jLyOoBBA/H3E+wqc2kJTFylxLg/xqXtj4QUgV
pzDLiFNUK4jUIfVm88g/jBeiVxHc19v7aXPlPmKp8Z9YHc7/5e28WFcnvyh3KA0ChhhKqmMU8bVS
wMsczu1rmDvgDfNQ78LedTyIXh/C0MsxQUaNEcGdDBac6IGRIX4I1k0cwvSvCD392Q+HKnpqeMXj
fdd9o6yNH2Ao0VnVzX99BmxAFhkO0nnR16vbEhu0RtNndIoCxGEwvv5x4H7Kn32igqkfKr4BTR1q
IJNAEnZE8Pf7K2WpnJL7n/98XTotDgFfZae27VjSKxBCf87sp85DWYT2Cac/O9ERHjrpAs42tHd/
um+AXe8m5rBr1yv5pJAgnaa+euRIPn5oIq6LW3bf/LFCy6ExLl6B/gJMHZj34I3l2lGAdAC55xHN
tQqzC9DQ7lS4owOqSaocphwPjp9SuD1UAGjsZPRS3X5vQFyc+5Yc/8uu9aAT8SANmiLe/DlQoe68
/fCMKf9673piV8P7Wfct3K4eoD5kNdAng668g/H3DfXwnFVYQt26AvT3TZVbgP2Of+mUkU8TbdXZ
jZzfb8qrujgwGAiTZfDo/yLsvJYbR5Yt+kWIgC0AryJFik408v2CaDfw3uPr70Kxz7BbZ86diAkE
ygDsESWgKnPvlXuAD9k+TteyEUZTSFBn7r+eBhBT9qNbOPd+Zfwa6efhCCEl6u7AG+5HQ4NxVavB
o4MJGAuLeYhQbh1alNKPzdxvsZVWedyaPtbM2Fxf57XI3K/jaa3+MFJtO3ZBQz7eVC9sQsYLMvT5
/Hro9WLt1yPWsDLWrn3E24nXexVmNrrIFmb7xo7fbxc1QUW6/c+bYgabZ6NPP0LiM/gag+zkJEQz
VTat3kTr2hW39SrqcdDIJkDD7OSOenqbe+vHZ1avUP+yd+FveptOOE8noIqHPtLdRTBY6XcnXyoI
cb+pjShJb6fxwUFHeeitX2+Ff59gRaDDLP9foHKa+vkli30TsKkATySIHuifX7J5jSajIWT4E2hg
+9DwE98PRoXN23I7sbITfOlzFlTRNQxGqVnAOgQqvy7mn2Lr4FwddOvot3xRWmflG3V2AVXzoOwL
iPHc2UOGBb4PrYPG5is12dZsSMZ8SyYLw6tarYvJ/xrr/Iay2xrOxZitZEseeiSeok2fr40C+mow
hSfMeMqz1WBKpCxDu5eDRer3iyyrqo1sqmVGnGfGG0ROdmSro2yNie1MkajRGzyHkw8o7Aex1fc4
bjW0qKGxysLYBpDg7NOgE4uij9RTGJm4HxIj3Hp1B9IlnYp74anZi5YRqArqIV6PgNqWEeTbLRF1
ND1dZ14wtZkX22FHwVMLVNgQzc0uIf6ES3luyWlOnWDlL/josbbNy3XaptXCGM2CAdPZqc31QNJ/
7Tah/UKBiqOo/O6b55NZ4LdrOk3stXaw2lDTp0P+zXvsMdHca2ltL6ekYPnTxOJfCJpQpv9AWpn8
KtguuGjTcixhOBAl/0QR2pE+pDmcTug3qsYeuYovna9NZ8O/jyMd10bZ4SmZmvIkZrTZ6LGpNaIh
fSZg3uztrMVP7UfDzihR/inwWXY8T5Qda1H3zksVbVnmnbe7Dcgz2Sfnyeanvtu1nwb+afKtjxUm
wtOB3EKoZ/dFaFqHwoyVjWY53jruzO6UKhA9A1Mx30e7fXJRNP9VYWYvasP/3pIXqrI737CAVmDn
sGzAG32lkrGT7YAlAk63ufd6KntFY9VrPQj31+nzhbLf1bHbxWGb7PuI6FqJGGhTeESK3MhAjhob
7ruDInbUcu9nqGRrrSuLTeqKdKG5PXoGvZ3u+whCYN3hZkqQkaPAnU+HpDxGhYi3cp7sGj2R46SJ
eM3Fdsqrwfo2lLG7Z6uXPk85ZpQ675A1RWp8JpUUn9WiUembN6NmHp+NTonPjhmk8BAwY8k+Oc9U
SuUhddBMyKY89E6pbNtofL91mUOXHuzJ2BAng8RX9foDnxKRt4yNF9R1i3QQYicPplH2kLC06i6b
lw63AXkm++qwrf55uK1iktQ6CtlP1zXkssBy18ZXEgTVXrj+T4gIGtqOFh9aAqPN8MNnbfL7p2DM
79PIUi4F+bZ94SKr0yApfBO2+eD5jv5mT6m1Cjo/2fR+oD7xcvkuJ2Bk+FlYVv3kWmG5MUdTXRWK
obxVrbM2i1775nqEPw3d7Y8idoo9b59pKQeStZ/Fa3/S00VmGjBQYE0fYvwGh1HoBHNBFm/6Wvcf
WRoHT6XXnMI8UA+lKYIn0l4YI2zELXJQHjqlOoF7UQ+ydZtRGiGXz1f9fQ85Q88y73qPJvKBJOqp
joG6xGbrxJ6zvZ5GueZsFcOh97fT4TT1aIKR+Ab3pdUqr14H3YxtHISMwFFeVYMUm+nwNpCjohpg
ihISDOJMuWAHXVvzrC6byvVve99fQYLfQff6n6RJ01Z50VnwZh0VRZdgX/vnU8sL4iFU4iT7Getu
dwIkACoj8upvBd7TLp6pDPGjFqYV9A6/20eNrb84bW5um0jZBwlO8UUIjnOJ2ixfybebg4hxW49B
sg07EgkrvDvQyGwEgMSg+n+hHBp/Er/551t4HyzNQuKg2oY1b/1/578qmq/YeWIb331D2YkqTxwc
83H3EKdEYa5tNwyCU10SSh0iRB3XTgcf4WGYwCs3Y+zcBQG65gmt3XIcedLKS5pY8xZVDi2fv8To
WJopUKdKH2G7iOgo++RBJC6YGrR8aI8ZsOaDTeJu3WFrGft/WZxIHPgNUzh/YQb/n/BXLc3hNfNf
5MQkJZAlBu+H0keH0s1yaDK4+RLHeK+Not1kPZIfYRjme6SyR5/N2OjErPC5RKk4eYX5DtcyfADz
6NzLptfmPxKjrk6Goyhn2/KfrldjoFqZIAjW8t6A+8+1ejDDdpv1X8Jhqrd+WtQ7lZ8IrPv59Npu
QLvJM9LzRbqyirHeNZDXUApkHRHEPOqOgUto0wowCLZ4J6G1bmLH6iqwZrEDkw/1jDyAPOyBHs1t
NKGgfAuwQl1Kikq+700PqwZ8nXc8STVs2XzYuHlRPfHU+CEnVDzPiEsqzgUbur3x8ipe1YNbfySW
szBDN/5a1wGMs4GHOsYf/QXrGUzwujDu1U783jRH4d9FhvKU2qaP1nWmYM1n8hAUbLAdx2lXnwYA
vqTb///vVcx03U9fP7t8g8IYjmELV47/BjzWDH9U3SESP7raqQQYY3ItsA2QzavHGpznBUYCB9s1
lwHo3ZU1N+VAopAI1sk1yJZfA8cIfLTCAuc/OOpNcqc0unOOlNg7x1WAW7FNXzsUK/h/eu88akW8
tnxXA1SZz6iurDfI7kA0kFfIiZPvv/GKsnbyCtmPmHK+q+wAiebIu8qWvELeNdUCfXG7SzAjJCKr
RDA0f3A4e8D8Grd1aW21uInNxfV0bsszeeidwNr2gh3PnTxtyfCqlWE9tDF+/v//W9Bk+Y8/vwZC
fabmGiYRnLkAxJ/PHT3MEjQuFiiMAj9n6JXxMa2Si+uEydYu/PgoDzPE+RihR1vkhVOsZJ+cK8+q
xjbue80lRT5fcRsYyr7ZdMH4/ql/HKr4seifPnXH86frfrRv8jHY3W4jp9VKZOBPN5Trp8u+62EW
GyPyUK6ffhuolWx60IGV3d365FlW+/HBZ0d36799mKIV1BHRlJ0clP2h2aTbwMHtm2Zlx2Yn4IBL
HLuKbH8+lRM8oTHh8+lvlwXoCDQc5J9uNrcbpUASUSjusq0G+yBUjEHyzE4XOg7IgxW1T+HgPxl+
5ezLvC7vnL7F5RI0CA30PHD2ckQQeN3L5khEjhRPiJI+wsLvKkH/UuvaGzF7/0LMDb1kbqsAByf1
Aw5fDXUj1vaT72TPRaLvZD/hg2jVN2jaUdNoH7q4jHpXvQvicptCq5SlnPUPd9WycvoXzK0u/oS6
z68PVwO65cwVMghhy63vb8+PKM/JjXd6+oMwD9+w8FBFtK3uHOKenIZXxTvZyiM9gBqqp8k9MeZm
ITt/G+kjECtJeZBdzaiGgDt0h+QvslXyjtxPHobJd69ndRGnaAs9DKvUOlB7nlt63K5DbWgetal3
zlBRWfHZ9sK1M/csuzK4ylvTQqViZo5z1udDMc21XiKF5O3clPPiBlafKkSLPpS+HuRLygoEtnBm
7TKtR1M4n90Osk8EkIF4REMbmEdtfQacfppza/42bMX9+KC4bN9Ja32+///8uNutSqo77HCS/NNU
t2nsLb54BLgIPvc5mMu9PAvD+rUDibL+1D/M0259RsWa383NeTFG5Px2/ad5venj9e8FDNA/b5Dn
5exbmjtrP0NKzb928VunvKMgKAhX1H4MWsvceXFv4nwkVjy5O8g4CCDxa5lEVTk4QxwCpzBC6zrv
dgXxxrMH6HR967pdJu8ZQIb2nohnq3uHfwvk0KZ/bXTrw5iD/Qh7UWtl5lfRRd2CsAlsHmK1p8FP
7iuBsMsZnWmZjBV7qra090EN61VBUfHhEpqSgQ5sYQVGZjV5wr0aI9ZCt55FAUDx0jvq3vSAYLR4
VeraPxZJ84FqpXwFI1LsW1D8s4ilfG3DwN6kcaVDt5rnpgB4K9j09/E82lcbxd6nYT5TOFvwVkOE
9ksV07qwlPCpR1XCBi6xf6juB7ZIOPalRhJGCaHng83ZUIigJdJuzG/0droUJgBaEAXKg+yzkCKc
xtC5XiC7SG+0qywogSqRFb7IO3m+cXaLPDjIGSAj+B8kqHfve2W/EC5sj26s/Gp5feINFiJ72yPu
NWolwQuelPIgR29PxttAzLvF0onE37p6eZPbA/X2Sbc+ORvR9q/bew+gBudXuD9NvMcbF++EfK9f
2/PIqFlkccjw3rpur3/8hP+1GpDzbouDT7e7XcuPIPn1aabWB/+yWDD+a4sFKx4/Hf9RXYXM4iew
uIESsXKjuP5uVv5GF2GxR7ajr9oy+jlU7qSurLIu9tdT331rqLay5UmpfvcVJDY8xV+1wFDvvcFy
d7Vr1wcWuOYyrXJ09HEZ7OxWE7CBRQepmlpUAohKGKjOe6ZlGdwkE7qNHbjv0Em+Fl4tTknuJ2ff
9T8I6/9L4YI5B/rn8tSCiO+aJLlNTQWA+CkIprmxow+6imcQdA8k2AGreezdTXEgTrKlqg70ISIX
C2oDIEdIRX72NTZjcjTtRbVFmw520bXNFRJc5EDe5O2GsUTaPJ8VRn/s1IlA1Nwi4ymwwMyn8mDB
FBXTqG573/JISghvWypdtYMQp647HPnHIET3axOFeHYCFLqtSyGbtkImFiDu4HOt0N/7ggORVGUn
z2TfZOrRprVhhcyDn6bJuW3c+XgU52FMhdwrDLtHfwzLFxZh1sp2wmwFIlN5bUaIr4npYXidm6ah
vSmKax1lS9WX5TA1r+AFjVNbTmfWY9HDv6xfP6eR2Te7/EKyPFBZ2+ra52ClN5cMA1mtfAsVq1i3
mfLFSLrsLA8o2xMSNNGJf6ZLWAc+7SFUs4d2FNk5tKLsXLV+eoytdOEqEOSACvjiBHyrCzsMx237
1eoV7yjvpc13RclCKsGsHm+fYYV8pw4LLnk/2a+E1YuvZcsm1qdzW+CPi0ucpa1nabs8aqhR4An9
kmDBWoR913/tG+0hTXLzL6TJ6ywRzlcdQf2db7n+0xhNzarTMm+nxij6uwo5kCnyx1s6COg4/1RD
i39PEVXi4lIeYC9TRBDZ2kOilf94Udg2KjgkLrDnC+R9FWdokTblj1QL0ZJFMca/f4Kl4LuzcBkW
Zd5cwN+1hyqkeE+sNhfZxR8FjmnQbfeyiZo0XxFG8Yd8WY622Jte9TOLi/zUG6F7Hgznqeev6r0S
6NFa/Pb8VbXivQzaA5p3atmkQXKsZukiFjXx3qVDeG+OzgzAg94RxUm4JHKX78wxWQlUTIfbIVDF
r2bVDC8U0SLG/hTM6kni2L8OumcipmwtFxSoD4cf1dRS9skpY5Mau6AOtHWssnOuorx9079Xdme8
qQ1o5LTE9iub8GGGVWWMYoVk2XireEHiNcv8x1/X5H5pXjQ/EOuAogmPjlGaFHtxku81YH61UL/g
wLzrhdLtsaDkT2Jks69G2ZdytMalFSrm1u6b8QXxwwOSyuwL9HIN+XmcbihiiZQaGYKcnwaazV9n
YbLA4nLXupsv/sgMnqEEctt/K4Ch6ern2BV/dTblp4jmuA7VgT8vxS2/L6jiWOXfnJodDSYqcdTm
QzkFEH5SNVrJvh73D8lEVX+oHN4Tt3mBU/Q7zIn7sjeanUMo5K61B209Fx5868AKRB2MvcjFa9Cr
jr83c2/cGmO2oVRKdcoswQspExs7COuT7GpMKvp0FsbuW58csDChTmrSHTyPK8vKRemW5trKUnW2
RqmB7IJ0Qb/TAsck8YyORDZ9H9gXUbix311PZa8Qte4tfpsgT4uCnE8UDRvZaua7XWfPV2Ozh5zr
QRNAIkmgVPGKJ3MIwoc6xohLCFi9+JVAUDfZzcKKgN1FdR7s5QFgXLCn6kGJtcUEuzkPyD555syj
/7PPiPt454nn2yw5lRwZiEe1c5dBUVP3qmjte0UpIdeY0EnuKD2pb6x5JwKOzT2LolnVnoZEZe4a
qTRwVHA9GHNLdtVdlmxJTCBC173oROkmXvtsy3DMjB/AsvwHE1D5qi3E+AF/faeznHr2ktgk7QfA
XE7ji4GkCGEAyKVnXDBrXmQ/apj+vhptfyObOjucaEo/rMhBttbeYTaOdxGu0LtuhF+Bjjd47jQS
8G7zdO0JUgNUyFBsA1FZkIvTYhdYzU4f2oqvgINi8t0kQR8BVxfVUx346hZGZ41MlVFEfKgb1LHY
KCwclmPkh4/IVKptPST5usni9qLPyH42rN63vsS315jeTyHKN1LS1Rsmfgt3FBeVgYJ11ZfU9rDN
QP7EbJQgNGQYBtgzXQ8KeXj067QN1fPWRYThmxg2hdt0y3TIQrkPvtnE6rrwoZ+ARXiQuZ2sI+No
oXNay8SPmmb9LNrfOqhy3lhEJIthcpODB/XtiYDmYzZv5H0vs+7jRhmW5kQdAGuY7FNg4hfWLKpa
za2ywMsrzxxg61RrFI9OEpKVcIZVrI4ewur5wTvbHB4o2vEhn7tWBhrtOiDbmMuW01jou0/PZ9xI
l74FTplGYcE7KqXQmpv3Zxsz2NKnHtMLTnVA0nEafJiQLuxYLb4P+bjtHAoBYXE+U8cKuTIVJPi0
znuUB6cU6T7yxL1qdxY43HlAUSzvMc+093AySGbLAaV19cei7NZu5qp7b5w4OKm2l02nSaYWbQNt
nOX1Q2kXp+u8ues6Ktv8eajXS+Q8fsVO8lZDnRxDIAlLLYjMxRSp3ZM8aITmkX1dRE4GyotKPF4i
rtZyzM+D/FBo3YtstV7WPZVV9M2ChbTQDEKAhWN5R3lwywjpPzKU+1tfK2LlCHl75UM529/67die
93DdTz4J7ySyeZvaAmpKFVtLW8lOOVnNsANXUfYY2xRBQQiSvI+G+9BYKbkvQqwnxNjfZHcUmvE6
Ths4hfOsjl904B1BeBSZ5zxTxhOUDP2NY1OMJUFuShGl5B2SsLYYY2iAjuaz7RO59iVXMJXlBQ+C
bBjdU5HB5SaeWH31YtLwyHcAnwgd2YLRe/x7u35ljl04+1qanTzEUBOLGev0qz0oE3Tgnkos3dyX
ymEfRP8uFjrYhMJONm2iK/dlpGQn28XKVldK+KOZFjYlab6T4wX9hFP6mEe1ILPa8g6LE4D36XCW
M0NdBeDuOi+WNo7UXvWSrRughP3jXj5ML0LLxYlCPtquTzQKRshTc4jBxsjTwQzXRdH6lMVwtJ3o
vrc230ztim5j+6J8KVOtmW1o4UNHmucFkC8oed4gK5at1Us+OvwgZ1umHHXTnve+Z6lLOWo7Vbyp
BSYT2axTHmmmhj9dNoNOzfZtxzpFNjO+MDsxxcWfSnzOWRf8dF3UWV6PM1f1CF04jv0l8jJk3ZqT
PU01xWwsT/P42+jyreIE/kOvLaDVakmMsH8sYPC4uf4MLwHjl12MXyl3sGvxX32JdXNDhM9/FnXg
nCZjvCfgF9XUJ4k/PFGnBx0w1jMWse7eaqnelmdmtiEFO+5yizfMmO7lgdrSyIL+braane77+XDr
Uzwx3KOUJhTU+GAIMsTVyDt38kAcuNmZQUTiBxAN6R0KMKyVymwfDLbPR3nI3TTcdFnz9dYlz+AO
aiszzLUHJU2bZWga45dUd48IceLnhjqNO9nvz/2RqhyVeHwaMCvseiQ7y4oyEYtgDPJHwqv5ozxT
7Sp/TLrx1+g4N2WfHHUTpDC9V1FVpQ6KhT6q1qMhBpyLJIAWIGHKbx2G1akQ6cfot9Wq1lNotUWp
PxWG/1WfWAEjF30I3AbT5xhVj/JMJ/q1ZJNNwQadjcgMc/k14oiI5JZP7VY58TYgLx5rq8SvjUNH
Dsi+6x0sPXyyWaKtTb3eu7zGUOiGx6gvyFmXcKtkc6z9/tr0CFzfCaXY99UAiAZ3/K4p+pL4iB2f
pqLriceq/NPZLkP8H9pT3djRMtbwcxZhZLxkjjVDfVLrrvqzqVQCdPBIkCv96jkABOAvG8+qnocf
nQF8N6WgyNlsEjGr3U0IwWq9c9sxXFN8oTgj1zAWUykIB4dBvuYvNzl2rvmahZm6MeaW7KLMenJM
7DaC0hBVK8rwqiY/FobTIC7vHQy4i6EqD04hgovWd9O6ETagowxtbwBPMJ0ERriws/eFmuTUEiu7
j8ZOQA+04XAIdTE9Nbp5cKna9aFTi2g1QGikqhmXo98Bnodpr1SitUzcE6BwtjJZLw82/PhrUw7k
MsN/m2MmXrDMLIqmQM980iHfdknXvCX8fe5S5FYUnwyat8gA+gWFh3IR8yhfJQa7srdZejKqwvLK
jNR5NpvSO1ErBqXrqB5y6MlIsXLvRJIywlZLNnduyS55yLKPcRDG0UQoeJoUt9jEiXtS4yxcQm/L
N15Z1696aoHfSisYBHMz0YevzUilMdnKPB0vfBldZAs7i28P7ZOa4r6LynJpFELs67EX+zlj1d2V
86lsy0PYA5WAm5HAp/7PRDnwqdnauYE2DL/yn9P+ae4/3bMpyQiqGNNZhyTWsdUBnhsVPq6QwEp8
n7BuXoRmlFIo5m0UrfjRdPxZmUYI+aysj2WYKB+496vFZBj+pZ9/W7teHXdjUhCHhpuz0kY1fvAG
or6DlmEYAsy7rHiKgECMjpWvFM+yPwxAQ8n+TEuOFsuhi959bdIwOJVUi70r4IZ+ayxQ8dHgv8LY
YrGesQerR2d8pXrYTk5QBHT8UDOHYzhG2l5MOLnN0K+/4QG9G9CmfUkVYd5XkZNvtSDpL/D6cHLP
93ai6Ievp8XT4NfGxoTfvKr5Hf8AqLyQE4xKAbbRTAWpOdN+LAxE1dl8ZZ+YAL3wl5Low10coQWX
gnB5kPpvKRWXZ7eBT/M+NeXkkqpZFD4a/OXtVvLs0/1unwGljwKC+lQsQ6HGKysfh4e6HJsPh9I3
XRt/qYWBBBYLISl0J6YMJH594KDEQo0JRUNZ3stpwFz2LkGUZ4ophtvMUNS7sBmr3dDb1S7E5ri7
Nbu5L3YUuL1yWLavE/++5NZXwBy6y+PKo6IA190G5A2DBnhORclg7PMASmKD3wLd1Z7hvGG6t7ID
lmTtuRpn02MPEaJRPAMDNK+suSBXai9kQIkfj7W0ROj9FnJyZkJ3iANVRpAcl8hbVIdv1wjS7YJr
O1L8XT1PVidowPxJB1swoAvyXRAcQn36dTb3KWZU/mUa+K3C0d0bwmZbMh9k83bIfYTvjfbz1vNp
1mQO1mKiDg0yt5Yid3l9iWdt3IiWCDlfA5x3bmqNYrK4jN2l22fZs6icDN2V8hFRPeiuNPA2h3mi
HfDlqliq3ewjKeHQxp74MQ72qwED8ZVi4ta9WdX6Lkpt9dCGWOXrBEYN4DRlq9spCm1vJtQbQjkK
s/t1GEzToQ6NAGeiJf5JDjRK3xzVlvK2zIJn4tmw+aueIvHNtsZZl1H+5s7w1fgntMUicJO/ujD4
GaoO+RsFtB3y9ukQkJraVlMPQNvpiwvSRFxgvKC/JUPCDC5ijXRqCle8q7UZLV14WMdWICQHFnOv
hdWKAt71MqA44LeyW0nFc1g6NuiJMnwUs6pPw5YD7CY/m0oCUNDM9G/NpBwBFHsvENTNtaWarF9j
rXoxHe9SZ6L4MtjWy6Sm+cWOu+yi2g4LhdJI1rIpB5SqxhjddY+yS7EpA0Yq+NQYb+yWUQFoxQ8t
rt/g/mF2setmZbj+sKUeynRkazgsonDIvpv5zpni8kfaYfFsXC0+J55Sbvin12uX9PFz0ETUzZ6n
UBFqbTRa/4GVQyz90vYo8aw7+57X3bLtINnCtn6Qn0tAnF9U1qhAGSpxX1OL43EQ069Djthpl/od
dor/9LvOgAG7i1D4l2ybFrfJtzljT7ogH7W5iqJ1Dj01WkdDGbyy1FOXxUCV02vTmSGrAf8Tsjlp
MNAjL5m2smnFhkrVHdXdEUwLXq25ThA1qirKrnKrsPHeCUjb8AupdsA2+LEY7PZ0vRFpZz/144u8
UIP04PUNVaeBdlzf2ymisz5W4BHML23Z1/YROcRqrtH4ny7Zj0iuL4kmN8LfsOGLmotZtcEaueZX
remQj1IDpqTw5PQd4fD00Kp1esxL/lDK3CAVOWr4pvF6/xhJuepjjoSjNOrHlkjylzCjhJ46le3F
8+aNoILUVuA231GXLVoXYE3ORNVVYHFxhH/U8ZaCKlOLsERrXbhWdJEHt002Krqgx2srrInTCmUj
piS+TnDmYpNG1EEmx/Lqt/pWseLhIA8eGCYgtnN7dN+7KVpNte+95p4d7PoaU5kZT+5rqI/uSs/s
YKXPTbf3bErJazhA52ZlJD+KzHSgj3CplWBOpcrPM4GP4mIkQLfnScIp9H1hxFCG52bui+QBpK9/
rzYUCzBZmky9We0xyrvaaizs8n7g6TRXf3E0doVhvVejHFeaHMrdXLuT8yl5wFeQjtDE/STF18xC
6Ki1TreNjPQsW7nlN8c/+1W9H+EozXP1JAG8zVwj0OvrNDSrv91D9suuIRz7PaGqlxzcgdwMkcXS
77uWjLKtp+Eb4NlrfwpUhfoZebVx5/4/58v+rsrz58pnyyEMb9d2UFDkmZ4iL9cTvDpKTLB8GJXp
IS+Bn11/b+eVp2WS3Jj6cie7HFzPJ/krW3nbhgzfpixKpSK90r/d1oj/tOSDwvGzqLWAddEf68nb
3DbuNWLPFBOoxTtBk/6DCHj34Fn4o+25GVAmhvgoCyFqORz8mlSP7DdiuAlqNfFuo/7gc8c6n9Id
ma8bL1RiDjG5mbhLUlX5iHXlS+V11tlwjZiKARUbgblfOCzk2JoXBLTcjnICndj2lFDY8qtHoPtv
30atUTyDEoPNgz9bO1hvKNRgBt89t6T3o4jUagU4b1jKvtS29PsJVMi9VlJgoqr0E4X6rKeIqpAU
VazKNT9e64mguborobHc+YViPskpf18A/D9gqxwhWKSGw/Og1/cTBX3O0KXwf8CfxtAdPUdKP8Gs
s7edmAjbUcsIqIedetiM0tNgQcgn67/NqD6763xxx/qhOYyzOE0e9HnjFVv2u9d39UZ2RfMGLZgP
+NmzBfrHmAQNKTxlonLLpPiju8zyVtsa3nC4NmWs0IyLQ1gIfStb1aTzQHUw7JMnXLMI8p7kAYHj
mzGIEluB6z1NsTbds3iH1D03W48Vi1koX8y4sSFfFMWK1dV4knPz0HUX0dQq17tRHYO4sx2BdwxL
5QmqkP40fR96VVTw5XIVckXYbYemt1Zu5Qpc5K8ZapW/VA+vims17yBaqEaTAQIOa3OpR5R+WIQx
5ek7UzyqWlSfq8yszjDjrl1ZBiBEzmiGxn6Ug3LafBE40y3ejuKBPR6CMuzAzt4WeUCFai18Uis1
f2BBMyE1m2UPcvg6s9SmaYmvvl78dqWcBILlR9y3ymIgrHapauOcmub4Pqls9QkfdSvZxC/wJeHh
darD6TpLa4ipOQ2y85CN4nxgTcMv49Qho/27L/PBIZMhLbExNpSrVeGbdipKV8p28SKkYoI3iGAn
m/Iw5X5GWgnyXUktchgu80QtgX29kqcxihSxkKfyymZFfrOg0q8oHxLqg1/8MsB/a9rdD4RCnOjd
NzVREQNURn1sPNgtvsbryesFQrtO+UJqovuhR/rWi7VzmqjqNvXT1l+3nUUKPSTb70CRPhCrY0HV
wYU1eioU6hXA/g4HQ5oAawEHbrxAR97Hc0uO9Thu5Jg6z5zHiirWrmP/fZ0c02ZF8N/XmS50uy6I
g0VNRbmFMWRk1Eav3aC57te8Boqn3HDru3wW9whqoJrEBCMxYyxC81uPSgggaaqflKnKd31c5vca
CvYvJWuzYjK+tf78lavEMiDgxo+ILvWFHNBAjgqNHVPV80dT1YGxDa2GX9DS5lU43zuJ+uPgK+Fr
QAWwtd5r+QOVsZU9kh7qNfimtY3K1NrWSffrbBD5g6f0QA5BByODmafcRuXZ7TLoPSp+Mi96ZLlO
7QJDvPu2Pq4L+J3rwU289yHV7oLMTL/ymqKis5bGW8Hj+Zkf00nw4LvzA49K6tHUPXtVgFQrbtWV
OyrdsxLFA5Hzmjo+82inUk2wJMpgZLbXEAMDp9ka8cXCXvuMT55AsGpOu9udaqB5q3y+lPmU0DWq
HZzMdp+6rrHwu0gB1jo3a5svfz50jgDFL0+vE+fOWIleNX6T1rd58qyc/DPaM6z2RfXKY7/+q5pj
DjgbfrDk7QD1u8lzIWwfOWlb7OuBWpVmCIClUIbHuLKHcwc9/DzAq1JABx5klzzAfljowEqOskUE
ezhfR+UFQcUKoVObxe0elcvjOymH7e0eoemMOzeoXmVXyqPkUSt6REKzFRi5tr3rZrtwMx9uzVTx
30IIGpClZ0exHEDlrjYrc3YPy7Y81LEXY1YqYQNxg893/a0dhf6l1E0HQ7qVPmhIapearaivpo4M
Q4BTW1NxUHvtKKqF9GawtuWkJZtxDq77OkqlIAvzVZIF6UtATZo1JZK0ZSCy5CXKSn0jgqpejEC/
X6gIGuxFZlRUHZibAS4l3c1fZKtU0LK6JSVOJUuzioxyJ89uByV0SJHIdkQuy7nOrP223EUNAJ+w
aLV7obTUWLTSuxRgyktYR/W2guK+kM3/4+y8lhtXljX9RIiAN7f0niIlyvQNop3gvcfTnw/FXuLa
PXtOTMwNApVVBVIUCVRl/iY0jXifqqkxK+Skv2X+ACpI1+GDToMt1IGwO0cQNjaN7tYFtnFEUuJn
OrVS0h2nMBxeRR+2BdrZCfInMTHyXA29cX8v+mI9MC6FJa1EX5bn1hXDdwynuYqT8sSr09+iC33S
6KZwN/IwrcLCZZNaif4ixqXD5DNNRlS8NtK+C8rsqOM0FRoNjZne3G4y25tkh5M0u40++UkU006i
z56E/tWwjw6ik595MjlmhzvRK1lBttBZUW9EM2snz0BMZVZ6iDlkmdv71M2DY/6fh2FYtHKnHER4
bErE9E19/DMsVOBPIeGwaLxARaVvmiqHEmOw4R43qEte/jTFRNEvZodNKK9cX0fYOkefITc7ecdy
gJwTj2wgPUasHbTG7udol+GP6WoO/6op2BUl2pL3QXYArlgeSS526nh8HMbek49qiBs4CL+tMrVE
p4hHA/lvGOJOue5GJA9FMFVgsc8eg8ifByiLNtOCRvpsc9BtlHzBrXZKtMh6M8bCiYPvAZNu72wl
cbSbOrl3oWJ5DQbU2f81RpxKUpgcUFPl9zr058hChEoNvHxX6GH1GhQ83XvH8MjH0CzV4jpGuGeL
lt7Ei1Frh2dWL2w1skPk4TbSlUW2cFUK5MEoadMdS7/4RTSshiDxFghE+ogTuSC1tDbLVmhUCbky
Ku2eTN3s3lZK5+wn9nhIdFW/iOvYOQ/wVHsap+tlYVCfDDzyRJcIQT8ad/jrfIrQPT7GaJb4SOaI
NyFirY0Dpt16GFq36EorTqezauIeGY1edfbQOorw3jpO6s7ncjqIuIQEha/I2lEM1VF7R23f+hN7
DBOzvsaKeGIPxUFR+d43eTB8c10EDZRMfu+Rit30jVOvQrh9Iu655vhul2O9MeSiWTl6EcxYqPgH
vQi7eV0UGDYnbXsdrKS7+srGt2v9IiKsUNQNeU5pZo14t83DFP1XyTaqreRZ7VUHxPc0SW7fewEE
QcUJfHzmp8v5SfS7BVi7MHEmem36Ytsjk3zRmjiCWGhC4+BGoSSBffO/i2AV2M1z2VoUX5iQ9qQr
MrNGHpMJJuv9syMNb6LPI117VFW05ps6UK92a7x6Y/lLdTO8GQvPfM6R1pRqBzPp1rpJmHgd9anP
jCtrbkdZvRFDW1sb14iVVNws6E1G1zl8XUcdKnGdMGK92gVQhytFPWvTzqiYdkt5quE202lH0fLk
mlxQjfmNlLFZcgK3PE3jRWc2jZcr4+/x5G+7peh0UeebhKvOVuIDWkLZfTbavb0zc9ys8i7Xrzyk
9CtyBVjcD062rUvfuKaK6p2HHAH1qVMM85VeX1Qe6fjHLKN7zqBuXcQcNdea9RgN+Gh9TeqV8op8
dngUc1wps3f29ML6NOKvFxZNLwwPURncTLNVzqWBYLkc+e4rcimfDvKuv30sYyQthnkN81ix1fGj
DrwGtIoG+IjHzKoojXEfZS6JNYlNUAZC8hJYQz3vLNt4dfNk46WoLRZ98lxNh9LrYGBgXrBOM7wR
HJuFhBoYB9ESI6yismaOg+qbmIUZeHgoB+eHpVt4+3UWDuCgkrHL1i0Mgy09n6mRH51au1dR/WzP
ICJ6eVaKIyLd3lGRP8SIewgiIoq004yCKhPIOHmvTCERN0c2J2lY9As5a9pzplVsQeKo+BgrrcTv
WRl2VaW5b135Yidq/oElBn4Dbd0sjSAqyEHGUESiseIWimhs4eT5pGaZX3UXm1nE9POtiGk4GV6h
DoaN7V2hw2VXlyQs6I6snYk+MSpH6AGaQnE0ulY7a9PBSDHo6Iw6XIlYpUTaGTEJ7Wz51oWNi7p7
hAqt0U+BclEr1gUzMT0HKs4PPkFZOYJg8ms0I+MgDpLtkOoSp1lbcJqhIr9I2B3hM/PPoKpv/gyn
3osU91fT95ptT2V2i/3aT+4bv3vEesh7IlmpuH7ALzhrnyH8WpTzZfd7iiabomrSp9E6K8mTix+D
aaLZWSfG8+BHznKULPMQapWyC9BTmmDV3gXJhV1oeOC0jIWG68yHHyf2Ci3Ifq1MTYniHSpJxput
udY2bBVviXqk+pz5SFLEo6ttDNT33hwvvUG4M57UPg1fRqqrIlxFfogxQNrPRdPDtHaRtDhB/m+T
tDxK58ZYgt4iOZ2jhGz6hrrI61rj1zB4Zw+jJBr5O/vKD10GVdPqBrrNhXsQ4VKBSTyUJfpsQVy8
pxGOjLjsmhSY++CVSsx9do9Lwop7evMU28mupxjzQSoGBQ9wQqs4H7wPbfCfUNmfFDDq4Ewav0BS
hzhqN8qCH8aU3PT8jwIV3NDI332ktFlo4MrkZ7hKo3qkLMFbHtDZdp9bdozHVlFRFZyq22VHCmho
tRCr7TJ64XmwF2XuMvDb1WjXxloUx2F7zTuqPDgH+ajL53jwimEaXBhYYGV6xuFDuQyD8S4uW2CE
hm6rB5RpepVmaTdu8YHTVre1zDpcisp6O7ofVLY7cp9VxR11ROB3KrGPuRQsDNAB22r4YbRyiOi+
NjyHka9tcmqT2dpXbX+TwgA6jAZ1hKhBO1mufR1aQ93Wp7qFwtCH3Z7kqoLN0D2WBccaJ0B051k6
6G27Yj0cbSVzkPZljrhw1SXOS1AM0hmJ6YNoRZo+vkyaJ1OX3XbNPsuSekpbwK2BsHbISur0QQOb
z1V0mW9X5r8ntvMzbw3pl+tWc4oVOKTULHTsrhx+ojMyORp0xivaMcEEMCqA5vYtFl59+TxK/YCU
VoHkxNRs4ek+OTKWbMokVaxroDVTCAtLX3PdU65Ocr9Aq7iRX4O+o9ElxSLSEDkQfZKf90fMkKAs
0ulXESMi5Rdqv9EhglKw4nUpakVaPc9b9hdjkejnvEH5WIDA1L74TOUhQT+Aohqqyi0WTIDDlLZf
pWz635SyyjdoJIJ56zXzo8xIuVbVd37F/RKNVqw94+hTdf0BJjvOP2g5oBlaITiZhqgbS0pv7cQB
+gYoTHHKQE6zAT+6Yjr83f+voY/5Wt2gUP5oi+n3ZlmTLyhS9WI35I36PGq/WzKwEEvOJmECu0Bb
AqC2fw4cyf+uehhaFa3uvJQF/GeQMDLa0lTjHfijKLCV1V4KK1RuZTPelYnhXpCcate+g92r2tfu
RcS6JpXmfJe1VZvKJIbjlu8hRt6rNB+LdQPk+X0oze82CktPJRSG5zTR1j43CHarzTiPRhMkMvc9
c9n0JIlAMTQHV606+zjkwBgcv1sYAwXIFOzHtQYksZF9NcOHypSufsdvKGfddNMixeZXUyXU1tzy
bcx79JtNIzoaU1NypFmBfc4NyR8gpq11FeE6RYg8yhN/4bJWeOMZ7wLK19qN6LUd4xOSqnMSnSIk
mnXW7XX477e+78aN00X2EpFR5YOM2BGLOONZTRXvaPm4nfe2NcvkNpxADry4qoSrJuudpTo1wdiV
CIamEdRMmhATpJ3kUglH4Cq4aUHunRSfvL5kfKSZ/yYbg/FSVam6AiuWLSs+gBfNnZC0FhYEbSUZ
LzbFiZOeh7e4qxycm7p+JZXaoTEQnWknhGeKQA0A3zDaDxNIFDUpbzvGcgR6gF4xLkQgtGQBeBGt
bsCqz0yAXNqFcwEkjAFlWptPPhV/vrdV/xOhabYXafLN1UMf5XQ8QkrVlk9NbqhzMSJHVU7Kwp+I
LkvzCp+wkzuC6rBKS12MDrJNVYO7rzSezCI4uGWVvlsh7mQ+mq87Q3OT9w4j2Y7H0K2xzPbU5T41
BD6Idww+3SUrUXWtlQM28h75EUS/vNmoAHFB+3cZF3zNAxVhCkvXpFMIsnPX5zxm+P0bL6qHx4dW
5PlFj/1wk2iSdHTwiLof5Li4GmhybB/xGuRlrPf1dkg71Jn5jn1IY3ZuwDh/ukm0KE05/pkGZPTM
ErATHMRo1TbsE+Ve7vbmyAvLamJe61x18btwvR9Wrq5C1Rg+Nc/dDWRjvmHPW87lwXMOhhFiIBHh
FIIXR/kaaGm4Q5pnmItm6ZvmGswKVbqpV43Qp/AT11iBTytfKdxmC0ux7M0w9ZqqcAsqir3oZTEE
i7fmPyGRnHgdVQX9szy6iCvlKIebWdW9ANMZXgYtmxBvvICmphs3z8xz0/ffAXQ1n6691eW6+k0x
GMe+SMlvuO81y2pAWTlRSO4bfoIWMnneiwxccj74RvY9sssNHL36MymMbUei5Vvoe+Uc/97xEqkB
FGcJY60099FIlpFhHt1GvWlTqdaGuvnbbOas/+pPbgG/EjOSX+s4tgATOBnfOBjiMVTUdY+OwZPh
gABWQ2tlVHyOwPjbnZS+ABpVgm1h1eUetZqKnNZghZRI9Kjci4PoejRNNQBUZaNb9q85aQyrQikc
acPjIzuV06ECc7JQyq5doDyZncgvAWET3Uplo4H71ROwp2PFzhjRC6vl5rCTqPttZvMsvh9w92Z1
1OHf3sXgVaeOrnABZqSV+oFglrttRLMMQwxUEegVQ7B005HHdFuKL0qwpyJeZjNxOnjKdIp5yjpz
29O9p2jdYN+2buGvxOm/xvv2eSDBcnH0ahWQHXnDMDo9UlMEUjY1g9qrNprGzUFxW+9NblRtQdJk
3IhentQF3otNdxS9FNVR7pLkZ2Moiufpkn2tSK/ikkEz1jPRFJfsqH4tRNNjeXO/pGiilbA29AI1
czmVd1VNtsqDjoVImRzMHjFx1lnuuDMAeib3HhH8a8x/i7Fg2VROfaTCo0Otv9UYhz71Wms/NZ5l
P9lwuWIzGw+PuN73Kpr0YCbECPa39lM8oRJrMrFUqP6ZqpZ8NKqJJ7AY1+90jaIs9+do3fmNfSyn
M8UO/5yJGFulP71/jftvvYAS7Pv1stg7uqi5RpFq7eoePiFKRDBkbUfX9bk41fWRVYc4vQ8QYynm
4Vhl46EkmuJQivni9F+TKJdYmEjgrTP4VgJRQCo3QQtQN4lL72lMPA/OhsKysgSmU6QOxcevjiGy
vBNk8rkY9og7ERqz3C+A25Oqtmeiu9bVI6jibv8YJ4VqsKuC4b03DGtbu468siq536mTKTn2kClS
aVN7tGMc7eTMxSTpq1/PU/rFUBG8j7+3Vd1TwQUCAkX1aRbK59ROcYvMzHIpxymevEHQPatK/S7i
eOzMjGHoKwx5U5Z5sep5l6RSpKcUY70lX/Z6UVamxLLD16oNpUcZtboe0dmxqM09KMv7aDGFxaVz
jvIX0aD2x6wOd2OHEtdRxMRBi8EWA+HlrjIZYLV2NSVPJ5bsrKtSnSRP5PDLSqVd20VQU73h5mpJ
fclltbjEefSq5/nwjoIA6oSrws/lW30rXau9VW6rca5GbXsTWOc/56aG8GTijWdo2ng8mpm6wrFO
ZX+FbBKQpd+l1lgHNYj7l6AEoenL7J6C0O1fWOp6m4YV+EL0SlUWH6vR+SE640JTWCLtwSVgHxlg
U65gG6YNLYhGvXCO4pA0FLnxIxvw/JSccHZvP/rFmVU0G1mP1V2DG2ezrqXAXeQp2VUnzNu90ZKr
mLmu1OxF25qC4uyvmB2riF+RmWQhhnEA0ifgfWwtONSt5Z0bu/tzMCzkgjFCKVZ/dUAYQPWpsOXZ
o4P8nndOJmsqvi/zv+Limq6fPQ8oV2xFqzfV7lC6JJInbpBg+4xKl20NPYOr9Q/tR8QNNmlQ0R5E
IsZsNcY9QvczG/bQ43IiJq75NVaE/rq66nt7xSyqjd6PkQSbGekKw202TpSEOUyEZqBMh/j9trWj
6ZS2OEtRSsUPIzjgy87dZ/JKRNBKP+nq6KGoMyyUVspP5uCiPKwEqbIIpTAFdD/16qwfuhZl+JEv
Clhl/rpyCN4Gla9RqmP5Jpqpa2Q4L4BIAzccvmlK+FudoE2iMzKu/EqsG2PcJwqMTxipBG9gGZ2d
2SJnKAZhIVhyu8J5UzT5Wcdz8JDVXgzuffdYUo6+2KZJPY3vhAhXiVEiS2sG9zel6uzlpG936EOe
fuDZHD0JSANrlOpCBAZP/PRAOoBB/yuSKR9h1EZPgIWrO17i/36d++tUxvvjGh1Gai505V2TDmAK
SDT7+1J2BxMDawlo2HSA2Vgv0jHmPpHmDXRFqQkPCYTVgzirRXAcTTbnau2zc5sGif6gUus/4++j
xIQooaKO8BfQ3L8uIrrvk0LLjw7NLmNHtI+cplq3jfNCglfa+3pvlEdxGnSpB8OK4MAPkpsGpAbQ
flYLxg6iI9+DwCUbErrSPiA7MsvSU+/8qm03XExpxHwmio6iEvnfi5KiC0BAgSsWB0nzV3VXpjvM
xpELgaBaqBOatGR/ftcju7e/uiu5k7rTV7MP0KmeCaUyBTWgahFjEt8VRrTvlbD2MKv6R9es1ob7
C4QGVZbTV/N+BfR8sEiSkw5S59hdlA/TMLSLOJSm2hxD3Qdu73P3wv5O2gZWmfC/a7RLWsX6JSo8
GCOSK88fMYd78KKKLAqv06VER2aV7mxQqTA+YrJsvjvRWO/FlUSc++qiAj8OjYiZmpKFT5KFgcn0
eiJU2npKeba5ijmhBeG2rdVtwB4L8n7eH7Sa+xVO1i0rVOxnUgQ7Gl64CznKpUGxaxowuN5CysN+
500TczFInLoehUcltKvlYyFWTiu7R/P/YcH2vw+pomryZEL6vm/Z+IzgG7zGK88ucGbUhqeD2T15
g9HvGh7zBsA0YkVmvZKB1beiZUVleU41pThbTvGrNwpQ1V8hMWJQ8ZNvUPTdDAZSxFGbS0dUVgPM
ltvhLR6hU/aNW1/7LsGeJZfco1O3ykZXqninIuB8qDCaXmtZXT5hFtgtwiRIbuOILabeGvZr3PTt
XmpwyplRILGBaXLwkj455MVeSQPnoLoenUgF/+kUI1R1CA+66s9kNsZybIRP2VRYDIPQOtlmuxQt
cZC4C+xirf7VDl4UAkMNunXuFBWMBddcVGas7yoPsrkX+NJaH0b7pZVKNq2puq8NMIWUtJ+c4ISz
Y4QYIoeIp/GlRro3sa36LFr3OKaj7AWlAwUIPFuytPrmmoGxEyOwgo0vNuLL2Ml2xka3PNmbQ9AA
klCV/vpxdTlBCLRLKZw/YlkV4xKjxclCXEZcsCmaYU1Znb9oelPGdOjTqMZq2McpTLwFR9ZYG5jK
i15NpkkmyhRHv27Xj/fcmFr6lJE+/c+/rusHBGQSQPPT2xbD0WG//3WP0Ndf+HgHoW5TEgk9c3N/
yZTtBkAVlg+P1wwtC83MlArc41XbQMI62ABjKy4vLlgG6Z+/8P5pBb6N1O/0192vrRoe6x3+OjFa
XF/8hRUyYo832U1/YVLf/3/3j6XLIYFH/Z+/TsyWLWMneTaoqOmDELOzJP0WqqWxe1zeouw460us
/4DhFc/gjia+q5wfc7Oxr5TKnivVcj4g36A4l7oALBW3eMuUdJ6bUnLKVEdfOiNWArWVnbkxGc+p
SkbOH13uMkFE1TPW1YOkaN9FpzgUgDE0wxnu48sW0nxNAnQl6qFd6DcHO49+PcY7CvlDnvksOG0Z
40OJtV4xybQnfb+oQlu5+l6mXlGUOth9jU/71BoKq9v5IR+t6BTDTBfJelbbPqqQDMGtGjkKG8nj
6RrioNZ5v0xaK/9XzI2qlWNa1fn+KkNYkfN31Zl4GTGr1gNcQXC83IlmrwzVCXDzvSVm9TVyRoVZ
IM759X59tQN9oNhPIhQi+LBBTCLDaJP3JmJohn9mclzhpssbjOvQP1pqde8TIbTdyYP2kU+1759J
2kfktc39IwHsn6/lMAHGr33rnaPmpumpkhQIrIMXnMWZESdQp7oy34imZcQouRcqCIRAr8PFX6Od
SO63JWzHxwXECHHgFdx0+PMKj7AZYTfmfL3CoyMuMFoXr5JBQkE/nvWQ3KKRLPvJEigzqW0WHSvV
kDQo9V60ZTmPmPXo9HuqzrjLlmVxchysEnocYy8a6IIF9RzzRfJtb95qaf9uVB127b02/Aiz+lja
rfvpjNRqUr9nTdhSVWZphkm0rQKfkv2flq78ri1PevcTx0adq0lvKryeRYLa6AXqEltTTcMYtEvw
m/dba29Jrb11Urvc9hLfXC2zhA0LKy/F/cmPazgA1cqbWSWOCkv+WmuTrejpNWdiHKXUkmdqmwyH
e9TCcKnnQbAEUZHyL6j5L6fzoKrJ90tKvGoUlifzIp3K2coljSr9WqA/tA6qfBuUSkDO1PHOsgMe
BHyxhBxjG88jNamPY2XK11CubiJuY/68wDez3nFrVeBUYpeWW9IHeFZl5aiuSSGZ6X13zNQGCdpO
97f8NJSlCLND3HdFL79gzzn6NjQwM66RQnXgWa5YJpKEpOIb77tex+y0yms4ytPpqKJaYRvKrlNw
h0aNYxHYbb4chzS5OSbls6bHHMG2zPiWS9gqmBn4DtFsGyhXYSZ/itYo1TYK6c5RzETzxbiikj5H
KZhn8XSw0w3IkvpFNLooX6PcXl/EXEw/b7oXyCfR4i9Bl9f1w4MYGneAABtS9VvSB9JLwv5zy5c0
l2d6XgXk6jlovYLhnZVqyzEI/sTGBD4XCtcVQGGDtJ8YGPbqP93TQBMn6J07ZOCNv+K5MSUaWjni
Rjq+RritAKsu4rdWGlTk/3nyi6aWk/PUQt3beYC03lgDvMpGET5BVx9fMZsWg5TUic9a3vI95gq2
GsJnMhVWAtOU2DYo50suKIGpd1C4OXbWaB9F70j9GxySdxtAV10MrT6VdZy86Yod7Mc6KEnHMylr
x2xlgrFYiUlGLkugfAM2Dzis7FHvd1deBA1THELhy+ME+PDEk2WPCGpgCcmOIgUzemX5HJLWGqJG
vTSRVqI9HETLjE94JTq7wXbP1BnvLREqG2yZ03jgJzRNdyhp75V68nXscwqQyILepMYL2SZwJRLB
zjaEXACC+VMxqh8oOwD7CSaauG7lT5FeGBjajhNnrkelT+KR7TRmNTGrnRnS3vn3yoI+pUxldKXB
LAro0k/TLfJZlGTyLfdNSi26qpLI1p1Nh0LU1pHGCU+SB0uUVbMbDt6oclN8+El+bXG/UpFG27xr
9e+RDlPBhBj+3NRkveo4SI6anFG5i3pvE8iWe/YtLVvYSpS8Bab0K7Es43fcX+7XwfTqImG18tEY
XQ34qpUuDqoPC3cccWnq49uIrdVLgB/ES1vhBBVZ6VWEwkofZ7A2QFZPnUWTYLdNOn0perk3RodW
74CITr056sIv9f5xLepxU1Yrqg+i33KSZNlYfMmkj9Rp2pehTRYFcsZvjWErwC8CbPmmppYb1sr0
mwIh67p6YyeGlVPUQ58QvYm7ovDRPituUl6hVt3DvZn4+zSb0NHTqDjjNwd9pF8PWFzuO6mOZ7oh
dcdJn2IhV343182xP4qYOABF6I/xdBjD2lxg6cSQaUaHkO0AdpUe0VZlBEsf3SImepGDAz2Vmnu5
isN5043uqcJl9FhnVj8ftNH+Tgpu5/Xu+JqPGDhkblWs4WQG754+4i0R298lCM2LVB0x2GmV8Cml
fAOtV7W+p+HwpmA+gX84DiJu2oFr7IKnx8Gq3WPFQmcPmbGwZ5HtRNtRMv2ZGBIH1p/BXoAGsS6n
x8iE1TQzSdXNCqOu+P2LNruLVZHw8QRGOjxVCJrtxg4oj2AHtEP8sxxRVhLMgZoWkB4fNSdYBYMT
/JTNJjgJdsDUV08j/z/miavoRr+1lTI4yyNUAamiEO8akXP1May92hXwEdu8iMggk/RBJqdeiD4R
M+161Tv1eBat2IiiTdWhXOZjApfOTbd6QrS2P4bTxTJXtVcjmO9ANcyrj8cKovcJGxOtNq9qNtqX
2ALmQp+IVKYhLV347LiLVqg2hlG41CCAHBVQ2XZZhvMwjMpXJUv/nIkYNKvmeehzjCmD4JvTfWpm
Vr5buZluLQhuSxF2vWDvWI1OsZe7FdYxSBkkXfAtHOWfUPbbix812WnQBmsmxlephlREZnUnR5OT
i6vqv0XccHKXdUBhIlvD78yxi4OIc2/F+LNPmm1oJN57qFOcn96O1EnxOkaCbS2avDvj6911nd0v
s+ldoDCzLxrrz7trWUrNO9VdVUiphEWX/S4s5UxGNnsfw8xYmFEvH93aKfZFhthj1wXRbcQGekae
JvsNG3we1b1+bjQ1WTS65iJ16WECMp09DgkezGuzjQ6O2fw7Lsbqsv7q6bZ/a1sd4o2pvrt9gQ5Z
GvnHQmmgx8tutlQT13rr1fjsBrbyK9SyK6i45E3z+LO6MpP2oTZ2R9QpYI7qfvUBVn7rsYz+hdXm
N6y59JtcSunKzkm+a0EtnzpvDCbRTPdbJHlLMRQ5JBydnLx6yWB/r1q98XYyVPYz6lH9XFUGfsSD
3iLFPbig2kbd2mqhs2GDgQ06YkFvY4q1azcO8TcjD37g8er+IJNwyhDo+F2o41Lmtu/PnPaI6Mnk
7WsifwNjZAb1Y6XjYvrb8eUnzNSaH1ob/MYs1NhIptOtZJxHnl3Ae1n+jFxE9tyWBRvQwVVWItaO
enmGOLZJsy67j0Cu0Js7sU4aA4e5IQuufho65zwwQDFPZzDxsdPFgn5Z28iJLH0UxvgPOPtSpSjN
45V9o1FE13tv7cJLCu06WEYW4kWUuxuu88+Ue4xP9T5FXN9XMmUZ9kG9iu1WmoVSLJ1du1P38QBQ
LvKy8nsbvoI/tn7EZeNit14oR/5h5lFHdnheTh3N8DOBh/w9NLtw6ZXsA8wBiEoud8irRaH1Y9Rz
GBmN/553UbsK7FDeSrkhX+3QxzJqGtG35osGB/MWpLq3QR/UBrxnlrcmUZ7FACSJkhmifkDOqqpc
q1Kg8hFQLwKKCbyuerfAZG8knJxXJUYwVhP5r+jfq9tYd7ql3cvGN3NoFoGVDm9u2esbW8U3RMRL
+UfdB/FHg53bugF+tFacwPwWJ4nxTbPJKPSxbK2Lpos/cBgXfREc5xXbam2DZcv4NmjVQsQVg41q
WCUqOa/efyWhvBEvQX4HH3YJ52gzlual4WN1xl5iL87yqfmIiQ7dL/+PIZ3u6PApGn3x19wepP0O
VXccLZH4E4cyBKdcBLn2r1iKufiZNxGuqRTgRfQ1OJ46UOu3UZ02fv0VV2sot75XH/+Ku16WHhsQ
/21kDvMK1vK867q31KjKSzExF200fPZfIVjv1QVzmnuIKltJEglWLFblM18flEWOo97FywxtWes9
giet46xyTc+PDju9DazYfi/X/D8pi7tbz3TyfZL57aZC5fNouCjq1FFOBUPCxS9CC/nJDys0AdzS
e06UFoXYkMVoqMoYrvMZlaYmr0yldWdparhsrO+fhTxs0EhgZ2qa6VnExJkbO8YOZtBJtDQn9JAy
SvziWFGQCuIuPd9jYZlgIZjI8cIfBvkZMri3q8dyMp3Xh4K9nj8HAN1dRK8R18XCCrAHFU0tsrtD
PmQ/sjKRnyu9bE6ILR5iz5VeazUMqOga0UY0dV3pZniFu/feoBvXuhO5V6qn3kutNgsxyh5Zv5Q6
63gZtiLAL7RmBmOkTti54cEv9fo10Eus0jXkmC0yhaPeNkvRbOroF9z44clO2uiSsvc06hiQqKNr
y9wsanQvmZTgVpVRMdnIGf6ulmlU19ImC6zHwbGRMT+MaiM4tjz8RZ84eF1dLhvVL5emqYwxQOjm
STdMee2BINmmgZucxUHRi2ghFyaGdlqW3mNBPSawlTwfF1ATOOM0WMTEGQzOciM3FDgfMVfy3QVq
L8oM5GE+Ltu4pzYyafAkTpPsQkhN65j2E/OQs2ubhhuUc3NUDfPxeMcDw/4dFu6n2vTya1JKI7Ck
yj/XWWVv0EcP0Fo09VOnwN/Ntbx4VcI8oL5RtL/B8hqa5nxqZfgSvqSlrPOEGsz7oU4sFOra5FJE
GZam/xlvp86/YuQ28B9pZrHhfxaGV6knBzwzlAx5XOoAC47ZqClgI8PfWBINqLoMw16cPQ6WoSRr
JWpgUWPv5kwHn3UIrMfpNNTKl1alQvwwehNxVYKnL2L3wV/jRO9jcF8qxTKWdXcjwUZbY7Y6gDYy
gzdVwaN8iGRjG1Ze8OZHyffAdKozD+7gTZ+q4HH16rlWT2o4eRZTxqJSd5QMu7kYFLODBfkF24Ms
LM+UgcfG2MEsMnpLu5mhriySaKjOsaLGG0UuEvALmnkowjhe+WWvXC1IYvMOOslHN1pXkuwTkJ/l
F0WrmQuTPXBZhvi6Vs6hO9ZXveIJkhSKfFDQqt2ltuRtxkIez7mPDfmAkelr17FLzt+55yQH3cgp
AYRVNyPBJUcL4K3xwZuoVE4DFXIm2uIAJC8E4dCMeDRG//SIa4jhYsx9jmirEoqtXfsxVHpy8Sfp
a6XvskOfFmcRCqcQCATjGHb1WoTEodPV5kyu4H9YO68lx3GlWz8RI+jNrbwtqXzX3DDa0nvPp/8/
Qt3NmorpPXvHOTcIIJEAVSpJJDJXrrUQa2a76KkTJ/bNhsfN9ff+UINtbxvKCXG6JKouSItnJ+Ev
j4G0cY2xAoilOVuDwNZxLMLiUGedQwi+8c92pWkb8G3RFSUre8XBZXjMBqMmYawV0z03R6pI81Z2
Q92ZHunKEcYWSAySiS1EKetoI4yhktrFrWt7MDS7RNOGozyoQNAUztOZ11SPbReDBNddgtWJnGzl
poMYsc/1/ZCUxT6dIpMhjIyb0Snjay6JULbqPelylixNuSo+oSPswxNKaLGFmJRqzpRH5WHrToeo
BcDCddsVUI25mbW17GFhTICPtpCCAwdw9N6moeU37oJ6CekUxkn78tutsUAX2j0VM5mv/XRzK9NF
tAw3h92EXexmTm7gWt678RRighMY41NU1+VWim2S+9GgPgamWd77/IKbtW8US1elKKCFkeBQOrH6
aJmpuss8g0r+ydlG6uUxpbRnctVzdOIVsG474arIdXxoJODaYqhbNYKXTqHuOouUELRB8mPiw6xp
OEb0knuceppRNT/VIQ/D/PuVz9EIlYRfK9+ktOWZK4Zom1jFwibMFS68cssxA9FV8DTrKkqKe0mq
9GXVUGpehi0cTU1C6JAkwGeKyM+Z3xC3CO2dV2b2D/Jzz24fFm95YuRLSyr0Bw2UHJr3UXo2w0jb
N0Oi7RBNa+/EjlD9pJByubBmt73/ucx4OuXeNcWObzsWCeidaUe9dfLlMJEU6sCi9uKM80+noA82
MmLFwU8IbY/GzqdIMcz0PkVvZkjWCfxDsHRLWp7cB3WePRdN8Zx1mno3uG36zKvMADcaRGSmyVHK
oLqztfIgZq2mCuHvNNqdmCXrUcDu5Jroc7KWMKyxqYh191VzB4amAP+uxW92IJ+MSYPEtDieeK7z
KdXNiW40aO6csAKY2Soux/OagrCoaBeVZtXfx43rSfn3Mo57ACJQYsl590Zph3NypfJnUzfVsI6z
WFt8mPgwNMuK0xbFkcI+BhncIQ4SgsmoOye/JgwN+TqH1tDghF8E/TeeyCBk7rsfMB++ICjuf3IS
eIKpK+ouYdwbu4q6HGpd7PySkBBeQbNtbk19cJbc3njbp6ahwOBoKjY8cr2GvLgwZqiiIiw9RGSm
DZf71xgsAt3TT11VuU+u101fFLVGmJFh0jrlumwMJC8mZ1QCzO2o6dBtTEO/ceBxRgz5tpWVO82d
LzXPYunIqfgBwqOlNbmaddMtefQJNjHnCeoivTFa5TEHz0yTeu21Sfj5qVacG3p/ASS5R/khgHTA
WOXR0H2Xc+UxJcv42W3NaqFapvOCntewRHM3eZQbOVhDPH10EgueQH+AszUcs30PEgfmE0XKlnXZ
HnjUsMGzM6tYeryVDDteZZGbPiZTM5BZINNwLyyy650ca9zLTJ1933TOqpIZI7rdlE/LppusgAh1
8krMlwMR4ayFr7hq3HNIXH5Z6L29SH35KbKovjKhZNgOpJ82ppuWS8EsJIiDwqkAts7ySToeWKs8
VigixuqLpfPn2ZF6ESOZEDrI6yc0VaurAufwoczScuWllvE2tNk3KzGS+9yppDvooUl6Gx3fI3Qe
pmjkPdnk6kviN98M3rM3bi4N2pfAAkKtCZYwNl9Rm+/uMoqY1oFtgyR2LCQzla7alx7l1i58kwPa
OcjtyOOJb8tfysgPJDog6L/VrbcxHRCW8L0F3xz+MVopKbtICaUdAcAvQwmxeaJDQF7Ah/6zlgWG
yFTNrVd90N0tUifp1izy5t4383PsDiqiXBpH/zL5KtcwuxB09q9WWNx3kh/u+z4wj5B4wwg5NUZ8
8fLPWeHX3sLrqBfNgvZHp25kTd72QeF88jO3W9eaXB5tDhAXj5e4DBsesjQYHDaobuuXcmy8ZUcs
kmqhIoQp2vGjRd1EFmWf8kVTmvGzMkmsQp6SLlwrz/lEDZtMtl99uHa/2HYAs0pHwRk3lHBrljCj
uLLRvTomcK1S99uvnjFsS68gcddoT22qO1TpSfeeme5qHbKFwYJ0ZIjUZV0jMt0lvr2N4CQ/Zn3V
70xbOrhjlq6VwTmOcdUuZIIeBGKaftMGmrnJ3OaTb6U1Cu92sKjSIfgCL9PVNgrre86XBypnNGCh
Qd84Ul0foH49ONQ33+EwiZlToXCXDuDSI2AgveeH96KBoEw5ShGs9JMpkiRoxRLbWJPbUc6dNShn
ucs/9XZ+LcyUaHxWPlE+Hl8gdpafM0mBwEux7tQwr86DUV67EChPnoThMXC+h3KTnmRIJ5ywH/ae
BQMK8P5MP0l3bkOlom8mbx2ojC3YdKiZpqE0mJcpsvVgqm1315g1hesSoDZdCoNVKTf+UXWas1I3
Npz1E+JwAib6Dj0eEb5FuQ9GaoC+QNhFQzEWeHrhIsaOX/3FQ38Ki/bw3KMtdCni8LlWsuqOQCvf
pLEjw9dV7Ytsp+GCIotkWwbtN5tMyD0ywdq57y1KG3U/WPK0kZ3o3YtJSOO7e3QRgCuP0RfC+nh0
ijHsnSDKF7dxoFr9YqjUGFBd2q7z3i5eCi1s1ohC5lsxNDWT24+jwC/rjdS/Ofmw7GrKQImyaenx
1rU4tR5dnUq/5QSqOEae/kAqWFr6HSKEvnNIq+FaDKFxsRNQrV291h3tG+e6YiGH9ZdON9rrWCek
nTJoPsvgbSz5HoaSuhyasPrR6Y+dbcHyE/nOqSDNtICFql31EcUzTYgUeSA17g6hOAJOfJ2vCUye
13TqkYa+JmpcUMSJSUy2GYVSXcdvpRjKqp7cSUr5JQLVk6H79VRGcss9CFooMbQCbzwPNsEy7nNP
YD67h6TJlpRBmE95JieLAJgAifP+vbbaOA3jSOOu65uf/0laTXiICYfbw14buPpvBTcLpuwhiH8U
bm4f+gLuR7tB34aqm2QX6FRYUZ9JZXIJNxlH7mGj5VpxGe3SothSbojheFenLrJdxqP6MbXJy/l8
/XfcQ0jOZVApQHg4XiBlztZuEMgPzRhZqAx18lMe35clD6CTXO9924bhrtVRhA89p74MwZR8ceLy
TXXTs1zwTY/iHrV14ExEubSlaSG5rjWGvmvcUd6BlUbJPFPjtWJYxV4x2Q1w93TL6Aoy0zyXUpC8
VuXS/G7nyaMyIBNUZbKMbI207oww/8Ep787nt/DNa3mFnR9lUDQFza4c6jubr9I2Uu1u2xv2cJUt
21vBAa2+yiQoVTMJf6TmmUwW0HG+zFezr603y4fntGiV6oEEU7Mp4joD61KCjSaMxTNXdc0qvVmm
lRV9KbJ+6Wdl/F32S0QQ0iB+NoEGblqoT47jqMHSYoDl9Z1OIac/nNVat59sx1H4yd4Q5So+B75B
eactFwdX7yzwhN13xYv4obQtoPhGZQKEb8IjVMThmsjNcJc4Zr5oDeNLqOTeE6WIw06BOHUL6anz
zBkdqsjU+wqNBQDCNBkehkTvKPsp5U2Zts0rvKgH4RGY9UjVGvE5tauybdNXO9ny4j2cEOZeIf9w
4n8ZkfqrzQvUE84qgMh/3fQE3Qc1GE4pYd9FHzjuk6HrhIPK/jBhTzoNhuCiBy3Y1/E5AKhHRU1Z
r0sDmWqP93Jlon+55+YivTTh6C/s1ib9Pc1WjY3ijKE/yfLERepmPBTV3EhLIBWa3nb7piF6PdpK
+ubE1vcOpOm1cEL9mmn+N8TaUwqgnUUOjnpJHR8MC45s7hGRGrZ9G6UPnjpFrrOm+mpCnpUEjfKd
U873Qg6s5wLqp7WiRG/2UOYr8p7ONZkaMMswqZI72rmmpEpwflTKaizBLPlu6VyFo+OYQPNDktiz
LZd6k+gvPyzTLsItJq50tW973zaLTcR1mkvfdgSbJc9f21meniWvQoBgjCF+arX4BOriLwvA5DnQ
jHXmV49QUAdLdVRPY+Uc9YQ4ruXYyjlH1H05Dr6yMuq63zlxpe7RIRku+dQEu3Qg5ALKINjlnhOs
dLNRX80BPv2y739QDDf6HSd2aK2eS+Lti6p2snUHQRI/l7E3HsggLH1dMhCKyrWdPABiiwtTIVbj
WTs3ktIlH3m+r0r8yXdUaGBsRGA0OR9OI8Wqy0QjHR2aWr/qjIgIvTxYlNQ1TbuI6uYRsqBkJ2xz
Q1XYL5fKVrt1Z3XagqeRs06q4NWuOsIwlh68TGyUqzYxtGvk+M7GpzjbTYwtGanxRIFRuvMMFG86
tYDxJ6jPXakljzAq8FyNyh7YK73fC5uSAH2BXRY4qGRfOQpY3xWVMNQ4yZHZD57GUzJqE59lSRoO
vp6NB/DYvDsuGYyAov5TA/aIB8Hok1SRdugowl23EDDvkqK372XkPWVLbTn0oDRP3Sux0oAzjh80
y9hLghOY4XQfjAQsbGAeq8Ia1ZXmOy7kLt2DRzTcMUxS+GMomecahKJLvdq9lHnZPc/SU7UzshGj
yVOTB3r32UQIADlyn4c8iLieUfkiiB7pT3x+TDA6Sxje06vdTLrCzbNFMfKVyGdyawry0qsChrD1
MHmJibCo3Ls6/yoGCJ3KaxKm0cqyyvEKw5Sz0JS6J8uijdebTTbMrRrbOvhXXMQEpwX9YgCRnCx5
F0ZL2UDAvZaa8tQ7VnFqmvhnL4ZqAYZuaBghvQakLHxuXX6J+FzFcruJuROeSwN1X0k28m2iOC5V
lTR8DJx9U1vE79PxbJQmN4AkvK8LKeLrz88iT7AWSq8wdCNsQglJaVj3wlbbGYHGCtrS0FY5JlUu
STqiuqD+tqOcpqusGO4a6ICuMswGS831vXufV70lNBeTLexgzffGqw2Y6MSXruqUFbyCOrdpVz86
uZps61B/a/02OvvtN4Lg5V3cDPnGsV3YYgIUiCoX0k3Rg1MZmhzRnZvauuuLfiB0ivxIb8omQhMW
fNVS/ObCcfKXgbzFwtCl+oXfe2VZh673WNglSm1h6V5MmQ9FEEHaE0RHs0GbV20Mbi3TUDQdpB5U
QTpZny3ElNoTt067ldTF6lWrHgJBziSbMfI8vME37iaZcNyeqjDSFyNFJZx61SnUh4CbIFgSTeEr
PBb4ZrNRPFm7ETiVdYMYaa/CLzRROAm/Dl0r+KLNU5TBI5CHXrxqLEU/1AH1+g5grifFN6sHjtML
uU+yJ5gf18AkpfvpQd1tKuVVi53iVCaBexsaeZIsw6ELNxC4oLGStr20RrxU2sbAdB8qPftK6QQY
sbTrDnzXgkVHpureyCLwck48bg3HBXBVSi8+2lYP3ZAs9aasnrxhKJ+yxL7mkAnf5Z5UPjlaZyzb
YWj4hWVo24q7JUURrtzavTOyvDu3+eDepYitw88ZvnpJWO4D2c8p3PCiVzMiNkkcMtiJ2Yg6ajDy
pMrErCshXJVG0qNs6/ID94+dMPdWm55iPwPZxEETgOToQ95ABtPQqnhFPYT5bMQRBN4q3OFUVJnP
SUXsG6CZvLKnoTHIyjbPuL1LkWU8J1QpAQlV4rVYqzqtt4Xhu1nf1jYgh7nbazD84swTXrXJRteD
J42torYPIG2n/ksMVUQq1zDzyxvhnHZg0nVoR2+zshelhG78fHtb2/fuCsIfeSucNYopVqVvu7fZ
2KyalUWZ/U44y0EH6Kmd0rDiuqMvLfW6jrbgRneG5bSX1husTRKM+cmOjhkRuifUvlpF7p6mSpqn
pOxfyM855wxmgR0MD7Dra313aep4T0m7c7Q0CTYWYauVz8VIZdbN1GpddKeDVHDlXA2gLk31I9mR
g93Z3UX4p2UQrzg/B8iXo25ipR2PeAF5YjmMka0jd5Eo/dc0N9rPee6ryIRrxoW69HAXwBtVkw67
Nkb03MhIhZlOqh6IqbfL0Om915LQ8UaD52AjZpUK2Y+6iFEXmWYzHUhflbVXL7C1l+ZzVSTeTvUz
SMs7wnZhYparSirKLWhm7lu2Nw4HB5kKYx0a1q9uPHV1JSnU5TuHd109UfJNNFV7ecaDO3Tei8mf
R9HysJKgAXrR+LTduzFCRNNIMjr9EnrDgxiFY5rdFaDzxAiMlXHSUOhZBBMn+lhC8mT3PXzn064I
dGqbiV1rFZqSdhlc+WejS3tLouRwNvPAnx9iFzDl5DTbYx3ORX8IzOWHicwL5UXhJsN2dhYuxCM4
65hwzf++nNtyYDRKRXlGmGBDfffwZo+muxprpzsNSiqfZZVwV6MCHAw5I/sDZBPBpCgkmmKSFRK9
WDMmHgyEYUcLRSFhU3734mxKMrfI036YEM5iFtZeRD+mncUyNH89eBQgsliPgKhvu1bEloE9kZRq
FiCZV9EwpoesCn421AamByLf6UH05onZb5744PdfuMzbAzeD8F7sP68Tw9lnvtJ/4fJhq3ntH1/l
H682v4LZ5cP2lSf9evl/vNK8zezyYZvZ5X97P/64zX++klgm3g+lHdB39IMHYZpfxjz84yX+6DJP
fHjL//et5j/jw1b/9Eo/uPzT1T7Y/j++0j9u9Z9fqe35JU+HWoZo78CjXTB9DUXzH8bvpqLKZ1VK
jvC26jZu9Ch7P74teLfsH68gjGKr2y7/5j9fdX7VcocKzXqeeb/Tv+33b9fnMMPRu9NDns7nK952
/fg+vLf+v173dsX3f4m4ej2MV6Po2s38186v6oNtHn58oX9cIibevfR5CzETT//yDzYx8V/Y/guX
/30r2ymhzi21z4NkBMdGaieGRMBmx/h3I2aiYSgOqnYVZmERvUosmH1NtwyPYrokgbR3YmTZtM57
yLRGX3qVQW1VbUj3WRBDoFb3T5yCIbKdRnFOJWELvmWaF2vGQDcPZN9/iHlhd+GJ2owljFjCJpqq
hy3D1AGB1ZDtn6CLvkDqEV8KW4r3ne0g+NxR52ub0a2BoTI+5ykMpJOXFkUoyYnZwJKAs3ny6WYT
02qkf28BUBE5a6CWEVvlfk+dc67K65ujC6vkqjICG55kg/qSbERih5M9OEzEVDd+hJarDd+NQf18
V1x0ggbk7UOqe6bhEFjFpVDi4qIojbb19ALouljdatWwcwuQDe9WW70DMDlt3iAXZEexsDJzZImM
+n7eS2ztd1pFUNM73vYLkqI5hWkMLe+vSwq3tO/6s8qDxc1NHzmiWerOkcueImb0grxJof4mVg89
MiXq74TrG5n6q3Hotgb/tyOgXO/kV5OWvRC8F0axfJ4uwIk4kqMfkq4BVWHnBUWnKUwfmbXPC8u/
DRwlcEDDTPYcOC4EVwSvbiuEcV4mWWO0JOlRr9+tuXlWQ7nu4iQ9flw4KoO/b0Lp/sNeYmhk5plI
t7FXKgOt+hihtVHuvLugSbw70QPs5aHbWnpbF8gseW1m5wnh1zljdB6pLJ1c55W3jbT2wbajmLhp
oB9EMxI6O6CMrB9ED8G0YZ9IyUJMJr/dxNDVdS+l4IQVGcXRiM1Ki9aRgZehNuZDPNYU6l0rScqd
sLaIya3B1GpLMXGbndxFrxtlQt6qdxK+swcZJ3Mj5VB6gNf46TvPRor/iMiQSsD2b5PamOk7XbU/
z3YTPKEKn1aakeVx5a2YmS/moGEIqq6DwmR61b9f122YUqpHqaG9Fi/CsDyVd6RMYNiy3YNojCxD
sf7WztYuMrFm1IQQLZx8E5AtCF8PKN+NcSe920AvcgIGcRdLtw1vi95tWPZwvUowNKxUmNGP+tSE
Yd4cxVD05uaDjTo9aGM5iC3nif9pg3nZ7Rpq72wyqO1SDj5lf0o4IqKArCZXX/bTa2iknK5CBCXE
BPG2CA1qRGozONLhpbUPlAKM6UKMwZ7+NFqG/4TQgrwRdtBjzmFeMfuWQthSbCPWzj4fhrnXU43h
1PtRjt6kJiWTkRswuelh9BgAUNvbFkEDmU/Ya9FqO+FBAZfDmdvxr9YEY08zqutyMy6BVFlQ+E9w
knaCkzQDoJ58zE1Sj1NXGOtpRvRmH7Gk6jdWj3zT7CrM/zQMBERl3imWxzu3rYf70TGuep10TwUH
7kOuq+V6KOP0s6cbpJQAWBE6GyB5m1JQcuR+KgyAq1EB/VpY1+5Cqoe9ABsLFLJo6sp2l4bhJOvZ
JmDLKVV16wT81lJM3ODJruOGW83mo/8O9OzVbbSHefHLzbGhirsKYMxF4Mo9OIXjHDi56ulCdEUD
F7sBhKBC0/5mLamC7gvV2GizJ2SnLjKckw95I2Rip0Yst4s6AGBJWCA3qx7G0BRCdXn0amRzguqu
zOF9Fj3R5ENCtW2qg+pwq58T0e9e7AFygMlZ3wpnWdOQg458OFFrq7r0afwSuo4F+XAM5FSKB3RD
ftlCUlkXMeFPvT/Zkz59iX/vEbVPhC3zU+3k0Rnu/+jclNaqcgh9Qur10yQmx6IbwZNUSr6HhPYk
j/bQLYRP1YGgJu+JMnzqRNQHTnslbV0FW9GNG+O7HajZ9p1NXCr8kcMLfhJ9iZBp32sJRHe6c0im
pjcVGCnnseihE4wuiVntPtql1jn8k603fPcgIfqEpvvkc9tVWMVYrBFNO1B6shQzRTHIO7LKrWEq
V13385eaeLMvA2Q3Y19/JupRm03+4nmpjIJ6B65fzl4UJOQvRmc+ihVhbsfnMuehMdeJ1poNPzQ6
JddHP/Xdo+glXf7X4NnmRoy6oXCPXgUkmZv7L5fwd2+2dcBMERhxUZ+YZueJ22Kxj9jxw+VqqnVW
aZ1MnPh/Wzc7/1wbyKhQWMFG9oNsW4y6dy/JJSz0hRN/Inr3ZvS68gNxbcfQSf3aXvgYW1H95rQR
KZ2w9R/80OY30wilo1mb8fHDPg2kX0e/K+G74UN8UuTK2ndSTvwJ2oFFjXjOKUBeYjg3sAJu2hDo
JVgEs3wNI8lZx7B1LSwC5SRMk2jdaXlzaqaGZN37ZrYJF0VW1lFpS/vZLhbMQ+EmbGmumbsxctBq
+9uWRj6+v8K8XgtJR9RJcnUNg0KoGHEHC1byrRjGcp7cOUl8B8A2ypdNipqF56O25Ws1PF89ClyK
FvQLSLU6Eud/azL0etF7NeD2XoipsFPgsRbd3EtQgS0Iq70zukVmrrUuBOXmVM0mUCJlKjnwH0XT
6BBIoHV/L0ZeAQHO7NFNbh0egTX+8uCpCfyjgry3UqTVirSjdy4FSVJRxzy2u1m/FkaoM/3zIAiR
4slJGP/sM6+ZfaqJdklMhKHm7WSwejAI5dozXCGRq+TPbYUS3a/Br5lCKqRNSnUUxTDT757mZesQ
Koel+BmcfxWzAWZcf5qYbbff0WlCH1wC6dPPqmjmreaJedm81eycIdhEvDZJ+V2vx0dq/fuFTcb9
MEboxaiJ5ZFrpaQottymWFZwlfiN+tBPkxBj2MtGAZktfHvJNI5BNendZlpbkFYJjnapBhcxG+T8
R9IEGnMxtMjM3+lePwkJyY/lsG6pj6lA0gFZmOTO7UxbuY3p71OELk6JBQsXZ6I8WokuxOJDtbAz
kJ2UoZabekj7alFo8k/X2/y8VPS6YOJgGDiriCFRdqqZekB4kZQ92FQb37m1pjwNJD2XWmTpe1BT
ypNfWjZs956L4nQOVZisd0tzyr4aSL7uDa34WoyyzXF1soFp9ACBNeV+nPKwotE9Rd8Hdf1VjJop
Zyt8A0p3/tF32nNeLnpiXyWTyj0sXfGxj7qC+nWepxTeh4teApgRtlahWrN2XGc7Fpl0l1Onux7q
FrW53suXfZUoh1E0cQXAKZvkBBfC8G5qms/g+jh4SfuzJ1zeeWtR8CnN5HIHeqc8qDLEkr/VBoXk
oBhmQXYkLeIfhakWqoRVQurMlNOJgv+XPqFwLk0q56ReBXqMZOG7Fb2SHw3T8o63DcTMvMuYQne9
+v0yhrYiUT568dII8u+kUvNHMlDFoyTFf5Hrb0/6NFJko98BmUTKavLIC7V4zIJmBfX5eBX+SjEi
RNxTIiUmJcOs7tWa0P20XCxy3VgBcITW9+0Cdpyck9Sgtl/L82VHqGRhRk52FM6gCMa9OlApJK6P
QoS8H2zSkhBXW6322lSldrYk4LFiaHmQKo81VTliWDhWtZD1yDqnniS//lzTtop2lhJ4xt3C0V7n
NTzEhldVRe3Ph9MysOIvCRicSzY1pDCVi68mxrqf1Etnm5hI9AydhAiVHzEUjXDx9eCxB514mE2i
R81obxKcmfchd2gf3BTK39+Xu3mq1Jq7vQPWdXoJouktHQb11N92rlQfDc6eOWwDan1U+3Jndt6w
s5W6hp4WU6yaGlUrYiy6wnpbI5abFUlEoLhFtfZH8M9Nnf3Dgkym5jMKpJ3ScIQQTdx6LqiraVzJ
knozUu7yc3p2/GAbpxWN2Tg/F4tpXYvVrQIu/+PWRuzYCdqef9s2p/Rlpw3wN8ILEq8iFGc+KY3T
cafVEek0veyTYj9Dimy9QHRWnqsQyUCrj9NPqTvka9ujvJwjNkTPpbywMllZORMyHyno9GhMyE3R
E7YRIDqw4mlGNNnvnhhCk8a0Y8TQ8nTTjTfr9jLPzCd4qZur4iftVVUMd9V1KN7MNlMuvHOVu1th
6ii6hGV2onTVBrvfC6NoQoghtiaAjonnurnOjfkY1m52BZ1pcVQ0KOLMqtIBcM8Fi9CUz4kBmo0S
01UIveYuJ1v90lS8Q1VoIDk8KTFT/0t1tdvUR30adjUIViqE3ZOYNW3/czc4w51YCgL2kpRqcRVz
tp5vG92MH8RcINULEDjxk+IoznOH/DAML44pPQUw5V0BbFbHzAWROo0SqA1uvcaJESFQ2movJnrD
K69OaTc7mLR4Hpmc54nGl/ayojcIXuAmfMGxeZvGA5gy+4rdEZErIt+/rb7N+SVwDElT1pLnuRun
8+EhiL3sIhrZQBpqrBHQFUMEjX9OVHkFNY0se5vZOZ1mkZzoVn6UQz33e5eoV7KL56vOumtyBIJ+
T4gVRkfULpQsyJh0aWPCtL3nOuY+VVCNmXgpZScqEJellwtay3k8TyNcCOGlGA91XewqneJlPxq3
Gfl/WJ689upqKp+3qadF5xANwAs55Z+W0M26KerDP0g4TBNtXpdUMAAmJVq8dqWYOv3QgScQAtp9
59TWdZgaqnJRAS6JjsVKYF39xLCuhuJa27qPrMVs0xVJOVHhdBQmsVT4QmOzqFPVB6PIbmJS8bzg
dpnZNl/Gaak4buGmOTq+1e4pzKY4Pc7HV5NH7lWiN8Qjp6ENGxVl+/p930rVY6RbW09WR7AmrXeM
QZguAzHUrWgdN161E7NB0X8O3SlVDzrnueDTK7zgVoH4ngMhohVsXVRKuoGWI9iK4RgWoCgV3zmL
oVKC+JTS11TzmzvuVPFtEfosMA/D1LAWXrlmSIuyBM8vhqkFYaeK4LZe8LE18wylBeiA9lVupVt+
dLVHkg38kkMk8C0wod+GEP8LHIH90kKv+/LBV4cnAC0WfNMYlXceH1cU7zqrWh61Yzs1oieaACmq
o1X4bgEHOjMScKtFq0U1hJsMo7J60Jw6fO2i2gmf8rSpX3O5+a40wca2iuI+72T1ibJ04JFlxZNi
4GtPPWiPlWd07lbMBjrnfVRLNAAYOA8ofx8jF5hUNDmXxBCvlIAfxKRYHxZfY5vTkLD4efjmlRIM
15O3lEPsP0IsLxuGvIr5qj2IhuIr2fAfOqPNHyjmHIklyZBdjm4UL+2Y42qq6xCj/vav22yr+YZx
p1rqdzdBkKzvlPjSZfxS8jgJOz5oxEszNWKiT1Nz7/XJc20Wv0zTgjS183Nphsubf2N6h9Afz42g
KJ3I50Vvbup/sA2J8W9+87Iw5POfSXW/0mMvAivtwrgz6FQMTzWnauWrMAbRiF6bkydZiPGHabCg
wc4P3JOw33YQSz74zbZ3PjlcHRu+D98VuVB5yODC7640LxG9j68m1YkN9TzWLf7oKHac9xZ+mi8Z
64JfFZi60QhYdjas0nxqo3xjTNzSYgy1SQB4GEDjbOt6DQ2jd+NpYSOMYs3clLYVHvK8k+4BDhqP
bZV+lTKjO4kRIVd1w9nMWLV8bh4RDtkFUdaf0sZWUMmhUmMwQxV901S9CJto2tSA5NJWs7UY5tII
drdoxz0xWz7/Tem/gIYOqFBTGrQCs3SjO0NzjqLKoU4l8A7SxPzKpgSuAQj5Y+mBQff8i+gZKneb
TGlgR/77BCpjRI9d41XYzTEJoaGYXJT4R9WRSBJ7JJntQw7Rq/zMSSYKstSG3jYWvuVAwsD9GiNM
ckzqODtafXgf6EayDX+bhL0wSz9ffOz2VLRj5Y2+rRbz75x+7yZsf94yd51fu9e5twXkZK+VzknP
VRy0EC1QaZBTY7IIzNb/ngLzpIjoB/+ZTxrcWK+jktUrV7HjS5bBJAi5n7obzEK5mDyjrcy2yZeU
7jskH+rx5OvAszelTymRVVn96p1RdEWjeQDU21pzgWuB2QbbrY6neXqA4r5ZNC5vE7rJn+eJAHpY
lNjQvJST7IG7LT/H0JGKEZUS+rHKxjcxEk2X69OHpivXajVkD8ImBxDBlKPNlxuTi2g2qdpgLeb0
yQT9ibodJa1ZzrYkqe3F0AJWnzfqoy+ugnb5bVfKwQ6UyYULsYewpQ7csm7chxth4+EoWBZqUO/g
Gblk+YDEBzJLD61j9md4M8/hNKJMvngYYOHfQJo2rsRQNMTwvwOUD4lO4hZXhnNxyXiLRcJUU229
hdmg/T/SzmPJbSRa00+ECCDht/SuyPKq0gZRJQPvPZ7+fkiqRalvz8xitMhAWlIsEsg85zfLCmFo
eMLDCJLMw5pxKMQlAR1vFFN4buaabBeBZRzZOxxkzVEnA5SiGMutjeXWQjZei1oVF09gFaa3KM3J
tqBX9bMxRos6raK15SrlOSxMsrNI8+4SW9PP/L8dAM+29tJZJFDUzgi+j4W2TBFDgczdGYfMCPOP
oIS46qBKhdiRoqzjqbRPBgolB7dWja1NUOS+gw+5QoJF/WLm4ScZruqnHW1x1PA33GeqrQ177r51
hbXMS582q23dRc7e/NQ27kH2WkqM4n0y8hXHa9TaqWAh9wkWNytdVNYJ2vwPJBUCCBQalt5z0624
tVlotO9ytYVvzgjZrgxj0aFl/c80uJv/P8v916vKtvkdcu4Sax+kfDWnL5u5aOfMqywgG60iAL+n
W5Mc4YtR27RC5Q86j5Vtcr6sQgR9BO9u7mXtti4smQwtkG0OXerQAiufbZbT57JLIIvaX5Gydy81
GbaxzspdLtTwnPUN7F9Ttx6IBuE85XqIK+FDusAWw/w6mO1TH/MNVoZ6afbkODnlH6/6qn9IrcrL
0U3FuioNqDKzsqrQTQp5NRdyyDSrs7Zz1Dqc0p+TKMYLdzRkroeg+4SsciihVX7xETfawi/vdmXo
RdjYqJ8m37Fd5tjI7+R2/jpAQNq6zjSuZbUemm6NUVO2lVVv6qOVaurRXlZdMYtfYXRxHLlVvvoo
WUE3QnqrVFXlDv9ncM0Z8mul6oiXQct+Vas53iqrbux6SJF1v3plNb0vjPXoqz+6aXJRfrVUXIcS
A6xvk8Wgo3tOMJaGYwn/mVWqdOqdrMkiDdJZyEL8iHo9S9eDvRcWgX7CBjp0GFW/Xs2bdYgxZU8S
CKKZ7DBEZlx7+akZUJTm0UllinUherRnf3e7pakXK7nidVmYtYsx85R1g1XMsku6/GDGKT6B2MWu
JvDnn6qJCINwvypTb64nLQgPbeVkT3qsf2LimW4L3wen0/r5nSwcb2hOvXORlbEuy3Z169QVX1ua
FRZLQ1v2OwQNX72shEzoVmLhCls5N7NhCNkA/5IlqC2Zmv5He1FmvrHoHcQnw6YlbsAwOQsF2m4/
dThdkr6I3luBRqVlOh9N7/Ogiwt04jt4GW3fdGhG5O4HMkEfWtFVT4Y+xge2Stoaief+I2Z7nOju
h0GkjkxtoYKFFdqjMTk/5DzOATy+oZ08DDAeyUe0Bs/d0LxKkqnDk6FZ2lcYpXh3AhHZy6OjLFKO
QoFd8JiaT5OyCEton2pTYhCe2Q5Kw8Vk3xWutZKHUCea7doyf6l5jXqp40i95LX3XoW+tpc1WcjO
KPYWPdy4u1u7LoRxagt9KrGqVGv31Zr06c7ywnHRqZgKTojMrV0xOFtZTRXzBVfnJW6seGLMsjWG
FgV8aiI4yat4CtJ6IS9934nrxa1LdRoOLZUGMpwpfwz8dYnt38JoLBc1x2k4RXPhE4XJVpXev9m5
1W5lB+5bHtYnYf7FMjIYh0UV1Pyte9BD8jKYZXei2dRifuCcrsWs5HOtXwe1pNw0vL4QxJox0xIV
XaPnpnH8DGw8RtGlVggV4+c6iV0ze/fUwOV5qkf6rkmFeFE771cv0nfRYexxhmOf4Czg0vmfkx1v
q8gwfqKwv6+jliAfIg0cH729Vdv5vQzkJ6KcFqqfBUdZ9bUgWJcq0mRObL/Uw4Q/Ujx9tTyn2CTN
QPDRtau3uT0vxfgVyiyyrHyFSe8sSxBSh1wdwjfDiREzduvndkQFMg27H7LZSftgW+jDwkx3Fme0
A8rdKDXPV8bf1VEZ+tm+kO7r5XV4ANwK63DEc3/P+dc619Ea9gLZ4ram79oPNjyIbZXZ/Unx8x7D
e6yszF67tHiZG5j50iZ7Y3XoT7LIq+xZGXx7G9eR5d3JNqRBwNCIolrIGYBMQsLT86plNsU7jfxP
gfkrXt9wkoqk38S/yVz8Ae1pIXvNMHrPa7XdTY0mYDXMM8KgIRNUWCEsvd8DJQsMSR/rZDYfHGPj
GGnLjg1NwSakakhibJUqtjYFemaoXQtNXfl+87MoCOUrSYlPILwXmBX/mL3zf8X2ve1/dUgD+Gvb
rJDxrw4nsyG/3paRo6VL/NU4/u/1/2uZW9vVPv73jMxEWYXfLu8mnN9NONtDy9G392oG4tE3Mn2h
KXW5IsaQ3+Mwlt3b8xX4AghM1kW2yGIKcJGresv+Y6ibNCPnod11yu8VhnJMuY157VrOlEsbjtqd
R2JZsslIuwDHC9MgjBwG0WaKTN9daDxX7wqnX2uyKuelRZKTzlSNjepDG4fm17WnEETo7Z3JV4fv
a3PDn7rtrcNt2u5YE3S8vg1DnU3AlBXOzfZDStipdQmUCrN0HpLaNe7AvRxknzo35b2NUIc+sjua
q7KjKdp+XWmuuxIR+/AlJzhvUdM/u0Hb1zH8US8W4j0nuQp3hfYBN5tbP9i/Zo+qy53txDsnbM1z
Y+YJz9eUFKhWq0B0UDY4R5NhnuWV41f63m+ap+s4OcXvk++Zl027lH86gW9m2Pwkdk2thwtrXlWO
uy0140JHu8gP15fU0MoIYWWt+jnb2HetDwWvKHayitc5RsAmVCRZdVKkPqr2CcMA54i/hH0t/lWV
HbKtc6NwU4xBhPIg2D896pMF/jbVAx5z1UMYkfMyCgHjqx8rPmYKeCZ/tsnBPAWbVdKj1iGrcpyc
20TsPQwCzNe5/1qvroNmW9RwsTVcz49G3v0q3NY+9mwaoMCjtASZ6p+O2bK8xAgBOU4zqvNqg3Y5
mhPIDJZa6a/kCn9cymXlaNnjoSDCDw1rpEnFPArzTSwxixRP+CZyT1CmCbL1Jm7pRZ+qq2sdFqpz
uo4aXR8FCyv4/KPHlJPyeT6q5xy/4QmyDU/YrxiVpxwnWIXsryjMuFCwYSbrh6CP0A7xUISnEJ4r
6vP6IUqTjU+McxfZ0KqmojQP5GytnW/0j4rew7JGFXmhT12z4QA1fo2JIsA/Hd+EjyYC35BmUyXd
tT2zquna3qfij3Y5fgJOch1vJK1yh6sikiwD8kl9WZ6r2V03iTkeN8UYHqbZe7e3sRbQMNDb1LPZ
rs7BZccvKljJXh9p1pNnxTyg5rllNlr3qhLu2nks1gfOwfG9VyRMp4fa6vRFXaHagxbcAsVu/UPX
Wuwx/C5EztyA4ipqsUgiNz53YZE84bh0KVETfwdmlW0sv1YQWHOLdxcmM/GjArIfHu0k/HFNTO+g
aFZ3SFdjIFRiAtQ71bXJtwIEisjkV3dapRBLS4Fny8FyjOyQVVkUNjx2z8eRxw9mzZfbQHmlzJLO
ef/ttrxslovc2vog/Nra78mQT5tKr31tU04WpEWF49oKI9JyyX20Zhs1d5lRXJ6GVucunrpRsiGA
lC7+1yywVNFBd/XVdRG53nWQEXdfNEWvdpEehedbYeWgqPtxeWtBHik8o2OJV8IUms+EJP29bLsN
kVd14UxLT9OU1a1DGx2mETX1t2aXwjucX+zaKC/zCmQH6k0rPTH+fBe6TSiuLdoPp4r7g++N3cFV
7V+FbJNV2XGr/jEkKpVk8Uf99zLK5BlLD1utpey9Tf4/rmXPL6w0RbDDs3mPtMe0DQc7WFSzhFaD
sj9SAE6xKhRXP2aBi/SWlNqKEY26i8nvLEczJNjrVaOKyyVz1Jw/yjiJoxyC/ECIshIGTL5fmLsh
sW12j5Xy3vfaHuYcatxqMJD8mrXL5/ZyKn/oMUodYRSIc9EYhzpoN73SHaLazD+D1Kl5SurKSxgZ
5Wqolf7eUs1wa6OtcXSwnli2yVhgbScQv2+aj7S2oxe9UOz7HCJxhtzbi0c+5jn3D7JLFkg/AGlW
a3wDGc2+4qGujQWeu99KvIKfY13w/NSVpayZmBk92wM/MiduVyN77ZWtLywljJ/8oO2e4iGNVk7q
NdsktbonNc+jO+6Ar7JTFoPvfXXYLZ5kDTkOe1sbcDcjlbDQksWceTHXDn4tNtVJuyUQfDe2DQm/
KWcPM4v4dChkgzmZqyifrO1GbMsENaAwVHoewv848UhjHC2pEXY2wZfeOsq6+MDmxUZimSiAkgZk
mYb4XiKtQBleyiaN7yUIa+6r55rs86PoUquJuhgbdh222RSkC2N1AVa/eLRzI39kLw1ZIpuyrazK
Dj2HJxxF9lk21WZXnURjP1/Hz5N8ZbZL9Tn0JGMXJcveaD4j12+PcgiZDOfSTNbyNkFTm6XKTfJU
a8YittkEx0XYmUgFJ97eTZVLVPkKhyWAn2csy7pz2tfk/9UE0oqHlOdWt+Es4FFUbT1P0/kQvXpZ
mgEpsvlhmogYbeMI25+5JgvZmc8jbsP+721jhwvfUEPujZV1bjmoE3KmdpAbWY9R6hyHISgveJSU
S1xa02//7xEpawx/r9FqJZ4keu7vyjhpnupRefN4j6d8rlVZG+ymftCWimLUT3o+NE9x8iaMJH6U
LSYeIzgZmv1G9oWja5+NAZ0kv24ekkgAay6NM2dTnLnTrvvseWQHphK9Nbarb2pXD/d5rFrnlpuB
1TveseIxV0HX5XKYXGXtFAAgcX13kMOcMFuaGvEyIr10rYrOEi9t59l/VG+9cvB/zc2I/e3QvE0n
0Zxk4aooH/DQzZFy/KdNXqktiheEgj2yINkM8BxTbHVVlCVX18Z2RpNGrb1LLX06TAXq2FKUvcUB
iWeS/dxpk7IbuxaofibCd7XUl4h+Bp8AJ4GDhc6LsCMsEgswOHGHsKsens1eEecYBRnITfxMTqlf
rK+dVtTYe8tXvwRQGkj1eK95zS3CtaZ222Fgs8rdSX8uA6M+kv7oFrIqEAe/D+sYk55KaZe6/kUT
Rfsk+yoEFmKlDM6yphVjsXTOU8it/B4NHOc4xkq8BACAvchojXddOelL7JaCT1u3N+yUzC9dU6Aq
IlDIskYleC1mQ7B5gJwZz8Yk1YCik5zJ1jr8nEpzk422+aXv+2LbxevAR/p7AjFcfQ9LfA7HRlNe
ra7/rMwqvsiaKl7rtlFfgNS1DyTX7pIkx/m79chkisRfyqrI+nQLFNhag9N7S+HH78vKyiZQ9sq0
K0Bdi4TQkDoXZjCgOfX7akhRyuAw0G9khyy0IrGu42wEP46Ihi1v85OaJAr2R22NAoQXbOwMF63B
aTkZV2N8dltVcMdMtEeUmvtlXNQOH/rkL2q7MpDj0odl4fj50WrL0rlepl6RHzXHJARtFygyKt9a
HXVuAm45VkMDMPCRp1Su99jitE3/JLzZMzw1om+J5y0JPbY/06i7NxCjep9GfjCGXhb3jRsXu663
iBFqqTjrUamuAo2EPZrdH3LS6OwLVIh+2GafLgI1q16yDqP1yva6ReXjAE5+sENRlN9cPRrVromt
9pmYxOw1BrZd9lZ54JPkMb7JTjv33Sc+GNklC+zOX/Hvdu9kTbdqZ6k7PYizeWmki/9zLdlZKpPz
91ohhieGrrl3xjxZrhWJZz9JjZUMu3Vmm+BuFDa/4nV/1LtBcZZpi+JQPe+tG4H2x4QezA6tCPM5
0SJ7U3ZZvG7mvXYXVUjfKtyBu7mqDvp0JmpN3peaohXiaYgf5ES5mG0Wexw8ep559GMQVMLWSt2j
XEvVh/9+Jf+l8EMePbrvXQtfNCbQ0SAON21XtwvZ43blr25ZvY5R01rbg/PY3yZHBScLH/2ghTbq
3EYrMG5HYeFtBoyVXGDC/XVu8mbZczXQxhBbJi6vo9MQcK2iRYcJiTzV0d5NNQBm3LTepvfz8as+
oT31T3NborQrm1X7P5v/Gi0XyeaY3l+jZXMQRd/dHG3jQXW6HScncxujRv9sjP63zqrGb4iEPCoI
EL0aIjIhV5kqzM2K4087TQs5ApnFTd+5sDm9oADQ3n7RI21Y6mTg79hNoryqKk1+J+stuPF+1oVy
+29srbHtyo2fmV+c8ZVx3ntR4XZUEtW2iaduK3R2DnbdKqeuc8V6yvv6GWHzHl25eviWV/p84zF+
Ehjaojq8aDN3eu4AtqBPooLxmj81swLu8R/teKjdNUahPvsOWrC9af4aH2IUdRt/a5/Hd/N4z2a8
XF9+oH+Pv72uzzr/Gi/fz9/j/2N9+f6r+f3bY74eSKA86675I9Db/luLCvQUJ/jDOAuYdCGC/2a2
I2QgvuGf/n2IDPuAyG3HhtM0d6gHRRvP8cav6LUhxVYpX2yB5nE5t2NePH5FkWdp/G7PINpd2+fx
k2N0O6InzSLFcOVYG3FVLZJUsY5lr9sYeHRiJXtkITtuVXlV1TpT/tWdR+2hDYZhd2sftd4kUhao
T9g6o8uUxuK96OoXh6zqT/R2U8VGb6yd+t2AR81yQIZlkxRuhbQfBX5a1UlW5ZUslJ50uW80NUoo
PJIUKFrF1NzJIi7c5i6cC1n1zMFcIvHSrG5tldESx5Z1X5mijW7400LOk1Nkx1igKguns0Le31bf
u0nH6q3yX3LHDE9db2vX9jFC4mRILOw0VRxJOBsY565H/iVO0kNpt7ioJ6C5tm6GcTfa7cqJQC+8
ORsq8qTP+nfZ9DSEHG/cnOOWPT7hDjI9OXgXQCntMF+c26DdjBi7suEILWh+lriH3DY+NYOLBC6w
DJSP3apc+oMDoyARZ9lrhTPPCpTYWtOD6alFiGs+DbOZbJa6qrtvUTB+0dAl/JnE9zZKhv7CssBH
TDNPEFn9dZuwbxE5sINObb8KGG79Fue54IwE1HzE1HusfFHiGnaqHYAM0BB2U8viIGsDoZGLvCov
dVcO12uFZ+zKFAmf2QAQCA4/rKHUh3pewky8q7JiyLdVN7JlRlBvSXJyuDOhbWVoQaH0o3efXp0v
h2I00LstlLWvpuEh1vrpsTYjJGcRltsNqumunSaoN86AY6ym+MNrE8+Cj00W7EXUDq+jE2kLDoAZ
Pgz0TmXMEwUDPCMNB1xKSp4YvwtMIH9VOR9FB8Ut0aNHC+gMDap7qe12yV6ErEmkcduIfTxx5io8
e0TvumwVDTr/Jd2e1TVzsMSE4NdWUYu3Qpk9xOvYvZBwq44G6BK8oZQOvmQQbFi8WZQN7IjMccSD
LNjcX3RVQ8rQR7vs2o7sgKEU9zXI7Yc8gZgSignZ7X+mGGHZEzcM3m5NEyKdO1UnoH1bhjwpxjY8
Ga9Ta4Qpl8nUZivNwwi5AoxzF09C/4IUf+mrzZfcFP7ZQcxzIZvVWOCgYVhvGqqW5PudDRbs4KZi
AoorRcxwZTXbV3HlKqs2qjgj5ZmxmTotvTixn12LFKsTbJORwLaAopxzkJVbVceHzazb8ZL6nQX7
RrO/ItG8KQw//5H3zVteacOrYav9WhFRfcLhrT/lTV6uetE2z12ZeitS5OGu1sLplfgCMBq/gnzR
a+Nr4LRfFbAm0ASpqb7J/ibtn4ysMZ5VsFP8eafXDGee+2ByH+Wgcv7KwHnQFnaI0rLI2q2iDvGm
NNDvg/syvOide1J47n5YDjqY+gA4JwxxnYSSiS7d0Dcf5QiFLrcT52FAWezYa+AARpDaHyXBN921
iy8o7yc73/bDbd2YzfucMpIDcOlFA3fMukPVCfEkwvK1Je669YkF7KpZ+LVxNe15Rhxt4soOD5j+
QoJEzGqJ2Zf4HJSfpVDG7wBKufvBF38MXDvc6UWo75zaUx8aH21vhMem7+CHENBSvlW+k4C7qcW9
b2NbXXc2lrNAHbK8jo7urCAtC2+c1BPYn3QzztCKW9v1ykFk2mn4Ql17zHlgoPER27pBo/17HT4b
CyNU7NXKIhsO/mQTWvz3pazLQhjGcFChkfzvQWqjqKSd/X44mFHJKgAYAzBCSCWogMz0UOvOfhWa
D0U1dPeR+xEZOrbqSRpkJ3/0HmWf7TbmQ1B06q7KwKT2UAqiZWwGxrrLLY0c1lz3UZldcmvOkX1j
uGug8Vg427RE5W8shLabKlLSkNlt9sEaGZ96Av+NgWXX3td1COxf7c+yhuBte19YDhHmLBZr2SaL
WU8BrwLtjJEJS8m2xhNvqaY0h+sI802k/oEIxYSWaAd3KwdrgXfMjH8shf1A9j66JKqLyUzgPKR6
aT9kqdkc8NQOF7Lq24O44KZICK9zpo9a6w+DAOmiuPG0axTD2LDpUN8BICJ/quzrQXkg8tQ9DHYZ
HxxTuAvf838aRTxv+WYPa/PJKtmbNOTNFgMKyi8ijpJV7ZU1r59gBABK8M6u2bDYNpR1Na2cYxuo
NRnbvLt4s10BErHjU9uCEhwNJX3zfWybbRuhOstCXQCe90Ph1fEnLn7+oksNjD16JNVipxaYQURA
M+wufUYuFi+sNrIfWgJ/63EAfghtXNs0ZQ0bA+DBzsqEfuzY9O79jo/RUed7hGo1O2Pq4zvo39yK
rCG+YLXIY5FTwMM4m5mUfjE9YW+mEh7BkG2wHRPtlUF7wz8hhnHIj9pGyLYJ7PK7oY77IptF+D0T
xnA7YXGQBuPC6jT7ZbKwxw3bikO1X8GQFvHKrf3qDQQSzhB6jviwbldvRbLgLOS/jaqVn5ASSZZy
VGLD+dYTB9uReRKSLysnyZBFFXV3Nmuv4jdtVVihlsqrE7iQIl2iE7nonkxfWarjKTDPXVKEeNYM
2UFgofRNL7LvpmpG76oGfDGMHHxlNYu8a5JMAGUtpC5SvzpLux6BaL9tOWWhL9S+7i7OTCOTTFrJ
uAWL2SGH3z06Mx1XNvWxjzpL0omD6yTF0wR38YDJdLcoq7jbDWDiNtgjqZe4CUP0K7SzrIGUBZgy
FygXNtsYfWKekL4RrUu9FwulSK1H5FjEYhws72vXlhdcIBx/waPWmgVtedW7MIthjpRZuMn0nCdl
r8cK4KgET1cR2RAzGvuOMJU+rXwIV+wT29O1Wnae2DQmgkwOaWn+DFG0cWJNVQ9qXOOzhczoIhFe
eSeLdE7eVHzyw7Uxznao1xgn2ammBuojxMjWpYmZR+KACmkMPzonerqxFKTvR3Bg/Ixz4z7qXP0+
yLvyDMEQVdd/mur5qkFh0htG+3hrH2LFWFp1V2y0MPbRicawc3ddjjsi2J3RvC4lF8ZytD3VVf9T
qye09Ycg/5Ge695pfiix2S4MpxyfnGpy+Z8a/YGTrbvqm/yTHYCFiwYp5E7NAjJhUOxk9dZxrZK8
it06u/tX+2C06ipCV3slh92KPCeEYWT3ssVw0sJZDaPWLoXhZuvBO6jC7x5lETh8tJ7o1L2solSu
ofiLEs9Qd48K38JHZC6zre84uMvPs2Qbapqw17XIPchxfQPxJZ68zXXCPCwXQbapJ29cyVl9ZXSP
VaW+Ykman2TT4OA129XRWU4Cu5fjNhLsCjIUZ60nEDdqOFfqVU8wFll+7p7iXfFTf2NYun8grKw9
ahPyrnLEYNefRLfUp1p1qn1l1v3Ga/AKVvNoX+eFqWPyIrxz2cD3b13zhCoJEq54CaxMYxapwppw
hQxstSdu6bxZPFzCwjZeg1CLTj0YtGXhWc6bHtTcCtUq4pSdm6+mh/1J6gTLJgcxr2lOvK9TXTuB
Twu3URT1l7xpijVqo+oj0XpradR19FqWoYa+TIouvTV+VTCE+FZ30b6IdZ1nmzNuQ2/y4JVQtAE3
ZzcbBacbovGWh7B+Mr57ZuIsm8mdjmXc2S9hYq2DYqId/ZWtNqGbamb68J4JotIdsq4ekQhcyHVS
IPP0MQcWFhRDcWmLqXrwgv5DTi8cYa1SE1l2QfY6DtM7gs363nWBmrfF0J11287WAW67z2apmVBY
s/CjtnCPlkeeqt+HXW/9ROTgxbTi/D3M83Kp1pp4zIbR38gVe44e1xVtdFvPStpjPjVY+XM5DCbQ
fi38MIPuTsSCQxQrZqAqvmtkvMZvs/eMLgLn3Qp1/h69pZ/0NDCegh4YRp/Y770OlEVBfWBvoCL9
pPoJp0gECqZCzTD0yq4oOj8z2iN3jnYpUXSgWtvlmH16ThliQOU5y0qrxM53qfZdglhS3+OaTLwG
DHVjbEMFi3DZO8Sc0AIg2UvZq5eQ2m2ohXj7mUfFFc4KzWL/MwnWPPy1z7LVGky7UvVkhnVyGRUj
m6lqw/OMMCtysa9qa3zhrF8cfBEFawks+7s9nNslEO3v9oL9wn+1y/HKUFRkJFNzpyaRv0ldLcCC
Xo9egk5Xtm2M/oHtRfFLL5TiYAnML2VvriUK546RJ9Lc67oCN/UhuZu0OYnT1J8S7mEoXXLoe2QK
bugP2Ua+k3T8b/SHMhjJQbZJgIjsqE3yAjXgUFtH6NjFoe3OmXTSyEok3kuHO3stLCxPivcGx+vX
ahbQJwiIwtk8NPlhxps2B9UoIwXG2BpneSXmKwT9L4MyJQfZdGvPM6vZ9r9nyQ4S4r+meo35xywR
TN+rqTZ2QtOiS5vG9iqH7rMyC1TWZZssfKgNO1G4uFpB4rnUVdeywYX7B8/LWHZT3PE//D0Fd7Ct
W7bO8TpOruV5kCabmbjyR6OietbKnsA7tGYdKqvOyKtdhdDtInHrAMPN+RViXkGuLde5zp5fwSg6
e5V6GnEnvXUfrEmDaacN1XdX/1Hk0fBpFpm+5GNIL6SWzUOAQdhGYLd7CbTYxCOtttdK6nKy1Lrs
1VI72DmlaHfDXM3MCunl2KkOshcxhw4oU9CfRjXMXs02/epGvXWG0529GhFHeX5Vhybga6MmvGo9
qcU7GD7kjQIjOkeKmz7BHLrIdtPJcxAakIYnHJXe7b5Yja6VvWL7bhyLPvw13UuRGAtRUT/rVvKf
031ALe/WlF+nI8JuHH3bFUs71UFj6KG3jF2iPbE+chZw2uhL3b65iBq9NFWt3PsJifTUib60euAc
CPE0eNoU8ZeBU+tGtWvQUvxNFq5i1VsxejjM6VVwHhrc2Qf0oXf1iEWS4o/dqgkK83UKrZ9FgjtF
mTxATWaLPZMw4GssIis/O7oxnKTTrvTjnZv4vmPHYf5j0fu7qSrxLOzTyAPCWrX7KikfI9Sp1S2c
gOaPKt4x7R6rqMeyVfNzEFcwDD03XemGgQLiXKRp+zVBLmU/diXGgWMTpRcNxfFlZNvtRlblOHXu
SEdBErHSs+sC1VCtXD0Bhdfp4/PgEUWI9PoNB8KSDPlorkAjzQEFBLfR5E7uBh5qr2aTLGIzbt4M
3VIP3uAoSznL90W7TE1somWv+jYi7/dGoCU8pQlOanC8G3bvUboaa6841KFqrQhrBpsu4QmOxkBn
wWPkBGYb18scoe4aQO4J/BBRko7sfxzU6V6fZXJW7L2dRdNXPN/RKFsSfYxenCYGmYVX6o+0Bqnn
Wd8jYAiEje3pSc+woR0Gwz8aJnw2pCLCtWLDuTerHL+iiXAz2XT0Ec3PnrswqUEfaUtsE7aDV9h7
uNvWuQ7dcuWOiXirhHmRL2SEwS6GC4k1HA/SQp2AGuRedJFXVl1+V5TAJhH4V3tZNS4G9riLp4Q+
d4PCgbNTze7UWXV/kldtFv26sntTOaohUHEG3Jr/NRR39P7a23azropVEJiMSZvFbZDuXKysrmmz
nj/QXSmiN9lZzHCRPFyMiZM8y+SXrRgfbJWyO9mFf0C2EvhbbGUnW5DkulYZusohHUgnB7Hw7zGx
M1cYNQFtCmGzyzZvviLuvlZUQboYl8Jre+mJeteRvV3IEbcJSYi0lGsPJSjNfxYJU96KEyLyM7+M
bJez4s4xVm6MHbns+GN1XtC4hJFaPHCUaF/qzLkLxw4kyFxztPRFUUP3LGt2nX/30lmTY0y7FxtH
d7wmi+lkztUCPPOiNJwe6AQzVURrlsJ3u0NbT91L3AXjMsUnby/nEvHGWjIypp2cO6jcsMc+MLbX
96ChMOJ1uCbIuQ5Jrk2rq8lG9vaxZwJ9nP31Siw4q9TCQrHri1fPinaTKuyvlqFYqwTwA+ShoHiG
P3h/bUeVYxVznj+pQ9Y8Oob4kO1ynXCsUed0m+neyuBed83kfB1aQ+Nu21SXIIzdsyVMizCEhoZg
kw6resBWsnSC/h4WZn+vzPT8isfkpLpAzn63m8IMViQuTXZojJAdvqlhVpGhwDI3+YWquAi7jpcM
s5KjbEuNOFpwxzRX5b6JAH9r7OLXpSvGfUxi87nPp4em6vEJaogFjnbdPVs2ZEQcAk79XLs2BaiZ
VGjOyloEXw0v86Q/yuroRdnaT4Jx48VgEJ22tTaZZO6ogdcuivkS8/iNUXXBvIWhrZ3ZPRq43mLV
RAEgnBmHq03xNnWnQ1bYynvDLdVM2ZFztN4hMsq3C0Tke5O6O0zU8hceEvURhdjZYZd2NIK+jbje
qNqT2Wd5sBrvg7LUjiHb7KMOT8ZpiZALbtoLsx+qx0zJ3F0wRsN2iJLxOf0fzs5rSW4jbdO3MqHj
RSy8+WNnD8p70755giDFFrz3uPp9kMVRka0JKWJ1AKUDil0oJDK/7zVq/zuhf/P30GQeQS/hNcv1
eGWDvNgRTA8uSOAiJ2NG5u92+mDKffOtVrH4tVwzPjkKoICqAvUqWYm+Rxuhmrmse5jmqIqDG3X6
fgrMAPefGn8qOqJVa4pkRX4YzcepvzaUaO5MW02W93MMCdwD8WvdXnSWHCwCSbIWTVJbJxy8G/Y8
IU+LnxebVtMs8DV0eEYFYLQ1ekiKTNYb0UhGy751G74P2cQx21mPUteiUdA7kTVzfMA711hPxlJY
eA11wmzcf2DuUmLTEI4PnsOGE5GVk6iJE8geyot+2qrKUt4kLGybeRFX5UUMcXmHbcdMMWcaasAP
xnTwVMQ3vDRytqKqtV588uUNjOcLlHvC+uWLgfqCN4M4/yDzT373vSjCLinIHmW4K0s5wWIgR5Vl
a7mjv2W35J1iJ8APidjLo+8V0owHv/7SFvGPK6rkQP5zxQrdrLUzpvISq1B1oysRmhZl6b4hxPxR
mlp58WESYPfovIjmQZMJrySjs7anUbmlrQ01UJ7YbY+YvqsG95r2Fn3cRQ+We4czVfWWJgvx/yA+
dL2pseWFTmdlOVzsuP+5irulNCMJZc6TYcRoqdPLQyhBOF0NU7GdrIDEoVIKC+8QxuQIoNQz0Xgf
o6HcuzbyRJ4HKWFH4QysqMMmrUlUhTyTMwOM5vNgxSp5oBEesJd5y66s7ZfanH5B2SvGYs7J64I/
bjVAm5uK1d7C15vsdSiSmqnVTbeeKwUL23XblVSAu1YdnLqSljeV27VrfrLZW4roSTMFbnUoMIso
j7D/RIj2anhWNMPabPzagCTlDZbEVzWKYtKnHmzFP6UaRUkILt5UGW89bLRZ5bqr+7g27JJ5YCba
PMWbr2vS7jJMh7iwiaN7+UeToAEiaqJd8wJYpMXAWhT95dswJy6Lc268iVH35npggWOoWbK5dxQ5
AazQAsAoriY+r5JbBbyrlkZf885b6kwNp7jq8blqhuAhBcszV01QqEMJgKHzs+KLotQvmF4GH6lG
NlRtmHUdZZ02Ss4WUPd2ql1hKiUZH9rga29OMfhEcJL+Se2ifpHmhX5pkYBZqVVYHRsVRona6ROh
s2sXd7x86/fN3M4dKHokzMiwdH51FN0VfFCcYbqPig3iuiAcjBRPFmETl13HxsRHRwHGlUo5sfdI
xfwNo0nudlDvGvB4bzDzxPCQOMs2ait/XlZdtmGWQnaxCvWFP0244lDXYe7f6pFRpuVMq2CS//av
//1//8/v/f94H9mFUIqXpf9Km+SSBWld/fs30/7tX/mtefv937/plsJqk/ywo8mOahmKLtP/+9eH
ANDhv39T/pfNyrhzcbT9FiusbvqU+UkcDBtpRVWqtl5W9kfJ0PRuoWRKf1Sy8FQ5ab29jxXtcq4+
80Mldm+73BejkCGe9dYTnijxhgRyvBDVRjHUfYn5Dl85vSAT3LPmhgdR6yrXeoL2Dt7o1quxskTy
8iw6MrWHWlVk6JrZCHXpbbxsai1/8+zA3tpjXC9EFa3BdF7aSXjo9Tx/axYgqpO3SCMZFI9KPBeD
5KhtFw6h0K2eBs+pnZ7Gui8viu7mG8fL2pmiZdDHRWNa2NDVfPcgaoRUy0upSMMyrZxoYRdJecms
9uvf3xfxvX++LzYyn7atK6ptWeqv92XIUUMhNFt/q1HOAVOXXfOhbK+dlD0LU3gtBVOUjoa5Ehbz
YSu/iFHsJmI20+wIPCX9yCfOjDgYrdLg6RN9AM0rr9xy2sOo2f05ypgiJX82yZ6po8orN/PcC/uX
GN2K0SVdIGpggyGjBC9+HTcP6WhD5mWMJ7nVKTR0oiKXf/gytM8/Uk1TZUV3FFnTFXh4+q9fRl+6
Se11lvG1d92lNqlhK9OB/VPD4o2SgUSRC8LgP42F3fuLkiTHT21idEOOfx9lkg5nfDpb1EXJ7xEH
lseEEOKoIRBVNytiGDELATM6lX4c3w5tn4aonosGyLGyjJwCo0TdKx2w4V67F+eI9tsQEsHPqJJ4
6CJUijzLjBRWgoZd6d9/T6b1+Xtir2arqqPZiqrYmjw97D89zCrg0LFlS/1tLKt6pehNstJZQ28J
98bPYZedbT2Uv6Z2QiKqMQLi/n549p1YmomO3Naf0SB2H6Flh7s2cYZl1BfYEZb1IyatWHuOsf/Q
1mG8vVX9KcUi8iwyget1I4UY9PhxA1f1zx6RixnQvY86LN3umRlRUiXNOt7PFWfdL/rTYM4XnytG
3NvdHtgvEovMC0Be9nk6eHsLRn52q/sadp98W2vRa05D7uMQEvRvZzjijHt3HCapOe801fuH2VZV
p+n018fa0SxFM1RrCjLYmvnrHapkpUL3HRJ8KwXFqktkB5cldJJsB+Ip4Rj271jInUK3bA957SBm
0Gb1m1WpwV6L2/QaGGF6VWJcUuPO0bei7XZoYch4fo5x6zROtCECnBDjaZu1qDaDmV67XLUJNsf1
ahAf7ro5ye+saJdQZ1zkQqBzR7qW1rO+lNCv1iKKBcwDQsl2NY8sJT84cQ5f6KdijTDzJhzdiytX
sALClG+8i40Nc5h5GPsiWvedFpyzMFaXwGu7a8jMscCwMnryWkJ5RDPcFynvoOL1o/Qe+/43SQak
L6n2AV3u8QnO2kOpK/VmBEBGOLiJLiox4YsowSn6zgVQsPyzKasRgwzr5EV3xt6+nZAXHgzWBPzs
/fy6hX7pEq4MJGatbBLGG82siL4SfoLAbSFG5cmFNdeNDj9k1YAePZUia0TSXhSrMXBujaIKIF/f
1X8YETlybw6mPZrCpvHSqX2g3uLgRRvdHqQtSeAIpW+p0uaK7WOVgNjAAasA9xBLdbsnLo9QADXR
bnole42fioC/l6jWj7v7mMxhcbsQdVM1v4W6V63drN4Gcu4/+3KTLwxyFIds1O2TQx59rk1JgSaZ
jDdj441XcbYiy6pvMS4nj+w25HVLc7jRGQSDoXc9rAxtKK8T4WFoHeLRFbAs0QlIOTx3JboIhjvm
c71Mhtkgh9iETYO12iEdnQZfLM2qD6PTySdQpT8OaYpRDzEBa81+flRnVZvIp1ABvoi8/UqMM5UP
eaj9s1VH9nFIsbDvXdP/4nSwY6LBYFvWVsbF6tG7czIt+FK2GQQt147BEenSI+m4k9667jOxq3bm
hDtyacNJckvZW7Z4bJL+BW7nFPlZk+BXIN2LxXgyFnvRloJ5RRNUyc9EdJ67HI2Nkp26t2QrTAAM
DOxmQMzZW+YGi1spBT8izhOniJLjhxCOYv6a+7VGG+H8mIdlGfsxX2wIBm+pj66/sNhWLJVaZYWD
uv4JNki2N9zSPFeWap6HENTh3785xHLil3lJMy3NsQ3TdhRVt8Uy8ac3h1GEuBtLZv5V0sN0bhEV
WmdFjrcoQKb31kDBDl27l8y2mz3xZPQLpnY7RClRzo3xHI+Se/EM/XuXmwM+texfWE5UO0Pt5dew
yGei3Xe1YEM0NF+JqpJiEQqC44monXbQ/b68XbZQchbktZycRsNPVrGqdBgvxMFKtT2bOSWyXjvk
jaIJFPupPfHmet5kX7whspcdxkDbGN3F10DObgDjEK3SWztu5s1rTDxZAH0/jU9pF4BhJ5BCdBz2
QWlnj1NecpGngb4SVWmoszOs1E1EvCtHeFmF4e232TZssvwRg2wyLHX1MQySsvz7u2X/5T3PO8Qi
EWZwvwyVNMavb5GyqDSbLKb/tfUbnKCV7HU0K/caJoV16rKym9VG0733jQ9+wHNM2Mq28oxGzgpL
7O7daPt4bTdqsDb0pF5WPkgXDXzJXpkONpm1vaiKkmjzDZVcjWXtQjVKL7zHkXSRWXAVeCFfEAvE
LrbnoekKOT+4ytAdcswynuvBOPtlOJ4RJcqeHdX4IN9RH0XNn4KUde5Xe1FNmqCbl47VbcvpzMJj
q+aNmrUWvQG48aWWlNXKc9Rk50+QMzCQzaGd+ETmpB3fzOuqqw6g9oBaihbRdx9VdCoy4ja7hbRC
aaoJu+9MZuaU30tUk/wYsc0H5ud8E4UVwZRYJoQRyQzVonYaWtXexnIhZ1bOYB0tpNzGmaFn1jEr
9VOZGcO2mDpEr2hXatP6hxsvbuzPj6lKjNJQZEuTdTZryucFXocUdds5nvZlUL1ykZk5iFpD6m6H
iB88aiTOS1aG5ootRXg0C9u8JiPCuxYCi6JGHjw+G60OHJQt8GQq1S4zVw9maQWuZuiQMhMHtKLS
k20xp3m1LrHIwnPcRnWKUEt/alnqbf/+R61/XuSrhibzc9ZkmLCapimflkaRbhS2poTKF0txXytI
zceaWeanQ9+hzgffUWGBMlqzBHHpI6iRbqGnrnMpEjVbRWzvMVJCg9RIM3dX2IG5k4HQbNp4HI9u
25erHGvmC/SzbtZpQ73PA4VYvJ5XG0DXoITicWm7ibvVwe/tRCmXw/ZWSv8s/bfee9t9HIm16B+m
6r88/KrhmKqt6LZmONPm/dNmiIXJyJ59KL+ESfKRpmfC8+6xD0PzFExYHoHPMdQkWqB4ZCzubaIU
NbZ6UDDYup1QoFEzE8VwnEDEWjGsxAXEYNGBks0U/XD3A0nr4QfUu0VhoPAHH60Vuzve4N+iKPfV
JNU0xMuOGCi4AwijKoAeuGFqdbaEjsnUZgWNcrwNAfV1q2rTEA/NlRlaswMysFV6KavkSbUNfSfM
hnAiTi+ebNQbAxFdCFhUxUGMzZLoNjYB72/PjMJvNp7Ur7pQraD72o0ya/riCFLe/uLLMfb0NmA8
IiQWm1jjTa8954vZWfUc5gLqIkpnX8oYMVZ16kBsiHBw5qdnkDXeOR9dRDenjnRg7VK7A2bghp8d
m16ewkN0hGP+qgOI/PvHxBLPwS9zgMlu2AHYalk2IETtc2QAycpYQcv2i9mDHC+qgOAX7gLLUOqs
l0J3u4VRVebGn6pSB4Zb1ur0KHp5dePeS1R4yA3jKWXpJJoHE+wUL7dvqIFaL40C/sPOdHkuOh0V
GxaXR4XD1GtnV7/rnnAnKk5GYVhHwwvUeYOy8jdg7jCqtOFtrHJQf7imbNPAy59KqXwVA1oprWZm
M9RX5B6jve+N8TJ2e+lrHczEgExNnUXu+MPezVMHn3iXV/90afz0nljfmk+sYrRNr0m4kQnipZ2Y
hP28jvuLzNFaVsLqOkwH6D8/2spUL6/igFTKz21i8P1cKWyr27h7mxqilMSa4pdrfb5+YYEKYpuk
kj1/tCz55MMJeY817IWiok+3WSVZb12Ibnxlvbc1HLq4lUvUmlzz3SqwA4eyyMK0BVeCwQgiZ7RD
r4SaUKXmpU17NK9jqKGOU2zbnMQfQiExj4nmYRcN3T+EPlcO3Z6FR+e/OFn9aKtgX9SsenEgCBxH
vbYfgbNpy85B3C3Ajfhx8MoWmzt8j0KkK+YsXECY981ZjO1HHLziUnJhrTLWU0iGldkYz0Tv7ZDV
c90Jx2vMhuhg9Iq2Vv8UShF6J5/kT+4iKxhpj2usmC/3JnHCp/M/VT9droHRtygM1ZyJc4XMyv16
CZZjOznH0iiz6mXbZdrFyJWaBAcfq02lfmoTvXLuqLfS34/L0AxfOTI5NnfCuJsC7i6KXuY+a42p
3zqITSsHRyDkRa89jRalvPcApzAuIkc0apAgRtZioKjl8CoOmVsjZuAGyXxC09zaakMft1Y6wYWn
cc10kOsGfkuknu+nhlYjndSxmXfhoC5RN3rWbWe4WvJYzZWurdaiKg59qjSzrrWTbVvn41W0KQnw
YAnSk6iJ9nxwtpmdD8d7U2OE6Oc34SXVjPpipB+uQqq4inE0ItQ6vGHr9UG+0bs4kqI/9Ip/qger
fzMKUwNNg3oTDik/j+oiZhqolachycHlwxich4OWFPPYO7lImz04stQ/Vl7ILpqU4dprx/5RLQbt
MPEPbadNC+KTeECBcwEpyNg2k2zIKLyclOhR5R2BLv9wZRuYP8p90ixNpVOXojo4UXBNh2IuarcR
Q6HMdU+V1jCWCZ157JER9rLKlebq2j5QW1Z/XbrBJtLaGLrZVVvRIQ5xB+xz5RjapGXVlTMxWvTU
lnz047x4UBzEs4va6I6RZSsntwGQBIi0+BYjQJYg6/iaJUm6TtFT3Bhylj9j/XUVA74EqmftfKuS
AtTo4HU4tX7sbbsnpjL0ZyiwyQkywOw2QmEls5ci/XAfIYZ5eYqLmlmDTNZlm8VyabM79rEm741+
+s7icq94iMj7CdXYrN1tmnbaErWGAmVNAhVW7ybfNAR0isjsv2NUBLAYS82HdvSQx0lqc+OG8sDc
a1u3ITHPnGNav5sklQW74pKmybDlfZygWPHawPTCpK9HALDKfhycqXpvyxOd2zgRLVcg3JyZTy73
Dau+uVAOSEoL3T0ZIGZYZNbZl3ktC8WAcYgfrKRQD3nHtzzmHYrPqDZ+Ge2JsqRI/SmRCVXpmImo
OptUkN/zvFaKL/CGQB/5TgaXpmneoeaacVp8GQH5r91qzNeiGqu7vHeBh/VDsRkHvVqJk5GEnGfw
3F47SULeyY2GpWj3q2BTh4rxnI9yu4s73ViIyyildZJjwmBu2iEd0KA7GRumDlvQ7d91bIxnhSUM
isbhipH7F9GueGC3wXcLY4P+Ler3/jRcrSV542DYtxSjctk465VJyhcE9FEzcwnFzq5/H4waCYBi
FuG3Nu8i23g25caa9XU1vtVeFeH2FAxfjdCDt16q37Uw3ZAm8QBhSn9kcCNDAhXngh27PyPNveqy
pPyIvOQq9a12Hb0ghTFt9JcU2PwcwoS7iiJ10vaVGnczqHXGWq/3q6UbxrMS/cSzY0ipO9MUGIIl
X+kqSj1U8sN31ZcddlhFKR3dTpGOvYUOWKQWe9F0bxcluXM7/igWnJ86dF+TliMfti57E4euMTrb
cYBsjy65z0OqxSCaHeniZLl3ZYdjzzQoHGRiaTO9Lj0Zqn8lRXkIZa3ba72in+XaM874hUSTLNtS
NIlDAtAGm5a+2ZGKJDLbsGRwZMV/7iIAt0BfIlAkTfCMUod1jtqC+YpO0436R0/7yIogeM5ltVzY
Q4LnkdPXx3465GqIvENabmQ3rY+ybXGYSqJTDCt0LZ8bkPiWou3TuCLusb00nyDtKIdSlcd95yQF
BjpV+DT2pME9wBcfAb4Zte5+tIYfzFykp8i3euPSAzF2OwkCX7EKY2VmAJXeWyrCsQqMtBbBSq3d
SHp9uVVRldcPQ4U6zMxa6vDtnusUA4My5zEJjaR8LiAKLjEG89e2ZxbPqYacJbO6hVsMVbXQMRK1
M0Qvp2pgWdbGR0t6Lqp20xY7FpjhrYqiorOHlwj+aBqcjKZ8VHPve6w+udEofwUK/nsIRPO9rwp3
5pWG9RSXarXIbNO/wv7LVmHXy8deKnqC14O8iwduUmzmSKzg5zM3ZbW5wLCNNjL/bU1lqE+Q8oyF
Vw4Km+z2u6L43R88GlIZx3+ErOxmEdYIL0Uw+MsyByL8h52qySIyY54AOTSdQ1eoG2wWeQBy3XxJ
i1Tb5e4wXKZaUed8U56fPoMCjmeSoo2ImMrJs+XpQKI9qdyJXkdJ0VxE1x5IPL1q23eo3DnjSlTJ
GofrjoDechzS5Bk9Kn2WNFJ0cLLKP6uq8geTYfsa+Em2yeHZLE2EKV+9zFEI++Uyqiz0Oq1/UP06
e6hTZhDDQ9hmarYKvdzDZhYTavtao3e7zPtKXotefiyo3MdlDD6LS3bdogSm9KIjo3e2Ov2nz4UU
mCzFOVrTr1TsGU25rR5wHMuAJhdYdkVmcPKQWlzYZVK9Ipf+CjOJ32fYzcl4O9/s0QWoNZ1kwD1Z
976BVfh0km+D1NKwNX4d/fh2kml3c7vM7W9elyBQYYXVgzd9UqL6P38SILjqNS29V1PypI+kaH/6
JFi9m1EyZ8ylBijRKRkvUvTiUCb16h82eVOsIxPJ+ltWnvSQqssmgTMASH+N8zSpm/uSDJ/CCn0N
4c8m2qtlqr4kavg+emF1RvhPffG1CARrVT71BUufbnAXYhBcbGyNgVrfTvHrYRfqoIpEdQJMrlGh
07hxXMLupW6BNom2EVdEIhKURR6RfJp6hyA8R1jQXBR25TuiP8Epy9x048f4LLBaQ/jDGIOD58TZ
zA/ZUmZBD7s06XHGis0nMcLrX9F8ax9Fv4/tCJ9dn0QtUHgVJYMc7wbHf7Erx0QwRWM3Lptrt9Sk
CUhoH+CWQg+aqpWUhpsoCkPwRlSduOiR13SsjajqtQkzNK/VvW8Pj0zEL6ptpg9W1KYPEVsOkJhE
6NucZ2HuhTy8QZrsRS+Ikeb493dQ0f4SziLD5ziyQazGhCVkfApnhRazSVHZHTu8flgTIBw1spIj
E6ObII5VY6YdHhtD1vdmmfKj4m+FaOeSQDUH4+Km31TZDh/yMoseCkyst3Zk1KTHQojlDlqiMsLE
60oOpOWQ5e2b3PJibhKtPnuVjdpKPm5jSW3fxrYbN6MBjNNHHO6t0FDeGAmBnUwdhxzw4bfToYfU
W7vi0emmq+UNDFnHNotjhz3JywA8W5xe5WO2y8kOY8DFsGKCU6R6Uh4S0Kev9o/PdJwq2ttOqs/F
KM9A0E9hdtyLa6CJRLJuWEh22M97IoEXFYW5S475gsf0dro3OQaYGK1HtE20iYOLFc9KR133dipy
zspBL8xXGRPdg4e/4ibTEvTeptK97b+V/n6cFTo/ruf8Wfp0lShwjDXQaXKI8rVqJXcd+kEwZ4M2
Tru08aokfrwymjZb3Ns8pRkXbaNoS3Ga6Gh1tZjridWu722WYSOYNqjFyujG7+DAkcesFIMnz5O3
hkYYazQ6lKqrwH5A/z2bm6nfvKut8QR+zAeEIy1pgMAk28VJK9rqy9//vv+SyNY09ggAMkxY6IRt
Rf9PCaPUZJMTqLX/jlBNEO1Ma1Np6RMEr/rDtJu1MVTKF9mzjbmvWtq5QFN/W/qjuYbsnx0y1O9n
GcDBGQgrfuTTQULWf2FGIEFFVa3q09//k7XPWRPNcgxLI7hparZu68anwJmpyF7gk5X6Mg79InTG
CugDBz3O8Xy2rHrDNjmadbL7o03uLSy+8bObqYnevltptYfaB9xcgWJFGgHyVJJ07x54/VliJPKx
QzPsURqSs5nI3XtecoNULGU2ib+ANp17qXoc6pLQZq/jr53FvORNx1awTaRHlMRBDCQD3+FbFWT/
AEHQ7E8TE3+4bZmIKJuWDp4GhMqvySNY9CAM0sl+wGTCNOIiO5Cf8SYjb4rWdEhULzu4OZxzAtjb
T+2iKkbcx4q22MjQao11vP6mi3wad6/ez80ciDuwmkI0YfXuQUPcfO8bzjvEAWIglT5g0GB5xsrW
K3qnITBB5z3M+YtoAq3Vb5lJR7Rp6RQX6WRsnCo70DfI0fUPcl50iGlcjDDjklLLb9MrG1RbphPE
RSS38GfAAry9uAgMs+EUYR0nOo2qiZZu3ukiUbKPiRGy5CQ9H00HUaorPZshs9wsP3WkCVrtMzHQ
5FGZqwpCsmWTW8jpRePc14L2yYrN4cQX8tAkLepe06Ho32FMRY+3fpPQKIvk6iD6AGeoaVofshjP
G7Oo0XL1fAXPBk0+xErxoyTaxCGaej8NFm2it6p1a2t4qNN0o5fvZach+DDEV0PJc+Li/zmIztFG
8H6V6UO+F/V7txwiaUzSoCdJ6+C3K43SSpvevMp0kMFlhEqTnOzpPQw8JDqOdXrubq9hQPIrzFob
8u9T7+TmgwRnSiYRtIC4SFsk8tVoVqJPjAqSsdyiujqwUJne5f/tU5V22Aau/uNTw6SX53ZvAEVI
xhEFXQwaYyT33iuQLLDScucMcdM+i2qnDtK72hHF1xBgOLS9mp6TtP6Kv7B2QlVeP4mS6ersAHHJ
MItcZ5s4Ai4RHSH7fGwkqmIpqveDOKNE1/XeJJN8mDVKhExK3UlHAC6IsampvfJlUzqKtvvBNz1/
7uVBvCN6HO3R8MIBcCqJQyW5QzYTRbJW8Qpt1HPY+PEh9FIUsOw8XdrchkUZ5uUyQWYDVQn0oAly
9RDfmj+8IkM/o2vTx6ombt0Nqry8VaumuTrYBqma7mZzIy0JvRR5ix8dg32na05pOB4I/sRHjxwe
sqeGPXNrXXvte9VcNkY1rkU1wxxwpo9DdC78ynspWbEoTqy/xuPQQlj+5SyzvSSQZFhu1iFxAbX6
xtO8GwCtvbpmVq6zju1Plvk5ipbBgxiA0tsws3zXvPSB0+6NPENCuHfyb6BBpwvYuWQvUgBBe4SF
1Esz6ONMdACBuhIpqZ9b18tRl0FQNkpBrwe2uhMDjAJNaomgS2vjp5rPo8TV26fOYdPqotHGzrlc
TSScr/0C4UTAQxEENpbM2sYNVP1Fr4AcTd2hHYHmNtmvJF1pLm3f6HcTuBjeF9Jzki/tC6E418uL
1EI8SxAzvDza+lWewMt16n2feT8IG2rffiefkF/xQBtOZVGQngKC+V7p41IJaumM3sLwMDjElXIw
pJsoVfsHFZXFa6MfRJ9oKRUrB3Xjm3NRJXZx1XXd3OGp6G+rQNNWkaxkb0NarcR3YfZNO/frsTol
cUEKbzCM29eLEPMiTbP0XdF4qHHlkbe93xePBoZP4sxUiZBAyw04CRUAHEn3nKXTD/4XuBq3G6G6
iOx1NhqdGl4dZzku0rlZIowgtUhepjraplUBTw5ya+HcCoMo4CR0K/zZNcj/P2P++hFcJ62acloW
3D9C8lTjH17L6l/fyjhTaTLgTd3STOfzW9kwvNpJzKZ/1vXRPkdxc8a+o3hXGvwxWzRa1qKaItth
lioBs5LM4LxrCEEO3cLNPKmN+HqsfJ4iiAdJUAqBxP+nJOmWwypjCNeidOstzH9ITSJT8uu2dVpZ
kZY0LQxygRBpn/c87B2qIgdD/aSXHcKbqO7KpaZsLB0xTlG6tzn/pU2Mc7IzrqGzQUrISqEZE28D
gtO7diyIPMaOu2vVfDukY6itld61VkPDm+dWx51mhZ4xmih9/N42dbzQqtLaFQ6Cokb1GFpSzKrM
TLeBHyRMz1TDof2O+6JygcqkQfoLvotRRACSpWbjZCaqpftkAWl5zYELrtrKLs1T3KcFWnNB/qo2
rD8qv8b/caoGebbwNLd88pJRv/L8seabADqDhfNS5uC46bPTsyM3XvsoOZ07srwHy+1XojZEjXMW
pbKxZVTG8NOLLOSnZ6JRMpN3FLTc7X2wOJ8o1UqeTr2NFefGDW9j0dj2uI4HngZLVlPctRfIBWuV
Ln8lBGyBBMjjnfhLQsd5IHOpE7wN2ue2Tonw8heZ+BXM4ZT3KG6llvGeJ8FXPxyT34MxfNfLTGfZ
37v8QG2QjZhDPk0DAt4Tz4FRMNV1DmDrabl0K4o1lDpE3FllaKq5rvGPuC+sSqXJ3fl9KYVCKZ4L
sOPWY6MnKzsYiy3rcfuJNPFV0wLta264EYqJnnbSND8/eUXFS2jqaPzxlPNgPTty6m2toGxXRceE
U4W/i35Sz/5yjLGk12t58mZwu6XG8v8Ux6wrOsXJv6pO+ArLq0XWTzV2JHKlhWjnW5+H2AO/TVqq
666xqrWVO9Kbj3iNGBDjH7VUO63coa8ePqUBAZrpgrKnl3N7GO0j7GHtXOUtKZmpo3FJ+KJkJV1V
t3L3Y5IUCzMxnEvYwXBBl/SlKrMK+bLcezbYG+SeMry2lpUfhlJHP2lIh1doHsGqDrQURD69QY6w
qoT100n0lnCeLD19RWWpP5XYJrAlYVQUjON68CTEkJpgfK3DJprL2N/sxUmW4y0bpNuepKqTLlaK
k6z4YHgvW8vx24U4CdPFeFG7trlF0qw6liHaLOMwAuyopl1TEGrP9yo+UT+qRe6We0JLP1dFb1AS
chDn1pO7UlB4hHQTco+OTuLf8N1d4LXGjyKvvnbypy7cnQKNW1r+pU+cIbnGUotMGUzINkpd13gr
+qpEsgPBOQCYhOwjEjStam7jbJKmc3MZXykr3OeDazxGo/1wa48dk6gbCFm77t0rq+kP0V6xJJkn
FYIAkJbiS1Ln9cyfoCbSgF1L4tv62RyL7gT+Ez+IEFndtgFYgzjv0kpra3cr4ldj7UTdJRmzxnYT
jRxesojh6Md0QMayKrDqubUVhXkM5FHa/QSumdo85ToA1XaZLFi+gnJrw+Bb2XkPVugGH21XrHEq
zvxZnnxLMAgPZ3lzZmds+LMsClG08MaPanDPZml333Df+T6WmfKujnqPKhgCd/3/Y+y8dutWsnX9
Ko11zz7MAdi9LzhzVLZs3xC2LDPnzKc/H0tqTUteWN6AQbACKcmTkzVqjD+Q9nZRiUdm17MsJAUT
dhAQ2BzWIdlDT7OzSXLNp2KSOKu1Bq8o204Xok+qoMy4UsA9UnEPKgjhBv3On2L4cp3dYz0WBFO+
6rx0cB1kzuGaxv5KMkv9zB5Xhs2qKLvMidoTuC1k4oygvpMCYmV7qrqvKMVdeT5oRVda+lnXvbCb
wpnUJJhNgsXk+6lyCCaQPzP/qRmxpjC1NHe7arAAoHEg2Qf9ocCzzvEjAhHIrCq3v0ZBrdv7Qf1Z
mf3ZxMGZmcStn54wiJcOoktMNQNEIT10TpeXuVaA86BiBNskqoylqo7+lZo2E+5V5ogzXaKfmkju
VqqTZ/f4YqlwbzX/uzYAgamJod0uLpYxsj5P+RDPCnyK/uCEiB+KO1W+8nqnfDZo1UxJ3ZhSZZxI
beVGGJzsuZEQhp7SfkoQduvLcF1b0uyLwIiV6BE8RPw5FyAhyZpEzZaT9DjMZ5FSpke/qJptjgPh
y1nw1vdhNPfrfiVD5QcdIO8dcqOwSubTwJTlvWRwEE1xMDQ7M1cvk1A2NFSMNphqx6ayyJUivO6Q
3kxsLXkE8qPubb2tl6oJ1Rm9DJTBArID0NXSazvR8GGdB9BDK5a909r70g+cT1XSLhJTH/BIAfqf
9d24Fk1wXzuc5Ix7vH0iysUQwBLUt1v8XPmvJvrOw9r7iml7uEjzWaBM0qp1loTZEVlesMzI7m7K
ye9uFGcaF0EAe11OKD5oc4bJn3NNTR/qOzurHi9d4swue30Zzm6GMoY/SpzaRxzJbTb98OZQmjMW
6twUfeIwFUQuLpxDLCJtxPlQDLqpSIAtFOphCOkWSCmI9jS3h9oHxSTarOL/bftp9ajLGZpfmfxZ
Bj+cVnL2kw0iop2ZwX4JoEEQ6+YtWGFzHdhFeDCt1D+19lxwkprqoc0z1C9Q9n1uvydJnP/MVDCk
VaXaDxKvPYADSXPy+0rd51Yab5KyLW/ZdSLxkZbJ9w7DTXGV0hVX/sjbCuCet+DVuvnnzJ9qvKfd
UCXUHUuVSQs7hqHJPE7vc17kKIPOlgvvychn+YNJ8w8puT64HT/V2q+/p/G0+my0yFxHGKwv4vA0
qljjKTW0YslQwqtWHXY4IWH5V3oaEVl+DqOq3rXOUrOKcJMWeXAbZLdJ3Fzlmq/vZcnQ9mQLMHTJ
i2QRdi0IGB2yAbsmfZnLI6pfQyLz6uB2MGjR+Fy3j4ou6ctmRL+NvF2zgVZBOlmroIo0AbYWyt6c
wTeWDCsIQenPqoK4VqZ9jp5BzmrXU/6AGZ0D0gcFY5X6Js5RdnaUFU/ZpFX7IDkTRkU+BUy49saW
amq6gFgpHazojqQHqt5qX18ZI05cXgfNJkRF+iDJFiV3FFLdDJ/WdQoyddl7+FPZQbLwDCVfQ+GS
172XaOvJeGp1Ndt1pFpWFvnxhYGQ6ZoM+LCwqoLY22h33hQmW7i4YGUmcEOxkbtI9ELoxENNCvmV
65waT2yg4ZyW7iCH012PaHQk4d44Bqz50HvRFFFjawWOSVoBvCvWo2arbhz0lO7jplzKCLLh/ICW
jNSr3+Icyb7OzMpV5nuZK0llukx9tbiNQAMCKVBPiFirpwaOU6yELY4MwQKFm2EP4Ng54GCI8HkN
QYqaYXAXQ5pcJINKyhFfN0CIZbVDh2+JHibF/KjZTejYI9ZQuOZAxiCa2qdULrUj8JnvfqBtrICY
ySzzKHO9biz3ZMP9xk+PqaZ/GiJT2/uNbC1jA/leohZ/ESlOg3ekWVNjuWdXlx4h86fHkpf0GCD6
2sLIqCKvuAv04t4wmnRvhJSqPf1A+voKWSzzM+/eXWBj7o7vuB1kp1wzo8dKSjaK1feYWoX1Iqcc
eaMDpusq3U0CC/RDEWAAh4MeTNnI7bquObXmfgIGsZrVPNeY+p7axJ5OQQ5ARbKoikPNOhYeLrMy
jKy1NejGviijT3nq9SdvJCkbo5lhK5W3bUf1xmY/6vJKtnfIliIKrQ53SlS1Z3FQLZQThzLDgi+o
AF2VsnbQxhqonGYdC6qxVz1IlOVoBsj3W9jQArZd9N7kNvLJL23jE/RD1w6CQ0kWey+l0rAbne5L
Cn/8pKsD2GiNj1ED4LpQNYyF2dEDbgQ/uewqBBK8yVY3A5HsMlWtRShpT3JfrtRQZXkZh+EkZ+l1
AycPd3rwtZDkkccYtWYZZy1G6GmwImHhbBLfypeIKC/Nwf9mqlr3h9ea8n67zVvNUAzLgO5J1gAL
mI9IYJTIMsupnOwHsCP1MR/BU+EdY3UShJzGkth0QVpGQ2pVeBHU+s4ofuKbYW0CVjR8UmLs0+N4
H1Nlb8NuhDXMd/sPb973hWx+RUsnGwBcWVGpRFj6B6aKIqtJlZZF9DzgDIWkN56DvZzflImS41k7
9lvVwkWlIA+0KNg7rhOldrUepJWQES4mVDmiEVFxLVlrilmvKbiwbQmb9CaXM2clT4G6nuZ3bRb3
4cIxE22lpwYeQHnw2Izyn/7H32dpxP84wGvFAH4PKeQ3+ia5TCePYbb9SBE026O5aB5A7CzxkY8w
ZUrQw8KsxXMz+K4u6VoP5/MES3PVhnlo2It//s91lHfpFvHb4MuORK7jKBSbP3L3B0D+ascL5YfD
LgTdk7bCwDt/7uxgJi2NzXLSndg1I5Ra7MH+qUnxU9s0w7HtnWmX6/amlC32LKQNt8SGw96TAgBn
TWitlaBEV35CTbLtgs9gwORzPQXnuLYUwB1deEpbNdm0OHEYK5H+wKryUcpDz1WL6D5syztWMWfl
F32Ko1libCpZewwTjB4jHdU23YxRjZsLDFHrtPx3IULUlqa8Uvxul6a1uggMuVuMvlLh1WVBI5qb
lWkmq7q3Dj7UL3wfUjcdcINEqPOn04TBxgibL2o2Ia1Y5Le5rTt71Vf2fSjdoQ0WfYr51rqK7XxP
c8QCtbGVD+By9G3ms4DkUhJtDE+tDnxTqhnX3LY/jVG/4n0AC65KVmOPfmzlxe1RlZsGTK2DaYNc
HJqybU5Jih2z6eftAr3i2I1lOyRPpFxjniBRvwlxKq3H6ec/f/7Kb1ENTyIlPINvvq5alv0hqslR
SrVKw89+ZJY8XHeVU2Cv5en9grrOXR2obIsKsurq/HQWZR7cGLwL/vl3UH97BufaLxgVHkSNkurH
OrAiWfUAnXX6oeTJE65uzRH0RoK6XOqDUkUpRhSn1bg6AfTYsAPzd8GoDCtS2sCf+9xeh4b6HWOC
9jRglos0zCgdEjQFojGTl33fqcepxxb0n39t5UOqUryYsBnQHVtVnLkW+gGeocRsJ8E1WT/CiodP
jo1vTturS4wHEQnx/HKXWSYQman5ZAQrkvc7xNO1r7k97Fi6IaviQ0gQUvRnqStcsq/OvrbGxI1s
vAkwM1gofGaEwrZyH5aKvBqDfIs+lLxsav+g2GhPeFgYmnW6xD/F3A3+VC/JnNqb3ibX1zcJOisp
fqGYM80y38mjJw3Z2upRYw6oVR9K4KOr0vNQYvHD7miZI/UcyshQcbEkbfOodsto/J7p1DYDGJGL
WBrb1egP1jo37IB9aN4t66grYUOOztpvtXWQG9WN1jcp3PnEWg34dq09XY+ISByiVcPvye5NDXw3
rVxWut8svILA1Ym+QQwM6vK7pOvGiTe7sZQk7HsVG+PQEpq6a0XhSC7Mu4cq5+x6PfzZEvfBWhKx
8zDukOAttkXdgCYm67IhYlD2aOiGiAY/yRq2vgiEaFWHr1beBDtzrrXpbLdxvwxxmAz0Xd37w6pH
wowlwMjuHFTZt07XPhtIKaYENaqyVSDEXRc1keoVACT2dzK42b03Hh21iLdB2Svu2OnhRLYkWxhl
shixPr/WLAlb2RIty152gsylciHdhNnnTAfAgBOFkh7w2yQ2zJSl3/9EbDy9q3Pd3OpdPS0aUtCy
oVwjcD/bHMEmzKem/sMy8IEQ9PIo68g+WKTfHWT3PhDCWtlz+F5a3g+zCgOiqS5zY0ty1jEIpLUi
hy1F5647m6bRnXVfwd8z8g95ArWd4GE96N1dNxsOwly8T/lQ/vmb9vsLggjAMRwAB4qpWr8JzGhq
P03x0MfPfdheARtW7hQHuHsFwnjh8d5ejm2VXDeooYGT6BaKOsJIU2xl0RiEMJKGq3ddK/nXwW5B
0MaWBggy6u6s/t7J7e+jPxb3PjX/P4FFnI9rK7GKplKJ0TTb0fnmvd8xmkpYpzWWBc+Sj/DNhKRi
n1sPTRKxcCFfujYHdXADyct3cHYoDwGLvUNt+NpKnH2mmMZObKY6WTtJ9QBeL9upPW5Zect+R8Gf
wvVBV1pNX580pdhFJA43iu3PQhwQa1BMc/ZVP8mu5tUbrIGeRpBiX7TYBrjSVKco9aoNueH4Pu0q
0ma8fZp2ePznT+4Dgk08V7bO5s2WDRWsq/MBLzOlLYoAQxw926lar5zY9FlPPGjftX2jhUV8MAfF
XMGVeh4ljKLaYS+NtXFIh2oFewkB4j44aYNcHY00KNC3Vj5bGNdfa7a0w7Gwkxr9E2Rf3CAhayxB
L4ZuWSfdgqQKmh6RX56nzPvayi0vNY9NFTzXBw9ez6Fq0SL/57+V5+e3zxv8D0uoavOQmor54UtU
9alR236WPSeGIS9B0vZn2MAORtudb+1Cgp6rNIyX4GSykzP5d3oT/PTKSV3EsmqsE93xT+KQO6R2
Ue5BxMAAWQndKmrb+IZXlbcr7PoLFszDUSLdazfpKpSqM4bKAwIMpEdhN551frdrHcGhkGdr6+g+
nvaJpF8PlPvOcfYltHZYaiS4WeLjgB5O5miuUdjQXWXtoTTblUeNXot15YApOVj+ppNR2sUlrAU3
k0GPLyzWEvJeW8+PgkWLaYhb+9lc/GCLNd0aaeaOuilhapIiAQJB5wo5g+zYzKpHfuqUWNgjCA6W
hl/MaKVP0piUS0oUV+AX87M63DfNFG7Zcvrk6U1I3WlW4DLcJQuA4Opi0h4IUIB41v1za7YHp6zw
8uFtjRi4S1ExvkoI6twJQOsqwvHETWcdftOosCouszMRpHOwzTw8UMTK3SbWja0SeMN+tMefQ9iq
VB0yZe/Njq6emj0HbYmEA3lMF9OA4Vjg0uGV+FI2aPsNvArXBmEKFDkSHjKiNXMqVDfmDFzXWS7W
M4ehqxAVi5JPpl7haTk78Ko2OTcwQ3BjlEMdjPVJ735SoG+uEqIHF3mMHVpv/Ub3qvgTQP+9V5Ej
zsfvdiL5RzY95XrwUfWugNa50YjqELlx+WDMBxjSLg6txdH3iu9o7zxX8MC3Sm6cEXbWb/W2HbYW
aqo9urRXagikcjDSp6ytTrqJKn1j+9c9PlvXiKUuaiW9xTki/2n5rIXmmdy+9Zgpk+mOlB4Omaye
B0NR70Yl2Ix2EV/37HjQPBubLa8l8tt90GMhFMCkBa+3NUNS/8iTshgXqbOKWMoPIN7Hk9+Sqpps
p7728T/7Q3xp/RbjWqZiaAb7R8tRwBt+eA93OFPy1Onts4l9zCIORsKeFF6W7bS8QwkZrmy75IGs
1ype7oUb+Qh5mIq/DDBm3Jjh9JQOobFJYgTnIwPh8a9kPSwXmSxnF0dzhoo4nvXviEMkZBCk8HjF
+Se4GW5sZj3uL57pqho0ab8f7aXij8j3p/14lOuvcZJtNUCft0gE5BgIZu0J9SpjHeXKT6EGA2tk
g3eJtjMGakDIl8Vf0rpLllDHWEXagI05P6tPQ2MNJ0bdQB6AG+qH+aFHVCue/T6zumrv2khVFlN3
n1L5QndtiFZyhjRQMGXPgw3SyBy6ZuN7FJTi+RH2qvDcRd14Ck3jupmK6mVX///eqcbVQkXuKUdW
DDBY86H5v/d5yr//ma95m/P+iv89hU9UJPOfzT/O2jzn52/pc/1x0rs789Nff7vlt+bbu8Yqa8Jm
vGmfq/H2uW6T5r/qd/PM/+vgv57FXe7H4vk/fz3lbdbMd+M/OvvrdWjG5WNB9MuyMt//dXD+A/7z
10MWNs8//nXXfGue69+ue/5WN//5SzLNfzuWjPUT4qPqjAv/619IBTKCkMa/dcAfsOFI6YCgICLJ
8qoJ/vOXpfxbM2ZYCPbXPD9//avGtJR+xf43uR9DYfvPokWG2/rrv3/8q/Tfy6f291KA7NnerYE6
5Te01RyTrYlF3GN/lBVBGrfKlD42nkstP4kVZShRuyywzNoonak+9BA+lsDvHNwdWG9kW1JeRqEW
aC+jJPRfR//uWnErMfnvrlWcb6GP9KzfFeVBHNiJIMpwaZMnKg8z5+5lWAyIvsif0KJ5mSjVRxOh
jO3FYlCcfbAdDPVUOuTx1ikd7dEvkvRIMOgvpLmJdRXYix6EvUqZ8VG1mh/IYPVX/jC5sFlYrqto
LfRnjKJcZI3iPHb+sDYcIAFA860Jn+fZPGMcobaIM7NwvAP7ShNbxnlEtGO8sPcd6dV4pDKgg4p3
G9hN/tLuJ+UwgPooEXGzlYNoB2Z7JeWe/L2Iw2g7Rnp2jKYgR9SQA2sgIAq5AHP/fkA0xcEMqxzf
7liCgj+fzkKHfXwUY8kw4L9HMRI6+ditsW+1zxBLurVfePY5mM+mAaRa5Rg5+9QNXFC45XIpYXyc
x5tYCnJ3KLr83M0HT4o5WCUCoEWGGE3T+23h6ingJUS4HNa75qz4zXT2C0m/U6iqrVSwd+tqqAzk
Z4v+5Bf1QwmueikHiIffwvmo90OwsEyjvm3lpLnl7+gwmQdvL/rEYf6uuE4YAfWY55kTsNp/ukjc
KDE64Lh5vusHLS8xV2pHXr7xrwfRRzFs+GVA9HV68fD6mdvaeYw6xHD75KrSwuDO8yRjU+uULCuM
U+5A4Chuxy5hyb6g2ZRxox1YK9p9YfUdbJkSI2vS/6sMcY9bdbC1hSHFwWOcWIBhB+CMBYLQSxQw
cZLsSWaJs+TtDGxG+NJ3ObNIG2+jJDDBZFfhQrEyY+Og6hUsRLtHFHlDROdvUd5tl900Y0XqPriz
Bsol1LbLrY/L7G1RzyGQlEY/Asp+TRmkX1G7UBC1lcKT0ahA4Yk3l16Dgmze6kRs1AAUF9w5qvKO
l6+LRMUAgATIWbaq/DzOh9LqDXfA7WAtBip7DBS+N4xIQYP6Vlk8We1wKr3k64sCQ+GU0n5uZtTw
A7SIQD1oCD3x9eQPemsKlYd62kGdSw/QXrTS1edgOMqS2F82cd7geEtpS3S+jEe18t0s0mBrgR1Z
sdcyF20nRfbGkJ4k1MXhagP8TQc4iHB6pk8d+n2uXIZY0cI7xFJAMYoRO8t4vHZm4qs4ZPqSK8Jf
e/DzdPOyAgsL5/h6wKVq0DHnRJMwvMm9XHXVsQJS1fvbIWIvh/PC2crKjTDhEQfeeh6oVt4joom7
GC+TS5sP8MqbgApZFYZBDTTLU0D0uGS5mT77HoIFs9ZRQDlNn0DRgialIm+QWMmnCl9DBy03MbXL
pmOkp/kfdpOK8j53roNpdFQdxX10cIhs1Y+6NZaShm1gBvYzND1AfQ4Gcq7qhMVeYheI26ZKW5x+
bH+c+kv7t9OP15J1jRcSpNSVrk3yQ1v6t6UBYz4Nw+gh7xdwsdKFl4/eL2htAfL2MDM9IpP40o+2
EDw8AdxGPDNdDFhdry5gcDHwdsWl/wUWLq74888os+oEqSa7G23wpnWX9zehWlVHZO7w/TMbLMhj
sCaD5n9KHSnc6eC8135lF9+6QxP68bc6JQqGMWJvzSSuP0lSukvZA/ZTc0d+MbuWzMa4TYP2RAzb
fga4C6vTNPWVYjXt5wygvYvEVnDFRtjfVj6muEpFssipQMx1HgjCVJaHY5dBrkvj8tqa+2t0VpET
nzwkRo3scWpxz5v7Wwd7cDQU1Y2XxsFXpbmibmZ9BhwmbbsWV3fR7Xc6kvpF+OA7dnNo9Inyeu+H
XzU1eolY3wWsv8oco4L6IbZxLIQFyblShSLC4VFk/Be+EnBRuzZlE3wncPvZOlS6FjZGuoyaLWh3
YobC027byWYpz/HenmFekt/Ux6ketdvAlx5HvrBrpc+pO4LuO8K5iI9pUb2eiT60P67jbPK3H/rF
3KE1hxrHCq69DEdmeV1pFf/jf3M70SfX0aYI2hsLVbHV0Lb9UW5S44iXSLRK88n/3CC5j0Ko+cPw
jOsS2tajmKoG+uvUblJ/mYrYo/Ujl7TrqEiVRxPawEopFORyA5SYKCPp0lRk13bb7/hKIp6kA36Z
z+REj33Xb4PXs/ejH+dJQ7geqLy/XHsZze1a2atVqy+ELoo0m41eDk6h7CLNrHaXLnF2mRuTID6K
pmnkx2ZIvS0WUSMc8Lli+HeXGXl2pfbJgE4fl15u9/Gy1JFvpVjtl0Me4/KEqQGLZ4Q2p1LhxgYN
J2zAw/lFc5oot2ELEDduGELpd9OQ/InhVDgWAlqWjOxBibCiVQNZfXhrTci2PYQhHPcOaoYyt+Yx
0VJZqS4z/0/XTfNPeLvL5ef5/ATRehu7/Lx57NJ6+82MLLF2cUGiNVJmVFgB4GEw1HyZWrp/En3i
7HKIxYCPI7ypDK/z/m5ygF7zH0Dm1vuit87eSdNAsDiaOQtCs+l5/0UeghATYui/P8hF3DVTZd/Y
VhSd6tjrqBXG0xwSPLVQpm4IfcJT+dZv01+/9XcTioM4So1i/mCFzi/zRT+uyk+J9y2snNsXNR8h
7CMK0+IhejmbxX7Q2ClXUYiKoBMgmQ1vk4daDIuDeDLFmZjI6qi75kU96OXmNmYei3LWXZJQp74r
E/B8Wedkh3IOitNckzeBjMe4aLL7T27wFnxpgV837jS4K/gAp/khNL5OuIliJW8ckrKpr3oVdawm
jNOn0gB65ZnD15QwGfLKf2eYxg/P2NfQW3YQcpEzU0yCrEu70P4QDQgmQP4LwZ1Pcd7sqkC1VAdg
wIdPsWjH3OIdZP+QfApGkmsoSAmIjWGubJJWle5FI463vVFI90WIDAGyJF1qHbw68k+mWYFoe2sW
nswvHPXey6gTWtWN42P8yHpjTKjAaHrib+tCVgHpc6bNfeJM9F1G88KTNpd54qwPoRZm8Nx7AM8L
C/zIuplBuPHkvx7EAHrxA5vC//aJKROL7EIMoJiMu2A1X6fMneI2YraY6MSj4/6SfHjd3/+65v2m
Bi7PeAv2h1BKjLk89KHE6RtdKEET134YGTz7OgyVY/t2MLGxwkZmbjeNTnRY+CutCev9pavM+GCS
EDzMxZ8urqlx4kF5Em53wuhOONiFkY7I8ajoiw8DYnRwEna2iJU1LY7fu3wKreQs5120DNUUGHao
7IzcqK9qPN6vcMitcT5PP1NGG7cvc+NIj690VBA6mMMPk5o7OISGh6ovtActHu3reUxYhLyNQdVV
IdP09znP5SpXpZIqYREdxFnUj69nydvZZfRy5pNFP8RqXW3++bNRhND3+y8A4n2mbhq2jJbfb9iN
AKJaEo1y9SNuMhz+VlbhrKtgxFXQLq8LxHSgS9N66UIRE65a1o4wS2xngbnJ3H4bj+Jw3PcWQLTM
lk44UhrdZnTyX24jBsQFVDKAGGK37lK9jRAamqQvhprd5kWl4ByDX3YDa7zytWtgoeXX3iv8RdJk
8p0cTANW4ZJ3KlHE3KlhVu4QUtFOMYvmSumhPmtphoZBHfhf5zsGMUBF7qh7fnxra0G1wdxec5u+
TJ90Wd6UQz9+DknwribJ6vcIRnjXYkZSmf05wbzUhabGMzs/ngM2s0dLPLN9ORauofnJ+jJymZir
QLA0nxouylX1jTNAiiyH4E4vneBO7Vt1Cfa9Xou+txkNEuVL2ES3wv7OQGVyrXpeiHU3yoGiL0ys
dF06xH5ooLDj9N/a2eyRJyaKPskBlzbNAoRi4HKvVGxcMxXAWj07faPfXYIrOLf+wH54PrPUNIev
ghiEUkK6eN8vZojB+Uox9XIRcp/5uZqvfLutmCH6xTQ1HF5uK7o+XP7+tkCc/rBm2+9RYKzZFBB1
LKFt05hViz8C1RozxFYAzsVTPGZL9DbN3G2nkh06fgsH1DPSg2iWhofAEIrBy3xiT+iK4Q8TqdFY
1uJlupg0zPcQMy/TxS1FU9zSLoyrRMWQOYya8Ryil4TGmZe0Z4Sd556p16B8i26rQLGKejJezyzq
ODy+jZO1xd3eSuLNpITj+WX49S4KWSRgzykKVejloiL/6i6kRDlY018siKTEO6SIkMymRHKPPdEv
ky/TxnkkkG3nIEFmKwpuJ7peTr02ZAGyNG/t1Ul+qrNsXBfE7K5F7u0k+sTBILOAcMo8ByTGsZDH
amcGTfDad5mI19rrHUSfUxjO/g+vu9/EfWXDkXW2X+z/eUNpH6FKgN8jw4GH+j2u41VD7gJVm8ou
l0reDmj6xvr5spbYVETP9lfREWZ4OrpiTRlTcCfxNL3OF33iyimcUCR+4k0y3/Vyr/f3f/mhYWT9
tPjI4yGtb9L50Fm3gayX1y8xwxw4sAW/9Pg22IgiOupoBgx8Ljcxqnd3mCr4S3j/OlUXx7jLJjM6
mCXOgGJ0UAbjbr4AmYf65QIyrlzQQ/6u62wjYhvcpGdYjZ1vRdNPyxZxZSXfynMyPQBp9jIqMu+X
UZF5F6PyPPnDtQoot4c87dPdVAw/vVFNXwRyX+Rz/e7HVMTKTrTEYGsnHVCF6mc6q+0mMjbqA5JE
/CUp5ax1hEVbN0eOSKPG2Kqj6F2OcnuwaqNYGbXnf4Uusqg8jJamyVv6sMg33tAGSxaX4A5fz+BO
iYcVbjHSlegawiEnkMXXqKcovKvAXOGN0GaYUoXdAji5c1UC2rqy5jO4e75LNiXZXQYG4KqnUpoW
YtqlX9ykbbLulwFyhcC0ZYlgAzGA6dDhVJUaMdFcVOTXsmQ+CXlKXJ2BVinGuBHylF6bX5mt3d/G
QfCHF6H1HlUyuy2h3K3LuqGA3WULM1dgfslCtL1nV3I5Dd+Hikw/3OIBIVuYKMaJOO0mN1IPl4BG
/6lBuzpMUH9w58zqbWyl/UI0xaEr7s1sKm9FQw15bnTL8taiGSiZcfIj40a0Wi8D3RN6P2O4Fwe1
A+RPbvVVwgBl+lXe98Dt5gznq4SB7QTroEtijOv+O08T4gZOO7segu3CRXkOwoAKSZu4SOSliLvy
901nxOu1sbCut1TjBITrTiT3xaGI02tsP4qzaHkohK4SDbTdSzUgqszL/FwZNVRQGn2vR4O2FGep
Odj35VgdhXK/6NfHWN878A/vETr42K/1MuFQFFYwOhGt/1MkZ8wV6F8jOWWmxELdRpsFqir5zfef
qV0iVTMitPi9HnsEBjyv2jVpe46GcZbLngllF6IZTIR6Z1b1mf1cbezF5LmZ9l4EGl67TeTEOjnA
K7aF4wT7RurTkxVNJhzBdLhjZXHcKgzTb1Y6HOK2gAJWJfibdLH6wxrHyM1k46ySEzyRxM/IcNkj
dSUiknKSbds1kzG7zqzYdaxp06YelswQKcJnfDmaZTYGKYhMlp7LYeasHe35cOmD7+PKCvaCAL+V
lUN419zmHWKUqM+n6qA9UhKfMZC6gXKMpD02pn30VKe4bZOxv40a78ArMP5UWFcWPrtHfpX4KM7E
AdLeSKUetai8TqCOz6NIAFAhUn1587JtpvB0D6XK21w22mJvfml6czJI7Lvf5oouMcOUipVndM2u
LvzxcDlMYKYPaZIixdqoW03zi9K9jL60rYCClYmmiRH1+tWEcwg45PKkzS3R1bDqHBBDOYkW75jX
fux5wvUYISty6RNTqOF8Vdqx3vTkeKvvkSZnq74ZzJ2WAcNJitH/kmqYVpO7HDGFSbNHBfCi6M8B
++zGAD00MnPBFy3HjTc1FedKx7/oRtGbB3PuRw+IaqUDRTuT0GLM1TFA/d4rB2U8oB1o3mVaHj40
2G/PCSvUKkRD5I/0wA7mEdFI5ml+98s0P1yXkRP8AfMBIeu3rxTvRqxMLMBYKKh9dCMZkH8onGzS
vqcB3xdLR6xWHCR7itblmDTupU9H3w5xEhLhL3OyJJGPfPOMt6vE3A9NMd+Qx8xNUv4kq2zuAmlC
KK9zSIzOh9GQF7pOJHLpMsN6VoFQs22p5vrLtEAz47UpQxMUfWABlaWBKMVadsAJIY6Y7pShdO5L
U5JXplZQ0Z2bxaRX27ixA7YdNAE7Uw/MoQyLZmsbylUn6yfRiqG/3iM8IBrikJodQruRde074VOE
necBPoK/bfUBYYh5zyIUyj/0yfOmJH4/79InGVSuX2ptH65rNXs8GL0au5Pkf2njNP6EubWE9WLA
kjL63gmBgA7d2lj+Ik/+TlZa88f7qcDU24M+TzVKfPfCYegxAw0sKi9dcLbnQymTzpURGgigCZxN
A9kfOMQMiHZvD2e2gfpOqlRU60Wfg1jpGd4lRIUZFfTLdaWk4iRkgwPApRu38an5OlmO/CkyCdOw
PEkWolkVvb6x4iBbiWatYqyt4Ya4eZmceMFCTbrqIJpoQX+2jKC9wolJ+RSgFoz+BWZ6mCTp4Jfu
4ICFp8JUPotVTHRRmzuwvw2vrNyxjv6M3xpz6pxiQ6akoDsLhVzSZad22ZaJUbUkofRhvyZ5cr4b
lNDeYxjG26dpx2hfQioNBhl+vApYqxjxb5kPflrUFAw5m/I4523nLC9d4kxMEzNEUxzkxqoPnqfU
G6ruCLb4rb1RPUtb5XkYfjbzHN9yuPynGLPxT/gcB1YXfkZ2GckCL8sWoqk6qb60TDndiWbeZIcO
v0Kc4qMvXm1+i5XRWvomuD0nyJGIDRIsIbvxq+gP537UMf+23+IVtYeQBVl5LocOphODoqT5/yk7
r+W2sa7bPhGqkMMtcxZFiQq+QVkOyDnj6f+BTbfpVvf5us4NCjuAkmUC2HutNccUOVGRDRUD97Tp
vQ//zU0+ylupoirXlf1sxcsPu6apeT84v5uubMBHK/RgLUY9Yh/DbXaJD/lxDLZuXmjH0AmLpdfr
6RK4vH1E+0hhWtcV7wQOxnngm9S6Epm85o3LzQ7TRY8kfR2qWLBVo5wD0NOPGAo1T7buO7fLx2na
p8uTBuv4qZ+lkr40gvAQFDjY38sftCxHXpNQIC36WAkoDxXWL6I1pPhaGCOrRLvxogeruQbAUzCx
nZYJPsnGRU8x6rINSWCJPsNUyGBYV6fJ/jYtNd6ibiKe+bnkPOrDZSS4l80VB61epIKfMLTGf5Kd
wp0Gi6n2wW3Nh//YTwpW35+LLpUtPCVSpoyXnmmwq/z7ostKJBy60zb/koNigiFamXu5hTky0wKF
4+3cdA0DgF8uz1UfqLYhhm4TxNDtUBr5OuwCcNSVX6zbJI1vgeh8atp8N5diy+XitrPOpCpeig0Z
8tpfo2GbZI8Ot6qoXxD1DOKsqZpraTXB9t5/L4Xo/hoU80VNxH2aI3fXcKwuGTzdMY2CaxT2S6tN
xjdVibmngkQixFUOb043wkQgxnuKnO42TRqt9pj0EqL5aQ3E6kJeIdMNbvkx0XdfCX3KaNwnf1pO
fWreP5n3FLzo6QfdPxQwFbaBof0Avvok8pJJ0D0qUtS96qVRLKmmrQ+OFDmoLuEkT5rWt0orT0FF
gL8RAWIkWd7FnerqlbwuHoAsQE9RZfRc/KO1CmU2Zs3kC6ammKZSynTIFZQPmTsUhLX75Hz/LntD
cm0B2u5uX2ZY6P1GS9jjiinigKsOO2Wsp5ouk3f3/vtc8Zm3m0YystvnhRkCFIRx5ZxNakQZKHUx
fWU4S4GwvHEsk+DLmOjDXrQgmdtnN3oTDXGNb7nqVqtxPL/3ffqcPo3+q6zWmKoG/7ZrUSkmBCYA
vRNhJmG5T7uWqI+qxPWz/EvtY6lFXM6/1a/3FSKaiM3HwqgMBLCiqP3fhsVAnRvvVaXne7HRrJ2H
xvTai2hEZQmWwbX9tWhKfaMcZbe/3Da5UST/ANjvHVpAVptBoV7Z7Xsq5kOn8RYaTtGLrhzMTRHi
3sbWZ5kBbV/U4+g8GHqHRKoZtVc7RZ0k+swpXBDitHaQ3WItWkD5m6nWjtqmrs2rC+b2lT7DKUp/
tP1xKX6pRCXyIEcmFKBpr+1SkvtIqnpuZl73JGaUekwCJ42zrWgWlmnvYHjzFZt21ooW6/gcBN06
1sf0kOv9oma1dDLzgagiPG9UUD54GQ+77rlvN6m5EEOVJH9xcFvdDI43zj0PvnY2pO3C63vl4lsV
2m+COxcvGtoFtE7lEk59mWurR2DlLNutSEHdqAek0mP/LPAv2uSeJOAwop9N31m0xkAGbyPK5iPr
PErtu3h0VFBeVm0uJWsFMsy+qUMTqJT7WMc9/J7psV2rKeQ5p3RJVvJIFwcpgXgTWdVRtO4zRMmb
uOr3Z4gZgdcPQKSo7Lk/F8XDTlUq/1i73z91i6bVqv6RUJVo3B+Z4vkoxtzm+/1hKc4K/dgKLNf0
ssrtMDrAwvB37Bsphgkx3IBhR7EM1vHE+/yAP6oRvmCPB30Uh8OvWLOfIRG6P836o01RlQNfz5cZ
FYTfq1r5AgwwfffQv8xTEh47kPzhQjjX3o1oA6PKthDuHu0o1UaopfUvY9zUfjJ91oAt7ipswHsv
nMNe9db30FyfxqvMaY98Cx5tz9e//T6JvfDWE/51Mg3VivUg+S3yG+AiR8mvMKLrEAvNGkMq2YrQ
6ShUcC6K2s1XaWcFjwFs7l0OQW7mN7UcQ1Y1vIUkR85KLA54+pSP4fAQS0iCqV873J9/Fn+NFes9
bOLFegHgeu3b0pL6eW/bBVH8zPw3cAPNRxOAk23RpF4M3al2lpxry6Ikh2RRei9mZI0SLOqyjJAP
N9YJICYsxcJStxjP8NLFDnufs3Pdoxkx96J5P5SFvO602N/euxoz6tYa5evji1JWMIcxqyP45p8E
UFrgom0pNNlSgZCGfCUhv7PDduWjNJ6LYZ205Rk7ipCdh3fCkTdc20HszLRWc9ZhXI4ApVJsw6Ma
OaZS8uWBjTivDNd6LSzjWz9igZNH2sxyKOObjd6wkYqy/4gkainUpnIXA0Hxmd1m5VMm+TNkeuZj
XNnFUxY2wRKiZbQSg1pQWw8ukj0xKLo8JZVmNQHJrWhKctztDc9gg99FdU6cJr7GoRYfR7SFi9yg
HndVVDKSooR0iB+TXJF1kxyKOBWd4hBNw7czdEvZLMcM+jZddIomj1tzbeu9tIPGDAOm18tg5wfh
GyIG58EtEucBXRiBWjWQAMzlw1IMdMBoILGjYWP3YoGfCnis2P3wpqpkznrrNW9Vd+/1eTVPCfEU
CXShlzHFQbsx1PAiDp50BWnoniWCzpfaSPu9gtHdfVwrdXw9815diD5Vrr7aWR+yUADF2q/jISBT
4uVfayMxF46pZoegk62TgiclXFLqK/9lRu7JyqrL9TeN7dnFI/6pTXEQ0QoN74/WNMZKg5TzNDNT
gI/8bk1jg2lGPyBBU/OdwWlpqJm73W8FlvTrnkjobbkuCo/Tqt1D01pxk+LdUyvSi4G/clki83Cl
qr3ISrqN40x60VOjPwBwghM3zQpzKCdh4eewcxiNQ79aIKamuhjDppn4aDWLY5D9zR+bA6Bc2bp0
w1+/QehpqNq9KATKYWu4DqsAiK0RmvsQxMvWJNWL/V11EQfypac+z4xlDRnbEIUrZUWGzA9qgvfT
4u/WGQ9GhiaaVCraMl5hpsTebDIMzSebUGeUuofQ34qee/d9qq8YyVkMxInST1NlVKzrNkcbsQky
WV0SI69mVJfGPyqKy5TM/WEldkCGoK6vRuxQsg9d/dDnirK3pFnfzFkkSotbMU8c7BwTVyzZs8pd
69l/9Ou9Fh6zMftIvES78PLBgltznkWkJbPduQNO6SJaoWsB+nLdW1xGJQg6b5si24nBFp00sIMR
rsoU0gk0s16HgaUuxKeZQznsLBUIhmG71apVspCQpkOu2C2Ng6yTWSkRJs46t/Y/uPceWyXyrrrG
CyxXE20lB6BLhinDxW56XZVS8N2KtQTGR9w8oSKS1o0/DBuqkNoL8nlEs9OUMCLaQhXIl7iT+B9p
fYrX1OS/QCT6vywmLdmysJzXeWEA4vj7bgxDqNSDYRh/CQJ4E23RnIHAVpeoVqNdXkXFjKql+iL6
cguDyKiIm7VoioFRAw3y96t6SdkMmVNLTwa+1+kIvtlJopne3E+orUgeNdlTl0SjKAmwtLrai4Ob
GAUyd/nrKEnVPvWsPp+pllrt5ekgpoimntZcJ07vF/9xjficfijf/2P3KsAc2R/VT6rFewj1D3XQ
1EX/4+9VlXLld4nWAexPk1XiKeFMA6N0BChmHcVZDkxknOHCeSlBEG5FXzAtKrrCYIA8AMBJCb6Z
6GyiwD4mKmycCN0i1eQem1FTefh01qqxeutD6/br7P9/XqeWq9rwxrXIUxoUBINKI7AmtsWi6emh
8CvRrqIZ6T3eh1NS8z56n3y/ts5aGwOdv02+N72q5AfFkjuXe8U62FmWPdhDtEmm6g5xIF6vzRME
3WsCsP5TPDrpg2lpc12Vi48yGgDiUAmFoVqrbvKITSRMxoh9gabNcJUwv0cgivjf/m5GjTRL4j7c
5QqPZDOv8pndx+mbN/DIl/xeWYtm2lvPIHfTx1QlGUd13glvyuQtiLMK980GqYFohiNMASgLxw5J
3ouW/giTMX3r4jTdazrWGOKzUBrgqGLL1U6MDro0BzdQUjAq92wn+A3Eh8lJ4K3Eb3Br6s5zBgLs
sXHS4lK1xinxfGNpGGGwbSisW4AuRJAd5+45CKca2agIPrg53gM70540yO1bM0ATiQtb+cW2PqTa
8j8+Xeg2yn8U/yEe/7T5JEQFC4BaEAN2yD8xOlgfNoXkmMmL2bPswCHI1leVH5qYz8aLpm3cvWRq
7t5vi0ffQyArWqKfzJpVzu5t1DRE3ikD23SdnmwHEzhj6utZMrfURplZ7lhttdboL0Vh5ufMbOZe
GQ8X0ZVmeIlgSVovRFMM6KoDTK+hYHC6yEKcc6j88Spa4tC7So64i6hKS8nvMlTRLVljZa2zxh2X
sHS1VxaZwPbkOj4YFCO89gFVCXYyXKmk87ZFaIVzv22NeiqHGueqbtkLcRPfbnlxKwd1ttaxWkJa
C/KR19Ja2FUIpwpxyCNdnekYSPwxIMwsxBVA+pK1mAfG9UPRXIClTo4+rvUaklNOVOzr32dQYxgR
bRK9Ngpg2/rW5w4F39NEqZdPtWyeP8UBRPPeB6QTRzH9IHqySdR6DxnUqocGmzjdzLdTf4cCRHrx
QveLzrP/QbQapNN6Zl/ReiePsuU/kHaSXlTgOXtZhj4phOaIlIK1Sai16qhOvSDASS88q8PHiv8Q
P5KNJynkUPhdNnOwRN2LviR31lmdDGs3zNu95ErNXsqGdu/EKt4M97Y4u8/B2Z7V2XRg23fyCTKr
rdJvbps4n+DFznfz6916WJzpqM1nfeZQaT5MBsQeoeT7PCNDAVZJ4cjyABs5JQCcbpasoLSpKQ7C
Wi7V88eponc3lEaACL2N3CPok9mnaWEB7f6mjsOUSt9HVek/iEPal9HJHs6iQTSQsDOR5ZesUcdt
OnaJPhMjVjAln3SFsO10qcOXaW/X4ZEnTngBLD+Lsy4+i1ZuQpzziEOKljgkMSmuEX0Vywvmi4Oe
+6zlc3ueRK1/TMvhe+WC9o3M3BatfOL+hhLo42lMtMi53VpVAuY3itw/xlpEUQtCr8nCy80Rxm0I
LnE6q7t+vJ2JPnSY2kzuYgr0QUXvcM7Jd1qmuKTbrAY+5e1c0dEpJmGcYhHQqlu7GIYthqDxQbXh
/RfS4J6aLhmXEqnOS5bkAa7ifn1NjcKauR15i74NfoTsJ78Zk+w/72sUAAF80TZg01GV5czCBdFD
3tEckkKyP/B4+4mTnv2WOpkz03MluWaoxBaujRjpfy8o/qHche5og46fHqowyRj+RILCU8BPu6Ky
rmDI5Zl413Z5g49qF8Y7Eb7uJZSquYzXlnj1itEkqH6NygqebmL0fq0YVY1+26hZ/vhv198v8FUq
jA3An8M+LXrqWmpYOZ8UAWZDyT2bYax/bkEse3JW0lXwg+yXu2teuiVIGrO76mzaG4pdwQg9IInP
X0eo37veyqaMLE0ihTJ+gdrAQ5Km6VkN6ewaT6Qa0rphZPNiKMCTGTUIMqwNNmh/irUB2vnajMZF
bASHevRnNgXPT2FnGJsKFOjaq0PrKrXaJUAqtfEMX9/gtLSTqyx9xw5BXgQsc4+6lmIx5qjG0snM
9iWpzBcR5f49NakgV4mpVuvCFZ6m2g42aF0Oz7BWLRx1USQvlBjtVJg1+9rxWdM1g2cfVVKwRw3a
xoeajBeTm/ID+PYPOMHmu5YD3XASd3xFtebPc9Nsrz2QXtY8avMUh+mwKBqCFLJUt0u78PWHNJVw
6LRK/+SWcJX6Rq8PZqdbG1XqnR0soWSHWUO/hQMp7+2iyDaDiRjQCbJg3fS5dcpDQ1qa4L3OKmXB
pAC75pKGWbwI4Zc8V6XKXl5Nu5faM7RZk/TKW2BJOBXnnfTFGsc3/iXlNxYAR2ssrB9Gh6luk/k7
MNLtpuj457SAwx+GbCge07z46ENNeVc8XV5UnlLsogohpBJ3M9Gf9LW1LqltA59hye++N7lh2f5z
1zz03Nzb0RnCTY5UGqVUFcxJakXf9KLBqC9qfgyFjZ222eTXwI29lWpIGuS21DvanoEVgFx4r1Fn
vgDGa35IEwS7MfSVmYXqZmBPg9ds1FySzNVWWiO3AFOHiAeil6+a0s+fqiTkcelryYdRjCsFJvI+
yoJ4bkW5DalLmnBdHEQTClPFGsTwF6JPsRS8gsWpnIScikm3U2e6HOx0uo+CPz5GTLYDEPCWnMVb
VXJAcndyeXLlQN01JhAwj6pFHNqBnVaSnv7Q/Pdu9MdvKS/meV+m8qNajOlGgsW30UFfniXf5tYr
rOKj8nBdmK5Jbftno8ogZRM9WjV89faGhjJbUlKLEl6/JxxdyrwWw2TH0/ApmPDGgnGsTbRj0V82
49O9695PVvJJtDpXRRQBgPT2Gf/PPvEh4if0bfyWaJQJmIFtLBALec+YglanOrHPqhT6z6LLNOpd
RTL5QZ66bKdMEFAG8loMhoadUE5GMkA0HXUgHocxmSWH1bzq2yXyupMWj/WDiW/KU+0Dm4kjwlhK
G28KYCXLdopqIZ2Gi6o61UOhac2T2nh/TGuwlQAE+6pF1rDJCdMlTkcVr1rY5aE3qF0TB9FMIrim
vWGk0ExN7ewqmXcOgx3SXOKVokvqjC+a7NS/+kaTG50ygGIpRlll5Pv//T4hzvD3BbqNYMSmypPU
KjcnBm9TzdsfdYqFliYjnDv1Sv6TZMyKZ22+66DymcTdHm8Af8dZI9v81ZrG7q2RMTGznl7r/d9m
TmP3mb8/U3gE/G79vi6IpHLdlekILdclneI2HekVB/pKS82kbQ64aNMjDgNFUWspxIvy00BlxuwC
RKAYAr28cMp050cGSobJeI4bPDsZUGlFSxx0nBDXPCjKuWL4YP3b2m7mrWMPWHYAYqFuCQ0gbhvW
EOBEoIUQ4XDyEF3iTApI1zTeKPEa+GuA6Baw8MQbTqFTASkd1TMwdQpHkgLgdiQVlJ2kxpOvhPKe
9UM0GxL1oyTO+xwo9o+xVv1rqbTdakiB4yluZJx0XfOpGPaqbY6l1ZJoFOqt2rhYeZI/RXm6jhIz
ewViEx4MTLJmotlTr8hTy6hXZZ/mr8MIzHwCS2d5c5LiNFkQk1Kpv89MbvPOyE5euRyVipJRvC+2
LCXqZZsggl0P4/jVULNuNkRtvSQybV+bXL1oJFu/JS0plD5DEkJpkLmJNTLp/zKD+GWGa4SirhHy
KKsxr0lqqEkC32zMl1jCJy+8y74jFHF/qOp7UzfVOUZZrG9cq/TYOuUG0ZvYOHc4MOxCIiVLRBfG
m5xLKwFGUkCP3mbw28u7SXS2xL6mOla5Xs39JGIJnuNIT0gdqHPJXlnNKXKh5jSQ7G5/K5Fz/cY7
BEN/6GWv8AgRBLNaqtCDViGQ6qFTf3qKfiLMHH2UaHtnoH/dVzvHu4hFafQ8tIGycPnHnOPAqVcp
peNHw0+GTV9TyjIErb93eyPbZHZmHwk3xquwBAnA/xhQBo2E8uAlgG9Zg49HrRjQRqiZtvVkacD5
m3dA3jvEzN3y2KM/gGhOv+5W40Lze6ZND66+AL/9e5ocFXhWTk8wCdecRVYbv6ZFERLvyPnJqz16
1fkTAlEo3z1wB8vYtP1DHRblKQacifilUT8UyCOebH4LZJBQYx05VEZB46/qMuCXVYvXKEtOiRmZ
35I4/pFKXflsFUX+X0tf4xNWgEeVo2i6qhBOkw39H6C+uo8UK26y4Uq1jnMp9Rcb97xXDVzGzmgd
FANxVLwnAWgoU4IW1XaF9tirCmgN+qMxWrYYKPnoMOZa3kdbsRERzQCvuj+aYtTM6n0R5I/OaMcH
Vwm6lV/2+QUH93LeE+1415LxMRB1uY69zQ2r+FmZ+VcN191XCYnnPOkUPIWa4GddVzJw9YrkTZMP
X3wrvVQQg57Kqd+nGB+eNnb17QHz1+zhbkqZRSO09TGD/jS9cUVcgARXfwzU3NiasaXXawM28qww
tHBtxS0rS4Tj1nHAduBXMN3qlAXV0u3BClOPBZLcdwfRdvGYOHg9dnu12+OA8PcBMcXMTS4RE2un
7JeJ3V9r3TyLSkJRe4jKPT5MXXglVo8+wDkQE3a3QHwpH22rLpaWPG2GZDkHARL03+sA5arqGT8t
u7iEri29ARQw5lFYKmcIjBbPf4VY3O/LA5eaMXE5f7nb5abh6T/LoL2MGhYaje52G2zm04cKWQFc
VDN9K8ugXmGMmaylskrffMt8byDRnYNiDJ4cZLOie3BSewM8AcTPdFE6sPvT1dI96L5cvwbZRtfc
5M3JcMchS1ziXUSzl4Yn9DcP4dgNX9LSPVmhUQClrON9p2gtDHj6PQzNKKornrV6WKTOqGANkUNs
A9iusZI/UDz+5+HeJ1t1t9SBrs7ElPuAaFIp2i3RLFmLtKsG4HRJ/OgUkLFZbsi8KIN2HWC2cPCK
yduCZeEuoXJhr3GDgi5rGhghibKSvdamfHmcnNnD/hJjszXP7bS6RjXG5fi9NG+yD9c4CQftK/ZE
5IDz7EcJTXWIXNeH9Le2DWpRoSq7sybyAnxnM5IwrlV/a7zgSWvHNPwJW57l6pQx6yvyAi5YRHlq
ZXawc3m+PYoxMjq3MW0Sxf8eEzm5f17nRKW/aLtUvakHHD0wKSp1fFC1FGWijdV2We4jzpo00rVn
SSu9i3NKXflGNk+O7G1Zxns/USpufTcL3omFKDwo+ugUO7G2k0HbrJJQtZ5sfMjRV4fNjxBusQ1C
oVQKeTaqqXSxlTFb1ywGdr0HLskrWG8WaowhSeHtAwcPjEqOQP9PsEECn95PSk6TVNd+Snn9npFc
frUajFwKuxkfNCsfNqOGx5nmNvoqkmJ/DykFMrpfKXutVIKjXBfxkqKv6FXr4hc4AM0PqlxWTaT7
k/Wgws5w8M8II3jSFKm/8cpWe7R8bDeKQTU+rO4LS2bkBnGqdcdAyBTMPu/2U36ym/QKYoCKoF9n
ujL08A2ycSYPhnluu/q9hNj+1trDsLJSnVjjVIhVK/pCbiTneYi74oCuKZjLtR68ASOmXI2vx0Y0
nbE8NviRXEq3rh+7LHpSp1lOpgGArQegNFOT4B2RT8n/lhoYTJJP4E+RI0a6F0mNwWCRaQ6I5f/2
EB6adiGBnHoQXVZqBZsS4zByBdo+jnoEF57lrPW84skgx9KiUprmOTJ7jN3LtvtSe/ljyLfDm+XS
Eg8KLJLSMN8PWut91KOCsN8L9Ks8AmOcinDAqfOgfhHelnmN106TpJCVa13DiKtt5pLEnXYb5Z+F
o6H5H5Ba8x/vPvz2CBCrVPADzf2HwlvpRiTSZiE9d06qUNukafOhGNsHuUuiXdWV7gq5ZPbsZixL
dDWxvufUBXo1N/F97oCucTtEJ5YFTA/y9Dkv/HiW4xJxn57IEKnER8cIXHe3udNHG5OapHJrdX4T
aoNfp6Q+jvc1Ed8fZa3s+iaLvtRVq8+DOkzPeIqom4x9x8bLlPCMQzRrMCnzviQosj0W5eKitrMi
oqDUaYzUTajTkyA3kuDZ8nA2mbLzPsCrZ5D/M6FMEGO/W0M0fh6brqPKxfoPrAwlc583SihONBgG
MuV0MmiVT2V0hG9cnXJC61kjtbuImiHCVQ97dkrMojWFYtXexjY8n4lTwLXVvp4Ot5FUH5y56Ozi
ikzkONhzLzGoJDXHo6hzEeUw4uxTTcynZtcZA/SI2tQ3iKVgAwF8ZgHe2k+WorLotAF+KlJhHerI
bJcVaI0rqBLQp9MfPMkPwBiM7+KiRAq4yApx3NXY84uLqsib3Jts7WrFOUv9+EFVc/9703VLW624
SwoPA/KBYhjUfV+t2hzfHAXONVoW4yIPEbLYKDCxstKlDfpDeRvJkX80KBdY6WMn7Rxff/FdomQx
RTYHQnTOnvrQcCUlY/eMi/Jko9QNP1zKm2udL8jkOkRmJrx2kWMsA6f8dRGB8OB2EdvW4vdFg6gU
KEF1lbEa3C4Kp580bZtuP8lVpe5Zdk1SJBQArVvdSSBvjn7wMtbe18kP4oBjSLjDdslhsUuUEY5s
vqz63tvoUwyy0MDRGsXg3GKQ4KVm037zmscG5HDqNyVJMd9yQLFTnXvd1P2qJJ6ysY3QmroLLczO
nh69JVbigkdDq1tV6isYQ/ckusRBNB1cLgm8h4dP/XqlqnOg8eUyHS5Row17X8eRhQwIYuLp7H4Q
fZHX5psoPfCEslv2bfJTGk0Fx7FrHJQpW2tBQp+pdmoe1NZUr2IU1wTjUDpPXtlXW/wntNdodFYk
6cwnubf8x9LvnuJJBJbplbNRksgEa6xqS6mBB5TlZbrpiL8vxF2r2EO6cQYbCwexDJhGEzPfusqw
NvL6pzFtzXoK9VeEcUy6aEqhcgTVbl3c7Ls2WNIBarl1FAtcX1kFllxgWzateVXbxLBNb9V2QXCa
5UwE3a2TQ+hplU91NUsydpneAlyBf8hDP3kyxvDP/pFdX58aydM032gS511XD/FAhX9So7GNoLfq
4jeCUr9l6W8vOq2VN+Zo8B+Q+COVhbV9rCM/u0q1txT7zCFt8snfIp13kdo8DT1c7NzWwpVIFOJw
qM2SSHcOEX+y1zQ857IyvFB99nwrgqHWS1uMmiSvWBtbu8RtpKPd1mwvQ5wojTo6e1OsE2+onZmk
xnsX9SGF4k7wULiBu3WkqloHnqODBY7VmU2tyvdaXelR9TNF6/CeZheCwRkiwr9OJOlzz59DKdUL
IXZK9zlpUVvvMuI+kXKg9mXKEVmEW6evU1qRMlIDxVuJ0RaZZDFRkS38P4AYu/x3zpES1Kc4sKID
nPQA9lplvTdJuaziWvmWZI08c5RofIxZJFEIaNqrOOica1K3z2JGmQRsWIP4WudxsW7sNNgqcVNc
min4JmZYgCdyAzRuzjNtUU+8kXI6dDJiGtlPlIWt+NgtRmZIp2VizoWV8RWG8ElT4+IsXj4ZLS7I
z+J7O43dW7Xm/dH6fZ3r8kX831E6R7b++f6fym3I/Cgk6v7JQsKjuZI8uR+eR3DxktI1WCZQk+Q4
ertoJ3MaIYwQZ17jsgHS0TgtQjy/qCVr3VWTgv1BnIIOn9jEvtB7m+y5/BxZkbM0eVStB70OV6ab
EhUuQNeIIuNwYtzUGXyiAsEaBpTV3uTJ+mLpzktqRyrGkbRkDxezNHzG3b06K2bq7nhul3gw4iCL
4vq7RaHcY+5U0ikaWwwyUZidBgeycxL1j37dYsrmN98NSLXvJZE1ahfa4TXUmmAe4BcQDV53ykJU
6IFtZ6fSsVwcCbtqW7I7TdhDLoemaJ96VR4PcdB8UUa1fRqKVMW1tfVWpkNWIedd990xMRzib7eJ
lFDaFG79MZRw4BI9yfl7eNqiU5zyq8Ldnqq59aoPurtGDpyu8X1vHn0zP8aU8r7HibYQeSW5hks0
dJl/tsLisZN8bM36wNy7KVoUceD1SYViVoBbm3RCk66q/dmpvG/J0ASF8+Zn+NDWmlzubWuoCaqb
vEobLDQ0oy9WZeTqDyVPJ/yuCntld1QUzFBtQ21qIuuCI/mDRhncV4WCmVmWZ/iMWXnOhmdYZbL9
ioNa+2HbAa5rXVkt8ScL12YpK3OeAN2rY5rBrNT99puHHL70is6fNdpzi236TwNrWjbFm5rs/GKw
UCwMkTqva6WeddibriO9dvZZX/UbE5tSd8zSpTKgYo8rHMGorn4d06ZftdTFrTK3YQee1g9qTv1e
RdHhRxN1Z5tk6w9STsRscDL0XN9egQuqdzFlMULtx4S/ZIHpMLbIFuJD7/nhozgUhaywKKeEb+qK
JKmcB5gjLnMjw6jcGtAfdPlbb+fnwkzzZ6pyn5XSiR+AKMnXTFJeMk+xTmqYV8fBKM8IASjpT8KQ
LdyPUG5w0gu8i4Oue+tZSaAjxM70g0Ts2Vni6Zy8dyZR47yRy5VoSoP5YOdsD/EO6E6NiU21J6Xp
uy6FwaKUG3+vOgDD68am/hmKmFDQ+A5nBcymKPe9dTJ0v/rFYEQQk3DNNEW0oY19kawsXbTucCUz
kj4UcXhldVKdhj7kTho7/I+6qn2RbZ7UlIYna4Ik33nvdo+J3WrHvrc2RqxjtgZQi4CeTgn6NCgP
bvfY9hi75GP0QY6RGR2EhK0TTD6joh1AxAUlj3Ga26ctXjl28cIypllSes9rbWqamunMZUdptil8
5lXg5MO8qysJ/IuppfvbqaU3bJNYcdnzbuqNPF5QtirN/e6Udz52GtVwLobQeLCTes3uc6k72ves
U1jhhfVHpxvteayTfK5mdrkqg/expNA3ZKeDrVT1s9OfOtvqrlXkO4fCHdEOFzGyiqhBRBLySAfh
527kLkhmObfzOZGa/JxOZ5aunBMe+nvRJQbbrErWHR6sc9GkuCk5SUr5EZESzirLeC4jud3i6FPO
RdMKvJHIW/QV+0ITX6yhuySY8cRTK89QbGJV3GC100uHcTpQTfbrLI7wi2t98+u96z7tPtdBUUxq
g5/++0rLrPZU8f7E+s7e9UUVbu3GdZCE9skm0BV480FQrf1Si06kEocVbPviYbRLa+kkoD26zjs7
vJk3GR6ne3jE9c7n9t80gEUPGqTUlTrI40Nf1NnSpe4DZGYEelrv5Oc8fixLg6oDe0we4VqHm/+j
7cya20aWLPyLEIF9eSW4iBSp3ZbtF4Tb7sa+7/j186GgFtS87Z6+MTEvFajKrAJFkWBVZp5zOr2q
jpHvNPdj2IbEvZLqq+plF7nkmx4n1BYoWf0tqlrNpVIvfdBIu95QSCXfdAUy1GWuArcjinpUkPuD
Ck6afzJ62P8tTflucrBQ5cr83S7SZ4U9hFsTFXzoNQkpoKj4QwdUFvAs/Op3vMI+iPMHIwuRnhmb
O5uv0iFW7f4wGNTKyJZNbMEM1FfZqH9TzTT6IzMvVGlCsMCX+cEk9/zVCrTCLTulfoLupUXaqMnP
9lDdOhE5Qc+X6gcQRi1akWQCSiQvg7xKfpcDjllOxp7ERCR7D7wwv50mzbio1JFsA6dXvuj9eCEG
YpOodBQe2ftaNsvvYWBMu96W0Y/4UzADbAUPSrL2nIhr8zGt2+hWC32Y/NJuvEud+fhiGL9FSuED
y2hGpDGa9mD6bJGgLHpsx8z/4VAmt1GydHwaU72nwryS91XWta+EJ0iQ4BHOG2e7zNNHta9z6gDq
G9nyk6M1OeZRmaL8zP8yPoxyY947eulsw36mqxoi52ZUw/GcFZTjD6HjvRi6Xj9Y1XCKQab2Wr/R
StK9/tAkF1Tc1QMZ5GYnirt83sut2YflUZR+tRCbUyliN5BaoTFSt/amhdP0RZa77En2ckKmjXFr
VKiKaHrXH9tW8XeoF2ZfAWL8TtZleCgdoB25FvwM52euETubopMKN1SJw46ObB47JA8PQxdnT76K
RpWct/UP06kg82yV3yVSFqUcWp9KWZ92ihJ/tceq2OaZ5jykcwPAvt+oER9Uz5RUaUMgSNlOlVXs
Aq9yHoSj45j6wY4QZ1/HYHYD32LwYJlXEW6JMZgP9rL2slhiKgefqoaun15HyQ92dl5kF8knAAhm
kP1zpyVnJ3K+WbHmXEKN83VQP09o2iNKjV5a7YByr7yT5djKpQCg4k7wa1N6Aim+k9TqMeuS8b6Y
m/AmG9Nsz+E4vCk4KSBN0aqv0J1+16ph+IP83ESlMhsVTttIhqabunHyXU/sm8dl4k8nKeFBrUvG
48Bz5EYepWiblKbyyYx868aLpQySxozvq5J8oRAm2U52zYZLLsbz5FE9kmqGtY9MbYAPKM73tjxa
57xs2w4mpfbZyK30RoytjVLbf7rUtkpczaL8i90IjIR1/WrXfb3JLD383EHqvu1SQ3uInYAjKrUQ
1HMfIm0CIgAggfoeiCB7tewRcW0ufaVxBCRC9ZySZ9oAyh6OYkxJNWRRpwZQsWQ/RFpo/U4uChUE
t/F8+wllSkLsqvxdRvH4ROXpdNIlkCYbD+7kcJxDE+jmshGMv0h1mHzt5YCCdcqB5sJlmwB4cKIq
vYMATTPdeLCrnUkNvRGEJCT9NDzLxZAdQ9RrOK/J0ra0JpXUnuM9jVb/5Jv+BWw0WudTJBFgiduD
p1T5I/E0IMlSidit0gAbN9k1AamtPpn5GF0G4hqEQprqU1zk9p0T6y98fswXNKvlGQ7+J0Icle5s
QdEKPFjJKW5bdiSABUBcjEVl7d01xQ/RMYNA3uUWIsmWVU0PMdRYG01pBpAJKKktY7B9HNTEpvZi
dhEGTgtwpEhwwDBS9FHsykbGBnjmSBscqzy3bfJ2lWgFElodeVcp7OuGPCw+yyVPIj5XidztocyH
N9GAclKSgXanCppmouFj4BxbkFYa3CIXozL5AUijx6aUYr7+PBbZwVqPyjRAjsI7czQqw3oUY42d
n9S4nm7yyFYhmALZ1SYmWfgBNjg5g1OlHO/IOmkP8jgaruYF/mPAqz6MaALeSBwtS9WfHmxpnEMI
91SwbjtD1vmZpnLTKVSwOJH+tQPUdwm6n+gMk2htx2Lv2ARuizC2TrVXsxebr5QY+pxlUPRF01h3
ZHnHfdeGzY6wKSmKAiRkLyVfvTiIvyEmMDOiSM1nnvdIq0We/0wtSrjTo8q7N2U+FGH8ncMVCfi2
oni/Nfhpmbui6R2VqlrDIToArg2TOljmKeu3Up+oD1r9hDYQwEaEHwGC8wZDiQBzsuxUydEz1R78
hiKFbjERD9BjI9mGk6Q9igbpL7YFSFvsFV9+G6uaFnGpQS2PQ1Lpi1+vKHck9Ex0lA1nX0Rznbil
6Cd0P6eNA4f1ixKY9VNf9xsZEtwX3epQLJOlx3mj7rW18qpRsXomQOAtXaNIUzca+whJ6yJC26lD
AQMVb+kABVNCLjb/YXtRjnJA35/4rqFb2+jDowGThjs6yXRAv9C+jSvpcxDl8VMPQlJvq/rFH8cK
4Rwb0FOj3BW+VL0gEGe4CIC1PGHposLiHZSO0IzXeHdGTlEV0C3vLovMn8o0Ra9+GqF9KAdkhBw/
fjVBy+z0vg5vhBVEBNydqD1TvYIVmQlYbmPpWbZ1+YnfD8pYGB4sRLuSIDc3JgfNWwttMbfoDO3G
0FCUh0XEBDEV1xA2UT0GDtz8lBJKQL/ClrfE9bGOsnIocn7epdgyCLEE8HdSJroTc1Wn8w+FUqA3
Jua2FJ3xa0+cb3Zmh1fv84nKeGGNO2J/+jiVS5cyLX6wxkHeC+esT8hvDjp0hvNSsh9nu6olMLbM
HQZva5HQPghnrWvUbRXY3mJNzLqF3yItb5a5IXKzZUdKSPwJ8RRILhnW+IAYz41hOd19B/X9PkWd
+2zHt1SfhC9S7XaK3L9IioW+UjV8BkXlXHI9G27KDvCmpA39fdtAQRd2DtghKTSXsUb5Xk7wqS1D
HWQFdzrJZk8u4LmNODFTaI6Edm/392KNrAoTOE+y8GBnCIhZWc8WL7S2lE8nt74P8BvU2w8EW7vv
RRGoG6o8jPvUM6KbcLBPqKqlD60Rf2rl2H8Fj6ye0LWA8doZ/Ncqbpo9sfZxL6wUD9TItCFEKKy5
Xj2ndd49+KGtfW6/12Xq36hBLm+L3qhgDDGrbQ1u9VBHJDnRtIAGySlQB9lFhvXnZTJf6kpaqu4H
hw+XeqoU+3gkfOAbTx4gzM8mf96zo1PGOzj+Z41P26OX5CfRk4xev4/88Un0oimDAjXrf4hexR8N
fDssSbeWweepgjvIHsjRiVWjZkKWlMqUbWRK2v3oyW+NLh0tqffv12E2/MUp8fxPwmkdT/RW2QUj
meIrQ+5H8qb0QAuszsKFeARnHXjM+vfbeR0HRqNSlE/g4fdh34xf7cn0tlNDUfOoZPJFVgl3UTu9
teF6Af9eBW44q6CIBl2lt6tEM2y+3hm/4Rb6J8KqvF8lOVprQweg5MognIW1byX/gxWwD/IrZl8T
lSD2uqxa1/YmqScK91pAxQRYxik7QRf21kRsFU7J3Iir1bD6rYYrv3/hsi4/URAfb8T66zzRXX3W
O/0Ll6ul1rm/fJW/vNv6ClaXq+Vrfy7MuzJf3WldZn0xV8usLv/d+/HLZf75TmKaeJVKh/hgi2Dd
+ieI8bX7y1v80mU1XL0R//1S659xtdT6hv1Xd7t6Bf/V3H9+X3651D+/UugdKnaHWu5CEMLWLpy/
hqL5h/4HE6koZmWJ/TZr6bd6nC+rLP1lwodpf3sHMSiW+jjr169ovevqI5N3nnar5eNK/9f7c5jh
6N3rEbvz9Y7Lqst91vt+HP2/3ne548e/RNwdPfsHo+y7/XrX9VVdja3d6xf6yynC8OGlr0sISzL/
y6/GhOFfjP0Ll/9+KWrq2+2Iws9Gj8b6rh0Ca1dREe+KbtDNlAF6VlO5g5UaLcOVS9vbSnadq4ek
RtSvrhx2lLNZOA6jT00cxStnQOrVSc3RbNoKs9/tULx1LtT8gqATQ93kJLelwy6wUAv1gGS0tdVJ
Krng/lzSDJReznJti5ib0HUTkm5g9qD0FJfGMMWSuwq9qdbbxHVolYLzPC2C5bhOvnthLR11KJ/d
LE3jAzkp4lFymj9RlXmjl1lzB9lS9iQRfTkbTvMgbMKr5Ju7d8xq2AILz56EmxojJRYQbDkJF9WT
2SJlbE1ZVTgkRU4Nlx5RLDjfRBj+5d1Vu3uwDNUjiPo3d3ZGmJdU7zc/04jAZXZ/majEGjcm3B8X
0UdsMnCHxHkzrwb93cXUJVzyAZe8f5sm5opG+DnvqxhlHOxzHfCuUoBo0aqILIC4FA1RQkhK1/4H
p9i2L1RfjocPc6g8/dP9wyjkiontDprcQ9MHhz8qb+Zdp4TWnbhK0K7oOkRar8bZEIVb9qd8hq4m
DE1w7mIftoY/1xAeoik43sICZXaHdUxcBYnV3QCD/P1qXCxS1PZtVUzmSRjFkJX0+1Qe+6MQzbZm
zjqEnAzeIsvNzMpZxoVRjIurtaG8zrwV3UkQ4IlLm2SKV0Vvc8W0Wg+9bahVDZpn6bCnBKBzw2hS
nQ38evXDplQIkiBqJPGppYSasJ057CMnbx56X24eKqWwTlZnv4ihdRz6rRcjbWzOGriKJqUceW/q
fueO80wxttxDrLQOivvYlj8u9xEGuZi+pHlVHwRMV1zBA/X4hte9gu5CwucUm8W2XAvMrkDvQgtL
tUOzdeDlDMjhnuRG0xJ4zcu0PkmlZHLtSXL1l+tG0SrZFe5eU3XDbaOoJjLDXbqtI+0NOx1LrWMT
3QAdvTZaUUPWSTRfDH1wuUZeC7sf2YCuP7hqkteL6QKIDX3BJoTnH+E0Yta6BlC6TmzzNpiLIlCI
lL+lOexAs5LG6hGYigJpcI9y8/Gq6CdOKT7fi0FrVgsF/2oQANnm77VBcBrdZqZP5miOAPJNeQrJ
okJcCS2eaCBkT9GVa7qFNK8QfNKzX0M2bPGj1KLfwXpSQx1X1I8zQ8E+bKpoG0D1HrhUCmaUg6TR
tvec6rHox+pRjCnzWAuoG8khYrR70Rfmq3UGObqvW88/dmbdnzvZ6M5OT4Z4I/oRLPS3tnqXt/mQ
bRcDwSfqAQar/S1A3IbEvdrBv+wX23WFNove1roaC+b1PPXuatiUQ+kgqcNj+64S+uF35U1FtPIm
lxiC8uEXZvnZIQV4u/iI/oeZy49M74Wy61P05ILwgx9XImOaJuFrDy7skM1ic6JJ3q9GISq39oW5
6+NlxtW46HKC7g5U/n+p+9aeNgQ+QU05gJhTPZQua5N59VtX95tNS5nIWRjF+DK3A43j+lM17dZp
RNW9bVeUiruw3eoADoFB9ZAB6loYUgSslDvJqr9qY5v6J1Th+3MWZRxMw7o8RlNSHmMtseWn3iB2
IA92NivH9+dqbmKBSBgdKqNbsm7EIe/EkB2ouctmtIcepFbk1HVUE77iwZpu+JlT7gGzqvfiKkUH
VJ3C9rKOq0i3nVPVgLsIV0emqHajDIVxsHjZQPwYXBvCevwlVH1vQwkS68Uc6g5Ule93E971fMsh
l0jJcLf1BQRVVp+7Wl/u9mE8S0qqY9DF6yf1OCVheSBOLT87bQpRpeSZP1XkPII27X+zm6x3K0D9
D967b6hZ05Vvb32puE1SwqfsK6QA2hpytMSpCSdl/o0GX1O/mEszJCJJpcPbWA6wKh9KFHbmGctk
sU4fzEG9MrA39Wyp4DFTtmJFcwhuhMv1lHltoLUhrO/MENbcKLeJalmDeU/Neraza4iG+deZP00k
5wslLr8HZgSvh1En92UVo/2LmOHeAOfyInwFXctffeVuMkjTUPogqZW0sRR+kgRmoEb1ADBMTHcu
I5Y1eNWEVaANhNWyKXQQVjE3b8lDyo6mO5XrsY6rkyffVLOeFPF6IvAl9VNrV1jLWYlKWNMcVZlK
p6CpVmD5ddqN7iUAdUim3our1bCOBbOVCg7lYEagFYSfaHrYmBcD2I2fExm+qe9Joq4TxC2uVhK3
GGE7gRGahYXzeu9kflFUX9WXkrImzdKLnTlSjheaQ/QVHBRyMPJXnzeAZGEI1XDfKl9LQ6HIqhif
x7wHnyfFCZlwX/lqZbJF8lP2Ln4yyQgg8oGdp4tVsyarjgPx3n+3qjeocGNIEvo+bB6PRm8bB8Xr
QGZTn7WBP6w7h2rovwbFdPRLov2NHU0veZm7w0yMBn4uv1NbZKP82QvQIntnE40ZYXViteRPYUlh
FUuCyuvPwhrq8oclszEjUcwadpP/JKWQkGFwcirorfZJhnD82NqBuUfsyvwsTeGd+B1ePRIKP49F
aBn7oDYgXdZhp+o31WSUB7FPnqJQu9WtzL3aKwOqZAc+ybJ2a0Rv1rcxYQnr6oNlHPj52SxbdRI+
N1peP8ezfKOWJLDo6PWpkXupv3vvkhT1L6KZMusIOLq4mBJ6diyU39SKHT6JxqHAo4ipxRM9uC3U
S6k3t1qnIwCTjulwSNu+4yHLhInv/5OVJo07628dcqjoEIlp5FPRtNZFuIyq19+Z9nRYJ6jmFN/w
BAVVLyYAZTbcBvr0xWe57xTfF3keLIto0DveByOJT/EqLMrwkW33jI3wFQ1V08mW2qZ+r8/LT5Jd
uAOqCM9SspUjuF3ztu6fR79S3bBH+FaMDVTcnqmK+unMfK9iqMx1qIJS+WLNQz3V6fu4MtlFzt2C
Q9+TZnwRNuGuR+BInRTITiN7+mlMva9wh/S3ju/3t6M3UIUuLkXD412S0LV4d7j2Kt8twkd0vbzx
y43oQ3UW7lRj6pY1V580j0bPXWeLdY1qfHsdyxKiX6TWi9xX/uHKxaxlflF951NgVCiptI5+sjsp
pHZwkrkUzdoXduEpzBZUWW+eom+unotJuJKQGF3Fh2dEOIk1xNV6S7QJJM3927sJT86oAayDVCbK
aj3cWxAMbqNBiXei2zkBY5023Hf2ZG16OCj2VwavT34G5FuO1+P5cAqKVLmtsioxkVNhkcF+Vsei
v/NVv6E4KbX2DifLR0jtq41XTf1RdEUTt/aTrHfRWfTKKFIeW2PYZggI3edzz9F9/xFg5jqlhIXj
0rbGjTfWU+g6bQPLgJN+V4B/hy4cLxNfERWyPzF9vvGgB/2+DlPqlMrKpbynf6wsOXgGCEBdpfcs
Gi0yGyqIDO+UzGN2TaHqNEmIu8xdsvXtfearp1J33iaoHSUMBkKDYggoWrqzpg7a2Nmf2tvs3OXW
H6s/0EDKu0zU7WaHsitH1++C8UZ0p6ZoKUYzQ1d0JTvRnrLicxonb3eDFakkfGlaRy1pYqpuco2g
jT3rlsElGvGXRf4WinUUy+axMDcoIl77+lEDKAdXPw7e7CC8RFc0WmhG1NHk/vbKsHbRbtH3gWFS
I/hZU2x0ckbNRyrFJtk0wGNvUPi4bfp62pOFh7reDoNHObQ30Vik/2EVc3UkeYRvotn+s5gPuP96
vvAIIKddPNY7vN9fGNc1KAqGy5cidAeq/70RwOEVV0jobUzAOxdbanYgM3yIBIz+R9VE/imaa6w3
wrs1Q8sdA214EE0Da+ql8Gpo7ZvxITMBeaSRlx7Ea4JiGkkGozovPZs0Wi0ZwyYWb8e7Vby69G+s
CSGxD3PbeW4/v3WZHBs35Kp9EE4J0Ju4qE6UC8ItRQHs0xC4STgn/OeRXI6ckzlkfwjT4lR57S4p
7XC3zvH7PNmMnf+2jjBAZvz/uM567+F/fz1tN8muZsBQViaGds5r9dBFqnFsPI39VtJ12nksWYat
V6KdE1OLTgMQYGQhtbMY6oV18RHuJaCcndI4YEnmKcJTrC260oB6xLb0IXxq4nLciUFhXu4o3AdA
SDvAV9UmtMP47SldjNT5bApdG2/QxNihfhfqLkEN/RSWqUHpNs/8xucnD4kJ+o54vgs7sZzR3hVl
09y87Wu8ITwS5ZPu+IL493ab2PshbzS4jv8ck2cD+ncgcyp1Gc9g3kEseXZBwfxLpxrFUcwXQ2KC
wsdnyycFWpR5vjD0XWqfTXWU9lE6gOfoizO1EuV5Uozi/HddYRAuI6zWZjUBrf3ffcVKSeh/t0wY
0SrzuZA0yRVXOkUry1U2jxWJhPjfu/Wf/dCDlagKJphpJ7srbizRVSnjlbKQgtl5HyeGRFMFnf9B
hjuhtCDxNGjbUv+iWD7gM/LLup5S4zzoGgXM0bM2D3tpG59GztKu6Bol0Hs4kiQKmKf8VVUIwhMF
gnB0dmZHv6wxsad5iKzg2Qes9EoT87XV2cegcGGm6L0d8sJ6qj0TNcm1Czjk2PkQmhyk2lmsPmRl
j5GpG2cowoeHCZoUY9TaW0jQxgdPp6lDCRbsMlS3Vlfw8BoiMz5P9tsEMUs0tpYsU0VPzB+MONpZ
lNJsC7tMiHW24yFXQu2xAGi1awviZLphIKk3j3mS3rhFbtaLizCMLLCBmS07Fer4e+sbyonQsPYo
V9lJjgL5orSNHbr56whW7LGZTWPbSBfFHG4azXJChLTT8RRL6h+Lpw5Yi+p0PXfFPdcXk/hwfUeU
xRTUsN+K8aRxGrdE4uOwLLW+GGEWLzCykuWFrMvlr4oTW8csUn0IEzjYafPJ0g6l7oZSf3BbEkf6
zTqojBN1t+K8KNyp+cYT0vrFZ11iNaxj6zKo/USbie8pWvfDZ0JorwAqpZcmH41D3urFTZNWyYs0
wVlG4eOPvzoMIYIXlU9YRlABjTI4GQ0iL0H/JwemtjXL9GNXn7vCWViF89oV1qu5uUl5ekONtdu3
hnZJY+qBBs/+Qn2r4p18Bbp0QDywfFWFNBKmifQLsV3tIrzrodnGldbf5s0fSW7opwCKp1uQpPyr
SgmdSpCheQWJGKPomA+3hISEdZxdxJVoqhqQ1GK57ptho53M7geSZia46NlPLCf6BJFaoNDlKRp9
6Nr9uEuBQdNokxJIN0NJwH7id8TtjDKz/0gSPb2lGrgg9Bmm6W1NRZQbW57iikm1nTi7sG1D9laZ
JekXtJpBrfcjCMBZIX3uwho13juBh4oxoliL1ZC76nFCGuACAO+VU2f+pU2jaaPkoffatpQjKV0+
vnplaGycps5ePQvZwTz3HVQUamkjGWB2Ww1EE2kD56SgTrvgtPUo8pausmA84Z0TVtFdrQJX92/n
JokfulbPkbyZ0Z9aS3mMVoUKewXHupgz2wnpM6rYR3KGt71f7sTYQMnltF3M85S0y5VdNa+gA+ja
OYpa7exKKm6gT7F3MbDdr2ocfa6BGDzKXane92mZbMR4lnb6NpUpI3fmol7gz2zNlC/eVDYn3oAa
pZI0/gq6rd7UvuPdUQs4PRVS8yjGfTUt94mnGwTGuElYN/tWp5yogWfzNfymBdHws5985Ap4rD12
RTPdoH5S3sh66j9xHKSG3szMn+E3tYH/RHhCbzY+mhG0MG87a/gmQT6h6biFwiIBA/UuPy8GgRok
u3G0kgvVeNZ9VkqSK/kGv2bvV35GqFSMhe9Xq3W5iob80maQY4W++Riwez3yWdTuRAOIXb8zIg/V
RpQDN1cG0R0j77EoUvsofFcPeN6JhBnUnHaJ/wS5X/asVEm082TK/vMa4FgkFYVrdFbyoxkid9LH
4ZuPuthuquKPHvWcIvlHD8ETlUShm4bB+E33JQAfGVSbB9htUr5Fkhzce/OBow4ca2vIcIItIsqB
OJxY8zFE2D0ffIMUGrcOnKHt1pkNwuokNl+apLqMUlEBCpnPNB+mzWuTAx5u6+rSzFK7akfAVyud
4mmkMPHY25K6H6ZC+kwEa/HQAP1s0hHiITMCEpWRH1ZmvnVUwL+TelZuYdZtnuBRHO/gPr/RMl62
K+djvjdGtd8KX9FocvIdCjvlVvTKNpzAVHY38LnXDxwu3W6qSEt6iLkJodymJg6Xa0RHproZP1lq
thUQaOhROQ4jp7IVKGdbtZSNbZryBYCimwRKJz2H3jjuYN3PTZAy0OKKJjBl+SQZc0OtecpThEtq
a3UVSEH7W8qzkUzBbBHuM6b9V5eZjwhkBRwW3Gs5Do/h/LyG7Msgh5MYHOsBLmS/T16T7VdJz4m6
W9T9SrQCR+tGjF+rfgqXLNKG22QM9M0EC8dWOArDupS48uP6EL0vdeUW2/eSo6R1eIByRY22TWps
m8bMHowi4aCpx9GhUptkW6shJ005ATjfyuiM6tVvfZE6e7WTJ6QI0KcW2tVirHG6yR2koX4Uhl+O
yfNcEH5AU1cfMSWp6t5tx0HZisTjShC9pC0/5DED1Iv2Xt9/ElnLxbxwR//n9ZLe1DUk6RbO6TZv
zX2Xt5/scAv55cZQh+TSj10X7GIJqKeV/Uc3nlHGWU+ELumag+i9uzYzFrmam/dxsaLoiXHh8e4v
xvVZIOndX9xSuDrfzBICpmJmrRZNXnjmru6qabOOiauZP/Oi5g40tsLHsOElBK//Nq+xe0BBwrOP
S/8y9LG1y8v4o8+6YgPx2oFs1E+UD8xTWRp3y/shurBeAYvmDVj/IrJsi5sYsjOLLMD71KUrLFdj
RHy/e35VbhS1l3d1w5NNsAsUtfaTgvru3qe0mBpWZSM4CGq/TM+6Dk+o8BKTLL+DfWGmMv/PSU0d
X95SJUqooPStZ8DdinhEQ8pHKjIuzOEi+j7yOPtuJJUoxqTZ56MjqOsdTytrmS3MxIQVMovE36i9
1iAein7XybwdpWzUHkQzNZ21tfra361jFfA6Uoiyv0kzWedYjFR7PwuHiYZoNXyrFTHvbPBgcJyF
wwIz1hCj/iYcPgy3nbKHzjZ1xdi6BjE56p5qy1rWEAYzU5yL6rPVnG/Vvt+PKqBkP016f21gz/GD
1Gt3XBcvHb4Ghd7y4XPUGxiUoISZRVshNaweNTUHZ23p93WGwCvikNXj7CCGhINoIuvjkHCdJ1Ks
bCwT/7rWuvxf1xrz5osTRsrJVoONZRr1k2giJUfxXvHaN12bJocUSZ0c/djKSfPUdanz0KXBHKNC
S6b30Vf1ZLyXPoErcvGZ8uZtAcd5yDnKXHuv9xMz5Hl9MTbqg/MwsL7otYXyGqbB6xCH1uPQs90r
Yy04iq6A7jiTdQsKrb4IDE8aOf5jpNyKjnAKYKYHy6i/hDPuR4zj7R3ijqqpygAM5rZI522Vmm+O
mCF8QCC/3Wpdar6VRRAX2W1ejNLkwaNXgfOb15BBXp17bpM6c2ZL9rK9LwcUWVCn/xCk3V01JeOt
GBJNAavTAdlrFTJH3Ig8wiUf4ScbFA/EklWeykGPLJSEkd2+EUeJWPzEiUvRwOHobRtFUTbimCLG
xLFEXK1j64yrMbGATtZvI9t5uwsAgFIyBF/YB9IwwKLWsZKT24VODLjrG2FYPlY7w1ChyOwQF9xL
4Cf3MHxqn6a4SPfADOJ9OWdTV+voqz8GhQoaUnqhC07J2l2VyYuusBakHBfrWiYvyunJ0gbL3CvD
stRsjSc+yWgbEt0CRYSm0eepgKnLU2D0tzvF+Oy16jcEmbJ7YWwbdQNJnvpSppXzNKrBQQwHKUJ8
Wg8Od1BD8/OQy/Uxk4t4K6yGX0s734nIo8038NA+Xm6wLDlYVzcgmfjhBqFd23uoTKl6BebSnI0g
dukSdhHd1KCgb1RUN4m7EwSe9rn1xnBbG2H4WwmQY1LhP0UITt/3am5CapHHnwapehQOFFBakF34
2v06E3nA4LdS4RDsePqXZEqNPeIufKwMWOuTIYUfZq5Z6eZil7URYxnCK9DbZod13Amrfl9SKEmc
C3Gwq6miK4liynkuOF30ot4XHp+ikA+T0fpVsWlnfQrRmHlLoEpcVhElWM3crGYxNk5+sJ16AkHC
cL3Esk5RkSgmCr3V1Mo8r03fdvWpKyhdeh/3qUY6awNEe9s/L4EcdlP9wSdvwuEQN85vnT/kd3Al
q5dK2osO1NDIPJtsx5fxMj2IcTEirpp5Th/X6oW9zTrsIygJpx1J1r8s+mG9dfwvi/oIYnVZHdqW
q4Kcms8U4gBieLZ5GIb423JEEYmTubk6fwAU/oLoF/W0s5H6MnUfRgPR4r/6WvNqZRB+W05Awrqc
Z7qy31LQZN9GWloS0smq5zoBwCdLE2CUtLTgES6tl9EEmQ5hzR9I2NmfFJ6fxPAU7zxFVXWrahRC
ol+kPfOe95tAauSfUnMvdL7mOUapvs3xFMk7136INHecjzulH90xzTkVE9H+1vB83nSQuNxXdQed
h+xz+grS6Vttwf0AX+ToJjVcjlY/5lsyKtE9pcfD0bRH6aBadf5oK07JyQccluZAtzyTh41h/zB0
tfrlapLSVBJsq3r+2FTwHtijah313hlTVCfYQIIPqqx9bGTa57ga7pLRTn7EWgySkt3bE/yaFRhT
PAJJ1j5XfXcn4md/5/G+xi89ALHZbgYKeGu38Sd4KdIHUejQ7mSyW5+Nsa4AgAUvoqAiD2TzNMCx
tZQ5pIVGqSdqGHttgL2qhW/3UGhZ5+a5jtr2XAkRZeGyqJjfbMWiI9WSYlFRQwGw01oWbZWx3UWI
llBazDZFtvoHXy6zM9oGnEAQJ1u6QqRe8MYqDBE7gWFl3u6I8XmoiuSMui+WeF9HDCHo6VqRpPA2
Q99vUvQI8AqSD/88mWp8X89Cem0QZD/agIqpxnG+jZPsbRMOWouH0cjdJqBIx6HSbm/WEQCq93gq
dAD1fV4kCgZk5EYRP10HDXiwkbmUOLqI2SRtyo0K58P8g+yb23yYCK+NaXqfFnCJCl3ztowGCqr+
01CZEmeJ2eATUVtmxJ3Dp3g2+FGhn1UNHuLLQKgqzWu5fn6L7/Sale4HEtRC727rdaP8vYlfUQpN
fxDpk93QGac7hfqmMwB2KMLeHLIu3FWJRD2fFNmHsWn3htxYt+boGdaWcEm8zyBSpMoIjXlhDiXV
ug35e6AfQq8yAXp3TFRA7OIvo8x6p1H9/9oOMH2s43Dj7PQkDl7/xt+cx9XQyalsrOEiy6H3SOKK
b+kckxR92farDWljA0E7YhdOoQwb3UwbJGNL7bUm81I1BCEJDtwFVVtsBMsmPCtQWknwHYqubur/
PKlUdIrzsvFCkCqH/nZuJHgqKS9EP6OZ/hybDREyZSjC9JQ9yeZuhN24UOzyHNXj+BjMTTYYu7rI
YXefe6Kh4F8Pazad84iTtvJ9S65Y9KB0hI+Dyj4kkf3bdSga/oe1K1uSU1e2X0QEiPm15rnnwf1C
2N42Yh4ECPH1dylpd7W9fe6JG3FfCJRKiepqCqTMlWu1xVEO5hcy0cHrw2ofmKybR4qk5fuydX9A
oqc/gvsTMkb9mA0QB636JYjQXeSYZI14uzZSD3nS2exObScufpS5aQIvk40nbJmsdTMNckFYS0ui
+gbrcvRQm3zojA5gSQNvQXa6mkHfCwBn3ffvA1oBie1mMm8y5kPKyOhCH89kg+Gb69torZo4WKWZ
rR7FwBFHdcM7ZgLLxcca7KGeZRypc5KmiYJKCK1TbwD6px1Eq6Ml9QZ41Zw95X9FZbF6dMEF/QA5
gKpt235ZtcZNI8EtRp6Vi+rsRpXmnuZhLX46wpVqTb1M9PJgod4VbJj4RMBxpLcpqw80LXkACQnC
PqO5p1ZSgogSW87mRLMhZtWDxL5RoNHyoDfqQA/PtQZswybOniIUsyLhkYAmCkqkO4kbeW+DRveM
qmw8mtu4fmxAjrEwJZTZKnxpEQI+MeSCxMqM03HXxyUAFzqmiu20tUwS3oAVD82CVdxeAM2QnfFS
Al9L7aDYxnD8Vdql1jKPit8cuQ8RgKgpNmbZQAVYp+AMnYKLdGouRwwoHMbuQibq9AQIbMzQkRvy
oA6vB5ETjSfbdRLL7YHRLfoL2U1hSEjSQDML9frWqe2bclfz6C6aDAfUX0RpFRcMRFYWOFKnKP1e
4F0OchXdw0WIU2jBZBsP2sELMoK7Ge50OruCurJc9z3SUpCnXoXhC686dXMNASjDQVlAlBg7ChxQ
RyKcEULYol3hAWvfUkfOBHLelfUCgoz84FdViQdfyLZO0YeXuoOuQeEmEFSIpmlptn760smgWvhT
EX1tguYiJQLyi3F6q7Hhw7dadaggGZofmVM8uzIr33oD/1rUL6sn7AeKFS9zcdcPFQICjmudAz5O
OxX7/aExQwlVXvavK1ej8/nKrr6ywetLrSrEWar8DUn7z1ce+uw5rQtzmZbOcDMl5QYkZmDjnhxj
61TK+GpL3OdhnzGQYbfBGhT/4Qk1/8MBeXRra8vUvM1AaLb0RVO/uqJ/0aBtjP8JaiNkOqfsq2EZ
5ks8+NmK4Ud/G+eRsUX9dnpIslScxy6d1m44VY8+j0AYzR3rG4Q03j+GhY9hRHH8rbcRBPzjY6gp
/NfHSJyg+u1jtFjYnG2sk5f9iN9zIyFfgSRE8Qgq2OrO7vBY0S0nNHEAlq/0VXkhE1ZbYhUKu99S
k4bzCVglanb2OA9HXbcvlnooCgNQYw5SZH9yktVgcxcC8VZxh60WgAmd+wA9AfdhiHUQBiJIR7K1
caxRv5rrCiTHD0AYFXde9D4ckmDIJyYuoglOb576znk/CH2WAf7uGQPQpbrlJcOE2EpuI3Cqe0DO
A9Uey9ybYKlcka6DYyG6gBTIdAIbLDT1zO9khroopGK0F+nUkFc5KXWqG/MO65ZomdQ1+DCVdNrT
oBlU6MC6YcD6GGTQCegf99eOug3gbX54q7FdV120g1xnv7QRP9tT8i7PwH0FhokAZKjAWVMvOK/D
PWX6CjZBjjcAvawXResZODBJzhdRJINtlVitvSK9d0sboakQbEnYncTi6Yx6GVjcFp3ubTpgZ3rZ
QXUdJGE3E7cfGbHU6pbyzEeisKU+3br2aU/zw/P3cRAYnj1ru7VRSAZYWCRdtc46cCjREnBeDZJx
TGrohOjFIqXK6TB7O52NKl+k5q+HUBlqrWqsfiX3dqlj2AApJOoNwK5VnYfZi0raGqV+sBM3bZaE
YLJo8tkeKM0wFkTqTduv/hZzfmD5JvEMQ+xl1IztdOgyhmoR2ScIt8F27Y21X+F3E8AOtFss84Jf
Ygsvrq6TqLRQ/vgahlG8Gu2CHSi741e306TEyx9e0k91bvGQYwd/Z+Cf1tseEhdB4juroORIcGph
VmmL8a5R+JdSWmNg2LNRem20Df8ud0z7ASw7awPvG2imuP3JyLFfI6UalltYzjGOIiKtYwPZlxLQ
dC6O1Nvl7kGBtuI+jrlDc5B5gLToiReYg6a0EQcDHikrFgWvMihY9fyhVk0D+h0AlRo74Q8ViPtB
1hIspxHss8vGHqBpGEX+pnG8994M22oaSqa/jdce1OmjwG7tQpMGtQOt39X6TxEzgblfOc0Jf4qY
OctNl7cn6p10Zpx66xGsmvRruvbSr4ma3Gefx/7NmX5reKplJ3ksE39cll5oPBqx+teZGtm7TX6c
/eFnpNByH0U7bkWZ2Uc+BiDd0TctcBD3qh7Vgzt09rHuVQ5VQ9ycLei+bexePtnpZo5++csUXKDT
UEnPXNeejwARSEyOk+DsqFjnrSAJby/Idu34WxOxBNYsaNy12y4nb9VxKGT/0WHp+XO8cVddYEPi
y7D4DR2KKn9E/aoPxOMvE52B1y1cglM+X1ekl0nGOhWgTfECUKD97p1wgN1z79vVbKs4uV6h8Kv3
K/gusFuaNS5cspjnaxpxdfaM4iGWxd4wwLKJ6qV00RRjuumg8gktuYDtu8lsLqbO9Bq8CI9mD4iB
zvTiTSvuBWJOkFlooNuqPaijEM7eQg3ZPAjlxf1KQNxMWVN0gRxptzDysP7S1UhHuqzgxyIa6hfo
kc32VkGlCIJEzrrJ2uZLjbWqZVXVvV1GYCsqFJDG2j7o4aiAiq/DG0iuPsRe/wyRi2oF7b3sQZoI
t9AZ2aS2KW2js/8fP6NCeKE0wTU9jtxahvYEun39RHO306C6V4dxdVQmMMtkzfLCWo4ST5Sa29Cv
WPcTSLBDiPAYIMjbtCK1tiR0Mfn2xbUq8z4rxuw2EewfMpNXkATmtnQc9aq9zNDf2gXwMJXhPGCt
WR4tFw8B5OPdB7JVnK9GFDne2S70SVIINa98oK635EEDHIVwpxaAfSCbHjB4YG+d4wABixOA+LI1
WLv5C+DS7T4aWrbmOvTlw+527md7hW3Rm/b/m11OOdRnm2jBR95fslIGm4wN1boqefEEGkN7B13K
cMmjrniSvEXRsh/7CyNEM50iBCVq0GOSs2WDz2co5IU6szqd7jOQkMVYOknobK2KuGKPrJfJnfQ7
uRsyLzARhvO6Q42XZb6QVhztHXtruUIM/1CHUYHu6liwsTvM7pDtg94MRKiAnmrAwjLV48VJqv6l
W3mjI19MQ3QQnBrzBTXjutcMkwZkYHUvVElriCuglIWaxQgFs9iVD8hMh3dB753JjG8XDEUxQO51
1mLKACpoBYRgdtTrW+otclS3yXLs766vW0RHcrVIECGBFsCn1zC9ba8v32hc66LeTw7Ux0mBBZ0T
ZF7mdzUNZIhBJyBDOjlgd8ce0pKbQWfZin7s7pMp2nQ9j2/I1JsB9I55+w/1kek66Gr7fVA3Ts3R
6uU/5P9/HZT0QIuB7QEfrRcB4qT+eBOmMaAetZB280218dFIsdp8KKOueiyz6KelV12N3yaLAIvJ
M+gE7bnp/d6k3qszIlbifG3KDBVnVh43q9DYR46uLB7tYLpFK6Y64+GvLdsvy4XMveYekBC2dAvO
7gJmqQ1kpdsTiOCGgxQQywn9QNwgvmyvDAAmnqYGQhqqatpvQcP3wgLedlEBzg1+AgiFFvY3KO/w
V4/5bJkh3TZPORia9tEv36eUEwBLvXTfp0RJ+SnGvZt0Qr4aFRtAzYgzhRq8BXQO5GspcE06k9r2
V7/KnkATG4KwdDl2Bd+Q2neEsMrZ80Fx0YA4eU3Ntm8hFA5FTlIKI82wumD++cNO0mIeAhh4GWcp
1oLnoIRs8AInToT3zwJSHfPJ567/xccE4OcwTIm9iXu7X/HJj/ZJGKpXH3LWvazqZ2FV6TkHQ/Ri
hK7HK7klSWbswREMnU3HX9RsCHdpxqItR7HiCoXJzjqRNf7XdT71K7vKoftBbdU5PWhFHGc9QlQI
uqDetLZNfwss0z+Rq+I98dYDdNXd0NmH/Woi++Rasz9R3JPJ1YCREXa8VeM92clEnf/V/sf8uMc/
fZ7f56fPGRKi42NuydxNiKq2jWV4Dm7IX4cBRLaK9Td9mYH3vZEBUhdl+q21/ShbA9uO+E/bg2RE
D5h97CmF0EvqQxUmxVP631NdLR/TzcNTUPp6YwGFcK2G4FSuvotEvQytIN+QjbQTejCfXmRuLuyB
gRcbr1Lbia09UqPmjBuTQe4sXBH0Zx8s809JY7+/gNP63W2GkWm3sKv6M1hDvKfsl9vUjf+a7Xc3
Gl5FMf7FHu5+e8LGGApMN13tQpPebvy7RCTOHdCeEvXDuNEr85R3YLYgT+HY3c7z7ABciQybEu3f
TgmoDnkLrlvyUYbrLVoBNB1DjmX20VcA+7L76QrmanbPZTSdQBtxS9407RjiuWXPySFTjIfRB2rF
iYxil0MH89mskZKI/Cg+UxNUf9u26JIHA4p0D4WyV0rXuGa5zVD1JKoFNafJsncgYzbn3nzkAMKM
ZbmjXpqSQ3DjTE09pcrByUdTlqDXyfu4O7txBFoUI0Swgi8ZxU30QbQFYOKQgztRLKWP6wmaeEm8
oaaVcXlkJjSLhoaXjzHyRg9OPodSyKFtQPl8HS5EYy5Dv19bnQ2VwjgN78YGpWpMq4XWcgDthN8B
aNwPYH/4t4cMumM74lX/hweQUwiL65THX+bwsX9fjYkNfXisWQq2BhIHIRXPdnCcNO3+kBobItKf
bXM/SPVBst+0YIF1S8Pauo2DrAQDqynyYM3JpyZSJnOTEDaEqeHSnU1XTM3HIELrkNeHiVrk+jGQ
oRzhxGOUUqesuunz7Aj5Qf8B0GD/wWfsGWVc7RkksT4ky5tgjfj2uKbOzjfCs0LIqtOdZCrL/FL5
OQMrLUZniZuuUVLfbmh4YAoLO9H22zxaD4KUxhbw/uSWTGYwYFEF4uctfYJxCPojhx7wgnppDoYc
XGmy4Y5MsjZQQST9bEcfAerazcFlngkAyK9PBNIfqH4Z92TpzAKqT9O3KE2GPQXgBAhyt1PT13MA
TyZ2d8GL9o466SZDNhai7ym/oxuMZx3KPn4fLoq6XnGPgb65zIJ9gvcAsLvBvgub4tFlaflYYJ1k
j9l4Ezc27nGXOUuXcbGjTiCkp50NooQlDfgYjudVARJX5a8Dr0ovtv1AoAmGl9AKkN4J7Dvgu88a
JJVbOSbfQIP71euh7wOikXBfcKgx+nluvWEg9dNAVRvByk0BmilXhpmyvash+JbRqB3S4paGXog7
5IXdRVS3+SYAa4GEDNJrnyU22E5zZDByrSSlpVy0Hcha9sn+uz9yhmcWtrzfo3R5BIQ1A1JBR/7+
iAHWflIv7QQJjWvHp2BhS5FAX4JVs0zwDB+GClwaMrqDild051nIsmB5HG4HyNjegSMAMX8PpV8y
CE/kwaLUuh37r5Ny3XSZh9zT9OE/Il966dLV7MCtnpJ8aQ6a0m1aaPbpKzQDQ/C2h3p3NKDoTe/s
8FzyIOMXd3tqtsxccbDCPiXYeWDZ8m83elUMLhS0w6L7q1ujZyMg84eb3sfMs5GdLmr0jrhelGbr
BzAqD5kEcALCZNtuyrIjdMHyY2EZzlYBhXDDZQUYe2UFD32E0HXD3OoLS/iXhMv6R5NC7y7zR76w
R0CgW1796MPmizJ4+aVoyhTSOJn/oBh+zLXB8xsIVLxfpbHGz1fxnCRdIw/Wgv74rbHNd9YYKE3L
IzBbxBHzyQxtyJlW5m82GqQpOILYgsRGGKxzxN4eIBJTHVykbCDM4zoPZIvFayed4V5aeB2ELmSH
2wlcWFd/SF8B0ihMrFJbq72bDy9DN0G0tHJuXTV6B1svVj1gNzZWplKksSdxg2T7CLTr78ZZPJ6M
tvZM185hFEHwT5WZJxMsJ9cT37NmS/jr5DefKg3Vc9I1b7RGptUyLZTVALF5EZl7ssswuOF2AOxD
Pn3pY8gOXMO7FAbWdodB3tzx4g1VHij5XMdQqoBUhLVKkGeE5Fw6XexImEtycMPnrGucJS9RrN6K
OF+KyYw3U+I6FwOI2/lghYyfQuGshyJCeIs6yEVCbmlZ4ke2IduA+r+V6SYxhOl6cTNI0IV0bjZu
qlLg+2sqAwFIoQ5YNKpXsOf6kKh0jUOvm4xtmnD0X2qQ1xzdAOp9XGtHW8XkL3sBCv/JN0owYdU/
amUbb/okyOr3Ewv8uJmAIIhrIbtYWrn13ARdt+K9cG6kBW2BrE2KAxIGYHSIpnBdM6gipFZULvMa
5Duxlqcr9VkfAO0NIA/apoWkXzqa1vo/+5AjHdIUbCdce18nozNefC3LLsR2yz7RlnOo+HTLjOlE
MmRZytSt7qMdJvW1DHeL3px+9P1v48CHApb70XlrIcuwAPERf+B2FGxUAIyNBI3hmaVhsu4bYT1X
Rv+1qEaomSfgwcOq7jvonu3FqAcZ7NcggG/HMwp6UjBrGubzNI7zIMiqzoPaCgEtwE2MaMiOSeMa
y3yS6RIxp+wYRyNI2qmni1L1fkpdU2YigOIW08EekUArdVllZaAQPLEgvA4tsOQURmDQMArR3htO
Wi+rWvA3Vcgb30Wt12KQXwcRdD9QMvWTB27w7Oc2eJiD0bnJfDOD7pPgB3yz9TlTNlsLJ/AfWCpe
kijeTjp/RAdZqRDYGo66cWrnNtLFmTseLMpAffL56OYBVwdqdSYU5zsVTluCBFUjdMqHFhG9GSGk
4UOgZPm7TXhgoCBRanImv/FjLKGOaD7y+4/zuS3W6EHWncC/gfIU0zdW1wjL4JiPYEkH5kYHaUoH
oMDK9UBVptHR+kCDImg7ra+2KQ0vlvHWYNt9SIKwxi7ZNEZ8h/Fqbo6y8G6ULFJU7iYhwgUgTkr0
gTrAZBctbLfk20/eWC2vWpUP56uz62ti76x++OQGIfdkPbpFCy7wFxDEhGdR1a696BAP2Id29FIz
Fl2UwL5lBfj9xrPBQDa7oOZqWqRJZODpoooV8EQQNbg+n0aW1yCzXtODqSO7o3rnUuZdsZLamXqi
HBm4hSkAEEzF7PzHw49mL5htgWwRZema7dDT9IgxK1GXSacmER9eu8gordQBqg/YDD2ENPA++fHB
qviKHN3EQnmQXfv2njlyts0z2KretZBpc/iiqAvITViWc5tkU7Nzky7fl7arbiYIQUIjLm2+jJB7
9I3Y+BHIZudVzH/r/GJc0qDCS5udzC0wj4S9urEx5TyoML0zPRGcstshRuTNgyLg2m7DVK0ZFPoW
ha5U8HSlAh3qsVkiaBWebUdawNXorT24Njjor1B6AELGdz/smsBcIuoGeHOEfBYfg80qkVvoo0He
GOmcG2CGx5sik82ZeVCoF6zwIL4DChQzadWhCs07annaRGfgLcl3vafLE/RQmoQ6SiPONmYN+J0f
teX7LGGedyvWI5KaWEGUrEsHG80xYyAkvF4KuSV8GiBodjTbqNJdlKbiIkCqsA4CmazpF1Xpn5WZ
lA9QcmMnarVR2J3LpgfvH/roEDamXHtAXKzTKny3oXL1LqqMYP4toqq2PNeTfUP+9FMEebxYx1w2
6+tEMhK3NmSLzzQPgsOg31B+iiATKFVqzX9lZclPIVP/1oXo6I2IwFpPduG5/tJqLXZs43J8Yinf
diqwvuTSgpJ12aotuWVIoecWNvbtNLDDf5p2Yka98CRouGjaIpLlwSZYYGv09g5Vg9G6cKduQyxk
1EwRW//U5LpJlGVm20Tra28kEZQwy58xXgtPAzSFDiLDX0lNhyNaXnkBChF0b+pqjkheA5eom2YK
7KHQNP3URMogOWd1l83NWEnzHNfGj3kmZDwuaVx+pVYsXPcydOazP03TU1eK7saAjhj1ccvmt20e
XqhvBHLxtlU2OANwRTBqNHdYYO0iEKw8JcZkAFOkNtRXDMy690AYSON6t28fVJcsqa+e4uTRK37W
uPO2MgXWvY/K4UEWZQZarnw4eprcCbBhe5cyp4aWDviiZhdU0zS2695RKy1zBgxgYm2oOVjAcJdZ
eKEWDSqxQF8gQDAcqUlT+kF/52fpo9K0J/nQZveGjtqWNXe2WGAMkLvh9X5E7f6FXJCU4RdoUOyv
A7pCmFsUAgBBoSehQ18kYp4kLpphbwO6vADDRIhUdu0t0iYEmrl2HGPBDJdDZEuEK6efots6r6Jb
VEvmuwTyRguTfBqGMruy7i/USwdyVocyjL3b2Slr8XBpcQ/M82YhmJJMN4t310HXa5X6MlYKCtsw
K90VCq6AIQljkx1dfDkfa4FCJkBrU/vT239MVL7ufQTB687cpn0+7DxUCz3E3P2Hp1PxvTRDZA78
6qkAXdrfHLLWfwpVVc8OePEOu1ph06VnyLFZuvfBI7NIPGjal1Zcn/3csF+Y2ExRkbzUzdhcxiQG
Tlub+1LybQbg+AbJKPvlOui9idV6ikjWNFXH+c04shC/kYRXKO+DPNKnQx8B8MYHBZVfdLT63Upn
kHn3L9jwJPYYrsgSMoZ1TlZV2ygvoYbnOiFkXXOxdgVLn0SBpWDSxd0/FWJVBnOcnwJprNpX6Re3
Q1AjBz4bO+0e20Msvw9W3aLYTg+PIHYzD58Cs31CymNYpzlW+63GQngaHyFaB69Lv79QyzfBpjB1
mVhaygK+Q/f2gXzvjWOUyzduBcSUHvoxPgzGcmOGYDBNQGGNWAAK4Qddo5LboFXBD+QBefsAXFHY
Cww+M996+Uj9EbjdVswOpyMNzPXAjopbpvGxyRN18HVZRdMF5cXVZ9SMvQi/02g4WRO0tsHCAX7G
ppInciOPyYirbdeDLHYP8FG/DNyiQcZTGXNtQJSn1SKxTHlrDUF9AfbFAJoVqVNP1hXuz1qLk/4a
YcdZeAdCQHCY5853XwTiSC+nvk3CC2TQth3Hm37ZsnjYgEmvXV2XenqAJ/PuSCYJmr6NGdgASSM8
KlJvfIvyeg/iHeOH5VonCJdOXwSYBZY+6v1vwJtl7NzeHHYoLwVqUw/yXdQtpmazn0Ze3UyRUy4y
VfJzrqtSswTwaAlJoLn1YXeFW4pVIYtDaYNL8UoyA1godH2M3ge7qlkeqCPH7bWucgc5fhZBybU3
1bkBQ9pL/7OWVv8SszEGRy5Y0cImtF8E+L82qSXHDTmBtfV9DPMa58X67sT5TjZlctc3Nn9ghQ1g
fG6CvqpNk4dcVO0JT5wv1DlxXp9BUX0uRy8/2SrLV1DGhcCiboY93oALOqVDZKR4hOkeNWbo8SHc
qYV6vDUZB/cbIHH5naP85pIDP7rohtB85e1orKqGlXtqZshYQB1TPmWW3oIBZ7vgYIZ5jdJmBLbC
DPY+D9Ijqk69JZZDiz4T4nkqYn42DRWCQBcwAAjJdiujCuJDpZvaTWg3M274GfFKaKLFLZJhQGGt
QGXDD9T8cLP0bACLgRuNQAVT+w2VHWDYqquvoYeYuo6Yp2YrgbTqg8sYltUJFXHe6sMDKQmUAKRS
Lj3tEXWglCcPaBJVX+PmfQ7yMKA4By4icCTjgWTed0imracGNSBj1Vj3KKW37nMRblpEKW/Io0hS
G4iDcFwgOgWeXT/1pgWeNmpPzo6NmmyhWmCuMJRGtHpOhCPbtVPJqVjWnrEZB/cLg6bWPgMd06LT
zDDuFNVHakKkxn5ye/HejEeVbBKUKq/GRni7uoRgGO3VPfzVO1HJZEUbeeqlJu3Wr85OJ6Mjgjrp
grJandOBKjgth03SBgZAykV/EI4dHE2gtubsWBaBkmtEhpUGkJ1SZ60ak60CBmie6TrgzzkRKYIq
4SrjWPawHEA3XgzZbZjhjTZO/l0TlTABQ3AcWfB2NQ2pB0kEp5DLuMv7dOnzQqxSo8s2c7uOJ81Z
ntj7uW1FePk2VXmhKarCy27V2GN/qAcDbzfPn6PEFiR14yFPjkUssxNWO++HKUgB9vmzzat6OBbt
kew0ootCGzSqJlHN2Bdfg82nIYJgsI9aSjsy2IJsru7Av79algBFra80IHSGMDrSqEDa8aR4mFzl
Po4CMBmV3PTCcB/JYhvTHvQR/a3QpsE2m0Va9/6RPEpkJFatgBJaa7QeVlQolRQNOKRoKIeU7AHF
WOGCmiiJtS7/5Uq+3fS3CSAuLbLwYZ+7qJSemuLY6UMy2mj3ihfADE3Fkc6ou3L6EeTE9gjexo8x
MblTP3nWUw0+nz9Pqd9oh2YNKa1k6+RxtiLd8H2hq8Nq3Ccr1pry3AOAf3bzPFvlJrOPo1f9EFHW
nyzZvx/i1OlPZPMC8Ou5Tn6kzkl79GBrQBztw4V6RlTQgdIZvGqFcXdNU02Dz4+mar6Ij8pyB2kG
MlGaig5GB4pK7UUtcqWBE+/mgXNG69dc1+l/n4vsH1e8zsV+XZFmZmVpH1GLjccnHkZNhspbQvAG
H01sd9hT2uGxcu3FcuJzk3qREOc5a8+Oa8jzyES0x6vt0LEUiB2yzacBACr71LIOZKND6dWoZ9YH
lBmApPSFd9hBgLdL+OrJAPw+SI2Xumuqb6UdvAS4Eb6BCno+AZ50Pvmty4xG/xlSGQfdXeqR/2WK
/3cfSIChygv83Wu3d91TM3rOgogeCp7zTQud2pkdwvah7FLXpnvp8Cc/s+AxmZj98rdBUcDamR3i
34PGtLZfYttJTrJE8WVfGOMtHbrEz6GVubxaJgTibr1EL8gzrkVfTc1mWdbW1kqwR/WkpT4Nzful
ETVVNE85WODqMEcdlNBX0DG92ybi1jaLQARLNgcZykXb+SWoQct6PaCmfh/5In9WxrQtGwZQq7ab
dhZe7TKu3u0+GNv2DfB1z26FPeSH/er/u71qUL9G2as58aWzV6C8hCazmpNlDWhrT33YPl7zZ/nA
mu3gBuPymj+TSGEiCpsEm2tSrHfiL3nsjEcyzXa+rCJUlFHObTKi7MTt+vF66R4PnG3TcLW8TtNG
w+epqUNZ+Tw1TWSCyvm299hyslAhKLwJgcEckJRLXnve0mhFgTqAMbrMPXhCqT3qWp4KbSO/lkVQ
UASCZEszzGNpgo9ZJNh9UNCkJ/04YHk6z3Q1XedskmyL941/pE7gwO5TN+9PA8r4V2PhY8WtFzLz
ygMvvlo5SM1qUwCe6V2VK1B16SYtV9wyRq5NRtmRbF4AggOAwm+oc3bT83pIhW+utpL9vE5rqODz
tDQoNBDMSqXIsI/CMoimHcBoTZ106D6mjQS2CqrGqmrsDHdfd1jZ0XomiIGDoCatZ6jpBYNEIRJS
E9cm9aKWDb+X7BTE2PUMqCDeRuP0NeywJYp9cziBUBxrPGr72khndEiiEhKxWbuloRFY1vHa0EOo
fZ0hqkDwbw/t/R/2eeZPF1F5mCz8oJQbhDiG/ejHD8wZzDcfQqxh5Cbfiz4dlu2YBhcI/nYn0Hig
nFBV4VerOZODC1XiZeWDU74Z6/pcQkdkRR3e1obG1DcoOzcrr5HJOeRxceETsAdIbSXfPfY41Nb0
1UZR+go6tqVeNkdbpIgRexAQ7sQ7V70VpiMWSWbHt2XpORfqwBYAtRW6w0CJ3dxRG+BfjhjqKMbm
4Fsc1IquhkCNQt6TTXYuUHZqUPcNIoMbOzbkTZRzdmO15p3Qi9oUqSRqyc7gGwOM+VAEhshj7Pvs
gKjKnoparoUu1IS6s3sA+fncSf5kp4NCaungJt7uT7ueFuzQxqGyut0nf22nC2STwY8oyJk7/xiO
6l3kj005f7xrvQ25ARJZHqc6316nZcDUn9NALhtDjGfPQ0JnBCb/ZojwukahWXIvshCw3wqKDWMb
lkvLseoXX7Qo45Nt/hYEQAFIWX4PM5AnlV7/s3fKVZYVPvRD75EMSrFLycWyDu3oJ1JngHHn2bcx
+Qc1es2T0/dqzfFoPDVmWR0tZFc3U+BgUQnygUVcBN13m8VLY8qLn+Dgfu5d5byExojgPiLvF88w
zX3loHTfx57sLi2DYSk703pTzrCXnpX/NP3p0KuweQNoEwJdYD/0e7HgcpgeTFam28hpskPji+zG
CXi8ssJBvgFJv1V1lv8wFX/t81Q9D3JU2H1a5Sm0eueEX3a19ge/evF7hAO1q91N+8QP+LFpE3dZ
x2kPCmxXHJPAmh46YT2Ap8N9g0Yz1JwipztBP6y+B03bN7Ljj0FUZmjkuQRt3V0rOIDUSbAyQhTX
gQAzvhhFmZwbi2Ozb9vDt9Zde2lSfge4BjJZ2oEJT21RQ8nXKcvKWxS/lLdVhAIvBBxqxOvd4taC
9lqwqAt84im/IRNquAxkpmVo88VoVLvY6NKN1KAP/KuNOxbkyQJhY3mw9Xtv7ohQLTBF1S21uBdV
54Lx83VQXuGtr3gCEs+PiUokjFf4MaUbgyAiWFC/T0w+PrfEogja70T2Nmk+zjrr1bErFqWrKd9m
4rf5SD50+NSux3g6CmBdeys4QMJm4Xpg8ahy+zJjFiZIYyA4kG4I4xCXTJxRoPFMnWTyuHVm9vDu
L4BwR5osdo9GG7hLoqNwqva1ShzrniFodvqLfWjKz/aUda9uLt79GwCAlsRegfvmNYxSdj/GqKaa
I1llNIh3flckQU6+B25QwiRQqVoB/oWu7cA9ETm3+GKqpwGSTLsOJdybTtnW64QHb9z7/BteYaBP
EZlxUr073UClOgBRBgqS9cj/oezLluTGlSV/5dp5HtqAJECQ1+bOQ+57VdYiqfRCK6la3HeC29eP
I1jdWVLr9LFpa6MRgQCSlUqSQES4O3K6xfOgRzYFAkOBU84jyUH4AIHRSBsVFXcqhui4/HMkfSaT
KFGkkSJ02ZcGxUfkgJUesBfBOgtq/oAK8XiDfwzv1CcR+IYhXr2zG7tEXiC0oRauGPSobdCr2lby
HdJFm7GUUwBMYrgGR5f5PeZAFqJiNv4kJtavPKu37oo+MLbd1LUHp2rHE/LsEB+XRfVQ4TEPeF6X
v2AZ8eQnKO5dhA+TqsEYVspSq4rwl8Zg+fJ31zYp+2/XFpTsw7VFhgGRXY39IuhWODTZsrHD9jCD
s3QTVfPtgWBfjWU8AEfS7Ms+SfoFIqugkKNwnVvLam1HYAyYjQ7Stmt3CI0F0tg5dq2t3AwQM1uG
g49vnYxNEeEdHYjTpFW8Bn3IFZObJoDYuSyHrT3I/GCgJOTcO2o40xkdVFyAocx3nNWto6r8b1HD
/EVWy2Fjx4G9d2UZPrijhrSNoPpF5ckJEM/yM3mM3LaQ37Sfgf7pl9BjDw4DHiX2La3/IcY/n5LT
BCdKAcg4Ept+CLHtBxvdiOCukC4wKH66rnRZcWM37cJsURnYoSzoyREokebJ9IXcfAaaU1GWiMB1
2GtEUdteWu3WBcDy6eG/cxtw529zlCJCxkqq5zrLtoByI6+HO29jiXDaZrrZp+Uyhm7I5ySv2CGx
HMiOGxN7YWL4Y4w99x6J5uEObNpArGt/2/ScZaMkMld62kzlW/IfY/k+bYG48W7KgGwHtTYYdjcu
asaWyC5Ge9raUrNkcbyfN766F4iN6EMTscxoH1cMmegK6FKXCleDSHQL0+zE2ss9dhJU7YqXROds
AM+4f/9EqNMcgxZxmnSy2hNAJqCXyEBUfYJAp29tghKg8kIO/Yb66WDI6DV2Sms75JYChgWHKA+6
c9FUBaD8qQCDjOsMCzJGRfPuYztKLcumQfZXe1OHksEA/ksoLSQlkrfQWldn1fsoJoS+1LItINHY
J6jmR+oep1h5tRswvrULF6HJYUHGWvfQmYtKmX1RybubvTQtUH/MvcpemSUKDQesDARe48eGbjTc
QuG5TTjuOToN3cfSTmMonCFuTgfkqNIeId0/2y34hXLw+pPlw0hqT0lkQrN8SXPdxkBICKF4fbAy
aa/5kDrpBfRg7YaBC/xSmr59ZurZ1OVedCAznU1hby+deMzXEVYqEnsQ3z1NQbYkl4Rso5fX0O8J
+fo2Qx2xZ+xOQtD0uSpfGFAlO3j6QGdBItocTAoOjNjPeWuytlPNUb6rvYTkUDpvxh35kImL4s/R
NOWtTT7ULIpM8OWtxzFlsTIdCErWPRJGfR69H2JEI2vg5dFOB7cC4VDwx2xLqYfcRS2LTZcZPygC
+SFImUQRVH5CkKe3qGY/Ye/4MZr5S3CTBrsieDYi4xOqoO2zZYAfsLfDEUrxY3yuxjQH95IyrgCh
WcuqDS3EeNJgAcbI/G0IkjWKFHPUfkQQrhF++IeKq29F4LRf6hF5e8MJ2QMWPC64JxuGf8ci2eOl
1YEFpwaaXyZrBy9X3A8ix3cR9+NpPjVsZRzMGmuqPKmAJNI9dHB6VGaNoMUbsBtsIwugPdBhvKDw
8gqxzvrRnUrvBLBgvSS7oUC+WNRhdZf49nTviQHrFz0gBFcAMkaFOHLgi5/cAnK6Pcufg2KqFwMY
+U50GHsjOzF9uNmoqXrVLEVqbYoJBeF93pwbJyiePVTBPjSuv2RWHaKuZVU7efoshrZ4RuQV5Y2l
eiDHoEgvqJJy76hVx/XbkFfjPAn06kCrmoa4D/Wchd7Q4kHU76mZTmJaoRaIb6nZuiXSgwhwb6g5
Rn6D3Vjtrmz9oeAKjfbIbthL6kUm3jhUBegtqNd1uujctlihUi8brPoOIYMrdWLpGi1KMbJdZhj2
BLblpAYgoz60WBwglJQl/hm/Lf9MZ0ZffgFfdr+zzEJMC6vyOwTgRzDBmxk2hhmUmfUZHQKoAhz8
CIdb83d+t2E0glxo2K35/z/V7SN/meqXK7h9xi9+1CGbXu0789EPIbJsQCWkWNDp7QDiD7Eq7HJY
QCghPd46ZARK+qrI/hxC7Vu3q2e8Nens1w9IW2QkTQmWw3+eJqz+ujD6FLqS2Xj7VDI6dcWLhcPN
66Qi7N30RdyGUHN2oVMaUpbxZyhvVnvDjor7FtKQAqmgU64ZO+lQjgJVIIZfLkfLfrf1dBYnGwOi
RudR3wGojVbNplYJsBJ/jaURRYxquUFa55t9YsBuTymeRPSpt44R9Dq90yeX3A2xMldh56yTMvKW
8yf+NTGiVABug8O7p89OVY5dcmXGq3kqGhyql1T24d08VarMch1GRjW7eIZ3sUFCtAXDhDo4iqnD
fCbT7v3sNzZyGVwuU9zYGEeH/K+zm83R09xmpY6brQJL6DLmuONB7+Y9lJ0EN1UIJnVq+iLxHpQF
Ce0+se5C7VFBXm0XtqJbUmfFXe+hQLwlq3p2ngf1CkqBAPEg8oUS0Vw1+Z1r2xfQpFRv5SQuhsPK
N67kJZQ4yWFx/bg5ySgFN5PH/L2sh2cqSKcy9EDXoiMSMNtvJvIge1ZNd0CZL9iIDUEq4nsQ6PFr
HMXyggfSmlp0MCawOad2+9aNQYJMX4uKvNKrmqXr+GAxkFlwrFOu9/OV89L+dZbE5ruNzrqUOy9h
OKYLVmTyZe4Ntsz0HhOlkqsQIrmC99o5Ne10JBPEIZJri0L8Ox/PMqjmDcGS3LruGoKM6Z686NDW
zS6xi/5MrSGKE/DwFZ8LmYNJQ89MpqEBZ4VjWMH+ZusKu166MUu25EIdqcoAuigA4iEbzRlWkBMN
Wp6sbp8aSGVvkwEM1Lf5Aju19tIcUK9lurjguJjcI3faKw2jPwl1ERWUSssPs5sVaHjj+RJuf0KC
HWUP9q/LzZT79f3gyfB0uzIl/WhhgiYRmFR8YeTbOLW/MAxHfvirKstHGakFuipyoYM3gQOkMRtz
/qtoUtl5EN3LMrW8fSxrc3dnVKhbv/2lXd0ZB+b2X25fHAKk4P1X6f52dUMuvLsieKG55n9Dbyh1
1HW8m5tTyQ9g2Og1mKbfSwsiCUaRDa9x0z5ZaZY8xZBsPEjGUKGr7dCzs42ivUxYh6P40202LaiM
9m5W8mcFojtyYo5lLluH1efIFsbKEEW2UBDge+wG81Pfjvm51y2n9KYNakXAnFx55mPtDPW9C9Kr
1k3MRzJ1Jqi9giyIjmQbuqDcZVHBlvMAYQWPg7nxlTLBxIkSPayru3hPk4MTNzkgKmIuqEkDPPxY
DMccrmTqJoQS06GrtzQ50CbZKbbzP6iTLteIzCNSuMHd/Omt3aPaLHLWNJkrk/7CeHkhfzp4cfxa
JNI8UWvA8nDrS6sDnQj+oMkYgisqVVbUSaYCEpkLXvvDgZrJVNo7GSFYRy50CT2QcWx6JIMhofHi
VRPb0QWA1oMdAjVgK4k9VR99ZpHdXScu1X059W9+73lfIO0+rqEIOO6CAc1QGSuQbqFGM/a8U1ln
UOADgvoLeAo5KHGz9lh2EUrXrOts7qDAp6oKfCGI0Szfd9ygUNvNdXq32vwEqY9jl5eLD4V6dtxA
TNy0Hwxcdhn4nyl/HbD8m2pU8VQiybZTDSR+EKX1nrQDpbaxBvzGm68GgpzfYoECyKTnPxI7vWvT
0XpRcTtCD9TKr44ddVu3soaDXzkJ4hQJA2sgH56SEcq4OQQ6v+vh0CjlPyIMlxmCwfiJ+hvfTvHT
SBkgCRpHHrkGmC3MBOCzNBw+QaMCXM6w39x6jT5PPYk0IgJqs5sD7D25AR3xPtuo3W6zRfF3n4gO
IHk8guYb8A5jkY1vmQxRXepZnyE7XKEo0cx2zdAmn6qOn2Rpht+A50mXJcqjL0pa7FyYI1Jr9hh9
+2tkn0KMgkYWToCybdtmKyOOkSAK8vQTneWBk8xn/W9sv/MLmMnw3CzTD3k2w7HHI5jBdh+yenOO
TYyPhpicPaXX5l6JLNlaGBVgJn/l6MiZZkmrZkf2IU4X+YTE7qXsynLrgH7gs5WVM5+Vk7rmOrHd
eo8qJIjzpsXMZ4W1NOxxCwJtyzM+aX8XcTKg1FCmIMYCPMpW2VtrXTu/DB0PPNhVmPybdr+M1cKP
lH/0EsiOoFQmKS7ZJJBwMfsVdSBPWFwiaAjaq3gaVqih8o83N38U4WYMUrkcONCcPQo1jirruqew
t/I1WMqGzdycQMTGnRqXZMnuSfXmBALX9ESddOglCMMA6rpSi2YbEvN9Nm7277MFthFsOpW3iHi5
VrIgzizID51616wv1GpY2uxiL6uX1KQDgrwg5gyaC688FGxqjwYEYkuupUTI9ps5Zg894Oc5fvcp
dgXt17ID92Q48vLRSMwjcTP4UCfdJcBarQd9U0CjL9Kx6P6ugmj3I++nI4P46xoPR3kMmyBctu7E
T01S2J8Y6NJn2jqVFwewUJarAFVzX8jNTyt+Mlmwda2iA6je+UZ3TNNAuKJCzOLaMtYe26BzVyxI
om8qOxeV7X3tEtCuTu0UHViW5o96IPXXSQENHQvlQnaUOPskxTxOYzlvAQI+Ydj235At7Zcd98L7
xDVNiLlOYBm1iwkiysm7r4Aii4IcY74ykTztwNAL7g/OVgOd2diq9rlyES7A2dyrz+zwVbQDVNxd
wIT0AaSYKtg2KOjdipYjKavwJGqxjAC/v5y2Hp4z10oita750uZ/jLAdV42DoCv9W6ZhF1+hLKc1
uO6Fx8TXFFy7EFPsv1rTwJYqiXto6QX9rnU6Y8eQ6bzrAQlfIi83vVTDcCIObS8He2dU9F9ZlUIO
EvgLo4+zpxzQe0C3cRbUJWRD8Uh+MmL1brv10lnOWLPu8xrMQBwPSkA0sgNdsu+k6cmp6tf5ivWf
4pQg+yKPLFQ7KBbEz15WnorC8J5iED4d8ETRd2E/ftX2lOFtYYUhPzgSVCk/2yckMhaF2VQ7PP6G
Mxb8w3kSTg99aF5sE6uMFhUb4nFBPTKMpkVbiXBb9CN0zQzoILieDmrp5s0mk3Tcobatvnb60IBY
H9kL2KhJHTdb0chmU/lWt6QqN6p3wx74Krnj76m+7WY3ZDxtGWqHFynRtN6UrTy7viK31qxzhadH
YJjWXZ4IYx3ps8AZ38/I9rteFJaCPge1ktsYv56Di9TBpplk+VzX+ZuNKONbVDUbBOL6r2bmJyvU
T40X5bqI7JlFs8lT6SytfDIWvpuZJ5cYEShQTG2BiBzWOcGBTHSQOopMZ0hTQMu1nCBEi+LVTSwV
0MoacEdFXGQDAQD0b2znjEBOcfH04zdX1os1tWwXc4FHcmkMyZ4zA2+JKoEGetcEHGI6Zvzm465w
LUe8ll4Yr0whsouXMPcYTkWzHlSugPUGXhxqnm+8yX6MRdc+uWHUbn2/yPZBJqCUpicjj8mG4nrU
iFeE9uOVL6d8JZk77kAhSDXqdPDyvFr7UlhravYA7z047w7cFlsny1AuPraPU+4D2p9E2R45DQAM
ofBwhTLIu62SZ8OP93norH+nWeHbeNXqzkmn4mUeshVKFnvjEdE1fAt9FJQrwv4nSF3tkOu18AqD
yhOIFOtriGDMbKMmdaC6vd3ZS0OCAKHjnfUMGHh34FapualdhA9rSEPcmg4IFPG92ufYDlAh7Tre
MtEM45Bq/eQ0dfAoRZueujHxl8To7fxpV4WdngpbyzMhAr8Gl28KUcJygdvW/Aa+DYWafyu9l8oZ
wfWCf4hURN0jc2sQDulH7Ri++3YhGI1tS4UPoQnyauUjkYW94fSVMyjzDGr8DLmYdzsVYoAjc7aT
/5TH/jowJmAM2jbZ8T4KN0hyIK/nTnguIlcOdhuAQpI03ZlJ1n4hj7CN+DaGON8Ci61sOVPPtwYb
tr9tE/E88mVAyQjX21kOqOFCp4H6GX2lqv7YpF5E/Ps9ff9V1P+t95exN+dOT1W5htpOwXToRyRd
IYVeHQdEADZ5bdqPOUrCIHOcT2+Ff1cOvf+HPVU/bOG6zyo1sbMMBv+EKvB6HqOy0ljnI5BKdL+x
kdfb2AgLxJ70GkjpBU+vD6k32UvGXm+Y6RuuugSZxD6rIO7DgbzunayBQPGo3pHYNz9oMmBt3mXP
nDUMv9O+BjdNZm9SgeLiKKnKM0Dw+RplT9WnWprfCdpoON/x2ErebmNYNIUrwxcvysE/JqHWUGFc
bW5NrxmqDeSRw00qg+AkRkCvxPCZqt+LooM0XeiPF5e7/clS2MhElW++NsnsYA+PbDAXyBZUqBDB
LVFghYmwMC9PJEOT6abQTeq1O2A7qRd7ReuZen83NnFCZC6yHASqRn7BMgHrSgjQWtXgHivFsNTU
9r52QBgwti+Vcgv7h0qk+wA92hUYboPsGgYawKCiE5i6Bf+eA0O8Aq0GvzNKqP6Nhkyeg7So11CS
ms6AfKUHp0yc7VQW9r0dl2LZCSd86az8IUsL/gPAftQ3euotrP4cLkOF8o0usUDkj3cF+BE8hGK8
7CTazkf1wPCJbn+yWzx3trKsZ/Uhb7Sye2C7j3kOYaSbIFFWhu1WqBBkuBMEiW4dZskh+GHcg8EG
TFQlqvYRXFlUIuqP1GzH4r1J0EO8HT72jj83qTdmgIf927HFhBqdKs9WoLY9iUbme08vsFCNCEU2
t8rCM7XpoF38Ysr3cSKjk4nFJ/EZxKr/wxdFeO/0A39gU3IhMgQ77+0tykbjDXmN2fQHUHrBPda2
sxeZrdGG15DCS69c/5oL/BWzV96Uzka5jb1GhBIFwkPNPkc2uOFwX/vXPGzAx42H/xkYGeSg/C5E
0KW3zxNKxSGO2NgPbdG0y8LMhy+xZ792nkz+sKoWw3UeSqQVtkoseXM8CK0OgWAQZAtwTwcNuFH6
EWmSzozOvmm8pobP5wVll5jZqYjDV1qm0QbBBcp14dpdcqDFmsfxGwQYvlwTmxfxeqnBT89GjVeF
Zv4iezsoQDu0nffu8uZKdsh0pngxeNUChL3TFqCZ7LOEvHhuuuG3zAcMWoKL7RKnYX9xAaBGqUEb
foshDSAYuDcsGfnbn0cmZjTd55n9OcfK5gwKpvyMVW9+xg4k3onB+OTaUXS042gTWFn1mKZxd+8k
EgUtPZRBB8RclrXP2I56jU60pyBwv869bHTeGoA/jlgcYdficAOSl4iQkS8dQFy3EX1u3FErqjxn
9a//+t//9/98H/47+KO4RxlpUOT/lavsvojytvmffznsX/9Vzub92//8i3uu7QrBwWEhPLCPOI6L
/u+vD0iCw9v8X2ELvjGoEVmPvCmax9ZaQYAge4tzPwA2LagQuvX4zvY0qwKQ9A9tMgKGq5R8Q+oc
6fP8e2es5n1s0IfJEYiVbUIrrF6IbodSM5FenCnMti7xykEulS/CsYq2s8pgErU/tYEjvoQohLkt
M+JExCtkYzIIhICZiA5B4n+0kXOVpSuG3/gB8sSontUHkWfD2daHIW7rTYGHHhiZ/uxNa/UFZPrZ
TnQMK3aROTXqkdxudqGx5EwTQE2BLf75q+fW3796x+EOfllCIAft8J+/etDjFUbfSOex7aNxhyRw
gKopc1pn3Khe6gRJE72c6CfgoCuX1/fk4QDzBKg2Q5nY773q3DcOWeh+mKdnmmbDHhTEio2DEE34
kka1tYrtpD9LSGIeqxI8GSNyU58mZj3j63XetCv4p1HjrV2ZD6WRIB1PdJuZ9Xinwtg+cG7hmQtI
g/wPv0vP/vXL4QxRX3w7HKUhjnDEz19O7yaVi9L5/HFepDulAC6/4J+QoSiuUJTtroDqP9PjMGpy
Y0OPPGpqL5Rr5dexhFaxFXqviAGrtSOyHKxpeDCFeQOxBiHaL5aqz1KvEfFSfMhjVnwWRgnJoLKH
61jwYyPvQ6Oo71Fov0HCXjwWmk2/Arct6A4S/0g2UIYl27YE/yP10oA6GjZC8/IjagbV2jriwO3Z
2RLBqXg/yRys/X4OyOPggzPD7pN62fhAEYbtI7TrxeMvvty8bxxr70K545elPSnMWUp4B91J8nNT
FwCd1CPogeUvO5k8+qPuveyp1QdECstaxCAAQyOLnG7RAXp4yLwyf7KUWW8McyrW1Euj+z6dRxcg
772b4428tNja4m3ygVy+a6V+Kpvthjoqi4X/4RfBvZ9+EYIx18T/AorZEjBkaevb6cOTCk8WawSV
TPAo8IqCfBwbLr0JemXCGUbVJ9NrrFdahHGjG06B8IeLEXpYohk1pCDj5EyqsrNKLInHzvKwdFp7
ZVkuWq32FqEIENo7VQxxmaQ60iDqoOa/tc2TBSzxt03jospmtN10J/vJPDLumkc640NiV4s8GlFt
hUQR23E33t+6/+YzG3ittv/h2fPzY19/mSCAcjhzXM8CEZ3n/PxlJmHNzDRj/oMcmhGp2MxbmMAv
3FuR4aHoOzPXXerlLwUTa1rrkkddh0Dp9bwHwy2IZ5FGLF1gj7ty1yDPoJ+ztX66fjgAZHTuFLTc
4EBmaHwg6GSGCKcFU76sExP0rhbLrqaXRAsKtlAHy4z3DmRnIkQJQOtucJUv47IEl43vpVcHdS7/
/K148m8/MZtLJqRpgXKXcfuXbwUrKh7kbeo8MMjlnm0tmAFqkwQlbFrlljhRAyeOV0N5jZwpXX2g
Xi4gaEB0yWQDfx6AsS6o5Ila2Zcj6uAGp101dWyAiztrllQKWAjQc0AKOTgKXTEYB1upSvn55tU4
qE6TDNKNvQ4NlX4MUozICHbUVNrWu0AohaP9Nxv5lTrUNDtrP7KNjYulNjdeak3vvZDBxB/xGIau
iBXEYOpyqj31RBU0tvwaMlzU+8Hb400DgVzunUJl6Z/A+BU/p3ITW820ywUKVbSdFYODZwSCimBN
wY4fhP0uivGFu+gab3i0NICkBBAZqVvslHRL9/UjFJTSFmE5SISFQQ5659709xD3Li+qjUAzP7X+
0c3klzRX7QOZCry6VilyGBtqUoeZAkLFzNd//o1Y4m+3jge9Dc+EuIAnOHbhuv/Dc2j0GF53o109
hKGpo87557ipo295j6JDf3DYPTI/EcrzUAAMfr3wWwlGDOT3/ZcSaaUNdFPBkiGd6OnnkV7dMWxg
xpOXGREwruBicfq4RkwKdLXUdKNpHZZqeuxCCVaRIN9EWhGvLIziDJpYlJrqJnYY7c6VmuVGN7Ma
5KOVK4YdNQE0ep+SmpBCXkcoNVu7Nn7lhAiKfKtZR5PTfoBeAy2OlVFdz8AhBKqmfcoBdZuh1yID
kQSUwMwZeg21ueLOt8UH6HUZDM1a9ZmaP4I+ZwQwB3XfViJfLEuqq2N5wV3SAf86AMTzYisLSuGM
ZSdUKMgnM6j2fliaL2AVaTd4pvpbcotj8J+XyHX1rYt6pw47CLI7vH29TWsHEyLAejhNW6oiQCi+
PDWKT6gbhXTjWHXhEzjXOepzEK2rZbMfG2QEACuQS7BfRG9YPuWLbKr856SbrJVvDOldjtrQnSo6
a08ziRYZwNtMPcuCB68cAE6GTlbnD0sLonEITgOb7OoD2UXdjutG2GppOtO7jTrIb8AomzF7nsON
thCxau7cABGUnKvsKwjgD6QM2cbtUQyT94IiRmcZyzEEfgLyqbKtzd0QIWBvWraNK3Czr27UHBo/
fwaYIbljeBxeR2yMoHkBgWtRdE/IcwWQswuKpyKbGsgElN2Wmk6Vqn3ToXCcmhBhtu+bhm1iZRdX
RNjNVcFS+WBVRXrHKrk1x0E+kGmI/HblW/60sbXN4lUD5Y7Z3e/T/GKV+Z6CtRANArth6uwpYBRS
hkzb2kGiNrpjAIRjseSCuu3FyM1rVAsE9Ypmb/t19aOzklc7nlxgXht/iW06v69Mu9nytDFQDzSB
rgEozk0ZqeLhd/OkyX7IymqLgEW3rjpI4uVR+VBqNArKIKGSrIEouVFAtLFJc9xSsNFBQDiAfJ0J
Tyk3qpCTH8YvblGsprEYn+MEAA23ckzkWrBjx+qWA6BR4EWqyQ1FWq4ALBoOfd3WyMD1XZ+cm7io
lo3JvCv4ScOt7ZYRFGeK8ZRYiM6jJFE+OhYSBU4Rut+AqVqnWcB/BMo7di0yMjQc5QDelQdhtEVB
07T55yeh/evbEqsGzmyGF4NjmiaeKT8/CBGGqlprMDoIxpsIsfY+0ksEGQDd1L0XKnMHqjBERMjW
QTsqbLunqXUqCN6AJd+RpXmNuxzrgb7Kvhf4VaK4jH++eaCGP0Ci2o92UlOsEM+KAskq9j+dtyZS
FaUFbOkMEo4Qxl0GTZPN6wgb1cdLxcfkosLWuqcOhgzI/T9/Deav61L9NQiGdYP+z3Foh/3hfSCH
AXXeLlOX95p26WkkKW55BuVjkHghDGBbE/gybzd9GtgrPtjVrw8DGlGmKPKnuz8swWeHTFm8/OdL
5uYv6xxpuqbr4l/OxcOD/23nCaSpCaHBKL7MC/rJlzWY0IPoK2LCqQ7Kg20n2Vaez7Z/mukdX5so
pfq7OQBv42xmtoq+Qmrj5t3ErVyJqMrB0bSmMGcmvejZEuByKdL1GDYgDkbKY5UnZvhgBNX7GYQQ
+KpXgHnkgclXoz67+eWQyPsP23HaP9wiIQLvdGyDOTYWtuNxhvbPP+d+nIaonkSyG31AvcTShihL
N0FqW2KhiQCSfOinHoK6GnDSq+QeRW/1p5uHb/AJ+SFrWPSBD9VGC1CGaBgg5RSCYDrFOwco0CJ8
FCyrDr3upSYdAiSCR2cITiFn0Kr6a3zeiwQ4YdP8xvrjP/8GLB1d+PnPxc3rSrCEcEtKYLJ+/nMB
tchGZLKC3YzhssvlHJFBbN87W0GOxCU4VGp9SKagAQ847N2YA9MGgupF4oDFMVAdiPmYRNg6sOzt
CC7nEPsFQHc/tG/9hAlz6//wa8Y/kq2jAR/+GMEs/CWeZ1uI8HDX/TWKxaDqW8gobLapSvhBQS58
iUohVLD1IvgSZR4o8FB47soaSEk+RAuyowJIbsDFiAR0lIdfPFakEDsSzsVEzuE5Q16U3PJC5Mcg
RNiFmoUALXUT9wykjhFWy0NbHpAx+4Ziq/hHVl6waMQbKQ9sZKR890VTDS8RGVQP3E/bTcaq6tSm
nTwgidxv25pP98BmBys8yq3Pep6u9aMf0/Q+j2WA6dFBMrEsL2YQ4gUCBsnugkL7sxskxcHC3W3q
8JACA1WgzpPxXIN340JeZKbmqKppB/TzK9nJRJ10GLvKX5lY9i/nTyBjo6dszKFbqDwPtmT78GGu
bLdqjJvjB1vW5dmpZdVK9BX0JmkIfZQA+GtrpXX20UY+hqgLrYHWIWDx96uGFDX2hC7ztlhpVfuA
gQUxBXIMKo4m8Jlumq+A9rPEKS4thOsT0wdNnjK6I7ULtwiWbWBGWN2O69RvHKiqTcm4BIEy3ihO
mz1KFcrzxP07h4doaZNKfXPRtExAK0RkyN8E/Gjw7MfNoxfsB0iwJR7tPMF6ESORiJP7VkJmmebw
9EQgTgdpgRJn8uBplewQG0cAWneSzU74GqGr8H7+pMwbN9k4Tqt5jggr3niK72S9jZoETHF6nNW4
+dr0TLmeZyj86mpD3/I2qTSnaAWgZ7mlWflU+pcoDQ6uYKJYAg4IRYrSH3cpmz+nDXx+gnTLZ3Kn
eQak9RctiDQP1PRDl2vUDuo69SXQoQrAp5E61olGBW5g7OoS/yZ0VWSzLcARkOu+kH/EI5Bz+Ga4
ou9mHPyvdtFEJxfccHjGdBsr5PwBRI/8wZ5AhQU9CW/dOiLMl4ORLKDYkl3JBTUGNiBsUCONLKtY
WzFvt14HNuEmfU37NN0ME4/23LDKT+nkYwEi01dUQDYrpy2sI1RHhwej676ZlZ+8oi4KS4m8NS9u
4CV3WJ06C+rIneFHV0njGvlFcpqaNl3RByAyfnR1OWPRjRdQ9YHGfsA/BX1I6j8VpWeDfXVIt2nZ
e9uGG+UXSG8vR1b7GyttAC31kMYx2mMfV8g9KAQDl3i6xHszkQwYa3xliDyyRTlErFr6eIj5ZpBf
qdd0om7lYOe/pWZoeKhngvDqPFWN33CFGM3F9RR7hCBGtPEtBPKoWeU1uwOkcTf7tgPw2ZAKKDZ+
Y3+n2WQpjS1EdsUSu3Dz0TIG/pDZR+qbLTmQEBkq3uZLdY02P2DPAqkVfeV2iv0VSEQAG2rw0kQ8
9v2adUw0RrJuS9ehCsZPNs/fr7l33DuUE+fzNeufwwbcBsWaPjUVqGCfpEQmXX+APtB1I97cz9f1
T9dMg4bG+Ns1B0kNwn7k3e7afNj0RiK2qvb2JXJzwKCpEoUdRoelBZ2OqapRtoqcSBlJsfOoxzUK
oBXzFLJus2cLUEcs3ACqbbouRM/Ro6J640fu58QOISRNNgZ60fBEp7O17Cy2QKmdnxvJKozwArCT
x7ipgOeowfKGJUj6CNxl+lhlUKTsvSs5oGjAXjNAqdbULFliPWAwOdIQKIC5qz7s8w3ZGhfJYhUt
IYU67osuXb4Pw7xN2KIuR1X/j7Lz2HEcidb0ExGgN1vKKyWld7UhyjLovX36+zFU3aqpaVzMbAiG
pVJKKSLO+Q2623qfPquh1d5Pmr279ciqqePP7Iq9nKubW+/MO5L3q6os72Q/ObQOR+zY1LE5yLp8
VIfTZMafczV3B9eo0jWR3XhntqN1VJM8O4djzU59XAd5eXCTAnsrNc/8VJTTTzFv09xpfk3p/J0T
tP7mFiQX4jrIwYQjfDc3JgdLvQ0fxwAdmbzXsy+65pIrZhCAWU46rf41tgyE+Ns5e5JPHqfCOsbx
aB+QBtyVro28kD47d20sfhqDXpEmVRC3tF3rHLFqbM0y1GDTYZk9JZW3UgMwD0qzqUyEOVJQFl/d
UL0gob2kP4nauCNvcgxQQER68UPpwu8Vzq4f9qgmK3OYgucGfco1NgwqtI/597Nh8ZfHv54bdaH7
CB8C2pwQwxsoYQjOGoiC/+N5WHTD5yuacutNJQrmqJ9vazRA1kGKhU7ea2y4p177CjHPD3q9+fQa
qPYC1bi9SizjzTPtY5Uts9aetnJnjI6Msdfu8yghlyNHEosMRDU9B55WHh3MpDdyQJbvZj12v0At
STHIGZoDMH33ZfbsB9k+2zExXa0aLqIkPA+7Eb/z5UmZFyL0ZTovfO3aw6iKZFvpdfAlqLfXgYbb
b/RuLo6aSoQLk7+P6wsBNesrOW9cwoHgrJO/WRXLhACXjkXU5W+zK6a9DhV8m7Vd95mUky87KAb8
PLz7sjvEl6onz8V8Sj6qsSBvN+waHkIwECcbBcy1bFCsZuvxq/neuYa5c5Eq3YlkVN4Lk09+eSYS
d9V6Fm5KChfEDx7J1fXtKjBW98G7hE+2gkNNsJgIyxF1DOKHQNJnO9vhbpzLeo8LyfQ2F/isLG90
kqGrgABmdrZnxQOCF+v+zJL0SrLqtZpw8IjAE+yLMME27Jr4JvttoZ1APMsmdbkIwcgGLXSelRFz
zmU1rZXYeiqXi5uyt6uMWNnI5TPyehrc78Iem+uCWmbRvCvQ/VnJQbJXD3p3Yjt5liV77DxcNwaW
4aLQd2xztSMMKt8BFfOamorymITlnRb04fvoFLw5kD2vsci61oA5qdm4ka12FqZrhdTdQQYfQZL+
SktXvcjSMqMOiuI1X2ZEng5hdeKXVsVz/yGLpwK/SUghJ7Cn7qmzenanfTXq+8Hp7vWlAa4bJLI/
mpWx3POjbx/mMsbDDlyWewos/Z/bSdi47Mzjj1D7MpghYt9dnxEE84xkJRzRrlzWyF1lqGaywo5x
p/eucWngmzzNtSrORqbe/+6cKyT8xi5bX8s68UIYmlWL080yWZPjQ6rGj2nkpU+kxgn4C+9nZ6e0
6Z2bbfS24d9MPqgxi+9d2WobkOjqBryzgRKXHb+noWJvMsUrMLahWA1IsgciKU+yOBr6Hgwau6gi
sJ7zudwUU568h6Imk7GYerGRTt5xS3B3tRr8bo3TMVmj2DQdZGuvOl/NQtT3cqgSbmZDhbGQVuUD
wZdX+ZwsN6ujfFHZMj+U8f9+UbI1I/ooX5SCwiebhaTaBdOsniTK84r3XIo5CXA/4CRzFQuQXa4y
An8gQ0MlIMC+dHKkmMBtomsnOWe0dLKybF5XbbjhSL8ClhQ/gwOZXw3Q7kkLO1iW1KFgi4Yauyy5
mnEwZjW5ltJyOhlhMTzItqD17tHrcu9lSQ/V5wppyWsJVOV7NzraRbblYfZNE1Z0VQ1XcZgnN2IO
5+sj1Dr1+W4EJ6kNjsBq7efeBCBkeXFBV6BZoKXunWzNWed9LTPJ08hW/N/5TqUgbbtQfbUdL11l
6rm16+RAaqx4mW0n3iWKqq1lMUzV9uzWwYej2hH/xfiUhhNqY7JRbXlUYTTeMW+U4mVM+mKbx4To
ZesQGNmpmfhFu45t0Ulx0xfZNcuRKidQz8Z9eajohn6D40NK9p2JPBQYjqD/03poLqmBtUCaZNqa
/HpzsSp8fgHlcBsLMBYTjg3ba2UlPJqqRnuIs948EHqYsIRb5lABgmRG9lEP4jDOYNQRR8yfNW/I
LlUkLqqiKQVg0ZkDm2ZgJ7S0WlHT3gUTiLMgq4pnWYfR1Rcr0wFiLVWRN2AavxyEJjnBpMFa0IuG
X1/GjxrQqUBg7iiLcoRebkXSq0+yRhPs9SYrTbayTUzJ8EAY5Npd9hhGDK+7kkiSLLqEPRHu759m
Z/yCVE57ktWtAqyRf9D+KIthU5kwjaALyKK8DLX+YrRpepZP8mboFRGrF5QlXqi8qNYa7401/yjp
w2CO6sZQu37DL021zdvCWcuBfaEpT8PP61/bVN68niCbA8tjljk29PskjXe6mPJn2d3KSczq6qz/
fvluaHIGst69BL+pFXxR+PjhCmcnlL0dw3hInAWZrbjHW5W8S0ZnC5JvPMvStQrDDdKG47iDUPt7
ODr/BtDxqV+hdHAQ5ehsUhOewwQK9qGP3ex6CRp3MVwIjl5XIDOTNcjdjWP+u5/hdcO2czD280QZ
rYck1M7ks9szSMBsnYyp+B4cZJj51q6a/f/aLsezNGcc/tJiS5bLWVekiO66Fm6+dEe/FaWIzq0I
dQj5maUzNEU6s/1+vbXKsQ2wzHXtqePBJYN13xjaL5kStl2BRFtd2zuZEmbXdp4wInhq2YXKXkHs
vE4DesVhNnjbq4eSrr32XdQ+eqZXPaZG+iaRMGUculunLL1tx9JJStafbGiVkIyL3U1nK1Xq7CQ4
tiRJJEpQQP90kRpbySiqNVI442YaimTyHS9/QPcwPkiA1LVOwqTssW3WV3M3PL8BiJQjCui26vKm
IaQsZhPIbg5xBt0/41W2YjGGwTG+DmkyhNsxJE5XKgNqmppeqGeReBuN7NiDsVwm1C8ewqz8Nul1
cpQlWe92+u+hsk5eVFsZ1xOHtnvLQOs4Qpz6bnKa/sVKumbTVqLZDkvRVDTnYMdhtJKthRl791Vt
HmWjrCr7fu0ZqvYoS/jlIM87ZcUdHux/zqZq2yis7UecstsnJTl3ej48aov9+ZCRQveCVvVlm6yz
QwUbq2ggILT0l3Vecm7rTj/1cXa5DbSnUfVl8a+BRm6RFmcQfLCBMMX8+0lyQJzlwb7QXTe95OwT
EF3QCGGFzl5Rcv0uDwb7/7pjh7/VnAD0V0v0iEgaUYqFhQA8YKh66yRL3ahYdxhjfJUleQHyP61i
nM53RjYg1N274VNPPHUZLKcJolZZvt3Rum8SVLeXGVthWadhUMSTLQBJpTkekPObLv+kGFnrtSls
FwlU3j55iev6LjUM5SxL0wCPdhy0N1mqnaE/1YU771IyZ6coFDhKLpfk3zsr8rpdm1SfskeqVb97
yOKUpivLLGNsCc0WCVpIQDOWtb6HWvZlqFLvXl0asqWhMAGzIggLTb8YvHvIxr9HwHb9NZc6dB0r
PfQLRMHQZvPRRP1y1punbIEpOPy075uSMIrsIOuGRQxIAQt7HdQUivnoeNvcOdvWuLITPQIsnZsX
eRm8ERs2PHS3PYZKHOhpEO4CdJ6WFhP+4mgQUpP9ZCvgwpceV7a9VNbKPRtLFNu9k8JanobGvi8b
ZHlpVYLwO5hP+PcCL6HcG/Tn212oTGJdLnVKSKuZeH+23vqNhXXC7OabGIbqk+As6RA+/gt5V/2p
Ihsp62s86AmbNeVeHaPqU3BMysbSfus7NjxIcHLkXupvw3Ncau5qoNkPrY5izYyP0zsHCQTQl7t6
qZN3sk62yn5DX4u/W11v+D22qIN65Q1C3ymzAUmuFYgkocR/BICykVW3enlX2G147lyz2XlWMr+Y
aXBWMOn4sdwAmRzkDabw1xqnxsn3akUe8El0cSeOSq09pAFniEh+cvK28WbMetxpIEDCZ2ovF9lg
zLo4ev+McPlLL1cqkINxCxgPY17rxdjuBrfSXvgold2QhvlaFtMGpLFF2MaXxWZMOKaxUwjrSO9W
hqJvhyGOwQ4x1APh6Fd88+6U1tBe5MR1XBFYXYrCZmIvJ9YeEOFFJ3hyHxAY25RCHy/eQg5KRixC
VStc97CeSGUHrWm8oxiGpGGSlSvNS813xc6J1ip5Bc+tMt7rsvmcLCN9CIl/vvzHIEWb1HVe6PY5
x1ZbUeKEvdI6DEFd8o1ZR/JmmNesWPbeNmxrmyl6vpvAeBMfZ/GVRaMxOVkti68stvipruZMVI/T
lJpHPfWUFTJQ04eKaNKq76zsRMilfweTlpt4JsheojQV6Gbe+OG5iPYi+JSdjF6RveTg/+plKHBB
cs0WREOS/t1UznKGsu1+P1YW/3osvZp0KLaVMmhr8ofZ5XaJDfTgSvV8q8k01nEfTNaqrq3yJBtw
F8kvkN+7k4qw70ee8V1mnXnFJczeZ1NlbRMynx993azTBbMUO5gYhGXrnmKUYO/HHsvzK5iJkUEd
J69p1f4eqQXZdaTskP47stIz4zpSop2wmHycinYf4VXxtcl3I4JVv2qcKP2q7O1XC5WOTdEP0bmu
lOSuVkZ961l28UykhdyW05vfu7nz5aikmD47MUfvLcH4NagycREmqVXNIn4HCTZ5iptArMIsrb5F
g4vKA5mzJGBFVcrmY468Cs2WRtwjF9kf3Lr4ZNOfravRJBaF8RJ6T5P7hQ0nmNou+rUYnSSw3j7z
THNWQWFFD1ob6HvXTex9YWgkicDfY9M7jJ+mXWBjw9qqKcFnx4LQaZZ3CSqteOmhEKxKPEL2mlcU
LyqpKuie3rwqTVG+DNOg3re4JfK9K15kD2t09+E8pQ+yyq69ZhW7rjjI/nPYW7sq09K1bCWI316Q
R3uUj5JVrhjXWO10j7LUCsODb4SPiZw7impla+OpjDQsL8YOjQIQbPlF9h2LrL5kkQXjO1IMzHSi
7IXQ1aVP8+KLEYGRNpH0OdauC7Z2htTRaMWXKZhQ8+xM/inw8vgo1W+yu6KBTRpdNvayiC6DU7TD
Z2F01R5nvWYrq/ExXbdmnMGlyPRDoYtqIyftFetY8GV8sfMWSp5hHsCQJU9JYeLbYwLubpwef6qi
D1gKK9ZqoslPZQvKSEw9JK98SFZ2WHd7VLwUEqRL+f9x8HWq5Wn/OYEW4gIatwXqK4tiQwuzHz2L
11hDjKzTSsuX9bk2zusyHIxrtzof/+jWuumf3Ww2SweVffJ5iqQlOEnEH1HSen7jaPgltLP5ruK8
m6MH/aaqnri37Ur48/Ijyv6g33lwMzayaFcWeXgCBSdZDIzXPrTbN2HU5mXMwoQ0JpP1tgWZuEPi
MO59m5z/d9jsa1XPCU4AbLqLNc/7Yhq4yWGdqD4h1tJvx6RV7gKv6u4gd7tbIyqVx3hC8E3A8f5i
9d1Fl+PnBBmoIap/lDkWFaPTDii04j1cBl5+ccqpOyBjPe3joGnvs0lBVRgrkjcSRD+zuBe/QnVv
6Qavo9L0Vzd1R9xo+O4pC8ksjittBzOgO7Zixq21z61NhPbni7r8UHB6H78pdoOWNTEx/CL7fWKo
wX5S6nDdNrrxmketuy8rghCyOAEp2ydKEl+LmJwae91rkmtxCPmWZlifrdUiNl9TdSRbbuQ56yvF
1opHinZx7eyQrt5XGCleW+06bPcOEaHrWFE47PNSgdXgMra0yZ40k4b94/KqoPdk2MYp/bU1syCS
dq6KCuXS6nlltA81Zbq2pl6g7MJeU6+tcxoHO1LskDGWmWuHRAiW4Ma11dJwerZ0BMflVCJSjZ3a
oqMqi6xt2m7uGmQLlrH5OMw73QowTVmeq/X6uMO+DarW1Bwat2z3wZS/4j00jj4sy+YsL3y8v+9i
495p5vH0dw/ZTUB59UnkpTtZbEpMhnNhYZq02Edmpu6evbkFZ1QG9yy+hoM4ih1tqxDxU1kp+8lL
WMTfnAhkqSzJRltBf7LLhm28jL91jVNiUWlMLuxWJ+9aXX3RcyxNb3M3OLPeucI6NlHAiie7BTGc
2wqtnLWcWMv48fEj2OMZLOu728OCAvuRSikeEg7kfzwfCkeDyFEeb2Tf28McPTlYblOebvVdqGRH
tKvf5JNvc0e57q4IjGnXOZznwNGgii52K/KiRDitCA+X7Glhlf1TnabCan1Z1rHK+PfWIpWGfguS
A4aSrVUAFqfrrezalqniixY/Ptnyv0zXptFOD0JSC8sjp2UeO+w4FcmyOSkuEiOevtFil70ZOrje
oHmHKuS/XBZtK3E4N4nirFpe+Fbj4SbrtdE1DlWtso0FfPWhNVDB7Aa4Myhn8zUjGiDrk8wbD7MY
IQfKybHlIUcCrpAYCBtajVSAvJRt7J3q5SKLbWtVWzWAKC7rhqoiSU2Ov/RVXTWJTMXOOXZa55yk
zbrzjPmORdgkNrY02IHTbwh8sa4kOfts2VG2aBG2jUtvsYy91cs7L9B+D5PF69g6tI5mgebqtypt
dtOkKycgDalrZmd5mcwIwarlIu9kXUTCaA0Oul791YDUOATEZazsHCv9blLL4vhXvewhh5ImD7Y1
2+XrE//rYXKsVnvfCCAukTlCv+kQTFt1sUeclgu4rt+XUhooptBKDnaobmpZvPUZjFBdqZ4y7PTG
iX1LsyIMpevw4JRZuhtEmL5FQfIoKSVzE8T8W7R/9vAAo//vPQKlatfT3CIP66Eg6nUtwas2zE+6
6mxMA6/dW5WTxogj3Mq3EbWedHujqM7QY7KTrL92dibVWfcZjnZW17UPaM3DbDFx7BiJnXik+2pn
jy1V4VeT1T5cK8u82QHoW4RcqSuWS1On0YYztrqW01wbNAf/mAQ17VldbJwWb6dRmdRVmgbd6lYX
u8JxruVCejfdmjQNOVVfjpSVf7TLctOghfHXdP/ZcVxegWyRFzmjrbm/625FvnUs7LKPm1c4wmwT
CGhrj4zL6JfhVJ5H3BjJ7BSVelfBTVENQVG2dEGjd+uwreFW8ilvZaVd24spyGTE66RG+9QYmqcq
Uvkt0SPn4HoJ4ZKhTh5190O2yRoQp/HeIfK4utXZFj4eUQ6bTkus+kmAFXgqnmR3eUkNj2276jrX
Z8g6U6gxoiGi2euFO+y1TAUDk2XpmWBcem6IfewFKhBVUGgD/7suV9ki+4DlbMFj9+g4L71lA9xJ
bVv0BpJhWaofCyvpm5cgw/DXqrDC89zwObOi8VPLwKzXVtaSh64wpUtDABJ5Mx2nClI9G8fwASFN
DBoVGJgJR2d/yMzpB0T7FSSUIfTTbgBrZHhglkwEBdKoe1ECkni9USPd4SC9raZJfFCWfRfcpWJj
jNP4UjaAySMbZX3NTQ7XmTA6JbgSIPjY8fVLs/wSzBkiqm15Z1g6eVxnSkuyQ/+U5Z28NFFT7M3G
QOwpDM/2vxdCa3DfR37WssjVd6rbfMrGW/1ffeexEgu27T/nuA0Vidsf8eTbyLlv9fLuVjeXbnSK
kM1eXsFfT7rVyReTzEgvu7gQ/tvVzc1oV9k5Qluh1ZwRhsWo3gmN7ehmzaaOZ/D72aPnQORUitZ9
KXP9ocR+6V4lkfrSdNrsz06b3vVD5r3MQdesibs4vAe0ms1gbw22/xt9KXqLl+6sAMGRM8V9reEb
I77KRgupoKeArwt77lOdWCU2bCFfdbzXuQaLnC0ZKLAMsixvkUkfjiBaF97H6L1mAT7f6ThcZAkq
53OWq8P9tSRMAlvu+HAt2c4+mwv1UZa8hAiJjW5Abjjv4M+hDQ/tfC8vOkDYTR4YKhAF6vLK/N1Q
g6jEcsV1N61qdTYM/6UFURU/5Bdqf5uhQifgPg7FLk8jzOj/nRlyvLfJDdCXHiac0J0yc4P2mP3Q
Arp5MAsn3k+mA7OsL4GWLBeDqMg5w3peDziNsCulrjPCnVHPI9tTSrJvHJm6X9sRdHXsfR46TJNi
ZTyp0TSsMyJb31DhqTT7W43S3lpNMv1kKKVzmXrSarKhgm2Ob6f62Q8WHM65/Qkhy91NTVscM8wa
EAG83cbAs4+kdZt5FYd6cWw1G++uUQkOWDoQc4ZQaVt1+SJ6YOCs8PWB4F75krHB2dVYYa9lawa5
8FwP2RvB6LRddcPsu13UPJVLUhWVmdm3HFwc+9DDFACGFLYiXa4eGy2Yr5ckH/4sflNmO0PoVwnv
iArBS1nugrkQfxRlw1916dKvdHMsaOUQbW43/LZY+xo40CgEGY8pExtHqDWs2Ch+1KwaJkzVVN+a
3n7xRtV4SbrR3CeOGWzTsg/eFWgEI1Cab9WM5GjeT+0lVjPjPJLtXFX1mN+PkVCbXRjCRMtBeaGH
MQQHrUnwimz04EFfLpyaqsuwENliwv0bMLBs0psB1xgaZTeW6J+Er+OjnENehB0BAg+30FLBpQlz
xtscKUPTmL4YZYnSJol0XKG6eBf1IMKD3hKXGB2HS1EJNF+bwCYSQfHWIJZiZrZAnwxMmG4Nim1V
ZwXgplPlKOfmjfNhhAFay6J27myIxe9D981eqgM8oA7dEhwkS1D5IJjDvQbXFQWsQcEd1VZOkIfN
zRBmJH6WBlknWy2NYy5i7fQBDlut0CD0lWx27r0WhLjrmNE3dUqfmqpSXkqgXftmNvVtWuXKR24p
K9lhwmF73VWJeZIjgxyojrRewWbkKdNU8ru/rSBaK2W1S4z72Lb0eyKSwzbMFBxE/q2Td3UsqtUS
zthO3tTDIeRk1E+jyz8mY+XFqlP94hUvsmAU/ED4GaC/w1g4P5x66pIN++50Y8LgW99GVcv40Ch7
v5kCZycb5EsJwD5g4RMiMr+4YjtQ8ZWuEW8Tnu/3famFPgl9As71PO2cqnE2spsbkCKwTY91d2n9
/x5l9VH12mG+pBh6/4A4Uf8AGwGpDwOfZDJJp1t9F+UkiufZ5ThIN9mQpKp6IsR6kINkPX8vog/t
sIS4HOOebDcR9sG131VL/ZCiOrG3Q3fA+amEDfL9mlu+OY1ir3sPfJ0RivbQ4Bi1B5ll3Ftl83s0
7+gH6OFfRtj9ZLrwfNX5kwqAziJNIyxcnKIAQ8+bNKBsaPvxPk8Tda2nGmDgxj1PGqpqUpEq7vVd
qEbuWZZk/VIle3mzCHbXxK+eFwD+TFs8l5MePCrZEyBhKC/LZcaSaR1XY7SVReCii41yNe2qeEbY
0u1OjdZO99acIWRJ1n0FpWo+yMbIGactLsz5RrbidzveZTk+PLK1zlD0msBxyUZZBdMCqK053cuS
FRBjCJpTwPEm19eL33S62Gn0AErXKYD0lSze/KqvRjeyPC59mkppV9LTWnXcEW60Nj27LrKduoKR
KVve+VmB1cNhYnydlpKsUnX9DZnY9Cz7N/zL7rCJZ9VZerjAiB57YRLAZzIPMgUiGyDFdGx09OiC
PRZbwJFfnzJ9nFSb3aMZnclLqWte0PCIrJ3Oxtbnd/NxrPsScKWerKZswm9P6XEJ6D7C1vIekqPN
j82jA7c7nSayrWnm7Eyi61vX8eytWaQfZVwqgPRtZSVIT+5Jxx4QAo4evYAfdw2O4heXQLfZotCs
6aaBxoU5XuSdYgE3qkoEHHWbjzVWhgz79nIRPfZWxJ9YpQnFEjljSR7UALfjJjDXbqETxU0WJPne
GR8nb9kReUj7hjwfCYypOBp6Pa9e9QiWN/IZR77/ow+M7XuBxN5TqRrhIXSzT68Pv4o49HZBpHn7
JFCIbXEcZpWM+C+aX61oSnf2gmZwm/EQ1yV/K/o5boRNsWn5E3JSDyVMxK1A9iAJQJ9X2ktnaF88
TXd9FUTY2uwCop2K49cGCSJ1AvgzhN2qH/j2ECXI8Zxqse1CM0R98DwV+XPyhL4+CwhAJCI2gJ4d
iKfl2KzJdGyGoWNdVtP4bgS26IuiPXeE40Mi9j8SK0ditjLaTVho1bZslcwfTACmetqv0JUE6BR9
anY3f22rbod/4aGZrXujrNU7rwHbyuLUb7yozn0tmn4F3dc6R32Zs+9PpLB5L5pPVAZ3sZe/9xlg
Er3soOIWTzpoNX+oMZfXlfcwT1ZWXbGsVC32Y8L8muYf6H5tDd6Z3MM0b3SanyrbhLVlvsEGqI5A
jjmdYPbim3FPyEBRhpU+5ykAK+uLHukzgG/2lF5UiBUdPiGTbsqcBXbKMJuqyuQS2SCr55C8nZXg
UTAW3Q606FdlyPOXLvhVIaG7g4T2qhAdZZ8wX8qRAFIWLYJTY8riMTtrVdMv4DH5S+YKVSbCC0Ak
h59pHNYXbTIwQ0tfur7XXg3n2IOgXCmBeNHghawLlA3WI78BRDzNA/biF3Mej4VQceJKssvQ4vmk
QZHZzAkfBonefheBJz1G4cGr2o2jY54YFDUWOebw2GlRzeazrXaRjehg33cPQD/WZj0NoJDNo1a4
iq9GUQbSrnt25oKE5VTM6y7I66OIh0Pdgc1FaonULPB1pVP3wwDHrDBzgK/gupCtJ9sfOViolKSJ
2g63uB5XhiiwL64DzBnXHNFV9q7tIrQzI3Vlg4AUSC/s5xkeg4kFkK8FuXbkWO6uhk5h6x7UB2LY
vlm1EygO9Rh7An54VUX6ppqq5tglCKffy9sK3lvq/9E26yoVeWH3u0btDkVJoAt0JKPkLJpsvk4Q
4hEUB7qfjfOwg+yRw3Y2ax+r9xEdjbk5Ci/St1an3qt6WR0Bks98wyIXuxTOx+tmAmTS6dNP1iob
mszsPTZiUZNnZ+Cz+oVHW0dcIQ9XQengQZW6P57wc/qMXQ5wk1NFfq5/023nWQSdr5PTO4RwVTdO
3H8vGz4e4c0PpWkj4Fui3UwGvsgXkezeu6/TJEI/GONVW7zk0Vxt0g4gct39zBw0SwDqOsimluVm
ViL3vq+DQza7ynOAwG8wRXea0b3mVltsUS75bPNU2ThBw4eHsCPqP/1ZtUVPCp9EtdYUz03Ufwlr
s0XJMLJ3iU1CpRy6bdDX+YrXm9xl2bjzIt6QrESzRc+s/lwVvFlaKl6ygby+XnF0CcQuibPtTEB5
b4vmlGUF0j5J8TqU6kos3jD4VGIThWcaGc1k2xbBqS5RlUj4Mqpa/1AG2kekO4RqmvpO5byx6ua+
38BctI6Krghi9ol5SAUiF3Vb/RJaUfh4Uhtq/QuVntgfzRhr8ibFMDV8bHND26PQW4edtUYBuXCa
ZzUVb5WpRr5njBx93ewSOXa4rY0BfeEQbGrtZQddY5OQuMlHW3uz3yXutHKaU9mmvmtPti+8HMP3
rHS3BemeSwdksQ6b9pJbHdFc5EgQU4OH1QoVTcqmeyWmH/uitz6MIoSRRcjpXqjefkjRPHGbY6FM
Pz0H/SvL+7SGDPtPYzjkZJ78SJAuZnEeV5MFnK/QPXdFGHrcc/JKya6hZpNm1V08tPwGu6O5xTxD
97vF6dNItTcI3SPY1fpkTq63jsse74wEcqoY4jt56YUV35EdvUuz2oY6bGfAePtnN4FgQWTJz2zF
79r6V2xYb9Ywfa/1lhxYZJ4AY9+VsBCdiTiiabvVGh2E9waz0Y2Tpy/IiluXkeXeb+u03pdhkz1k
Ezg8JeoeRTf7Zpelm4xN3VqHmIUoVozDlzaApc3sVafhrFzpwkAQyE32deaGJ2xpAtR+jOhu9jLr
ELBTO4oo0Y7xYMDQjPL5roiTYZ8jgnwCGm7sNCGmcx9lIZtZaK3AY6ptP2CMSK5J25Rx4jxkbRht
wvpcddB6TGGTTMUAEu0MtsR5hc9hhPjvakFBrtpEJW9uAom3hLBebMPDLnAW1WvT7HvFxm8gj93X
lqT9qnasDrX9CI3hDhiQMWHJhES++j5XnJy0qi8+lIqcqJe046G0TGsN5bXxW34uP0YLpk8Er+UD
WnELOBnsAzhVXP86YXywgOGsCFXrY7S7Dg9foeKtaeGfQVzkI0QQxednffggns6BLan6D80Lej8D
JfXhWUghWbNbf4QFPxHoGFYfUMhGRLWReAsV44jhoH5Bf9IjIOEEa1mMxaxfcgUW0Rh9zG1SruAl
mWC6w3ZbmSOLrGkeI5szcRCa/aVFxPXS8LfejW69BXDGWZkFaF16GVTL1LHO7LWJKHkPylwrL23C
WzaYq97mVSIxlCDlPQ5oJCMK04XGEgVFzQdoFLDfEAc9ezS1lQ1kfKuqSoNxSvPV7VNSzGiDwPEv
nsnpTNsePZE1SCF7hRuW4feakd5X1uD4k0iMTUII2DesfqcXiYcneTxs5/LSJ9W075o4uMz8LUps
n8AsvqZRIB4IpHY+mlQsWbWi3iOFjqJfPj/Y5sSCXdTTikAC6DqUu0lMcZJV+7hbQWZot8Zigtrl
8QpGfHJvD11x8GacVpF2xIOlnL8UXYHPSDHvKlz5NlPpvQEOXv8PW+e13LiOreEnYhVzuBVFZUuW
ZLt37xtWpw0w5/j05yM9M56aOjcoAaRoWSKBhbX+0NVDDPGF5z+cQfxOlSv5V2ywIRgOtzNobccO
wiQSmzAl0drU6OBIXu7iGMqQDNH40ob01VaSq75M3SIlcWVnXb3t0A5V0GFj4ZYQH0gIoMUaWn7n
Zc5GzQoKkSwPbRzaj6H0SKpb2a7pjHIzFCQ1Ck+42wQDuE1DZTlootLeTm7dnxDqsF9iqcXcdDO4
hYZ0mWYyoeaE0DeniC+5UQHSNS4T0nRBb03xGW5HtSfwt/hkN3TTqoOGYoZUmvDc8qgiDlX+Mp25
w4hNWoceKZooikkhT44WtG1Y7AshU9+M3xtbq17FNOobMmp/M3tTYR7kdMqtTT/15SZqhHKzy6a7
jvaobHLK9S+NHKSPZjP/uOqdIqw38oI0T9LWr2S7ATd0AH+KGgXK3MJA29E0lOnRvNwgSuuqWnKF
3rjjlhivbUO1ERtF7yRCF8fUzH1ByH3fCyXd9K56M0noBIY9TRutVU6tV7xLaTuXvFX+1CM/1Ghp
xotZVnnQTMnvxgC/UyMqjnPOa9HV8SXth3GjxJOzGXEZaFn3UYVgWVHt7ISRdxhMIe5Bsocp3YUh
pmtId0hH+WOO5nA2Q+BbYxn5UTdafiO5T7pSz06K7KGAGiRGp7E4ulOPM4hbVBc0x65qzZbKACpi
YImoY7kBWJaITGb2uR49HF1Ggiet7ps9JNsgGhUoa5WcD5mVNkAry7e2Ke6KCuANge1m7zTNd02m
um/UmskTlvLweeZt7kZYcrM4ugLXoiUn2vVREiAHTQQvtGmrsvsovUie4CipVK/mv5vGACtHWLDl
oYBDgc+6P48j7kOd9z0Nc3PTOj25DmSaxhRt6Ma+USodryMgQzSLml3qig8HsZpg9HTcTGUazKOw
2Qz3fEF9L3e2CNVAOukHhkDjtiJlFiC5qgZpBJqwUARCK3p5yUf0sJqQJSqzTWPjIAm3U+Le8dss
bn0ZRntycOkpQXrXVnX7TIx/weyyRcY8fjU0TdmXPEibcHpNAXAMWSzvDftZYVFoNlzqJhJeSVs1
7FjVWifSZ2dXGmLcZ6WtbWMANhvpIicb34QcLcKbpvczEJJby0nukSfPtuXWQYtELnXrTN310PEO
s6N6MH4ROWEOh0rTJ9muQ/h97uwCOa8YLwb01HfhpAaN49Yb6MrpLvQsZpJQigCVp+8aujtB1TXD
U8tIC2Wwbypdx+rL8/AsNRD+qsJ43GL++OSncsmxuD9If6Y7qeB0MRlbJwUjI0jKgdZ3ahxNagTt
9DAD5jPKj4j8DDxXXwEbCKi9rf2ekGJXWSiYVyhBgA4v2keVQuEyKAR61PzrEQR9OprTRiWSNjus
wZh/fiKzMJxlnN6VsJr9XtXCF9kY322TOvzcl6e4S+Qxn5iuTQU4V0E1o3TODrtMqKdnvHe3Gi50
flVpKCIVIdS5EJxS0pxaPQfkNaZoOopqEyKwulcV9ix9ZdWfjTWDgjCLDGsk27qHXjLv4GhihpFA
SO1mhZ36mMUAAbzqiOVldxoH2Z/WV1+NsM3ulMVAp+DUsFI7pNvBt++nPHX3/LjlyUjV8mST79q1
c3GdEPs9IYk0n+KMTZsHL8lfr+a2FAO6dNxXFBiRoTmTvXA3pPqvUvPqU1LlH7WbkUDJzaE+zFHG
FtmD1eymE7LE3XQajA4tc6fBC9fWsmxjWaiz6Ll57JXFEK/cj9Ocn1hFcjZBYxhYXfFhR6AC2l4U
XJ9US4PPbmYWvhIVEXspNzytDeErcWiUXC3S7rtQUevT3NXoZQ3WvmY6PNVqAnYxIizdVHXxFift
r6bNu8/van21fk3RbKF9PoWzi/JLJ/fh4ka57jPWV+7SXaz5+L23dZmPfGgaewyHky3eITWVTHSB
htQ/uwuqsp4Tfxi5yDW/Uavk2LYzBfd5qw3JXVO8GDd7/jGKbxYylChBEME3TRj6TFLLB6hufdFc
E4XpAgldP0qmMNtEahju57Q6DE2FsEKOK2IcHYcWXqJCsAYMdjRO6ydAzIO6sDO/U7Yr8asw3Nlf
XzZaVLL9DY1N1AKiRCoE+vdbkXtsrQaTfA2GVCeADvpJwjH3SwceW/XTndOf5F1cvtkQDblet1x2
x/TxwMIGNZLH9bcq9bE41UuzdtfGRMyD23z5Kf+/wyFG9P919uB4zW4aJMnFfK+Vg4/Z8nc2J53f
mKjCBbZiIjCSJ4e+yjyKOpwgSvy/CzdGLH3a1F4NPlM6FZA7mh7E3276LfGUoAI4akp7CdMuOqZK
hpz7rcMmcNdF/T0Py0vCPHBCJRuHtDL7gZycIFHeQNPq8Jid9VuDNjzpcMUNnKRWNgCjKSeIeH6E
VZYzd8/ZThvE3aEqFmZPfNffa9U19v2SJlAtKzuNApnIutbPk4a1zR4igvPsap5hr3fBS2bFm7fS
ILEfyAVEyn44KoWd8Oi401VOCLJZjtIQNZFn9BBvqPr0FKoSXe5WIayCjHXmqzmiBaNYm5mq80YZ
AWm5hr5JPGE+UTzKyzI5ecX8mx8bfxpAq0dzyPHW1ON2G1Ei04fWuw5yNvYklUtYY37MFmJr1U1x
UzNIjT3bKF+mZbzpUlHcrJiKM0JWiPbne4j285YqjMdZCD4bI8q2eNzo7pz8Beq/Pod5bPpYIufb
RpmrS4JwhqEVykfJNLtzxto9pvgS3fHOpCZtze2vMZF7Z27xnm/Np+PIYs8jkB9C8ugfRR6imBAr
P7rQLH3kaXsQozK9Kir7nsbrgzKN5A9RRu9kknwcuM3vvZB3BFGdP5kkn8a6oOeKfUtDwpdcxNWm
VrFtMxv7J5l5l1wAc5Sjtt2BZMmD0iAcl66CaEW2ZFuIJjnqKM5vncycD6iYzvuZ0sEWlKaxnZW2
CQgft0U5xHu1WvIdHhmpnExrKzv7CtAfu0LZP3L4JEZcRN9DpbRhglNM0J9JqRYLeSUKVMOeH82g
fm8b7a98aCvUySFMUu2nDoNXS+zGHjpAQ75Fczm5yzjJILcmE5NU0E5Zeq6ycjhbS/ZuAuo7GHV1
8Ppaecf6OpCeQUoVxt427NJgFLF4Byn4U2I09WLWuvJmqJaCfYY6BG6XgWy0imiX1qP7vSZ/XXsu
2PomnM4kPsU2NZFT6qkgH1Dk37oouf9ovMHwncTRbuwAjGNdRs2+gXv2jMwW1juV8D818sGWF/+u
MSQmntaMu1ek5eI9Yh48o5d3owpJbSgy/5WWf5AViKiRRuVmrm3vCdo43InIgTBczXhszcl8I8Xw
e9Lb4zzJ9jk0rXvvELaIcvDMGE3Xe5TAmY7W+nfKhz2tNe+EWlq6+ep/Hl7PXAfX/tqsp3+9+2vs
/73Eetiew3WeR6xMOQoyn7A/FlPjz5fFgN3x2l9fretNH6mctPb/6+XX8a/T17G1+Z+x9Trr2KS1
+dZQy3HD3i5F+y3PSxbV5aXqEMKQTv33qNGbBATL8VQBshvgx/av/udbP1s5UQZULGUnElmd1qZc
ltnBLBAfW/tmM/27j3o1UWQfX4pJFw9LU3kc3MzwARGJxzpWZjaze2wO+3VsbVS46Wo0hJfPocxO
XgXT2NebWpwbjyZq/p9j64G8mWvqO4vW8XLxz7FYaTaa1qvHrzF2nD5i9satMFMtiNxS7K0SqfFC
qayrWprqNcy8iKVvbH/UrvaRAUR+6qoynuZQZoGNAdG9mGa2T2LaIPFWfI9AXOxjDCAPFEZgLcNO
xGRvq+lev+3rlFxKmL/YRd9czDjdu6yxZ5w8CZHmJD3CHNsnbPnPOZKte8Rd3vM6da7QD9VAYdvF
tCLsl6EdYyJ89SUZ2xNiKNkZ916JpQ5AblBUc2B4mo3pSYZ+XDH/kA6yk3zR3pOE/kve1up39Nby
rRzsPFBn7ZVyc8cWs0OmsUhGv0HdcG/WBZUeFUEmTYcoR+i9Tfpefa+cAcBomyxsCjJJKf5QWFAJ
46+4/G00XcNOGUBjJ6yPeTDLbQZ37pFGiBSUY/GTXP50XodqoXdXL82Oa29tIAqLXQP1e7uev461
nf7uWX19WXt9VMxUmMaXtp08cGqt3BZZMjxyGebQYKMhUMQwPNaxqCDYBRx1XXserpznqMr+IEPz
rxPmEalqspJgUJZrrE2m/xMNlryvl/HKOTqqWBduvk7oO+weTKVOj+tYxXN7aZXw6jXU8Kdii16i
eNXmTMXEM5l2jiuW9ATT9jomrOie5VRQ1yGr6EHdpsWvdV5fh6Jhnny11PT92o2npnhMZMU/r5Bj
ga0DVFoxryvIFTjoa1zGziFumF+RbPk36PbzlGYmPtfCb1/j/3seKf4cOKSh79brfZ3Ya9FzpBrH
ziYbfBScihckA82jMS76OVU0btaxtekLtXhpl0bECnBOfZoXzSeoOf858HWylszOodTV16+h9dWU
hsXL15gbZ39Uryb6qSNv49ZN/FLolIwlZr2fr77GbKUFRFB7p/UMhQrT52m5qNKDogOGaXVUx+PS
xAxFzdp3QSIoCIkZdmtXk0WGG0IH79qxmncZhgvIZ8kVLidHg8wOsZSAqpfuILsSx2BwJkg1sfeS
9rvhpeDbCpMM89I1Kaof9Abkfjt09vuY18NBKkRs69F0bJJDW5fTVphw5fvWdk5hTVBiJ2TnVEWT
iKSl9pvT52zBPPmx9qxMS55LnWDtRW5ovxmmhUpSm93XoaITRBNZOV/WLogp08fD8XuFzsNWHyvv
zYp6BUmwSAksz3PfNEKjg5oT1K3dAqkX9NcIctaTDaaLVxgM5/VgCKLj7ZvObd37w2TwXJXlq7pc
NGkJd1vPyy/ridgSE9NNHc5IGBdu1rGBlSeQDSpUHvt7Lyp7SDQseeO6sK1rk6s7IenOpYzT9tBF
fMPW54OTNjvp9CnYTxHtc9RC3sRwL8s623kKxtDpsOheDvaTJIFF8VfrggJU1ruS9GSnUvVbJxJW
9ynP3i1tnIjzmeUwjUmJxQ3nPEfQndERTd97ZaTY4oUfyEFjwTEi/ux15n7tVeVQvznGkdkxCmy8
LB1QQSdH1z3oWwlS1Hko35uRTFZaUZKCRqMftFw4vqQmsGT5HL8H6RJEqdntSGMtuTGXcD57Tp2R
+6aeiYOnbxEfdV/txQ9mbfT0YJjKzcjrb52uYMXjVtOND40MRzGSr07ZuygGtMiY4rEv7BKqoY6G
IKpZxY8271/DsFLfcDJcETeb2vTCZ0ZeK6mI1VWl4vuZNNBFS7O+kkuMYRfmi8hF+jmkjWF0Uoz+
ETfpr9J2jUODjcVVWujDTYS456zK/iL2bn65prz2Y6b9wWZjl3iNxWbp1kzzhoA8p4bdtsAlrGTj
Ia78TSz4a5nXG4E3xrsZN8cIIO8vLUMYTnlNsTF56HZxRpk33xUaedpcifPAHeKSonf0jaCv2vcu
RAbZehJ9+qR9NfuiJhFgR79q+UMVs733Gm1B5+fudlLJEeaxLDDOdknaqiBj7Vm/z/GQvw1dvLAL
U3lau2mF3iigiQvMe/s17CbqUN1QwdUwxteoNhd+WdzsQAXHh6ZCI8RS8gN2T5g4pHZ9IOlXB+ZC
K2dnbjwI/fnzMzVIChRbQFBBrFDop6iVbmK9jUje2BtTv+M6+BAzM5DBVLsToV7g9p2D+lK08l13
WjRrs/xusVt772dXu7eNvluPIX3qnTs8tDej/btjcn43peM9sxJ5fiwy3nvLmHDRxoR5OTYiBEeu
GVfTpaeit/ioejL3S6+nWPzIceJde+gBl4/GS3YyLK33tqgw282z/Xqs8yz17oT14bNXmtW9Heaj
qSYqshb6IanS+ZotTasO5zluddI19Mqu6Xe9q9hoGen2ddQ1hz3vlG3I6KAZsA4ay5HYYo2Zpuyc
6bV9VQeNo+HUzoEZRT2CtUt/PbQ2FDCxeeqva+fzUlnVWBRVC9Ko2SAPQ5+RlmwkhmmuVUsIQyiH
rd1i+QMUAWzevcCeqVoAJ6I7tjpnz646Hzs5vX121yNaXfanyEquWdr/ZRZxcczIeF37vvpXgwKm
E+ArV/n/c2BQvfFF56N8ndsajmZsmlGrNgDIkRZZrhK1JINGPUYwwAzFzUjccSd7yJRaqoobTxIk
Abufp8viYbSOree5WAPd1q5bma8w7sgyLO//Gp+rBvmi2lbQZRQ1oVyobeUUShinNHnc5gCMoVgO
aUkReRmLTGZPhIAEcA67fcus/L0MK3lde543hQu0Ekfy5eDQxspeGeyYjXTeval2rr/Y+H6AGGkB
vXBGBSyVzfFz7ciaGhN69fNl7WotUA7IeOl+7ZZTHh/DwQM5vLwTGc/sNg/R5x9eh2xr8qM6FY+1
Z2UDKdYBTZS1G+H9Htjmkohe3i5tqzzBxbA3azfVHeu1hoK79tbP1wr9kNpZ/bp+9mzBeY1WrOCn
uXzuBVg06VoZrN0Sc3luzRy3m/Wz2RkySDFCUEtvvVoU9q9pSYqXwjKlNUvLVV+pmvpkUywgkTxV
zNVm0RxUm8qQwPzz3RmLaRML4fwAQHyueYUnHc9TY83/kLf4mMiEfi876CIU5eUTn2+WekLDDR6d
5RUER3ooCzs8tcYsz2GoRAfqkPmhQMTzpmfxR4o82+92ch7mhF+745a/86ywsVxOxpNWYmrsxqBv
yP1Ev48U4hsy+GwMNOHG13TMY5A4Qpwpke7jcX6z59zYIMcJfKNM7Zd27op5k1UatzdPap9mt7VR
bDu9kQ1FIjv84aDw6PcJDHR3qKiniaoHcAX0HA6disZmB4vFa8czYPn5WDfVT2wzlaOlZdOb1VXc
duOrhh/8B75rv/LZ9SnQo9xdhjtpyz9VlyW3KI7QrU0dZQdNX/0orVgjaG13mqvb79LeUxJLvxnz
POwMJYoDV0nPQvF+Ea6rJ7OO/phR8bMbpUl5p3IOGohRqmwuxlkIjY11nKLABPnBk0by90CRKJ0s
FyhSRbHS4cFOqtHb6pLyUgUQ4FEUezLyMSU/TM/bPMb8BXViqgTat2oW3sHyqHwCfE+DSiKPaTqA
lQaw8E3ThxfrbxfW93XItYehNieI6NWGKpTYqQUZMQu5SxIvI/leldi8dozbOP6t43hi3IvWdg9T
1iF/OAJQrn3yjMpBU6irwWmqdnDndeRBQuP0C6iHek3JgG3RV7K3uZ0vPrLzkeURiU1bfK8yt37O
Oos2Q/rNoXAPuNuRZExpFHOUl9GLf005povjgHYuVov/zNBgylb3cAMUjW/1sr1TvNX2VmXJk7By
svJR6W5FrhofID9/DlZc/mOigkkt6E/UdRXkb0myvigRhxjabqMiUnfEuW94qIUWvVagVNbe2lRW
q+0gzpMcW85Ym7DUQbqM3jmErPJARkUD9hcfwEYEMV4Mt14z1edEaTXwdGrda9dCSPGaxWjBLwd7
0IXPwYCMPdr9ZR0yYB/snciuto2baE+vN1pQngCIlt46pBkWgm9tmpzWNyyrz9FgZSZ2iQ6FFi5q
n2X3nEIgrWZU3tcenlQiSN0QC53l4MjOhnp1e1p7nq51z0hJQQg4SNKvYzoeIcfey21YNLxhbQhK
djwa2IsubxCuMgVJlaigETiDqDp+7XSqD8tBZWnGgcSfAmnguJ5Bqns4hQUqUF+XFG56Qnw1+fzM
WTQUfuRNzykm3TFZmv5sQqzR8lqe0kyy0hVt/I/d2uhKEzs9HGk/0uF3iSfuGzlNfzKsEWuS3Hgr
x/KXTBCaWI+RolV9xCm9A4hR883W8DNUem8I1nNzQxenCpsafz06qFR6sF+39qH5ynpfAoapp+zk
SSIIqGjRY20QRymCKgmLIPnPmD5F2UZUHuLdth49JjGC8go9tL/NfSoj4+kWnfFMZoVJH0zLce3G
itcdtRl4yHqKNtjGkwVscrLo8/y8oYw8otJ6sJe3V6LeAXcPEUSH21YpnfNYmyRumO2aYTw6InYe
Ldro1zFWoJnrANAKU8COxpFmv55MRlDe0ZJjTxO2uQ/qtwn4gsYAYPO/rld3/xSZEgYw+wFGYZvy
gEunY3HXdJ/ddaw1622tsZ6tPUxMi/1cAbD77Ooh75qzfQhw47YOjcZMOa+LVWw9KvFcx6Y5PGk5
D8baq1ulP7RWXXAGf3Rtenu6lYBDXj6HYEHiaDV4G8PJo1fH5TFv0c6yJ93cUNulUmwM4rE2nir3
amHM17U3hm5zjWp3X+hplPhzs2SB68rZrEeLiFU+tXRSZ00S777GDC/546kqi15fNnctglX2x8Fb
dGzUx9pwH6Hg0VOt/hoLzeG9jtTxgqKP+uhFGF9qzf7r64SEfQrKG02z/xpzsStrx8+LNv2AYAUy
Qr412tNFj+LXdvSyK2tgdqWEfuohQZzWHkaZtrpZX3qpfGit2R7/a2x9m9UUP+s2FFutrDJAPrlz
Xxu3JkvoQAiAoc5YqSqAdKnF1MM2gaP6rOOwfIZJSXrNi6P9OpZFObnKGIi5zIvSn6pQ3XDvh8f1
ZNPAo7VApdgwgf+UKnZYKdNsILqoftZz+WhJFL6g91o/iwSRW1Mqoa9CB8XrYTg7ndnzBXBQAp/a
UkgFKaXZ9VOd6vjWxO5xPbgO4TOmkbxvvKM2DeV1MsezXcue33Mw3htzKE/eWHeggiaRvdSiDPIy
UNSh3DaNU281S8wAj8JmZyqG89InUDTiPkwW+7EAH7dvjREW8OH7S1j2L1YvUGyX1KTgJfwMu3hn
SQQPEoudTkEE4JVadRgj+/fs5iDY6qPaC5gTigTTrfb6tiUG8Ruij9zDX0jPNjMoYX+MFIikIav5
Wu0DHwO73gSDrirDCcTEu1Y70V6wIJDgVoGkA1Lue/2szmjNtZpiUFyAneQq+3TUP9h3MdmAXtiW
hnrNuvSIGbVyqboSemw/uMeshwBnGO9xM8Rs/1z2yaA9s166zzmztNNERZt8R0sy0Sg2WT61cKY2
6oiTLurElG8n3AC8sk827cwayWb4Re3vmmy810WEb4LEYE+VCe9RGBezidWdgjHKpog+5nl+oyK0
jVqt3BV26577DDcYEgG8/GqmAQV426jOiJZ9A2Ex4kLX9rvSkfi46np47fPfXEaekFsxNug+D75j
GlRuC0W7ZMSqmTWqdyPlykOVzWcLwVkhAYlkCpaLiQ4nb0oOjTbUp7oL6wD7yGHbOI64pG49b9VW
/yZG/ANATHWBmKFoqHN5t4B/3CvdfFfiqDpkqDVekEkEV8KaEqSN017KoiBLog/wt+bQF9XUXwAS
HLoaQca2Tvy8LvdeNnrH3JiqbUrcwNbKlBsDNy2/7ruDVS2IQNFpgTnYyQ6A8E+kmn4sZqIHkyq5
z7fV+8DhOh91NjJ43Dd2owDXS9r2rNGikwBcCy0JduydwWpv2LBt1J9Vok/w6sz6PAA0OCpLwsNo
7mtErS1hNSEKt1FHHSSVCLPkCZIR0dCq73r2o7eVa5rC80UcxU/jO+jlf2bXqE7U31RWwqRGc009
TUWlPUwYHia3PeVeux4S8DdO5Ru5jC5dXomTGIkwMo3nd5L48qRdidzesNy9ZUbKyunRpHCid4x6
CTATcqh2Vdd7aU8/XVN1L6ObtD6pwFaSCv0EO+CtRm3Jdo6ilzhCCMg0Wo5pWVEvmZJvEAFyf4ij
301W4pIdmQfW8j4BsYK8Vb3jC/2nTrGIGUnDU33AlKOtrFcSI/omBl22DePm6bkNHDO3wf1NNYqj
rJkHY8X056Fv/LIjJ1Dnr2iaqpc+irRLuzSOiWGlAwkzzTdSF2FgdiD1pKazQ1GcjrnXagKRJK4P
KGsXFeK3QuUBJYYIRSFSGb96ayg/WmTNWbQPXY6NnePCadIFNRB1hJ7qER6/iAYgz3xnR9L61D2r
0rxia55tcAN4T2NV8ucda4FQbyfIxbfRI8Fe691EVVg8EFZh+WwrEEqh2oHDN+PLCPJyg20WUQWb
wi5R4fCYLcnrORU721vUZ6v+t3DDDIEyA3ijq6eAGMwc4GG4lzNWjTqE+U2nQWVq/wyQBiNgv0Hj
AeerbYess7Mx81b1EZouArXoQCh3CgYsmqogH4lejBAhhYXSfU7V9Bil3VxINWb+3E2IomXtDfby
g0xzs7HQkz96kw4KVA+to2O7JyXsvZOShO7JWnA6Vdz9aFzvUkZMs2ajMI2lVXWYUVjCQvXvASDq
vuq6v/E+MOAE2yJQymR6GfAqujgkj4uFQCxS/Zk67hn8w0SUPYZ8g8PfI7t2shsC+FIcB7rRhZum
gESRxRWJilaYVN1K61C5VbGxErvdA10vAMV5FqAbFoMdZOaTk1OU0gs0t5COfZZW55LlKbRtEsf7
cmrNfV9X3l+p9waXqVPb8Nds11s476yl3gKRUX5FRu/nViZO+ijwR6zUZstO3Tv0AM/2FjhQcCeU
pJSQzVsH4d6xCpIeqrklZnzxRmt4TQc0ihx6iMkkQWuKtzxT7PNXUw2F89m1ifyPdg1FDJuvqxUS
O3qDBY7RzQB6Vp63C0Xo+dJDfU1j6vPZMm90VfAohqZxnuuYsinRx+8014NcJNNJnZFvQijqrsXi
j7U4REHVuaBbvN6M7M5YiJdmEc8x81G7qGbd3oe+na5tvMzc9LxStPc6ItSt6nRfCkeVfurwM4IJ
Oyot+4+uT4k8rOgjSXV0Ds3i1TJGezfmEfvvpQndl9nr4KG1Whw03T11muQk2R6c0tCJtkYBAQA2
dnS2bPOuCwP2hjdyR2H3OIC4Ir8XB4NS32cMKknssTnrFoEzLTusGDB7qUhDFQaWaFqL1xUIzP80
Ske9qEfbtPCwyzAkklphCVJjzLyWNAt+DQ6y50shQJn1QA+xdcVwC44EZqAeHGvRg8aaxDCx4wx5
L6mRC4LSR27U4tyY06sq5xFqR2hvR1Rp/GnpIlMw+b3Jj2WmLkAzR6bwSjqkJ2cNdJFnFmcQGYdh
gpECXOnamd1dafF/ys042eqYaM7+ipmTC4HfAn8WOMOUwymY3euYahqhYJfdPEpzp7ipPmbgRu94
bYA2LH7IIUrf1RyXGK/97RYhN/eaJXCWVEE96+x0Um4ox3O1l7WZWMIAWHnKNlzPRgMce7VybRXA
niFIganOzdN6GVwr36Ja5McsLpmyx87ZYtgNPISSAiC4YvYLFNMip7B5LmzfZMp7GTQovTVAAfzX
hl3S8PeQHAlfYhKsh2SWHxIpOMRHdxPWclvHGSG4L3gjANrbROPXRf83Vfy0r/9hX9Oe2yHb12PN
MgkqMHGwtFYTSEItPM66Pjrye5GXxjck5FHkHB96IqxDOiiPmSTAQm9V95W5GA/Ef6udcYi9UVKt
33rx7B1lZF1jSml+qiOr1Ko5wn8GiHH77Jr6dNHS+G1U2aXKSiCjKKEMLyZNVYiuTdLw94ACfXwq
QIis7nY2BW+wXKX9KRyRTv90g6M9ge26SGMrExsBk3laW3D1edo32yK1vVdYAM5Nnd5mEHyvBmAE
OxfNroqTbyWBAfKVEdDKkmLq2p1TPSPmKzMAmoqyTzpXEj8ZKfAXa5uLzvCrsugPsCOKt86sm8MI
W8Rfu3riNOCNawu/UKV5IVzm/2k7e6uX4vdkK9O+iNP5jPDHaz8D9jZdO7kJpFxuotFqKsNIYTq9
kwZWbVf7Ehq4IWBnKAkScxkfb2FquANSwY6kyFiIjTOPWcAu+maQ52AW32bZrZOAxX7k9humZe0x
WzAz5YKrkyAsjqZzixbcaG1M6hFghFyQpGsz6dGHohhhEP9naB1fT8+Wx64+lYLv1Wuh022yIqVd
gZ6NDnJaqyuxDXcTjpAHS77FDUiB8Dk2It0J6Lx2a8AtGsYnQuWoG+J596mrsWKEVtxQZrJhcGMH
Je9FcGM90IUpJMnx5+Q24gQuy5oDglU+yfpyfaKtCi7ZYX2ZzGSQYGHx7w11AdrXbXUUhEplPy2Q
QmLZ7FT0wK1Fg9dDuEkUbckjMCrAYgVUVb47Sr5NVIFD7m+zH0AxL19cs1xxffWFT7S1RJ2DFaq4
Do5zNmWH9czIaflmkEUU/3p/u1xkPUuT6rSxnSzdrp8yQWuaAizCZ4ur31406n5VGHE8//8YO6/l
uJFlaz8RIuDNbVs2m1akKHOD0GgkeO/x9OdDQnuDh//MH+emohyAbqBQqMrMtRYg9+FCDOfPbnl+
oxk5Nzls1OIDliSR+y/ZmC0yLi2E76SYZdU5LBUd/ZnlN+XEfQZoZ9zIJeVnoLwcRtUAOUlfHb2y
/FuOS8cAjPnyGNcnLJUSL5X7eF2sBTS61Y2l3p2hWkGTiaCPNfZXRgOwWzzU45SOR1Wvf0g8sCQD
YdRdDb4OeyqUI1k12IgRVU7KHO82R3F6r3FeoRp870EuHr0m5InaUIie2qR5kWdvJ+7jgN3nNNcG
07o1RPDtsXTHvVXcpg7bvzaEs217aMQO64RQN8FBHpc8DcmVaHwmO8nKKLBC3cev3O28os9v0XX0
iD6T7JIARGBsKOcKrXfmliGZCUQgzBmpYYRA32XlaAdFCiKRXSO/XbNz2hMNZUc3cr2xabBRN4e4
Tb7Mo34rd269S0BLd4WVTge513JXkrZg/99qkK8sMQDyTOQIyUndOhykLImRohjSdCEhmpA+Dt0n
efDr0JRbs40GaamxfO4qYtgPcivkR+p9zf1pg0LfY0FnlWtVf7WLbAh0l+v9NXOnnwm8Mk4ZqwFG
3YtW5S1I2/CUzwCdW336pC9Th3y2s9h2znMwEwmMHN9OBc4JE24Dn5CV5MX/c+F3v0GyyF4BdtdD
fe25Pj3YZFAo7Q39IFOAfN876MZvbAKyxk8pWN715q7hFO/emndBFR/voIEbr4hATc7NyQhzbT7G
bvhd6TL1uN1hJsFb3XGBdG+Ti9o/ZYhYnuS39H71mNqzeoKjsZ/3TRbetYOuEOaxzEPLay1HSu5f
67yunCEOCJODjIQ+Tk8sYdi6LANBH6F2MsFYb8Nn6WBXMx1MfT9AwXYjI3jsrOFmyi22JdUxdwaE
j9wluPJfr2sX6cUPiRX2coNwhSUgZRt7c3zv6ksAo1HY9UJvw/S2TMsykqS41RVYf5YZydJn5+g7
1UDMSvrkBApzpPSXZHtb3w3RNSvtc+UNN15j7mUkrIcgK3BW3toGB4HMhWzYmzMM3ZftDd/GstRJ
MVhGodr3p4YgvXPoRCdpM2WwS4/t+I9DUMry1CS3HiPlNfuhXYof6tZhW1a2/WfqQVYOB39qXgKw
cruU8JgiJcitt4lwXj4cugfQNNDZqE76CR0K/PSsC+SJD7aOMKjzmM/ts8PagP3hnY7FYlYLNLaT
55yglKHurtYSqzqP5XM+uN3JNGeWEo2uHtSgwHbTQzCzw8F7EtzBlC9ykeY81IcgKh8dxIu3By9X
leL6Om1lqdyGyYdDiiFtb3rkB2UwSlIv07Xk9AT4khmDeZK7LycpiGeciFlh2PU+sPq9vCWg2qmV
7LvawTW+5hYkSrJvmVANPgKq+2YLliLkhnWxkl6wgwMNiZf4hjHRP0c94e7QmBzlHksijz1elicQ
5bJHntK/8km/9WIjO6nzeE3MEoIyr7uRSUZj1m7B7Jaw5x7CIli/AEb7N6D87CInlCcvOWb6dkHD
2NHw9zx4T4jFuWvMsp/YLz6aZ6dcRsQ2Gaia6lw4bvt9ejtqh34CeL/dxTJzmEmT5TOTuZl18C3g
QgIqARfwlbhkg5W4B/2odMG3BuTEgBdl1KzjymMmiy3idavz5DqXicAc/Lln4JFwFEf2PkMxbF1d
rbuoSAsKfG66tk7CYKkfaiMxTnJ++V2+HY2XVn+cjbw9qabxLE91e7SSy7vuZ2xM0W4sCpj+gZD/
2aBtE4ci334prws7tqclijRsH4jxP2qZnYPOb/PhHkJ284bQtOpWUDtD1FW3jIXfZZhl6/OVJ7HN
MduD4QP9KwWeaU5efbAASEOL4RgonBS8BC4z+AGGwGPJLZMnI8M6ULE9WoQH+wW6If+dzKXDNqNv
T3Id0Mt8v92ErVVy0uX/fyrWaiPopfttqpcfI8V1Lb6VJbdWzhGyHyxoIWaQha7S2TcqGovSRS67
Lrkki8Imr9qaxa/9J6x+/VDK73y3yliPLXN3T1jAHQ5B5DH40Mv6FecIpmt5TeYCOph9MJnf4VrB
nhz2yU3RhKF6lO5r1l++oBHBIF2Qrus4GamyotuSrW6aM1wOGkyRGmFiyyJM/s6WrFGSUn63ll1/
fTmPIHHuxwJet558Q3j6ycZLNe/h6y1wQv3lyg8x61vd1dWLLMtkUSc5SdZTL8tCKeIIgvM6AACy
dZYuW1FyW7I9xq1uu8aHY6P8cwdRB3MYc6ZMnB2BAPmNlOXN444nbOOX9vXHz6VW7CJlUN8tI+UR
riNv/hEAtL/IcI1g0iVoenkGYddBuSEj5Z+zcvQ6VRGU09y4ZXr4CAUJQIpsW7gPmBABeEjr1rDt
AaVBkq2fFAf/56DV+WX99ctIXsEe2zuzrmfWwSy1np53+E/++95Jbu0l2Y9lOWg967teHy/w8ShF
w7HR2q/aDNWszCvb6kGO/ae6rYu0rutsyW6JPI+tKDk57l/P+m47I72l44dL/VPdh7N+uFKwTPgI
zdVdCKJvecXRcMZXUc3rXlVeeEkwpQDOBEbE5n0xs23JVjdnaIICv6NP1Rpk104y3crJt67vWiTr
mwERQrjg1xEtL4u8J9vLsr1U/1q3HSbvnfT7p7r/66n8OV/A/UVMtN94cFFoY1m7rIXlw7Ul6052
K7+zVfxT9w91635iOe16BTnPhz7rFYbEu9OU4bfaeeFepgbZg0pu+0bLHLIVJbctyLbOH+o+FKWf
30MY0P/UaigRksIGyMfLie+d5a0M4TUrtVKeMWWzrc6q7KR7xcs2vRNMBWx8KyvzAiOXssz8rIUC
LEpWZrmr6cgPrHbey/SA9R9K1gZm4D9wtXXSsFVsCDK7FOUMCBPyt8M/TbfbUHBk07/12YbBVvdh
uEhRWsegSTFZuCC9BnU2D52jp/Ne9r8JAQaYi5LxNWiH6LS+8XJTtmSdVrey3K5/LUrD9upKMcCQ
8mf6lvKHM0jdnCXETmgJr9E22a8L67Vdns92ZINWCZu37GJhGDEWC8m7nePWTY6VRBYGW1FyH/rJ
JLrVvfvj0vLhkMGrlONs3BMV+FQDpUA1QHpgKTc0IjmWD1eJIl77IlOXnyVZdiN3pkz6PLuZVWfX
ZI51Iy/79kTXd/+dMfPdUmHrKjl5vFHRY9FbO61GrtyB9MSII2hSdLiyh9krccfA5qJND/KKrnZK
GQHjrMfNV3mR/1i1ajU4Ip2N66TBOZjn2SWBIhiUOKA1SeoGb+VuK/tWoMB/Flq7cuEddmYLATIm
5M3yYelacDZ1/yqYbQsHQKTCXSN3VZ5LnQFl0qvitYzBmQieXF8e8NxCutOu9swPt19u6rtHtG5d
17suexbJrq95hHNy9szpKHdZLrsl8gO2otzYD3Xrrk5aPoI5t57SvP0lPQz1vY203g4ZQ6Tigtx/
64p4PBsQAR51ELMUgZ5BQFpc0Jmk1dLxnRkOND1Lq+cR5qknCdpNdfASadlZW86hJnV2XwZ1u5Ne
c5eNN8pcmge1zwjSG4Zi10S86pJ4mWvubY8AT42Yors0cU9qFFr5EcogBJfZ2R+xShI1PDmXRg+a
RzBZ+JohjQV4njmoF8XqXeqPr0tE+6cAGthP4G/qA6xxI6wcFKUug/AoS3BP1CMsELFdpZ9iz4FZ
0OzupxguBIewhZOOb//sWf78lFbNT/CON72plW9jbqKqlfrf85IleY0O/K0fqESKZ81r783WDw9r
PZ5dP8DhoLWw4wzDLmjq+ks9E9PLlrz8rKupvYdRh/CqCNoutVhkAUxMyXNuVfA3qeqhgiIYZqiS
OG6EGKuHcWnBlISYwICiQJho56awy4d5SqoHyUmSFYUD71meQyyMEd4q4uBQVtAP+dPwzcR5dm7V
hcovUysDORKYOA6LAXjn+uzc4iKG9VoF8Gn4CImqMBge2qwgJshrB/bDTeHeEqmBe83D2N7C+jX1
U/Q0LAlAl+jJV5Pv0GoqF6kqM0S64V2ElauA+Myw8NY4wVMDG/aTiif0KVU0bT+NY8AOgobY9git
Sm3uZY6kKBqyu2kYugct6bzHeUnqjLA9m7EFupoeW0OoZ+leKx1U0Qa8M+aE2Nw46vDC+L+mJJof
1hLRHDD/Ooy57fgqsrxHWGaifRW2O3hPjaOjWeZhmpocjjeC6QtDM29th1Bnwlq1g27rSbtDCh4a
DBTASy8s7yqgdnfNkmxFxuc5KbChDlAb2WDTSv02n83U2Gumod1KUkzBfyqLvlL2kwfK3QtTjM2Q
Grz2PgGjrj3235Ih/2rgSicuHLg/75YJnpnIRKIVigqWmH7+hbvzS5gn+repSYhWgBDnNRgzwq7h
wXqcNXzJ1pRY18rN+1u9j9ubNI2LBx6BBuS/VT81o8LgylLzXjX61xrWoHs3Sh4Hu2qAvir1p7jH
ceRA9niUojTgCv0M/Xp+rMddj3DHblq6x1qKKF9MLNdyHB5sqhwF2C1zxuHdwVb+3Uln8yqnqhtT
e3C88AZwGEqdGbRoJz441WH7BW2Q/A7DOVnPWxtz+9h07TFXobXZ+0gs90H2glDhjNG+aNgr2+YV
oEXzCex5/4Dp+CIlhHbbT4jWAYbKRsialh5S5xjlx4MS91V14eNCNZBAbWA/WCyWrAKC7g7+tP6u
HjArlylsJ9LgwGRxgQYzIZqNW6GbSnuGbFPbS1FuT5aqy6fKISZsuT/2OBLoUi0Lvfhsj7/Xv5Mm
uX+2ixrM2XL/YJ0mIi+bPPTpGTPjYMKcIllJqmAG4b6VZbSNLRSS7yqlWVo6wB2H4ZHAGSLwgmFH
XBeSCmXFpKTXX+s6CG96ewjgeA+r72V5kvZ4COtTqsPaVM2Kg8FacVELxx54aYIouOuWZEjgPXEN
//yuoe9T5GTeAt+Oj0AY4ms5ZmgYLonkpM5kl41kgw2jWqxFDXqD/9JRDll7b0d3I+KA/5dDUncg
vkLVzh9P03YFJLfP40OpYg3cf/h10lsuMhWl3tyl7YKjwO1oWi0IWBgp76MlySGYuJfi5PswFkb+
AHhdjTGuL82lCnP5buskORT0rnz4OvzIHBy7WFXCsvLQxJgU5dZ5swjFh1lKWj8cKkW5cAvr6I0D
Efh6qFzt3RGZbh67kgCNjw3Lr5rKGLDj81zYX1PkSYlcmt302k5VenXHiIATDebNLsPPqOKtOCZF
qL2oZTjcuXr9Vx5q6stgF+qLHtYPHRPsA75pkC6QDvL16w34v5y61a82oSVvbsapcOaU9ylsBm9R
pXwBjxw8SqNZBvd+EdtP0kak8DEFUPcpX3qO9VsyaOar5kfFZy25SBe+OdmL2jTALx/COp3u+kBL
78clgdxPH3ZmUpO1m3nHnE003lKUPgBNceT47i81GVAvdbFdglxK3zKvhkdbM9q9FI2+GW4MVFMP
pWnBiL+zra7/hIwV1EXWqB8jAJVvTY8sggpe77zgK98IBSsPduabNyOSmU+lPb4SQtN9s8ofs9u4
XyzFbW+zMoI6yda7b81MIIXqWPkTJDpw6Yb978Cx22+EbOmHOUZF3G78V43gMzhs24F4T3Jx2B5n
pGHBC/+nCljkn8YPdbrlEBWbzXfl4NVH9NpKGOac4jVTLPu2SbsJzu2+eNVBTH9C+n0njQphbK9E
YHwByaveS5XtN/gX3KE8S3GETeKieVOyl2Idu+bTjJdOSnLGblDvVbjedBDR12CaiUsorNC41nDF
AIuufVjY7Pweo3vcHYjFg9YTatlj5Q/OrbT0re8dTW2wGHeoncw+Mw+EMdFbr1b9HoxPdCtFJ1Jt
whSi/ipFGyEidCB1/06KszL9cPnmP0hp6rMn5uv8yYiJ7/HH4CaMBuU5zVr1PvKBEYc+clVDXj0R
6HOEdqJ/Lr32cxK36pVgheFZ11telRhW+Spx76SD1MOLeCqVOnuQKklMWI4iGwBD3ekIrhaox2Z2
8CzdY+BoT7n53DTFye3cCsHC+giNeXm1J6e4Rh1guYUsuLwqKknTVS40s+p0iL0e0nE7ah5DzUEK
fLJeYQhLv6lW5R3hzSxvpAhGh5B6vXgrzRFKSqMnlmDppvWTv4PTj6iafERdWW0JFK/Sb0RRZ2fg
+M5Jx/fxzbaMa+4q1osZZs59mVgEWCzd2kn9NREteeHTpt2zrNNQIyLnLsmspf4eC15D/O5/6rYu
krOU9lfV69r5n47XWwJgOjt+rMe5eRiVinDpwoX6jqguky/Rr1z1P5vjYL81zgg/UK4Xd1lo2DAb
VykRccP8pa/cZ+k6GuldHRne17rJ1YNbx9Z9WnoIsNQ1bCnwwn4GjvRTgfzqGBd7l7ChO7XkpXLH
+EenESBmGW7z6JldcKvYTnKO0lB9gVWl3snpnfmrWnrNzw6/EWFEZgwP42TcYLMtYd0trWfPhnOc
192B2FLLd0lWFzDjwlF1VzKn3tlleOh9Pb6tISf/07D2keZyqwVHQvAzNP4HdQ7U+CDtIXGPd3K2
2HGptCvghJVjXtaiNOuelownXu1o7Rlo+rNlJtZZtQew29spLMe82oSX3zqhpRxTrdCRpRqcG4t4
3wtaN82dZpjOyU6y6WlCx+XQt2rzmbdRJfTHdb6zdn6Gm0f53Xiv7pCwJB0L6/T8YreF+RNMImSR
JvM8o4+XNkscQCrBfKyrqn6I9ba+MY1quI3c1kLd1y+RJegc+LEIVmXiA5mpl9Bi+b3/LQ7Gz0lk
Kr8UIi3XC2W5BlVcYf09pcOPUFGcr5rdZLAda/NLaMMNzhIleARC7Z6zhVRcVfz02qexdcYckD66
QIGIcW4s7GdMZLY/h9+YgL8DPlT+1gN0kIlOYoXNIjwJXPNXBjOy3vWvAdIcTfup74hZhqe4efVa
9oRdX2mPxG10hOegsATuyjlgXPP9G1030KAanYXSQE1Ri9O67Co5x6lxAUKBcN8l0LqgX/NJcwbv
NU+9r9oUK/dm73ncA+h76zCtb6XYGTDP5U7cXfS4h5hKY1126UpC3YrG9T4HANJ31RCq931V+p+j
ev6mW4H+IKV5iQB3dOtRunqac400y3+SUtgH5zYt009mofuf/RlfYmE1L6XhOJ/98+hnzreYT+W5
HdX27LRD8L3Qz/VQ299LIrKQzKnqmyEYiq/I3O17K3I/sY+8Q+SheKh9BfL8APBG14fabq1bGqIC
jzPKuguSZTxDdjTxEkG8ZkTGL5E7tCBTC52g+7x1aIzaOFR2Z50GJAUfuiVhYEyHBm3kgxSlAYdt
8dDMqG0hWX0l2IkrB11FdAOCoztsd8WDsSQ2VLxXVzHuc6eaP2EF+NqV0fR9ipZAjxY8BzxQUO6l
+td4HqbvYx1Z+3Gpj5b6/93fhXJp6++7PuchPG3fBC6Eb/85/1b/b+f/3/3luno1gNz2zKOZW/F+
YMP+XA5T/aw7pn62lzroMupnacjZ/K510gWiyOa5XOo+HMuXEzorxTvHOt9ESawFbelVjXpiZGR/
6lTko73cPG3dpHGMPW9X1+ANgvJRyVoLwCSYr1Grh+Do8K4fenhsDtmoFY+SjCbPq+jf9J3WVEc9
TNS7oAKIxyQlBRja1bt2SaRoGwqg+7WcVYee7Rpcj/9plfqtKEdIHdx21zwioG2rWs+0lVMmvXl0
H0tu148e+Q8YybxvCXgmBlWZXzwfLKk+Op8mu/d+GBDQYS30hkfLdREcTeBbKVI1wvsKmhjg8aUp
lZOhe/MXGBmGc8dZhfD0DVjWRa4RZoTz9VVr3aOE7T34nYajazk34hWPOnftM3EjFqoDhnHSm3a8
1esQzu5FcEcUdVZxHSssAOey+ZIGSXq4uo8uQVYg0XvnYqZmCblO6z9nTqI8QxDdHfQbDxmxZJ7h
dDHgjoGE3DF3LEHAxcRjfVaqrD+z+YMW3/hdme13KEaGL1GMEnzStf1j1PTajRq32cUfU/MhDHQ0
MZRyfkvD9DdBh9lvDg6Rg79VTBN2LKR/n9GTORtjFzxURdM8F0tiqCwPwwK6xKWDoS9QpIaQDast
H7QUXDyUyepx8IruQfpLNwSejohGTgigQU6TLJrshMyjJdsnzwFkHeiqNekTpEMIRFgIoxmdOp7Q
QasfrKBLzhXQmvskA1RhjOZ857hEFoOOt69ONkSXAirjq2dG1gWzR3HrTfNwm1XjeFHUqLxmRoGw
j99Hd0njQ/E0OO5dUk5ovdYYSaIu8U9x26ooMKj1yfWKEaArpMsQQPVP+CfKYxo73bMP2xO8wcQO
MuMQDVT1/cvcIfWDuPP4GlnQI3fmru9CjFJBoX5u8EHvw1E13kbXhcsb3tMvaM/0uyqaxnsfHSoo
qPP0UE1hBBMW/HF8mwB8+On8V9K4Rx89sq94rxt4baIFaz9HL8SS/o5sdf5LSYy/MPwCL7cCDOWB
q5+ylo+zP5jnfjmDG6PfQRxYicTDyIbKniDpJMTkr4K4RL0zf3jEGrAFzIYr3KjjU42Q+sLGP0O6
Vt971tRBhcwbwM6ovMkaDSIZyPvGhxi2Fhbl401uKtGrr3jOg6OBphUh+NDsgdxZ/nDTp8P01bTZ
O2la8OoWvCnalBfQBqjj14gAwGNQDv2NHKXHyaU2Bu02d7ThgC2xuAURFLNVXSKDLQ9BDr/drVXm
BCGidJHcu0p7aZHKjy1b9zETfkIusJ1H6qrKBYeGA2+foRj4YJUtUo6t0r11CFjejr6aQV/BLcng
28ZuOYD0WIow2nnHqS3QuVyKujkBWjKt4iJFP621HejEeIfIAyA522FTsCR6HqL3VJpTeR29pELB
gpwkWx/JSR1K4/RudEKUhpxorP/DcTOEUSUA9f91bim+u7SDjsCFldDuXd12iFx/jMr5Nku/NlMY
vjLn+rsidqyL7oOt6HPjRfUc/2wMobKfcx6z4xXxk10VN1KSg0zDe2m7zLu3LOUG6qL5wesaIIVt
3n7pR6faGYMT/GgD5RVAkfe3qWmn3GU6gAd8H2i5HtEBUt4ui39jzHiEHST+q4rqmM9O035d5O73
idWV99i5ryok7vcABar7XKvCE3Sm8y4x1ep+a5BWFlh/+plI8hSts1e7N0JkUG5eziCHSMet2Nuj
s3OGGp/lfy/y4dTKmIAX0v23lBhVCDOXi2wnkGI6qDc4v+Lbgzsozl03BggQIR2K4ovSh0BIdOfJ
hMnxKbWX2VcriDAwQ3etA+mLpFLq3jiYCu4dFeGSWIXqfy0udSh1D/fRkkgdIZjaEV00vCBL69Yg
/aSuqtXsZA6oAkixtY38GEELc+jiCfN+Vf8VAVzwCrX+pgUT8Le+nN6ckk17PTX+Sz7n/YFQsf5Z
72LYMJ0xe3QNSFViSNzuJ6sfbgqiamFwjIjZR7bqYqUenCDLLD44avSQp2p1ytjrPqlw7WIxwHqd
WrWCYb3IPvPrwj02b/dLYsOAYs2m+R1N0a9+k9o/S8u/VTFkBjDhgGtK6oSl9OeibG3o+zAy4NDo
fo+Td+fnefHTaOIfiomVmtmSAHqihiyrRw3LhGrBgtIzm7Phs18PDZzmbCCkdXTC8hpmQAGlNUfC
887v52YnrXEaZmhewiknrVNrpw+1Yn5PljPh8cgf07p6kbbYdLE5QbTEmjx6LFtVeYhREiIfWHP0
KDlJ1Cz4NutqddmqJIcaaniI0fFZj9paVSdzzjGOqJ3UOU0I3aTbgDuFHHS/9duuow7ZfWMW9q0/
6/SdY1SpQCK9jIlX4iLycZ5oqXb13E67quCowKxH2jmdoYqRBklGF9agvbL0qRVlqk7bMZqv/Czn
Ema7/57mXRfLicGQycm3s/XIdOx7ZyoP63ml2U9jLvGu52wryh45LPNg2B5AsOX0ylADEQTB+u5A
aVgvKT8wzFT/5Jnm21pnyC/YLj55CUPQdzr10oTt4R//09b7z3m1v7MA3ob1Nyx3QXLvfuzy49bf
JC3rRbsye4whdgUqfrZaV70WSzfp4Js1Zh7JSoskk9x+yZpuB3XD8JeHR+he6YYTqw3k1Mbmvkmi
al8jYBFEQM2CJv9hFc0Ehx4xjb16sUN/Pjte94uw3OmQQqyoRj97PUE60rTRo/DgB/OG7hKm7d91
5nsn1kxXFwrTqNKjg2ZPC5Wt99NWkMiOu51SM5FDNGtCh+962Bgb1K3cOnljn3kDCO+z2fTerue1
g9djeq39iuDi7rMWjJwMmB+M2MlDrzZ3Tgz+siLqCYPOMcW6VZj6j7AY7hS8nlOBJOIEBUO5OPwK
BadDAt73Bhwx21QvuUaK9ly3ifKkxmx5S/SMnir/arIWQV5uqRrGHphUmtyvdRoiLru5GLLLdlSA
Je+Q1VAuoZuqPEkDGLQf7Qziqmp7oJzzS1O9NKk5PA0shFqnhgs9Z0s+zISMQF4W80OCz0qJyAoK
OcgeVJ0Ds0M77kagpqZHvKGVPvTaiALYkkyp/1wP4Piz4uoEg0XUP0mBtXgPxmw86QVcY1KXw8Bw
nlFZw2D6n7puZiEBpal+rlDRK1zLf8yWBDoKr3Sqp9aGrilt4cUZWcM8zUsSpUZ5407OtJMiM4jx
FMNGAWCoWau2+sY2v0RWa9xKlatUOrxk44xcaFMcpU4SQ/d13ERwNkqXdw0w5hlTs15Yqi29wL87
FflFLix1fjjsbK81Du1U47FefqQ0RomaXy0bAsKlysKs/uA4ymEIwvi5KI8FgOCnVtOiZ3zmv8eo
8i+DZtxDRJ7ejYhVPUniznD9Q2tlnba6dOpzRNxg5k9UJVaANPoGmtfdbWIl1hPGfms9tovs41z4
qB+FbYOKlsumzU/RGJqt0j2vZRSSqlNdpOaeOF/aw9LSr8viOW7cx9ljddDPFb6iqjOfPC9RHq3o
GiwFI4r/JKNVf+uwWt5OZrpsC8H7oP5HYMbWb0xgOUpnpl45kaMWNtoV0ROCd91DWUyHdUTNZRQQ
a9zuYEVuHos6C55NjGTPely8lH4wXqWbJCzJ9B2yQOWNFKWvBsv6waqIHJejpA5ERQokIblnDzfu
PTXwntLc8J7g5Z5vDaP7Hvg1LCFLve5kPUpS8c6PXZD/0g0GzAue+/BeerDye1IjzbhGM+OvmKL2
Rgk8+wmwqPOEglh11EIXLYNxdp6kQWsh91RLnDNSlAYIU8yHKmXBiPKGAnNs2OJKNox9HzH/Jr11
t/UNsZ0iZtY451Sv4pM7ETEBnWX4XIKGOCDPkhwNB2a0vdNW/snwDJjD4W95huo5ejbbBmyokWA/
GLGHukaKqNCiZSIJa5cZtSzUPPV5ZLVRBsjhKYiF+AtTnw/x8J/cUoRf70veouWHtoZH/N0ireIj
Dn0rOeSaM/zXt+2CEuqWEEbJSTJIoOSSsKklcFIqoa7tzp6Ox3uMIXwpptdwDbxa4rxVlt31V1Wf
MbO07GIX4MOWsEYG6iDlTFAPvZl9MRfgUbcgaerlJ6BNBPLIFvyRVUHsBhskRgF4d28l0at2nBE4
qhf+jf9m9dT7GSU6HBhNDu2jNPf9DEJUsjG0M1D+JzFuDojzcdrBsrfeMXdCgiSBZyR2bVyIchfX
ZsherotV5gz3CXIHIMyAL5hHZTIUIHbdr6kz//Zhi0iL6jwi/3WwtJcAXcfbouu/OtzWa4Qc2KnV
zO/hZHrHcYmqTThN4V2ZcbKj/N/tbktOngA+rPBoBtwrBZW0q9rphzoJzJsWobZb2yjKi80mIani
eqeo3Xkw7c8p/9qyRhD6gDpUnjBDQKtZk7sQ0s+KdYhrQMwLKC1fIq6d5WFJLoO04VhBC8J3t9du
G5gtgsrG0WWUMPEl6Xj37sYAUea+2V4DhaKj7RUl87H3Y3CrQuunmYXK0bDuiqEeb5vQHtbEMKPx
1teXO5dN3zNNr26B/Fa3Xl5BOi7Z3PV67ShZkV6VnCSJ41dEO3mwYSyx88Uix1IaFQAdFh3/OLBK
z8kvUQYRwIIRXf6mJPKHt2KXGTDLaOhm+guGaV5iFOV2FII5lWw7Y/DKM2c6bE9GxulWlJynDchb
AeBl8i7gCSQxlrC/LbE6Mzx3pnVNlth7GQeSREtxwMVxmqPmTqpK30LcIXBZjYisQS+KBrbS83z7
oviUak2N+qiRgwFbUGNr1un04ZJA8gVInnu68ENUJjIGkkgxjmAh1iLld82ScrgiDNnu5sbpUUVR
4vHquMXBQKarLcZpF2RI64boUx9Ut2IXo6v+GdvP3146vmrlQqzLegTd2ALBOaD0E67zo5714EaT
+6yowh0cZThK5zK8s4mFuQ/8bo+/vdkNU/aQaXwicq+yDh4sq1e1avdMGSUudCyLZdVdoBtYtraz
+gz6Xr+ZBxSEbBdNWudLW7f5ycQJQxR716PF0gSnqEWI0sx3Sp/hHyFM8MAHl0kjfjR1zd5P2qQc
faVFFqbXT3D/Q083fzbM9JKXJfY7JImixvxWDRWahVN6gn4pOloA/Yq2uwuDWt3xcQSZHBbFoQGQ
EXZ3EL8STxLj0lVUXK9BjFEFLNUeUrboNFSLRnRrEIWLiQLn9H4u9QF9Y7c5lFBUNC62xn783Tjc
GLf3kErh+Ln37oIpifcRAlt+HqvwmiJRGmmYq3sV4lsjhh0f0cyq/x37ILJVIqn242y5Zx+uG6Vs
b1o95CbAQxeZNnfaDMGKN4NJXMzw5rmL6RIhSNZjzd8On+5lbtE0uGMc+5InZ0OZAAIrxPt3g3Jm
RTHv8T9+Z/EcHt0J/H6p2AncRITpuDNrTxNsjgs9GuGb/PEg96abxH0eoUC6weOp3hFMi3qGiwKD
mvOgS1C6YOa7AMJgN3BVtLY6E84pUE+h8rv10Zapx/tlBOmx3d6n4fzLonGfN3woKzbZiuM/FHr3
s8pgR9J5Rffa0CPWNA34G0MHxRw1Ng8YRO+KpEEB1wYnBoL7kGJOMExA4XOipnu7XShF4FrejXr7
xed7cYDldYcuM/qgGS4cl2vZlRfBCTH3e6JyJhi9rPuuUk5Z0PjPE4zrc+X+Vaao6gVq8GPqlVPr
shEctP6wLAB72wivxMqdLC/8W4GHdVeMaBNr4/zVqzBYYIDUlF8OEonwGhnRxdCw5Hmx+gzjgrs3
pvTgh/3rpLknhHAJHwkJxVJMFW8rOyQl+ZlUWneaq7E7TGFanhT3LVTyfGfFmX+s0xz7TJ+fLFsp
7uaQEw4tlsFI0x6D/+HqvJZbBbpt/URUEZoGbgUSkq3gnG4op0XOqeHpzyf/e5+/at+sWpaxZEvQ
zB5zzG+obABNuRxG/ZOdf+J7izNtx+6xz4lq7cjrQs/fSq95N4YJPAuAJNci9HiYXnDkWsCOssQn
xbPcUA0a/gp/deMRmLoZFlVuMifZ20LTNxPILpmJF0BircAkCearoD5q9aDKSF9xIYbqxrg3rNjm
e8tr7E2fUdx2QJ3qn2x9W80c+FqRfGPOLYPefCZC8XnCL0nXBVrqfOuBTL32NgY1ugFam1pGB8kM
E7CMzH/INyBM5Hs22+da0bQvvKMwOaw05pOlU/2zpmfbidThoemP0ToSIFstIfG8knTZKtkvXyRn
o1c/5dX4YYwEyuvDcicyKv9xveJ6a4RAotFp9AlW6ArI5IhnGLBhzDnhd/UIECz7nHiTNl1DKLBm
aYdGUWQlwmj9IeS914PCQfAnUuDWanZdaUf3ZBsOW1o7ma9a51mqMrCqkYVAA0NbFG9k3BeB4dHw
7rsh3fR9+YpflCHHgT20ylPyknBvyo4g4WtOLM5ote214gWY/z3oNHfTv04SAl2b5szdzwc3NX9q
Lf8pU/O7by3CAjvI/Dp7KBTusJrHZeeWNAtSAy+7W+AjSpb4zUAFVSWwv3mpH/WsPbdXoaparo3Y
X6t3iF6Y+YUTrLL9JDZw77qt0uR13Lm5TEm2SWuJWnI16raxOtQGN4USj5AE3gfrhVVTxn5mHLoy
vTgYMTZNUZ/LvP5XWs6hbeVnn7LxUuIucYsyEHqxx6iCHhQN5LXMEXP17nwzkGYWg6oOWhzo29HK
IPLMUx5IjTR6UxuWjWZXKogs7duFbJREE0b01NoKQqXMwZHhoronYt5oQ5ciRAUI7RUlM6meK6Xv
BKneOzeR+IfxrKQ2p5lWv3l6nd1Mfpy4V4bYw2Ql0MaLl2UdigD+zFPSrd+1kq9mvdxP0jdL2e5k
rE4raM5cQp7ryZ80pDzVYKzduoczWJt01ER/yKMIm7YM51QL3JSs+/clbT68uHiSzXhUEk+jPr8k
Q7Hv8eDkinMiG/odSDbQNNMxARyIoQ0wWlfYQd6wA9e6wOq4PqHK28W+7esZEXeBGQcfGmgA2RWx
/bEM6oNs6nLjFNpz7wKyGVLzvS/z7xmcntWqd+bLfrHt4ou1wnVKD6MonxbGyP1Crx+aEXh5Codp
ynFU8348CkLEwpo2AJ4/C+2oX0MakMDU+kM8jvdkGpEh6KKPz4Pz24seNAV3WDK2iXqvBMhfAMob
TcxEXuoV2KbiaA7VfQ6aZ2Oss70Vnhcq6R3eyx5AH7ShQ63sAd5+jll+wR6RkKNJGvstoRj1mblh
LHwO2HSTK7KJUHZQhQf7Wy+HY67PbyO/FFu/1xQTBqTP4sXrtFtWvkfMZc1mHB3e+vhskExf22Y4
ZPNe1dGu3/dztet5W1gk2PnTO1Qbensp9f8MCthpzikq1X4gT03vCRZT3jGvYX2OVk4/pdrNKVfv
7Ea/RUGEco4/rVLdqxyHo+kNd6Nb+OQ53DdD/GGX7BsZISO6YS7eHWbq4ZPWk09rhpQHQfTnyrlB
RwBsfEXZ0BkzFY3aupaOwXgMBfuMg8duuS7PRI921AGpjlbF5TK+ygFReS1ctYHDcyky1W9aByKg
LjAcWWX8VMvitxlUtymHYg5abyQxkqHDLtEPk+49OBZF5JJAzq7i6dbqqbKbMfoYB667dTR3Epi3
008nC/UOckoegLiTWkE3tI1AieKdArn7CoMQo1OMhGahHXaTxZvs8DYSebKyoBtlMJqOx8C/626m
bC6D8rEvYURNuabvTAtmQ9+lDwTADxFse25wVJL33o+uxvFoACJjN2bv3Wh40sQCdtMbP8QAaXzR
Unwv40fXe7t4Ainap2QUe7kXFEgEHQ2OAmN8UOkaFw9FWCsyv41RBEZdL1Gs8325Tu6BkMlXJwXe
wx18nJofY6A2XmYuzxq+TpYehVaTMDfDUMw4Xdr0wWD5CZhOwtVEfs+atsc4rf8RMppshDHSVrKe
o94lqKT6MiDXuWvHlIRBIliUuuRzVqcxbm8lxWI8VOfJo2lIvgioqxMDRC/U2i8uTQvfjq9ZEab6
Xmx2ALk7qbPrcauRS5C74zVhkLu5JEAq6+Gotq+52XJ1zL7sVv1iT6WiGC/yjXCpwWSBbyNO/03o
2cOtXV8JWbaC96bmZ7uet4ZpKworQjNSB7aDHO+0WTWHVMvvrJiCnEzayrSr0EKZatt1pqBNppAh
bauXZYAg9CyT+Au+FezUHM9eYrRcAZw02j9Ev8+0zg+RtBTJwAPdynPZgDEDcS82BW7b/WrHXdBD
xPTmzM9W+9SNHt7U8dfWbohaPqYEs1aI0AAf8d7lzZZRxrtsEmKnV+07kIWbsVohPtdXRPNHKwiu
Vp7BsH6dPDfCoRLCA+UiEmxaPaburFMwk1jQKzfEtGQTDenMfiYZ7pELUyH2ZzaCgJzmhcx2ae6E
tTyZujy2GVdgwjucC0Il6Er+2k40BcUAcbjcJoYMU6k+VnWDc+a5wJG6IRek3ZYG7xNR4mcmMbCN
rOzXJbNKw3KV4O1XDTLf1dvmQw95M/tbzdhJAo82nq09ilrsJgC310Wq3sBBZRRqwUAdXulypH/k
LGyadQs68H1KrC9TassuMidgyYyQQjRke1oU4O2oCG2Ps7/WmB2gMCE2MWF+hRp/SBMYSbn1z5JD
tZEKud+GmsS6iYRogxc09fvU1U2ock6Qk3K60TzOEsc2PxFcfslQbm6nnK61SeN+IaooN40HgH1l
gFWGAUrLCPS8tq8/sE3RiAPTpLHv5qGw4dIaSu0dY3KpA7LGBzXXQ08Z3jKjBUc93GopZ1vdiU1f
NM9ZUTGOJG8AYwZrTf08Dx6pvogUG1kk4UziONTO9SyxsDfiZzG876ZcswAjW8NpOt471fzu9PM3
JNH9uiy+NI2PWqU2tOQZRC/DF5HqbPgkc+XTB9Eb8Tjlzv3Yu4xlZOVpckcaKK1OI9t7z+yBRPvS
eoqGh1HooLphiJIgRuKO7kSBSqpTYYujMCSXbjyQ50Qfo9OdS8OuY6qrOUhS/Y7AkWdzIhXTG6td
nCwPSWRPeAGdexoqBLhkEczm9c31HlypYRIxryy+clD+MGQU2BSY4OviIDPrYIFiS8z5ZupG+g1J
qDXVqSqeweZ5NDujPeek3zWJtVWZwU5sMjjUTKutZkrLd2/6GGAnoh/eBbLBvRHPSeVs51Z/04qC
VstohpGCuaciwvAKMGitM/rxNHwnLdZ72zpQX/RVQYExOxubqpLd13zR8wOVtA11uCClKvV8o54k
L0MeQuFpfoQ3t2otw3fd7GdxkreEPuWyjKWvTbABM89cDs7yWou02EZmWAga0hVzqMygxltJDkwt
xre8iq8KNTv/KONT82Tnc0OgV9IZKK3k1WlhxhDpIvNnpbh726R675qZkmOSA23CnvZwQki053gw
lH+aiIyMPGnOQ5zsLIJEdt6ibpvc/Co0BnaTDPL7lTfUDt84kp5piNc7DY/KpuWK33qaw97Q41Ka
5/5cLTsPCvCyILfj52qDKI+hs9WMBbZMIhR0tbKe2b8iQgtJ0586Ko66owE1zxqShSKb1lPa7xMA
GxtMS86mq82f2QI7VTwb0qnCuDY+HEPbO6tCP/Fw81jNT12DOoXX/QNv5pOKet61ZnJeQQ5D9s1z
nzRYKATrpUuIcL1T3E25FBk4rD6xxGD9nv6Rb3mOPCKWU9Yog6DzcnJePEPdLh0wEjhzZMlb3WXq
xGfFhwUS5T7NPTPUrpHLSbMcC1uH+p5W4y5N2afp1P5NM79wjWIDwVR/XQ7ltouXkJ+jCz7GgG+T
A7FCz7lhagEJWOELg6TRZm4j3EM/nnptXesVbfvJKUeqTYyp9orjjOhqRidui9xjm8oSFVkUvFyb
mGzRetsOe827Ls2P1sBLVeKZQLB9qHnzNtVs3WtFjmQorLeJvqURz1NA+s+Vp+LFx8QWT/Eq90ZB
gS5iQvlYnagAIO2xh3VN2K3taGE0hiSMYHXnJfF988vCG9H5mZmsVMl0Xwh2arJjniabiUUR+lvS
EdSwmDV5UPMTANJih4frLnOmI20FBv204iyKeAjYBB7nK7l1sR6Nz7hyP52xf+l1TszcfiH74tGU
VSBicgqJAIYCTpDsctN3XC2MdeEQ3/eW/jYO9pfmTOjKON16i+y6TEeMybj/O2tqMTExHdrxnLdw
wFkAsMFd4c3Ge3TdvLpafFwhFYLUPuamXBHu+u+mVbvW0V4KIok3TmLN/lxTeOs2boaIs4UqZqxq
j1FxoW9sUdzU0fBVCUYoknEFSon9qRsfnULcWqXsfVMbqakq7Pc6gGqVaVogrvm8o2dsGQUnij6r
v5My2QOuuOnSZKfn9k/iduhUHV1AklSJUkxDc2nOuSRQtGuLQzMRmTrqzRZX+Gdu9NhFTRK67XSb
5TSeswH/W1QBDra3/Aq3Y3Jx0gqT8HysNAO+kzSSDUOP0Ww9RAMjFFH0b620J5MoISXr5EnLP2Am
VvZq+lqs48aazfMCeyywBuPbGYeD6aWP9UxnnQnAnyG6vtlJ8bEY02teMVdN2gL0q5q/OZ3PSz6f
6gx7XhR/UkJ8EqyabJx62tnN8jE217k8nRu5Vno4Atca9riJ247a/KpUqpAuXhJYC9KsnpoEwJuo
CcmHZ5NIkffVsSyIU6rth9KdBR107X2N56PegpD2qpPJEi4cNxzq2vXLGchdNWzTOX1Li074/1q7
+bat4itqGryWZn1fQmscnJLFRXakLdkDeLzbtZq3EfnxuJyY1TaaW+aMHk1twpzO5C9TFvtlBkuY
kA2aZTqi3lhNnI14zldhBTo9VRhcMbMg1ezr/rCqjKTENN+tsXPLBOWnFO1Hsa6XCc4XbTV54gp5
lTm0Nm0MvKrGg+nGodllvjOPGI410qKy9czw0g3U2jVsbWtrgzfg/mOQR1n4rsnVNa36tCfTAYo+
NnDljkDW+aMay3tQDuKNg56ysajoOIurk1W8jCIPCFC965LhLZlogV9PwXUhYgpjib6LJScK8xPn
tYhCFPG3yBnOKLeXCFA+uwTm0IrW2JJCdFuI8nFIzPdSScFGL6GsZZ7K9aA8iYEbY5U+/lkFYh1R
BvG42bMbeyRU+60Zsm92v09MgQ4HsPlkKq9RwNzLm90cuyZ6pzzAj5FQokQI9UeNRk5nELYyLna+
dUtzj8sIWS9bLEqGNiYfUjvWTqOd2Wu+qhJtdx2dHXnZVVDbcmZPr7xduYKiWUWR76vuVNUaDQKe
YOvm2jf73s3CLIRII3evVo25yRJkJSFZsXLjmymd2TRCTqC3r/lNZhNbvNjh0pfGjVbQwWqZRKAT
4bBRcxOd8QwjXBavPTAel266hQwmZVjlg7b0QOOdvA//vvzPY2DoM67LvogChxEOQPyNyb1qIGzc
KWuyDK7pT+rNFSkwbgIspKMWv/WWQ+0wks6Q04dERzYE/lPHGrU9f89uNShURxGh9AGxZ2vzshZd
H05U6N3MPWzqECDT4ZF84c9xKK6TXdx9Vm0+CGPyQif655DZ6S+F8YmPjHtNj90t00VMznHxro0A
VWuL0l7Oxm9UuVw0VNhlFH1ZmRh9JCI3ABsgPAuIs17xN0mWJbe9SedryZZot4mDhy9yvhPP/J56
7NsLi3A0RgdIzADSUawGz3z1cqDf9q5ZtFN7fbn02oGxJPapGfK9577AzwN7WJEssVb+tGTHVZcP
ZXNpMjFtsmJ+rGK6z4XrHrpGIGk6l9xkmtxxfzplA/GP27vFLu6za+vA00pkQ9XdCj2e/b6zuCI8
UuCZKrshH6MK2rhV9PCHgOJ65rK2DtUkCNSx2b3trTgRwCZwdugSIoHhNDBRc8uB0Bh328xuLl02
vanyGrSosimMrPLfnK79aYC0ESNv6zY7ZSv2uMEuFv0By9p6if6WLs7Ji/+ZvUVPtiMPzWXD2aRu
xfKYPZbzS2Sl0IVc9mhJbMUbRqw3aoDloGrlu17G3tmx5w091TBLdeM191itYceyu0ViUSX5UEZ6
K0bUFzmJM3vsJ6mXr33pFlutEylGi/gNxggj7K4ZMs2k+xg9WAavpkOH2CGUQ0Sq0b/KntvJZFjd
5DM2r93WVSMY0s7zkCBTfsq8teiF7XRXfq5M8pczUmU00VwBocKIOx33eVDs4TRyl9yqcP1cSoOJ
punJKAAC6hbIl6lusFUhWNnNT561sF+qeV8s6MxGYXsHUxyGchg3S0xjql8Rnxwn/xwR+bjb1Nqm
wvTQF3VyiLPpWkCb7zYjLhvUyhjcieru9LKksWLaX/W19RR9tCgsvpFr1K7DsUezxCbb3cSMBo4U
I/eR5KysasTOUWfuZDpPzNf5eFSarVfZUNIX2h7ymlgztih+6TrO9Ms4YSAj5GGXQKmgvNuoLh/v
WzLTg554oyuQ/xZd/hTbrV+M6DYKooYxI2tSSzWHbGohfnBHSFoR+e2Y6qdh1nclNeVmcZicTlcS
y4V+8RphhUIf2x2EyMPaZs5G5tU2MQlsWWNuDnEs+tsZvT13MbhnuXqRFSZTfXima8bnX61Yf1Bk
o7TPbooaWZ19K5zaTBK9Mu1gMUCRaKv0ODj0T9sO0b6xlMZQLDzIwiu362BxM577NxA928q+1p81
o3HrdLBzVtIirV8quVp7x6xxM4t6uRH9tSfUYachfgMPn5N31LUFeeLMbmxFwmmhzYIB7B4hkAuN
bZa0X8qiK33HqCIf5EqFl5Op1ybziWyrAEBdL8lLoXiJfOEStorO9oUQ1zyF9miL7HWQvLeRMch9
luYYmLjsGfN56SR/cWvzkswTocTEkmWNlox0p1fbszEW5+UR1Ke6jet7HQmFM6raRHwq2yTvwX33
Hds9Xttolh1BIxNdZ6osh17PVrpN7WfxtBds3IkXLolYHUUV0iy2YMTsvOlUJ4S3MCv7qUsxPJRm
tJ2y5dWambqcnOm5j5j1xAbUhRVBNCzRw0WlKwdp/wQpQcg68VdjyTFw3PEmpoeKcOiZgFHiBdlc
Nj/wm3mLluxu0keN8GmXCZjJJXajYjChbfDTmih0JmEjIwmbFWeyHYFb40Ji6r85iWVguVGVeQBU
Uq+UFTbnnGiMHxXbn7r5b1LrD+gZwi0Ahdvt3dpLHTJOhA4dfQLf4qeFKXd6wQQFLUPoNT1DJuge
2jydZ3rMkhSfLJm2faK9e51wt6PREbiW5vWJzp+zLVaXdDxBT4e2l68bVDrscxjupWJlXxsC9hE+
TIw84LZ9yKxouZGRTm+DrY+osOQ4ca12Gix4fMiPg1bou869g3FBYagvL5My9muvowqr7nmY6IjI
efDNuOp9NXsGhWKx8tvHp6Qf3gtJi8z6Z07pnctun00wd8VpUliN2A6MigZ04mnU7PuOufFLTB6J
VhNmTbhTMPfaT1dP71ZMrlcRnfIRb6UYf2YXQb/JkOBxVz4NiALkvXlwfyuJ+GE9TxHbwwx6w5YB
nU/tOr2WOMutcoguKLPsXhMN9Hx74ZRbm3pTY0UJjIk9n3Nl4vdN9atb89cw6VQsct4brD3hFbo9
18UX3g3SK6Gf0u9lZ2w63QN/UcZZlWTIL3YRJiBwMRsGuZbtS51A5y6y7trey27qnnPbaoOYN3mz
NB72QJrgRuvZ22SY53Pjbi3cs4GrBGkb4+ey1BfusBlVsLURDeNzXV3hA2l2S3Yd2B3YdxDahkF+
bX4yhqzYKmSPpu5FftIivSa1nfI/hJMirsdLJZnM1b7R2ucPLd7TfdVBO4nz1NNmW1X17ThXNotg
a9T1GOsmPhVDX8PYW/tLev3HRn0rcdLe/D0ki5YoI5SHJpf8tf01giZS+xL7I55ck7WUYHVX86D4
d9MSNC3rcNQYT9mYZpwH+msPXiIwTNPxY2vvSmkHYvVe4zQRTLmhadd9OW+7iI1MOTMHkW06VbeH
VvVPk9OsoZlZ6XbqirPCMkbvmO6c1RVtyMVDsLE75nCEFb1aOnGUcKyxTOmDqUAd3lpdP56nxn0o
Kt7Qai02ZWN058EbGjK8dy43fbeByTLQ3oA6dumiBZEfmXFI1Nc8GlDEHdry2Wi8WBJnYdN/NC0k
Fya6KIXKrdc5l5KOWNCsovcpWrcRo4MTLVaYOdegjfk365YgktNAfOFN3o1qB/gb52J09tb4FEv2
KmzLdrnZJP6s5egxxnxjkD9AkaN+WXKBRznunWF19+2YI8PI+KVY6H8K7ksxBOlOW/4p8oOzyDLO
qW1NwVCV8U4rSEZoDfefY+PRLIcXNUzRRoBB9p1F951+YX221h+h3H1nEZOd/XMkJ+haFt+tYrZW
dwZqP40Qo2qJb2eree5yzBQDJ5fZPzHHcet1OHziKNlGaQfFYzQ3jie+rxMnFOLQSXrPtPzIdI4m
zuuC/st2iuXBw/Jzw6Dis3GNGY8bjW57zRvgiJ++YNiSOaIa8XWnIheoTVY8eZI+temQUQQL5EbW
y2Wy6B7YInpP7nCgsKr40bxuRxPr/tSdljEvQmwZh2WKLsSFMPqCFpEbCquOw3PGy/JaVvZvt6qT
EOOFKhVscXKbRxzB2alhCOp3uRg5u6/VGX2Ui8wSQTnblygn1r61h4OhyEEv1aO2rMZpxAtk4gPe
1em+7ChxB8/6NXNr3FSyf9XqYUXnyrkZ8L6ZTGa2mJ46N7kd6KWhuX2aYhiOBmGxWeIuO20YvKBf
a98TCWdLel9AZvBj1vq6C8EqHfBMcivPdZP5/uajkMSJRcoicVr7je3xMxf519AlK2e/Gc4tn4tI
CS8kb30n1/4jthAhs+w6Tp/RQbPIeDJrN/YFiDIUBjq2Nm/z1E07jE+ssDfZkD3z+T84X13TeUGM
XoBMi+jfe/pGm9lW2fGv6tVDbzq/TTG8ukv/SBci8s1Mg5PvEJzlQZRqI7YDwri6d+ijaqQGS4El
m8gDdzOWa8uWX6fr7ETWLaC0LyOaXb+t8Ildu1nVwHg+O7UiIHbnMCkJ/OFmsZbQ4Qqq4josWbgj
qb1ZY/oPuFmF8tyqsNaxtTH+nnS/ldO/kjOFGl3Vl1bsjIg7J2s6dGVvX4oJ+nH1ZeYu3nS1Hd0U
S50uGnIZmDttrvEz2oLBLjJ+HPOXhqa7TVbvpLCkBZUBGgHrddrqeHq95EbZq7HJ0uTU1BqplVZ5
lEyr5VVbhsNi61tsczbVxeyPlQyNWcXQxpqWCJb2weSJIaxx+efipmNTGjPRSbpjwuC11w6s8OHS
ZL9J3V6hU8PBqjT+blI5hUTFobxlE3bNQFvmF2NNvFuUDV/1ZI+7dmpslVM9JU13Z40EQYCp5tdI
g7nE6+qiljPvbZ9kzlaopV3up4tOcJWVH2Hq3WP/BvqnGjpWiiaGItwJ51TYDlqznZvLsOrGbVVO
u7nS4qDNKcqafl9XBnUrmnBapXx6qtq6yXpKSxagKGmrrd4MN7FLcHusE7uA48jwtH7rFRrjytNb
obptN/WUAEN8pxkU/XNV/8Q09NqMMEov1tJAW8xPObQXoQ/70iuW7WBQ7xZDLtGDLIaFCogs0Xw3
xNZXI25ji1WTnECHdtg/D49DLWzG3Cfvl4yUT8Qv0bovdFBCRQwcMy23FpvSJKaMULF5YWDlksz6
JZ1H3B7GoYmLcmcgD8hS3inTu1p5KEebliDFBa9r05mvvUqfcFhSjsKhsoeJQY1KnqvVeoys7EGw
puxcZwzzbg29xriJuJMzLOqPNQ0yoim3WYYaSWJnlnYbs1VWgI2Sr9yYYqfBF9OXqObMcqd1Ei6T
sXOGgaoEsdEjs2DTaMVRqO4nyqafvKdXka0bo30o2nHkomHkL6rfzET+pMr+HacaXr8ZWHrRhMDv
6ZctgBVadu0y+UKSpWHfVB3imXax6vUpsZ2XzFF73bQObUKpqg3mEfwO4x4Cj87IDdHu3XFz/GcI
bdvqDTcM0BCTJ3Z2yx1Wn7+6Cmxg/iUsQQ5bfkDUvZcOSlwx1K9r5AXdsoowGYxnjxzWtvXek/Hq
iE+TozZjpMBoRwpEqY52Se5pbSJwl+6zDsVtjOoLwKMJ59X02E5oMUPMMGztyBODYwTaRc1DySDD
xluXYzV6QbrapChxCB2TowUnhTaru7Pd7sGyy8+uJ6tM0x1Y+xjS9OnJE8jLlsdYge0+zoNBwWYH
LLl0oGEkYMMVzzkBnYybgBezre6z0sdAw6XakhqqUvMiDYfMULiBGZr72ET76y2PvsDrWuX2RiQV
s+mM+kStfd9a/dnulOvTa2TbTWjdRmutu2KU/bbC0zO7OB/VcGuOdINj2imd9g3JgahHtNXN3EGQ
xJdqOny0M/3yojDYlzoHJHjWxtRouK+t4WiML6WOBAYV6TqRHmoMdveepCihUJyZVrm2AeFJpWAn
9HhBHKD6jfqP1jV2YyeOo+PAQ2lIhsxZswFaODWC5jic5kYMJ6NOxxMCxEpbb9b22EfmTa816lD2
onnIhJY/sK2+/v/vgbpn/hFOEbdNGcGCjJLY8Dtb78P/+TYHamraEmvYXv4ewg5AH8IW7/99kmyO
M9ZxV23ttW8e0GHaB+xij40OvOPvIYt413Pr6fv/HHA9qiDAdMdvmwT/fSKEdKb0Z1M7/B2H2Vrd
q5b4+uuz/v3DbMk+YaCStjW/2d9jvewHH4edDcblfx8rUtc3gPpc/o6A3bXgdskQtO18vgg1/c8/
7O3uXVHNN//ncUFtAEpnpqH1v8cbrYRiIY70Sc3zfx8uiFY7xziM/p707/GiXoieSuw79iK7xmyj
u4xMz6c2wjhVN/Nw8/el9Or8mgG3blOVjU9eFxe3ZouWWMXzyJ1jcO/JQPALxm8Gv3LUadZZfP9+
dOm83o8x6x3+vswKLwsZbBDBf544juYjWYWIZteX7Qqoc7nxn0P/Xsr1mle6LuL090pzSmTjGrkx
ggSHz2Nb7tlOa/7flymTp6fZM5/LVuP30PWL1Rr949/zGPwkUkbXHv+eyK4w9bWVF+3+vjtktr/g
6WWqpqjv//6xi7bb5R2XFqisJPFHWcO6mMve//s2jub6nhdM9x0ZzKzi12PKdE1wXdHU+u/z5P2i
2A9UISKFuRsGK70gsSe7elbFHS34q3Ogae5B1DlBHafTQw5SM+ihKjwuXSv9iOmbJ2qvzo9nWbwM
qG9cd/b8mqzw7JzCdt4qZVebQhvrD9E1v4TKMi7ZVa/ulJXfqqkYG8ysn2rFyF649b9BUVGU9FTo
cNT+pDcsHKt+Fykqmk13RK3CkltCoREyw35ANDHlzsTRax0m9EJ+aUTcWsPa/hSdc+/g8P9K5+zd
rZLuU2dPQPXWe+8mvdtNnhXLLm1iolE8o70nTB6uZuGwBF0Dl/8ei/OGkcpVo/iZ2vb+7xtGbDgs
ElGz/fvy7xtdijiUxYVGucNT/ee4JlZbicUs+PtyuD5B7ZjudlIuRL3//xpkPdfYp+mj2XNbJ/7a
OfpOswwoxNdj/p7foycYqtae/vOr/n2j6qMxrHp6Wn+H/D2/0nR8/lNCv79u8bMxkb5fp5y4SFqg
F9KCyv3Y2hmRoE1y4jLTtoOmskcgBqnfGfbwURba2bSbOaZHfL+6UfKvLe1PDN7e6yxNlwjkgbHZ
2SlQVbz2Vqtq69YxZ3fH5nXi+i9N+uLW9DZH05tdg3JJ7C3TA3xAa77eV04j35U0az+O5/XBM9J6
58kS3E7ZTze4+92Q1OboQqxpH1htrr/gKMwAJiV3rZ4/VKtpnq2mBLRgyZnWBL3AMU/aMycOjaK4
zs85W6fQgrVwynNRhGMLJaWoaHCV+bycctsaQqvCVVAJmv+jMMqTMS5mCNkmPhmeKUMuFOeY5wwC
1Cy4XGU3FaaTsGG0f2/ZWXJPNUJJZzjyOy5u4ErIn4F9+KYf4uXh79DUXjVUmf89VE39/znUYsz5
QSfjO5wGm9V3zB9xT2VHss/COfp/7J3ZjttYuqVfpeDrZh7OQ+NkAa15CCkUsyNuiLAd5jzPfPr+
uOW0wpFZhToXjb5JwCC4NzcphSxx2P9a34JtCm2Z6QzRx4Tnui3yzl92xIUu8lKm6ud2N4lakawc
uuNSDcbuRiyIl7XmGjiJlWgq0zilxYnrabmxzjm1EdwdMpcN1cfbqkHRn/fzQyaVbdUtdxTBv42k
+QGqYqYfrf+pzh2wN/iUeBq0NxkpKmgsO8zA+BJuNKjCC0Q7/VL0dZnt3nB3j0Yf4iY1IcaJPqvT
Ft0Ankm0Ot9NjiDKNqIlDoQ/zdmEpOchZ+YYYmHohktwM7+hSx96zpJSrqlum5/jqH8sVNB216Ir
d+wUpFu5yUoi1Ps4rhey2qGuYAKlXkmhzv8dcZD+EjcifkxpjJjLUqtri8sCQoCpk7nJaH5uV0UJ
gI953PNI0QScz1TTtLgcQmzIDK++Nimpw5y2wcB01bXiDvJGTNynUsyb4Iv5Lzo9w5Q3ksIUv9hR
DBQLsQEfKuXgaedxzJGPR4659aYH0MIvtWPL/M+1lxTIWqAGvjBrWFHkMbKTmgOqMEb8OFlDwVGz
0rdUzZybwMN44xTMp4v+xHLuwH3Id850u1sU2GIkv2F8mu2zHCqUMZA27Q5psRT9jc8TUdfkT1Rx
LOBEPfGqIaXLxCByVvE7aV9ZfJtmYrUeSC5N+xaUuSHtRVcZRmwV7fOq6L1sbx2Ma3Eiff/QL5of
+gzVVrZJES07mzlUcq+Gva8OPxayXN0EDX/rqKMXT3zL+KyEmA/kPMpfKNp9M/TcfJWs9LFWlHqr
m5q+tpXQXzqJBvUDBvyjnimUz3B4pKrN+dRT4DKVcfBE4iWhxpwwUWVIy0ob9jaULXcItQWqcM5/
aX8ciiJ5G3Kgnk2lfvaMSkZBmtk8sXfSrnvaqEoLVlSmdD+TO83buEnKo3WNtctWk9fcUZ7JJ5du
AWZn+1QFMxhYI4KEvlkVSR4/tTJFtEGKlZWEhevFdOccIFk2T23p5TulKOOVjEFsmzVe8mgPw5bJ
yPRV6bQM15Pr7hO/DW9d3fsuXm5Ubf4Hiz67trKkPboeVYZ+2mF6HygoqWmFaANT09PX4CS/hCBJ
D2KhpX1zKPQGea1hgziQeEovEEgeNDXQ+5kYg5dzWkWmjQdO3/9o/jyEGJ7k+VOSxNnmcuhYQxas
S229bAqsAX0/buG2OEfRSiMMaFYL9l40wxIVC/LUbWdXR4uCYL2tmAFBHSYH86yQyqehpa4apnrx
bI3UrYM+rl6zOHlC5tF9JaL50HA/+la1Jpas1CPBPhtnmY1NYCbxID9NRzse/pakRyFje/pkt0/w
idf4lCe4XGYVEOZUJZ8FREuvRfOyIYqlhBxkdJYt093XwaPUEiOuAaS+sk2/cFZVjsS3681q62vN
TrTEQgwxpnGiWUzuIr3zmC+rrZugl6VtauPrSnCp85TeAlFQMV8tgmmzGFNKrjyPY+ZES8NgDJfV
rzzSS7vzLqoSz0vVM67Pg/l/OiokSxilYd1gGOIgP1/jvH/nJiXfLF6jQlKw7/O6W81rdNi3XpSk
t+70yBHIJVqdn3121dSLiCkwpDsg4XCuqKdStu2rQg3LK7wsTzwTG/cytip4Y+YpryyQsiF6cosv
4pXYaEC1X6ADyTdyjk6wbrV8nVroXeNa8x4CN7OWeQscQQ17fFTYOwnPabG69Yl5P8aobJzMk95W
1Nfct7TlllQra+M+4VhLBLLRVW9o/iIPYwxEKAXumM1c9hzrpBmacTeWLhOnlsoTJiY7ns2Bumt6
Hc7EVkuj0jnUlntFeR7AaBDEx7wyy6OFYo0Sehl8KaxkV6ah8VhquYWnwgMHMibBUy4xgTANsH7d
k1pqxaS67X9BL3Le0+SMNc+HSj1RW2LG3Sri+y7GoQTAM7gJXRdulFJnlEhia90NproPuUYgh0ka
KtphdsX5rV4PiWwddT6fpRVF2k0WE38XyJJ130/IIni8s6LQ7XXVuOMwS6YMhsYalAOlzpiJS6hb
U1eKgv+QT4vzuLrUM7ItpB97iC31MJCQ3OkuEYSY26lxL1EkNrem1vh3uQmzIgD0thRNsWCAbpnN
LXf2kwsI8NBlgOhjgKIzHcgMSLd1nUYnmbb19mYal4fO75JllMT1oxqEX8V/taJ9D4zO/xbyXWUy
fSDoYtrHBlW016d9Yos5hTLUq8dRm8oHnfump+d9UidWZqqd/NinMNGlRHG6x1Ll7JV6cPaUPKlv
dSoFiSJMvVXEtaEkDZtNqdj0cZWbYG0hNcEq7oukIaRAx8dHqu6s4q+H8kyO+uABYZgZss0ynTou
izoOCABG9Xo/YqRdNj2J61XQa1dZqkbLwAilJ0zy1x3fwm9G0J70qtOe8C2klMWrPw11k+Za3Lrq
fn/KneDH0A9H1UeZjPWsiJhGfFXLVHuQ3TK/99p3jaB9VVpTPW9RnHdbPu6TO3m3rkoXEcpYtCSL
V3LPNRbHPwVRWV+K1UgBCBBMi9wJIUza1zLcrn0ZTc9rYjWFQSuRqfprr2hDhi93o8aUtTNIu9Tw
9lhG9HVMqXhHVV7aiX6M70yeik4l6W24yNNoin5OOhOjGlNpjI0YUIlesSoWhW1QK7OacJZDzvgx
XmwZFO+lcUp/P3CeP3n8NDZxz8SckhTpyU2V9CTWuAt9rCmm7i79vespG1ujcC92/XUsatMfY2vY
vTMYBw3YYds7iIUB6JPvUaIvrSKBXVI3eL/F6mVMNVDu+DhGbDZlA1hLS7BMgMzQu5eAv+/TtJaZ
n55WVQnFl1gTi8rj2oU8yZ9d+lrVHorDpR2ZY7QKEzhmYmcsjpCaPhyH6UqKNFVlcrqyqZG9OwY3
TtY8HXoZfU2OVwtcX+sEJ0AG6cmT/fRUxIOFR9zVFs6gJu83bOoWgN+lN9c0a0GlVVuIHcUCtHJ6
qjblNFJ0VB36MJNbjjU+jYSkmaeRcuOBMIRiJppYmbJ1pUFaEk1VxzIq4dW8Es3ADBZcINX73FHV
U5To96K7C2C31joZcuGQDk+VQqmXRwhrK7ZKhnxNkuZ4Q1C2flel4/nQTqw3+y5scnhK7ETFY1jC
FeJ5dHpbSgxNMDMk7diRq/SkuiST/Pnd6tO75TbMX1FJ6p8u71YcMuLdJhWA5gKX/lqQ0BMuF6s6
89BFT7D0Mx194qlfmkXl40RzkNCIrWLD2Mec2UU7ltPnWInTjWgNSbHnVInFJ1aWTsi9LrbAIDjB
dusXFfPZy76yBqRMfjJ3ARUcM26FiE5yDcoPJfgsMfq8o6X5aKcLe8r1CE6GVAUn9GYejxbdTUT+
xRUA+X0j9faTrPLyg9PjOnKcU9FGD9XUnTr4bMqIcnrdRPZTX2vhnIn44Epsrc2QTIwhevQU1NO1
TsRO30n2U4lpbJWWYb8Se6lqx3RkE4ZHR4qdxzG8Ei9pS618BemVCuD0Um4YUsgtU2ktmkM0PI/k
zsKwqvL7ynOX4iWdmtqYMpJ83bSx+qjjGosC+1DHGhUPWcZcTJDVgaRs69AVBrWXUDFddKH63TDE
Orihn5t7CQ3DZZdxHAdOoiD2DS6tmoHrxG/vPL9p7whaYuowRhzqejRB3hAg0w2vlxFK4z50oRYf
xHhST6q11mK0FM1yOuBUxZ2OJfbpysSYwxRx1o5mrOtmKK/7FL89NwBI7UuJX6sMJLPRTO+bf9P4
bfaNDKcEnaA3ZQ3ouG3H2sbo34UPhll9cTQp/Ra5KvIXs/isqUaxrCETXjEbaR7yUSnIQHKsl1Aq
FmJoYVPnUzvZvh1jsuEGOeBKYpTd7Zg77Uy8nolJMW7N4tXNkSpKRc/NmBQZ+wpT5TILTPsJ4cBB
DK1D9bm1ZTyIqqnwppjREX9D5nbF3OI56o+/IeIZ6vw3ZAn3VOJvKHENPQRp8QX5brtyi0hfxXI0
bhAHJAsVsMeDaLZllC5UX1Yf9Lr6sXV0PO1dU47UYkPRKFnhdqZOoknho0xO+kIe5PKIGL7bFkpU
bcAmwxGVgnhhwc37PAztExJo/btd7atYGt/qgtMEEPIQQzl7j45bHivmM7MG4EKnpa9dUvhreFkJ
+Lu4y6+YmSMyalr70GyAPBMzrNdzngMYXRTdgDuCGGi3TsxjrGhLt5eCK8pG9jxm3nUp+gtbRQuE
0Tm90oxsmdUdkRFewx6aExD84vT2+QDdVrN0UrWUKV7PsuQrXUcLOrWK0EPFk5XDeWNb+sqyLFuI
BNMGMURsdVo121NAgKIfUqCCBLaKS8846MxvHsxpIZp+3Jn7kXBJ0RL9YoSSUD+i6GNBpk5DrO/T
vl1GxpFvJCuf1Ju5ALDjdH3IAf3fBR6CyUpBZyFA6NZYPZiOHd1RTvfP/XlszRtFrV6gbeA2b79B
G+cahvzlxst1d+OBDlrbfpzeRR1FjlqS229aJ88BQDevMtSmBRhH5Qg6lQS0Jg5WfSFVj6WsPHhl
1IHUIShrSJ0nIyRDJVSs6KrJi44MEG2A2j94J54xMGOn3g228u5KU2vzxpgWuopu0chuhjAwJ6JY
c0CCucf/h9ay1KNyq47cVlzGN1UVrOSaRzbRJ3ZrfVT4Q9Aka9EUG+SgfANbb+wuwyyUVFaVJdeY
N82buHCra7uV5pcBkGW4NQuHr5fDVJpVrOsRU5/YSWxomqBfRLHvYrngQKJPqdOesOsg2Ypmm7nm
Kg1y1BAy2TiOZzzZPNLtOwcRgGhWw+AvIdXIG9G0ouyhptx1wkzl3uFQX1V1Yzzlg4eBzblV+lA/
ULoAwe/J35FhyeuwzHmkEX1iEQRpdYXnCtsyY+Ux01buWObbuk2f0QJjPXdcdaHIdnjbDalx0tUv
DXMLGGeIq9iCMcPyOm3Myiy6lfVAXshUh5ai77zBzZ+1QVX2ogVK0Tg56RcxXPQEhiJvuWl9f5ww
zmRUEbW0LK22xUhaV88eHqrzMXi4QK5djM+YX+x56VCZDin9K9MJKID3endpue65Jc5VPZSLy7b2
l9bP/cRJ7udIsR81p+5O7ahVTyfAnyPPrzdtm4A7f7Gf03uoH71u63VDdMDZGB2MyL1tkqHdgGOJ
Dpd+sXbuK3oKZh3KBoZfutOSM/1MtKux/Rp7CPPJZzi4iZEdxJpYVMUAU0WNGwLE/tjgKnLQv2vr
VrDJZC/ZhR05lOfDXI7QVtKwVMKJ3TcdXyzEsbgpaGef/vFf//zvr/3/9t6yUxYPXpb+A7fiKYOn
Vf3+yVQ+/SM/d2+//f7JQt3omI5uq5osYyI1FJPtX19vg9RjtPK/Urn23bDPna9yqBrmS+/2+BWm
R692URa1/GCg634YMKCxLh7WmBdz+mvVjHCKI714dqdbZn+6jU6mG2psZvcOU3+7SNxrp2rbcoFB
XiuGiIWdFPY8LdH7FjMp6BxuVAgJiFdeGOnHcjS08yIZlaPOqXVHbZjPGlqSfkSVn68lxWtml3Fi
AzU3AjSzAGRyHjApaqSbIrW7g5Em/UGsaT/XphGQU1Ju49Cd+jyaHFxV2dZBk93kAVJaVx/etZxU
3hq+M6z+/SdvOB8/eUvXTFO3HUOzLVWz7V8/+cAY0PF5gfWtJMb1YKpJduwaOT6SbjGt496uqG9M
PcXSGEgmQ7bRgw6ZFj+6w9IBG1hU7kGiuLlIdNkAeNNXN05glSAU6Otd00BOKrc+rr4/2nlTfi3i
siF9xn8skOtfB1TDH2X1MY7q5kHDNHUboeUWvXZThwfFxWIomrFCUaXXJOD50z4G3oOlF1cl5v3G
eERrEc9HK433YmuaRe+O3+fvji9p8rZrSoyWrkLqqevWwDqq9sDs87//oB3tTx+0qch8zy3dVrB8
6fqvH3RjpzY3rF76xoxIBy+Gz098wl7i8KEaoCww9kHLE5/xZXOXgUWt0nR3HudXDU5hOKI7Xx/L
K6Z18MNGfOESc2gIzZw6W3vSD4tV19WnVUv9MSo3zLe24L6r8HJnC7NKW7Z2Pb7W9WyomA8fCYhZ
yYnabJtEt+8NVzmJ7QlPOcyYqzlOTtc8luCN51Vrj69uFd33zDHfcw74cMAY+cGt7GgIDed9DLd0
NPpTa1n+VdPlB9ECEjicfvS3J3KeIfC1eerOWg3yIzIXbeHqlyHsWuvpeVdV0svFyP3JJgtRefig
Q0DYB/2t7Bb3Q68oBLy1zCXZ9fS3eNJny1oOjSE/y9D/N4iFzHPTHIJjiof1TrMJCQoyIyEwlb3/
6qjT7qUGC0F8Nf7rl9NfJU6HX7N8KAPPrz80/3mfJfz772mfn2N+3eOfh+BrmVWIBP7tqPVbdnxN
3qqPg345Mq/+490tXuvXXxrLtA7q4aZ5K4fbt6qJ6z9O49PI/3TjP97EUe6H/O33T6/ws5hmJZw1
+Fp/+rFpOu0rqPne/YimF/ixdfoLfv/0f0pCLNLXP+/y9lrVv3+SFNn5DYuoohsovpG0TT+p7u28
SdF/sxWdWR40VLaDCf3TP1LwZ/7vnzTrN1m2ZdOWceLhRXesT/+ocOpMm5TfNNW2SUcAwWY4iv3p
jz/+xzXs/L/219c0xdT4a95d1QzZsQ1U1SinVIwemHc+XNWSwqJ8HJnkOP6Nrf3/gq2tCB0nEich
XcSYYkhqs813l2ZMvA6hKZIf7gq4FFlNoPkYGTIx16wi4sCCKVbFQoIJsrP7QkcpmzbyfMy4mmUT
sPeygEgCtddTbAur+wQMhqMAmivJSS9TYLb6ORkHVhvmMuhcKikzwzOVdCO6xYDLqK5UH40Oxu7I
l3dFufWWyQKs4WlSIWWdsLY/10DMY0L6sJl7PReYrBYmK6lX7l0beG9U57B9xUDRJqUYju27TZej
vzsmepRpr7oooCAkKDN+fXUMXX8cVLwlcYzzK4nVy/sUOyb5Oh/A0UZSpO7IzVDOa5JeqzvNiAnZ
Fatis1gQNvxi6zKVrGmPyyL52TQKadikWXgecem/jDUqYL8ZQpkpxIapLT75yitZntdF92WBFykD
2jJtF51/2X53KLEaYFZZocG5v+wi1s7H+XiId6/7p9XQ+aYlHdmjlzf78UixOYB6abHvvNv7r1/p
P3vly5t+93e/O/Zlu1gTi3eb362KTYEZglSKtZUFBniu2lCrL19vsfYv+86/i4+bIeanmw+dUsaP
Sfx0SJZtiOeafmGXRV5lpbyUiH+FEVz25lqFxH3Z5zLww2HFBnO88YkLg1/GVyGe+MRiTUmnoKKf
zQ99RAaQjmROu/xpVQwVm8SaWIgDiUNemoZAHIt2Ig4nVo2u5sj//tXFQLEQL2PowDSaDkDt9H5U
KCTtZ7Ha4l+Ul2E1Kmu5s9ZaLOc73PH5bhidBB17E0OmnjrFwo5hfM7Pm8Qo0VsTtQQbd8TxUBVh
t9BrKQRxN+01ysC+7sQqJM0ku353GNX0ZHhhSkRBwssgNE871BJ+uXBfIjNcRdyALYZYOThSiXHX
7L9Aq3l2x7yeJVQgUx8JXl82X6IY4FZZ9z2so28D80wJ1a1lIpFNOeQp/l472IPNxLrYwydmOrxJ
dhA3v2pji0e47gEsRlAI3LKwsHb8fJfnP2PQmYEeJvZ4M5HY2+k8Dv4OLPzU/Jd91c+t5yHTHmLf
f9l0Kh/T44dD/weH0UgfWzPdvBFHxnTBNUe80nlV9IrD2MmEqxcv8C/fCRLzHdCJbP3+3aCwRZE8
3ObiSiZPWHAn6ZOdWKunv+zS93HMZfNlzKWPqhmEp0v7rw6rtiXXT7H35RD/s5cRh728yuUwos8J
o2d0bOmO+mG5Ixal3KnT1VSsiT7R5Ap+QhozrC79rV91XAun3c6rYlMorqtinw9HFM1EXCHF5vNI
sdM4vaxYO2+/tM/H9HVpMZBUshiBJuKdlI4GhjZmvl78Xkr2PrFHWQdwCE+6N+ubrl9XKK1wECrO
CjDPIrMjGcE2cQqxblJ68/MvUQsQyx6cYM71GfWzD12WZzBnzaz5VeU42aatFUwvcjuPIvtF071o
kQe7qHoxJXtLWHKCAKlQ55mr+tBtbodUGwBAA7aUquJrOKJWbLnDWAba0Ta98eQV7rrKexuXJZKD
OCjuZUvCPpJVn+MAS0RCdXZQGmeZjcbRo/AxD9VxzmRn5UxFmMBxlgbGICPyUZVk8yaWJ0pr2s5M
jJBV4X+NXNjLQ2dutArLIQF3cF6iVZL3FULkuFulFgmMUXGirvAd8AuJ2GMGytw0r3hEAHrfOXik
o+h1iG1w5XaUQs7pswUha7tYlZ8InuiPSZBfyUNFdQWv12Bady3TZVujWDnoE+dFRix04kj9Uq9J
qGq74NbERrkwPfCQr22aJQu/yXz+J2VlpWdBiB9n/JzFwatVj9pS6Z7l6q7x8lOhG4DfNlkiJ8vc
ms5zhr8eSwyL+QAYIgpk3Ow2YNDGhZRpjZhGb3QTdC3TWjtVLdW5Vmdo7OzsBX07ZCN0z5wWXQ0E
qXajat8olGm7BK42+EQL6iREvKQ2r9KgeDYMt180tjtrhhsv8Xahmu/DvP+OGjndSQVJ4lS7G/4v
8nql1JU7i/1hnLmpH2zJi3G51YVeM0S7ruakWkCBX4EdnyeNA3CEyYS5VThfQyXzZ2ql2leDlgC9
LwiKcLJgy+QEfMUbtwSXkAdBA0m0tBdIsdeKK691z7CWGohN8AehEeTwdPmzzLHb9p39nPpqeN02
+XjTfLbvcAC2aytgetSopDfJ37gFoixypR8zh+IxKidyXUDFVqN20gDMZ2ABjdwCZ5k789rA+a0A
DWlzH61pWqbzGqrljMTOlZ/G1bYgWWwW4CBcFHZpLXyAVVIQAEVzvWVnJMUGMt2zFzXfMef26LtB
fsDqaTGCQd2rjGtD2fto/slwOOZabe5tz4UqFwfzPv8mmZ676pwYYShSiSKTm3ndKDunyr+nhX4y
GldZ5TlfhyWa4Wqpj0G+dqJTEbYtNSwVpHs1gaP9GLBOkjsL8sLgdmRcojGKA72ZaDy21/LjGZXb
fIQWz/wHxyEKGnbaM2CoG7M2y2UVjFwq1WYn9hhy31/48gCYqDqlrpc/26CSA2XEJGutEn4fVZSU
0wzNrMLa33C3jxs7tvfo+buFayezSGZO2FH1XZENyl4NqUXx93hkeihfe2MiUXR6DIt1yE99ajIf
BUC/jB282yQ+9n3c3OBUYqo3SEi2q7EPGEqQnAaywmfE2ABSGOyHEV0FXGfZm+Ao9crSPGVdgJdT
G+bPi7C+KzXf3hADlYyk/ZAekIPGzAweyLiFLmAGkga4QxhvrHstPvUdj39tpA/LLDMefHJHVuU4
bNoODGevjzPoVMq89spqmdv1agzbV51JG8rr8IYrfvhQQMsMENwsqSFMGZK7bgyPCClSVtk3fyBC
BcdKrelXbjEZD4cX8nRmJjN8nE/zmPA22C9myQGCtjSWHnCLSi9Wir3HBQu8qcR/hVKVDD/+v4FJ
UfWPnzJkosjVsxn+BbDWenUoOgcfflsXM9mXsSeg0ZnJSv+5rtsE9m63yfnPnalEvo8tisHMPwTt
uDHD/s5Ni1PlIqm3a3RgUmGtcoX6NDdpErHj9X2G4gVvdlYCCIEMWmvaXYudYzEGzhaHCqhHqR9O
XYgvWwukdRtx0vX9OFrVCQD2PJvgM1a+ql21WWUJhIO4XhZFf3Q18zNABWWuTwTZxAH4n43PiyFV
b0EiPvLrC2HSNPmscyBfx7RqHERZp/M8GgXp3Bu9faiSQFNWKqhqOGh9gnKSnymqkVclU/oVKB/q
sAWmOCae7nrXiRZW69vzocY5FNYWaY/mVeQp98gGuEVx2ivZeHFiN13nqr8hgryBJwWYSimTO42w
hhmlS7DaaUQ2r4xnxKmNO7SLbWur++aanElp3/ED45emrYsQfLLtWHPqMs2sSgBQDK06MyzbXnrm
TTv2KKBzfpOdW1UwgSR12xsnJr2PRQ9uprD47nVRg7m/irZR/QQHBrE/CZkup7u6jl54QMjmQwtF
sXacVeY2fD9MpA56hP21Rj685E56W5Jl36hDdYrsYDmEegg7HPQDmpDZOAz6HssqfFXIDQ3K4jkF
7m6uB+FBG4GW1w7aDlhujaVja3UfR3PI5nrvPIKxHcE6IqWLG9INB5fIZWPfqvAduiiZQiDNt6TE
PgQlLMAw7KUblycBQAPqXdpPpXNoBcvY2qsm/ke9gM4KG43EIB/pe6gE1GdM9bmwG2XuEKc1gyRe
zEo8g5uByA8e4bNngqCS7dhyR9SYwUoyzIe+HVYgdB7SsddnNTwuuI/kqSAFAHoyXhU2vofIqO7T
RoeFooEbpAJ0BDrUYTo10D0qgTuvbFQwI1HbWgqI4haUP5hoZEW4jutdxm/DitxuxYmkXtTta9sE
yDf1fgG57KRNpDse8Ay+0DKRWHW6LJm+YK5+IF1Xj9ZVGDy6SRjvxlA6Akb7osM99JXR28k25lAD
DoGukns8DuYR3Ua81gMU2+Zw5U6fdK60xyy1eFjKOfPBgFFQKoOOL+2ZZgffciWAT6xzowAcDbGy
rKOLz6C+wAQButjm6yZM720miBrOxzvTc1Z+pXQHiBDtzDXUZql36bEBrbTEXwOpWM7uKu4cCjRv
i7quT45WlDOv1UhSUfNrw1Qf1ZLkRFLsTeAGpgYP1QrzaoEWFAPDXRMpVwziv0276Q1E2WPiXQVq
+yXveCk5tAE3RcPcMqxdCZX+SlH9W72PW76j9aoL/W8TB6qLdoPaf487gr6hZMJC85RtlXb9XNMx
uYZ60kzMSaoN3zV4reB24gyTrf5gOz7eIdk/ui1xjr4tKbOCYv4sTUMHLjz2sCBK3W3BLbRcZld5
PiLdlXXM8u08JhIIga22bXyKqU10ZfGK87GBiRgocbXQCypIhdWvwEdqG85xIKkdZHZpeGvr7dfG
wjwe4UwObD44H+FD2BA9YDjNvvBN4j4Lc1/kmzQegq2jyQuv2qKKVPa1M6bcz0/GhB40cUTmZpZr
ax4foEa84LHVritlOnXGxNaYfb9ImvZrKpNXhz+YT9xdjJ59zxNbzmMdftd8PXi6yYNLctvrqb2Q
oCV5mnyrdlTjNDm9M5rmG4Uv6H25TAyA/zkOnXxm9756hUl6CQCz2eAOAFBL0Enmh/5etkjGJj2N
Kv/M1pXPuJcdYiwKArqj/IrrILdbps3HjRKjmSC+ATcKuU4hCei2vsY7PgfvQ4IylmGEjC9tPbxI
RrvyNApZipbdJo4drEEJuQvkrpsmHgliUsucc95ozdC0EvrbqtehWZ5ij4uxj4C7iazwkIft0Qi+
lbZ6LDvVfNJS7LHBLpe43+4jD+5a+DYANJ/XiKBmumMQ7mOMfEfbDNQF0Fg71mfcokkzMgh80jmU
ZlF0Cj8+sM4SOMS+v1HUDlaWqx6lnGNkNQH3nksdKpRMDQy/u6yVmJmGLgT3LZOMWTfeGl3TsvOG
g1v68ir14iegrd46LccIFIlxVJmveKizva5i0eLnxd0BWt1F3DHd0dcjDHf/tRmCe9nLzEXqdt9V
TO6W0ypbZWi/m95DqyfRqquG713Sa4+GD6kpkvLpxrLXlpj6EN1lVXMwF6GiOhsPFaxUeVd5TenU
aWRvbUuHv8NMW1VX13+Hma7/DjP9O8z0pv47zPT/YZjp3yqC/0xFYKAm+6k2+wsVQfSaVq/VrzKC
aZ8fMgLb+c3UDd2yVEd3ptA8yvg/ZASO/pupmI5pqrplGDYxHhcZgfkbXiUFMY+jaYajTXv9ISPQ
fqPez2ib7qn6/z/SEaiK+qs6zlAUDidrk5ZBMXCGm7yL9+q4IihUPQfFuYX7SQJCokP8SipErsZj
jIhv26gBc1CmTnljZVVzU1PMremUz1ZfyMuG6f+NZw53tpk8V07sL8zRLnm6LjQeeL0Hh7i+LIFg
r41Nv1S1wNz5iLCx4TQy+IxQTdpF6DKd0DbWkzeE/dqRQqZZyXH0sIJDcZoNhjUeFr6NsQBoKKwn
ZTBWqqrh3SIzL4+UL3Y/d0O5upLJGJz7CaS+2uLhJFG0luku63vUauZdBRKtUzG8g7a5jg13E1c1
934Nz9S5M1Aj6mVjTQz1jP+Wfm7Kpry0Bv+kp466jWUer5KXLQCmB+7fmV4r7GHRFEx1tSOZOHY2
Qlch5j2qRnlR3fhwM2F4w16SLR4psyxyNoj8hyAK4TaFwWk0gM51DlZEfJLXRnaNXAQ/SdiES0dO
FO7Cp3DFxO3nXpO9pYb15uKUJBQBDiBaRCgeabrvxv0wQiDys1Seo5p2Z0elJXgua7gvxxdAXsGh
amFWw1NcW+Hw2CXqHd44bZEm/pMDHnfZY6xYDQnkdQyOPA123924v65L9xTjNF9AjmCStCWyOmhz
c848/iZqAn1vduCtCtm5hv9XzSHizLoGhmKrK09uFgX4EORy7kbuyvWCFZMJxcrl1ht4S7bSnVZe
Z51xMIhftAtvHTr2rs20YpUzwTjrYyicWtl7ayViio+QIKiZgz8wbe/c50ZqzIqyLNfBdFNv5iHB
pelLBt8iq2APV/lLaTeEOyTOeHQl5qGrWoaM7pTBdnCqo+oRiIsAc26aPoUPOX0pQBMVufdQhWsr
BfXhpV9DgPyN398iWktJkwYFm+BSNvoX384wA5vEoiY6c0iyQp66t4Urq2xq0/4s4/hAR99Gy9pR
vklF8MD8tOvkoG/s/8vemS23rWxp+lX6BVABJOZbkuAAkpIsy7asG4Qt25jnGU/fH1J7mzruXadP
3VeEIiMxQwSQw1r/ACojw8RX1+xvSFF8NRwiFVbP063N8pu9ivuFI1SHwEEgMVYU+5iHApNXIv4k
W4MzYZW0wqRcwFzCx5rgCziRr2oV/1xEA2GiZFqtVwZCfqhsEbfMsmqXLLjHJrOScLvhtwGWMjZ3
D0qCKISbz8+JLo5Y5B1mNBShzMTkzEL30c6BDOONtETqYzuZr0OcGQikIspTtD+CiLhriqUGP6j4
0I7OR9Rzde9zmaBbWnDXmx469kYFjT711kOT6vhLYLuHyLNi1wi/psl5MAgm6Ak2rwHpFa0FnUmi
kSeJdJLQXwgpYBxJ2HZbutZeQ6jT1lJiCyayeHVXbsbisbTG4WAtg3UgIPI56hN49cjaTHzQkcg+
VyqKULAJIuDsYYzdcoWhi4oOxogD0WM5plctdh4TvrgODrUZi7ugsRNg1UOxLRBV2UwDM9ZsbA6o
Oe4URzkNGZkQxSWqPKIk1CfHyaj7zdRCcl3IIkdq/ioGLNHnPIdG0DnenMVPoYKScSjGa+gCVcgL
pLjy2kXTekh7YlTjL0Vfpo2SkRzp4Q4vQGkUvLAcxXhpsyi6M5rmFHytrWmMNlNk+UbSk4CBsBMj
7rvROvMXITgH7bIpOIePToWmYRrUuE4JHz3sH2hvOnsEcQ0vRkwrNLt8W4ZG5KkhmnquOpyINJKT
bDqoo+FzuvqH0wfwmqOGvikJDW+Rzfg6FvMjvjvk1LNkRPuuIJof6NfEUQr+mwaZGV5QfZiuoeig
SkGG3YqlDI42c1qcYdbU+ID/hcCaepPH08s4K+lOJTDPPPg74v6N2fwgHBEiypFuFrvCuqBFX6+J
hHbgqU3uku3zPrnX0xqrlRSnQitsG9IPyar5jzAsytmnpGj8iE+F+CUKA83KrOkWHKJofY5pBg0+
+1FO8ObDET3gELHjGNuAJVPVnZsiyoP1z0Bof/AUKCnnfgwfBb4HzIbhJTEBR6SenKNyhY8NiwxI
1TaesO6uNMu3c2ADs9Vmh8nkzSiny2qiEjmh8BYV8UYna+Ch6HgYQef2QCsiQFmhdapFJVagYxTu
uzr/HIA9pzPDFipqY0/HuGQ7DZYFVTIRuxKdzzlCjELkQvk2QWU8Eo6kiyW96OFUdD9M1VeyRM7F
Hbu7iWQhLMHpWSGTeZr6Z6VDuDlz1BIFTQJTqOFuybk4pDkQS8QlpUEN/UxjQKOM+D4qr+PBJFG2
RXsAccZN2UzpIQFmixTvhA6lbn7Go/JzbSFEXQ+NQsYsD3eaCW0pCRB0jWdU8tP+LrMEYjwZpJwR
v8GNCNNvVTx+wj92+YwQTmu4zq7XV1+l1BvwGyzCpAd8w+/TEYnhnTk6c492xVTfF8OCDKfrh3pb
E0e2r1ap0CNasR84+rEpKNIqPo4Itu0mzf08WNGnGBm/0NQxeHDh5up4IVfDhQg1t9qHPNnFJGyn
oycb0ewiPZqhZhpwVWKp9ECDN9afCUyXOytwA1R+2bFaFJusDVmuQPhFOmPygZ5fxz0qNCRIycfK
MV6T00rXXK2622RpMH+Yc+uFDPXCOzmellhzz2Y4orcKZKIhoxI0fMglgX2t6qNrkFiXeMYXs0Wn
qlPLIzBldDrj+tuM5WIizkVgayHxrV+uXvHmz3sQKe2nCI2lKixpcyeS9KNb7vqY/FavRPdiGbKr
dm6LkI/PnPRrgOq8FvfWyWHUhP9pvYt796guwU+3+5InJr66qwqpOqbHqEPGd8pycvJ41Sn2/GDe
9yDHd7BKXywVt05lpIMmUrqxacx2kH2WTYdrITreGPrwwo1Bjy2ta3xHLiXFILp/HpSyhU5ZHaw+
s3bLs612L3Np5Bc1cB5KRm/nLJ/b/TgZ4RnMwAvckGpfC5sR0Jg+YS7kYvNCr92HQX1y4Hn4CT+g
DQLds3GN3ul5+7yAtz9ERnW1YRmx5xPTqxVw/lPUKbo+GJiUQ3sKxuybQeZg11b0pAVizrRHNFZt
3CZHW11OjuF+EMKd0ClmJAgp8MscI+5tt92E0GONTVzd4qyggg/iCwOi0IlT0hD2DXoNJZnISSEt
auHWracTtql4F3WRgw9AcHJwbtqWy8KYCSfoE6PAfoON5aTz1FOUgnaaDjhoyCFpD3F/qaA07joT
EfMmwkY7DNxj77ruNtcrgBmwfDPsN4CTIvmzOHf0S7g/lFDaQtvqeCN5QbMigMwMaKx/GqbB3Qbt
qCLe4GGGZu+HIimxoRLPpl1XXoGVqeO009uYK0VqdQaNcXISNI2mwMd8o8JbfaOZWX/MHetS6XZy
Gi26QMwoMKuOGFk0mFCAVSbta+rxTu1T7MIrTwmie3ccQnqwmVuqVQio1bELmsco1kNEz+D6ARhD
tY8GvO1OvaZ/QfVkPmkJQtlJgT6cqqOtqSGkh8avDWHEHY5ZZx7wJMBdnIeJ6L3lekiwZifLUL10
ec4Yu6DMl2BbODXD1V7sFy2vv/cYYe9QIf2OM4UnhqDdaIlTHKY1g4rp2nnuUQqZmXJsczH80trQ
xuKqLT0bmgtQENvyjBr3QPTZGG4y1CQh83UoR9jlv0a9+jZH1h6piWsuQIXFGYKeUa8/1ySI+rQz
dkbS+VUWkyCHzckQ0SF1DTgAS6kmqfbtWNknoUGbHvpe3Y3R8mjXBN+zvEn2ul36Zjs9pUMF4aUi
SWPCVvCQCUU2qSXa3ajgZC07fWxLmncTr5TFHsxd0uHG7HYMwXORfItV9Z6wMcNNLLZT20X52gWi
YIHTLU72D8cOPVPtNQLRBd9Jg1vpqJ6sbDiX+Q/EhZWNOQBpsBznzMxVfZrHE6iJDeL1zT4u21fG
Si+M9ApU+pj0GL0n2e+panvN3LdeNw07S4TEusWq7WyVpDbJpm2EVXuDNQAKIz2UY62nMm3ZgbW4
hLN6SrTeuqLvauGrEbwu1ljuQQahvFvoXoFiwrZt0QB0lB38HQw692k02HsH96HtHGETgbDJvYEQ
q7kMsPhMzNHSUjmnfIAnHG/uox5JizBBwxpqPfrfyUveogSRKBV5STAdeY2ACUSq1ZhiPIODcD/0
c3JVIrc/TTZJv9ABZNNjmas3y7Gp9F+Znn0cappSCzWAKGOK6OLuk5Sul6XqfdhiBLoKZAftpbAq
pjGN7ngkEk7D3FyCODgpqRofnFr/HNorXKMfy4OVZeqGPnRhFraxh7Ml7oeQsQRGU0C2MRAMG5WM
K2H80FRe9fKgdgxli3YwPEAU+HnzIu+NINg1SosNkvI9wc9vQywAG9ySHs7UGZMw2SFhZ0fRXqih
b6CAGO26OfKdrMTGs66HDYNa+nMNQlHEQGybgt9y2hpr1iLFxiBHxZju9BemtXdRa6OoE7mHEhXI
bTW7X2NDfNHUoIMLrzyqBf68SXXMDGAWSfgJLhX9aEy2M2TKXszMTepHo2I27y4DSFALN72wmjdC
rb5pKegwC/PBvdUyykqWYocFk4FhcPrk4sUHrgsJu954UtwI78JmxqUPHQL1KUn0TTsh+V73gCgi
jRxTH6cbvLN6vCTrzyg4r+j1rvLCGOu91vxUJQmPXTy7JuLXUYK0xTqMwhfVjKBzjWMS77SqnPcI
cO+GzPLTFIAEIsr6JsLxRk+1cTuUX7tWCbYlTNu9GF/GOEIZjqYgLhznkETiozNN2wwhzicjPwyq
IJNukeRp1Ae1dWzcziDio4IxmV3quWELJyB5RWHrS+LU5gW+yBUDBGdDfzlpv4C1voR94EMF26No
UR9AaKIn0o6eyLGlCbT+4prWvFVwgrKi0aAPSTUQOSiGLkBBCEEEpxAwzprvnzH/Httqu4zJna2O
SNn/EqPr7spxwfGpx8zYTIEHjdiCTwqK45ZRAAdcbRg7e19Yk+blWA7hlXdnW4gZYngCUWxq/FTo
zabWEAPpnSssAo/ZmwK2luyt6WDbEDTBsW/jbd4xq3Rqlenp3CPWhqpimXUwtNAIjnpiVG1U7G1H
fRJjbZ8cffmS2/tSSdH3SGhcykC7pqBkjh0jHiuBVTUgVL1rQmBojYNH5jouCQPmTTrmtJoJbrBz
Zvjyk/q5GtxPaE0hKN59tlBN2OuWeB1LvCGthHfZwN0RDwrcs7sIujxqwyK85lX+NKg0UfGaGh6w
lwnz5OMU1TjHRIRltghFfkRKy2cuNl+7mtBQV+FUHamqQJwzfk6F2j5qEWrlSTF+W8zD2CbVydb1
Z8yXt1cMLD6iQfu06I7OE6UBi42KFGMIlQCMwfJWlctJ/gMoR3lSUDU71rh+Vg18E1lolnOw+OaQ
DGGVBIjXWtEdHCN4EGq3nXNbPQVR4foiW5R90Kv3Q6yClkUHq80xIgg0uBXm7MQLbxPVMcODkNjb
IdJiWrK0P8rJpNMY7j4LJ5SOrXb4EIF0m+vxV6EDL0GDsvFCET20tvjct00IHGsojjrTO20gbd7R
Ir+OyoMVmf33MatOdQaMcmjNAqUG19qqPTaxeTZia4R3HXc20TDVGb9n2Lxa9nSylIWAhdnTommm
xy9deKtkwUYTKb5EzBQjN5095aNqY2CmquODHthXZbQYQ85pv4vD6rQy+AH8x0zpMDpru/kxUMqJ
wQnGlln3qJj1K00RSVnduhpO7qNK8GLh84JM2rgrFXULdOdO2OcmNjBSwDJ5iYEqgH7BjYRXu3Lw
nHbBoqrqC2l+QAz9gMtYhjvJ7IjHzHXErrOrr3QPAHI7v04SzJ+SZTk4pnkJqoIRnZIahwajZiz0
nLu0s766lXiuSMDXFRqWDBBfe1QYEQUFdZOrWwNlpkNSh2hmoaDCS0+zslTgPTF44aVVH1BgupLp
Bf9S2hrxWWjoBXp8VY0i4KzqRxPxhZVwnyCrayrpAQ6TQph1eM71aGvrQbgZ8xyM5tifsjhBmF3f
N0W0TW1wg2jkLAFYrPRMOOHO0MUFA/h6bw4GfClX78AXR/1OhZzpi9+FvpIh9HUXuc6Mgnar6FOx
lTSDccoHTzjKa5VnwreW8L7lVTrIpaDOP2Hn9j0eiJrULTCKBXeQjfw4rLgqfUN1BI1Mu3XQVPfL
ONX9zlenpvILF7uybHR2mO89S/7AKGkLjCEr6ERgBFrDoqVab0uZlvEQI1hLrARonrzVbpjhfNlj
5BziUMfmLn0pjeVDkzDkd1YWhCze6Am3ZY0HBa8hQg2B71kWM2L++FSsy4nA7a/WT7jDnjs9cfdg
W3F1YYOLDPMGZwyMH4PmGrYC//d4DeYw26xPnfNFfow6Qh06oPejsf7v8pRaiPjE29nXa+tQfE9z
6OTARrhIphT5Qf7Hpt1jAyZ/B7lcRG6zt8X8aOr9d2REMGAlfDLC2j2YfXPA4iHO6Wun0Z8Wg+EU
8zHUU7gjJmPh6Btudxpj7P+UEi6yvFPZisjFstGXrbPOm5r1v5a33ujZc01vRRcDv8wF69tbg3Ek
39Idi6D0MFKYvKgfGTaK/gPQYWM/oedGfDRHkGYzrdwKXKKKPYLgj38RFQz4cOVwYAxGm5C7bnWM
koWwFCSEOZ+Ugw7GBz2NRD2rcWCctQZbmGGKRqS+09FXwy7fdI2Nxi9iwikdPQK/8jpL2DCXyRaN
hiPtfFuxWx/ZKSCbrThaCmzSLcHFuTquIwzZ/qaR6Hy3aO86cN88Qoz+DCyjCIdFtR8kFLImC/nG
qbHya1EnIL/FSi0UgHUDR82Ob5+K/F7WQqz0LcbpeF5gCeX31UpIS1ZakcvBQHVbG9x90vPm60Bm
2wJgSa8z0Is94JGnaq7xhanMn3nYCz/PzDuHSMFexS7Ul4VuN6Vndnzytp0Nvl7VSEna+mRj+90Q
NwrakHg3rU23+HHLUJ3J1QqvDw7plMRnZKmrndYx65Efoyyq9X2WtShWmmOHz6vSFCkMRhdyV1hD
xZIFooWl/9pbPb2s1pe6H1aT7vfWJ7VAK1c+B5HBvHh7IkRzHKG8KoPJVNBCSXJ05wtTveXSIigE
OzJpDqG6fJoEgF0zzu9nxdHRa6So8SvuFTGjthZ9xp5Fv07O/Nc2rVEOZmI5Jxv3nEsW4La9IHPu
VEyYciISF8sh0pVhnyZ3AELWAj6EY7Ru0/Lx0lrBr9FAWUevlYPRjPNBTSHSizEcDOwtmuGg86EB
QizyuwHcF47r7bElGqoNDVZ0SmBG1xoUOrx+2A0jKnyXqawQYB8+ElsggtswSBLrTasNOS6gSYif
M9C4RhPTUmVgUTGW7y5yEnWi95gZGmcs4I/pkl97NyN8AaL3Gsy/yl6LLpZoiSERcNss0Zye4iY5
OrhU7ZOO2fM4zsYMP0NoV5pMcR2aHvE4rGc2RppdorReUE1XsBMesn3HFAt4pfK1Dm1mUwlRzjI/
O9iplpu+CepdNZkfVBfRWG3KX6qZaI+pZs99vYyeWfEyaKPzGjf5Q76CeOd2SBApZ4ytXmKnArxu
xRcNEsu5d1fnmrkyd5bWJkxPopC8Jsz5LTTv/Hwr7AnlAt1ZNABPFzHY1j5y3A8EbnGoHOY6Q2x3
Rud56RiDhANAcbo6AJo7VC2E7+DfyVCImpEIT9GEdVTVLD/ri5O9FSBJCQIBqgbU+nOaMThAIMmL
XRDd5RwKXzN0zZe1el2UtduGqK2Ejwql2KZkTLdygxoZjP4qM9/d9pNnkTsbWvy5Jb6+r1XF8gdD
WD4uky3Q8LXq2ppyxJ1zlykII8LolWtvRTOW9ttBRQOHCqmCFMaCzhBtsv2i61R8AtaehDi5Hwag
2idVAAjL1SMa2ruMEeHc8nKOGHNssNz7TnBlpTxoOHeOB3fEb6ua+WJcnIvoCnguNI+hrvgqHeep
olVFiabzcwXIfo3y1NYO0/GszbArkxEJPEBnWwyiToagXeuUtNybtAKIyGqvZqTyebdf4i7DjYoA
m9U9o73J5wVury/bpzhljps66PCneBRmGH7yOx4Jt/Z3RRD9yJCY2uAdHQFzr0i9NZ5osWtdY5i+
nmYvIFeTedyZKZG0wYI+oojsdVLr2tP5ybKmfXVtct5O57mT/pS4z8ZMYDzGZ3PbGfMnuuzVKK0D
5zoS6SqbjzaivhiPgd5rOubZ+JhuSiCLUfwE0hu9rc4xt0yPvKlEYblN9oEuiDzqPZ0sLZ6JfWnb
Is/cmYTbiuTBaSM/QEmMDFv0NOQv8Bkc2rV7fVZWc/b8HlQ9pIccV6xu/dhLTzUysIrYamnFRHSo
ZrCwRKtTSYZVcFHdIXkFDt3iqw8G3xFZd17DsuuoH3ukX8CiSX7ZR6tOHvTZMHfCpitdsu47PcO4
d8R9pkw+efwHNC8P4Guf65kcm5s9dSROebH4YqxNMxZPjR1Ak4rBuS8lbwAt5cF1JwtkM1h6PUju
F042EF0spobfqIvhe5VEjGFoNJhqGmebRjE0NyZqpZulmu9y3I6P2VPbxc1u0MXDQgPIF4yWMRPc
rag7greLeq2D4GunEaaMa6+s89PkTPw+8beKTICdY+FRYIxQks1BvVpUfkCexHIz/At2XQ/VrAuK
O0tzN1iPnKLJ/THYxR3eBqQUhvgbwA1v6r2+0gd6tA+B46SIV+NtXBaQSDT9rKBYokCqyyHsjGA/
e2IGznDQCPmViQJitPJMQ1wIBEIlcNQrfhCHfmT4qWOlgf8q4XMDpHj2SxHDMW55qmaDG8hyxUJ4
l47oPIrwc2NpHzXrEtjmD2Tu07wmECaYkI6r2W2fItTsJudZsaadaUGQXWBZnPnaNZxq/y56PRTI
wtOW5lHygqBggRAxg8vUWCKs5/IvwgzwboY8RaQ/isisR5t8bQLIOdR84716cFqIOzXuP4zeJO1Q
XXmQVuPCcpTLbWsvu7hk1D0KFM7TCQZAQoSxH42aORwt7xim+teIsQdi1bNgKkQebp1nEqvgYXZE
S/1mLUQEhjaq5oSvs228OLTvegU3Sl3Ufh+ibqu5zGNjC3TyuA4LZYF01Ic2X5p9hRB2tonXwdyM
oOyybafvFlzjbZYzibFXjvMwVEc80+ZDVAUrnADDX8mglhuneygpgO3X2Yu2FpMcoeXq0K3eMVA7
aowLBUySJOFbgVk2b2oD+1a74BuW0r2KpfLgSdDh8oZOZLHkG5pgdztE5gh9YInjzTipBRlda0Su
hyJnyuOrL/o63u4W5aNT8J8UytrlyZ2anIRBZBVbeGyN30Z27TNZaxEnWKtTUgUnDNe0NENl0wm/
CMkCz+NVmMBc/+PpbfRIMsjoQWUoma335ylksCf6nFD8OkLV27mm1yihW9+WC808qWPYHdxuJNt7
u3yy3giJPTLdtC0qDNU8NZytVaMz5CqwXuU6WZOFIspLyafP+MidfIYq9nGysZ/Mlq+60XbMXIvP
5oCdN32BRgiOIBO0BZJ0JZZfRd8/q21MSHhYk4UMf61ehXy2FqGNY/IcmySBLOw3ZREufLChMh0K
YsNIdVCYke05AXaviN/xH2LRCDmIIQ+RgERA1FIIY2lJvI8rFCsVmkVsMyBHanbZrH4jtNM9En75
OtZm7sV0AzNPr21pUamyMmutzh879+P/gvX+E7Ce0JHX/3dovbuf4/+5/pzi1/I9Xu+vw37r/gCw
Uw3L1GFEoF2moqvzt+7PKglkIq/pou5jIGvFpve6P4Zq2Bz1FyrvN2Bv1f1xCa1BjbZVAajvfyL8
47j/qqmG7o+LwCJwQYwKQQ+ahvoHXi8xMkhDRXLBbAtOr0UjrFf9csDx/pI4q1qK/HYi4ZLVsdyW
aLStbRUFAFIUt7VXR+arkUeKp5tQvNELb4GrvRU6UA0/IBfvKfn8kmu0nXqFr72LQDpxgLVaOHAC
PFntA7AXsiYLFLbrrQIDlRATs7RyndJVev2AZPuIXjU9hywwvWGCLquVaxenOP8BK7Hw8Wr+q7B/
1+S6PsdZcdaggZMdyf1lnakX46q4AtqStnStdotRbYrcnqESrioKawtPFLlA/uHvRVlzmS5Ewbwc
ZVMPOb1Eh4L54q0weyPC3cg8p+uEWTaBsojXRdy6lP0Stxe5qgrMaUvYJN7WMuwzyDbfkhIbQ1k+
Ir7d7AMUfxnDrgGjt6rdi/GUTo9m1SDeI9vPGttqXxZyESQhIUvm+g1O1CMwpqLD7NxeeZlKgoaZ
U+6Q90QflYQOnjY/iCg/4BwyAr0ki9m6+ZUY6n2TqOGeSdLBISYAxwij0KaPu0M2DU+kf+E/N+pR
c/KnnlTIpoqau1HDvG62oeNUSfhAkqXumjP2hM3ZWGs9LlGHQdO+BWlKPlSJvWY0BtIcKa0gU0eP
1EBGf0setS1PYcKzks8GM9FP2YLr13IthPFZPj9cC+N92hpO0z0Y5Wjt3qSNsB0MSKnO4L9U6yeE
89azYBH7dA09TubUkEb4q3Zbp1fwfHFr/HuL3Oe2eDtOrsNEmzwPJthrTrI63vb7/5zmz83ytMSx
TbKu6529bU/PzUIfd7umKW/utny73v98XVMRHSJ8AVxlvaIs8obu7LZ4WweqcDkoJmxNey/X3n6W
t5/gtvzHZrk4FQjiq+Q4AMJwLUZX1aFpAz9bP5d4/b5kUfxeTKXcyG1Zbm4KrAVxUOEYueVtp9uR
sA4P+C5AgxKwif/ptH+su12+mtf42x+b5eJtn9vdFB24HEWAY5K7yA3/tN/tfKhuu/smdcHl/P3P
3g69rbv9b7d1aSvuQb3OvOGrBIuw7E8lmIO9VBOSGkFv6kFSC6gRyt/qQu+qUjWIWcJ90mvangR5
q3oq9nlbSwlhBf/WJpK1PxblaVN7DQ7LLa4UKXqTMgoSA+RFRoyS1vmfjpPr3g6W+8gbeTvDbfl2
9B/rynwSp5T4yWkco8GvghfDk4poUhstdrMJLOYqmBZn1rQATf3XqpRRe9NN+3NTBepEjw9SYOUt
djsXI/iFmGSIVKOR4d1GdgnvdgplmFdukyHe265ysbfQMp5T807qEkEwrt8i9DI232rxKq+mND00
2faDXCf3kzXAGAwJb8vy4Nui3EcWsLT/OmuEbcTGLUCaLeuvkxf14MuaLMzSHbakG4vtuw1da+7i
FB9qGVSmhWa8+Lv4p3VdSrsLaVDK9MgwqKzJqKispTJuLbeE2nSsjEE7AAN3mf5YRs/0x3GwOI6Z
PdFzvtv5rSrXKvK1xtVun4gsOoLBGH1Z9EPA3VdMtbt1imGtkwNZxOvAX9bkBi0lYwdd/4vaTMNJ
VaLWl4Ug04xkXoLTowkwdVp/Kr0lNFG1RIpCtR69CQWvjaGhDGOPNE7AZ3t/NGj6b4VcF5Xmd7Ug
DW3EYvEnO1j8YS0K5guHAhhYG+JFna4DcFkjmkmcrKxOc++Y/rgW2tTNwNVgLKg5IlDBIJp9aCyP
TQAgAlcgZSufuXy+8/qQM6SkMFVa3yKSh1TNtRPMzksWxhyvCzATYD62gZwWyV9C/jABGGhDK+xD
sKiG7/au4ctaZDZ/1WarL720X7UL8mImDLOGxcVCjHUj4+IyeSUi1GdG+M4g5uv2KKZ2h+zIMn7k
hwI8pCuobK9ZAUT/dUiZTRIymVSYfkYqQGBcRpngxK6f5b2Cf5ACjNuxFdKAeFxMyogzN6M6lFcY
vb0lZ9ZlmU56W3lL28jNTKDYsxIZ0jHYQIKcW5flplvxtlKeRK7Ea8sCDttd3065MDLcuQHZT6B9
Hx1tzPeT0uF4LHOFt7THFNfboBoBOOZHSwPq/i6N+DuD2OoJAmQyTSePvO2Dnjxb5LLc/FaTqZR1
Lt9YtQHYWw2AnZBBk8XSr/qKsspbRjLtlsH4c/u8ypKVpYMF5e8sx+1E/8E6ucvbVeRxQTz+CF3C
lLezyNrt3geERjZEId2t/Ff+yKz+sSh/DEw7zeVDt/YKt0JblfVui+EqLwkOq/Q1tO4gaVi8sKv+
HbqyaOHddpQ1Aqr0a7djbpvfTis19/5YaUvVyj8uK/f5b9dZjOG3OlqAFszljWh402UBGoA7+7Mq
l4tV+fAf92zNNVv9329/d9I/d323/FZ9d+lJkBsD62m9nfr/2S53XeKyPLXaj3fX+OfqP1/pdtPp
rD3NbpXs392BrN52eXcKueXPZbny3eFv29/dDqhpYxW9JNcq3hXZ78UcvUxjFc6Ue9zW3w6wV9HN
CvXN26rAQKVTSJVOWZVb+lXEU9bKVdgzR9OLkes7bTWpbJaCActQGSGkJAOLcp/sTZB03f22MsKJ
GhHAot68qaXJPUklMFmW1Xenk5pqYqwqdSurcvvbleRy0ixPS4WwUtv3rubdDv/znLery7PLzTzu
RwXwzR4rLQWIvfgsv5XbFyEXDang+vZdWFLZ9baXugq/BjGjELpTIppS1y6SI6BxnSTfCqfooq27
yspC2lsVZl3EZpNVhlYWZASJSMlqLhVqZdX92fRmjM/YQC+Trd+MsSqXTuuY7baYTziY+kC3isO8
JulbJ3ph2EMEYUZdlkTHz7k3fgR05FmJfk5ahjtT+4gmYuOX/fCMOWt+jjG523ea8RLNBtaBa2+V
cprSPbudnnvN+t/J6futkDP8ZVVRNEK6FZSUEuB8YgfwhgFuBKLD0unMrc7e4pDbMDvsD6NhfcrW
nLI5nUkA71WVQRgvDIo7medY/XZRwMs26f1t7ipDEXIWm8Py8GrLgFI0Dpr/vwG7/yhgp5nqvw3Y
XTFNWv+qKv6XiN3bcX9TbJ3/0giJoXv/JrltETH7m2Krwb41TF0TEGj/DtWZxPdU3bYtk6u7wn0n
0a3+l4Zkt+aiGuYyLTP/R6E6Ab2XWNzNecJE3cN03fXOLB3FMNXkn33PrcWavjbx1U5P2VDGR1g6
L71h3bk5akdGAaregRjm8vkd8il1jklcnEIIXluzi0irCgGqFgzqBgJG2ujd2XWXezfoSiBu1bds
KmE1af3PiTA/1KaFjyZPSaOG46+hxEaonav7zEa3iUzqsm+LRN3g4zVj3j3bTe9FynCnJ88q9J9U
iHK3TK2zUxuAG2NEOKXTfyH9toCnwfJxzLOz+dCHM6IoVfuS1+EIZguFohngyA5AaNS/hhHZ8c4x
PlpYFm9BvqU7PYzSXUCKbkRU5ZgP3WHqq/RAexzhDgtrxtJK9z5Jh4lPryj2CeZmrhJkd6lipg+T
2fZbYxnaA5yrauVszXj/ha9Ko7m+kXf6U9fp8ZHA0tdIT9DnRzH7DtNTKBNYkSAHFcyXxAY70AwD
EDvMb4ycAKdXkFj3GhglXksyeuPaoXpMp7bfNbHNzWHb5uFnSq4HjGc8Z91VpPl1Xq1xQLxeMTIA
Xpwi9sww7CGLFpjP6yg5SdOPjvp9GsrTEBXDzyZJIMYGX0fyDTjPI6ioaJjOz0mtIfeyq+N42WOa
ZG/iycl3KRJHReCQItLmJw2NP/RSG05U4s+kzDaSmEMA32o4O+M4PSw2D7TSo/lQ0qCelnqGRKFk
F1erSS9zYt1RdC8um286OUa5Nypkd2a5uOcpfoT8B+rCqH2lgk6tcsIkr00yxUiWjUHc7uaVtEhM
1z3OTeoHrmgOjs4/CfTZnzMrIgQZhgiexa8kp5JztxZqNP5VtFGcvluUW+V+cpd/WpQbAgMY6WQa
F7mkWJa5zYep3DZJz8zkj2vI81Vyi6wusNbBxVmPf9yGkYDX2Cz9l1pvczRV/+VG5TlN3upN0NX6
7t/fnjxWHoHmmeY5agzVdf2fbxvkYpiECP3I6rv7e9tTWT6bpEs3YZjCGrrt+K4qd5SXgVUNc8bE
GAOnFHSOSvUii1aDsgvfp9ta46xeyI8OhJdzdzes+AkYMeleD6enIr9Y6ZC+K5TZQF9KZKxT6nIb
ZlhcQHzHvheZu70eHOx6/CqPkWt7Bxdb3RGLN4SGb47tl0bNSq8WApC7jiHLcR4ukVJf46nEl9Dl
VdLUXLkwuVUusqZHueMtgYphF4G3c2ZPoD3H5dQkYvS6WoV7VQKW1o5WvugXpA50OPMULrTci7Et
QqFX4ISyL6at6ge5XXTAbOx2ILGtzOdCAaeAO0O4H4iyXsLQMi6y1sF72uBh9egOGxIgPGCFF2sR
iXkJC2XYBiq/4W2dHfWe3q+jxHUPJEdfGzdydlmqH+MRE7QqL6xzNK7BoAjgibH+7ssU4QaeVE5z
ifRN4YLSSNAqrVpkMRdIlxe5lyxUK9PeFmF3/V/Kzmy5bSzN1q/S0dcHfTBsYAMd3XVBEhzEQbNs
6wYhWzbmecbTn2/T2WWlqyKrT0SmQrQoEgKBPfz/Wt9KdtWYfjZZnTB4Zm8jYtWdlWMKDLy5oIGs
rJAeiXsm/2Os2ueYGDojJC5LFABpKSdaNdD9QjeqM3nQL0XVObumZmfc1sSqzmVu+noPydZasKRK
BNGnOUGO6uXlE6WDidRbvkyJ2UJ5w9tpq2eYzd04LNYxZ6Rn2RhdoruY1dJGCzoDNXtpH6a4PETI
DkkX5MswJdYNxKi1PtmGn1kaPhALmqlUZtG4SdkYp+XZKl4dS89OqEP1kYVT06JNGgttOWmzsSDj
aBDiJXl6QIh8Ey380/XfaW7VK124yfb6MFFX/vW7r7W4sTy3PM3ZgcDJiNhkZA0WwNQTul2wXmll
3hYCezNyIoTibrM1YlIUBtLbT4HHkYQLvVzAiIXdPQ6Q+ehaiBOIMeMw5yMq286pNraX4iuqaPJa
WmjvKmyv1wursbRpiwMxR5QRZKS2l/l5aUEitmJGcqUeCg0r0ixwDRGtThfGa3BCyrJfaQ3cjBbB
JMro+yzM7xqiUfxSusGmTIdhBSdU2eKrDMTY3K4nrYUcV4bGrbTzXWlZ2adYK9B5ooiBYmjsf2oc
r0rXXwJUoarsc5CMuIHGAZYDMRD1VdeQqD7XtQh0/e7nP/56fP1FQjfZ+l5//tvTrw9NPp6tZ/W3
17eWJsYncLrYmtRL//qFDy/989siz55beM7b8teRXN/v+vbLVabbjEG1Dh1qOB8O4sPzmwIqKmgG
jOK6gehDq9E9XL+4dFN+fnd9mKoq42//dv1BP9DUEwLRrLszkeqtCYsiAQ+NiNXX7FSyyS+DhBvO
+VrjDUTaWm903IKOcg0q+yAxpqSwK0thsnymJetPymqYKdOhreyHLATNzZSInTCNAUFcisJ2QlpP
0uJa65TaCqjuts2y+ZBXxickQAfHBPiL61Eo++PVL2rL6mFwin2E7x5hCwoJZZoEJXCrVT5RuGJD
AESMCRPlkjWgrg6d0XdCcCHCpTLYGUtyQK4L1SDo9uiDWxmUGwPQr7JwLsrMmeHq1MXgbNqOly9x
fDrK+mmH5udRmUHJKgG9K/28yfWzNHEV1l37ZAgUvMEnEshxPDtYSx1lMh2V3TTFd4qxe5sqI2qU
a6/4YMgSjW1vHU7uvla21VYZWEtlZXWVqZV27kZXNldddzC8lsobox80wB0ryrIEhPJ17SmjrI0d
KVXWWV2ZaAPctFe/qBkjDDXpe6+tMDFZSFqHyMY4InR98g1lzS2VSddVdl2YC/ic2/FTZrACCzIa
tqkl7zU+hybG7hso4y9yfKjddpuuRgyDGw1/cEWBOMUv3IdRu0qtd5QiBBnrj44yFoc4jGdlNTbx
HIMkCGiRYUOO8SOn5OiixcubQ9Wk2QaWh7emH/xUKSPztGDy7BZs4ciYj5HeYHfm8mQt5tzNdp+f
aLW+Fi/yapDGKT0qy3SOdxq9cLrxJvl1lDrixKnapMQh7SoEepbXUp5VJmxT2bFDwClSGbRdWCim
nkQb7yzd8a6SVeAHaHuh+Zl0H1LFHK7AP2L7drtPBHN9j3CDS2ULxxO/JhvWOXg4xjlj1pne1bTS
j4aylHdcjl2MyXxUdvNFGc9LCm+ZTQRPqTfPUbuNPJg3XflDigbPOiaiI8yQcSzeSmVqb3G3N/id
I/SXJw/fu64M8AVOeE9Z4i0QJ12BANWLByR8jXckchbVp7PgGrNeJ0Cy947VrnBEN4Qdci25RP1K
zyhXtrLku5V+22jDY96ThAP9FcMby2dl47eVod8BqLwZvWcP+LJfi8lGkBWssMRnuxgeADAm0MM2
guQoybUNMNlwk4bTKR0llAOIAhFkAYg1W8MMn4H9EkXccEsF4X5oMMn0o7mPFJ4Anv7ahlcQzgXp
u/pNY3YZLszyViq0gT3sW4U6MBT0AJtcv6d7vzdSv7cCVtmZwH+i7+E8zi+e3T07Vvw2KZTCpKAK
ucIrZP2ltiBuah3Dio2BBVZNFG4cBw6uci/7uuY9T631kqQ0SYYq8/ywqdNdtUod5WFdimbNKmwH
vAGrv0JAtAoGkaS3joJD1AoTEV+BEZAjJjHAYIkTbsvwc6DgEiOUiVHhJly4E5ECUPSQKFyIFFCt
qARnXbQxRtx3zuQBrohAWBSwLAIFtchnjht4q7W265xkOW/EsQey0g7TFzuTmk8bA5CIQmWA1BLw
b2eM3WA0PAXUoGZTbWIF2SigbaglTgaXxbGzbFdI4vvKrnVuYiilZRhm60lhO3r4HQtdNGgejcJ6
kNytbTpIH4FCflCE8omf5XrUwIkC59VRjcsS+qt7p7GSLxQ8ZHpzQ6QVxBR4RCazlUvMmIWUF7Hk
ZSlfoBGtgsaDS/DDDGSwjyXk8jmEmCIUu6Tok1tjIP0RLXat6CaF4pzMinii8WkkioFixdV7aJ+S
7qtrUdETk5NuingiJQF6ihzgqBSKqOIqtgpLu2BP4RH4K/bddWINZyA2axNN9QajCa/a6tbZ6PFI
eM5wgPZKXygdHyKgLsWV7qI4L7ka8a5Sna5OPhuKBpOBhXFZPy0hnJhCEWNIS8oZ2DNKhq7l240L
NkAT72GvEmsCQtiRDId3uVMExwApzAoO7I9IMWpMRauxMGCN4GsYqQDZeF8ssDaN4tuQ0/BqahBv
sFyyQY4YmusvDfrflei6H1UcopjkRKMFGcxNpLajETCdSFF10JigG4azw+LhzlLknRgET2AwAyLo
QraM1avGsLsfoXSXALBBgd2HnnawAPoIRfaZQfyUivVDBDftyhZ8kFHoF66Ck+XmtzqAIJJnz6H+
gIj1TEKswshoEUhpoEIFcKESyFAIbGgEOrQ4OKm9Kd5g8HzBY+7sCgdC0VA8VOw8a0UuKmxs3lXc
YuyhYwofAbR2kGDicV6BCqNPHrx9olhIXvTNVGykXlGSvDo+BoqbpLcQlIYSdTdApd65a1usCJoK
FE1cSZfHqLZ3lVtavls7j4Wr36dUe5nKFa0JbFMGvmlUHKcOoJOjyE5C++4CeuoV8WlS7KeF3ZAz
2TurNvaVPXxuEhYW7nw3KmoUoPO3oufy0lIs4HkUskQGRN9VGBFA2ij21KwoVMAcv49gqQCj4LVU
pCoEpqm/JDwdhlWmaFY4TvkQ4Vt5inTFxFhs0KslqwoMVpeDcSsdbJtlEn2Rsf1mFXGwAmBPs8Yq
niJgB1jFq3x5j5Yq9aHo99se8NaiCFxlpIH9Xm7Lks81QicRsm1Yx2C7OsXvyhXJq+0oI0wPBG2s
DUBfDsCvJsFpD/+rwhoBDqzDqrKxodHT7C1v4qS5DG4SH2BTL2QKCYlmd14uQwD0Qk/L14IaDWTp
hxkImWZDI4u7ajPj4wf509hU4sJnN8nn9XXJZSqembiSzUBawIhh77vYXr0FWHMjAaEJgGjFaJ8t
D0JaplhpHtA0Am3IAgGj5oFTaxVXzVOEtaZdPpXFAnMNnJE16YB+usq7nV0MnpltHQeZ7mMrddZi
RJBXk168m4YA1zRoN1QYt/P4w1bEt0mx30ZFgXMVDy4HDNf3IaSKRjzSL3gBP2SRvM0WPunPRlZa
x9CilayPh9c0RYjkOThJ4oZ0EeEeTYIKjpip8hUm6c/kIGa7HHSd1pXfQZWz/nJMb1VFsbGOWvpD
xC2V2yy4lJ4Yb+ecUofm0WMF4n8XR258IPFeVK6L2wjYU6Boeix4u1NzDyxE38QxvD3QastdD4Kv
Uyw+qah8peLz1YD6VPjxawVifMmsgzYmdzHBEL6eA3bJG7Vll/BgFPkvVwxA5smA9XWwN6UIb0cL
qkY1rNu8cR4Bqv8wkXKvphivgakgJgzFsAkUc5B1XQmCMGLRBNAt9SvZ2FtyjeEUsindgqWelnMP
xrDm7r+JARuiJ/ajOcEZAfIwVezD1ISC2C8t62nrZOC/yvH53pRLM/mFYicCs8CVFj4X2ECRZuM1
aRRpUYJc1Oz5sUPewkwLjdEGy0gxHMd7uwZtLlLzW09lZmObC1kqlvkyzjUCtdnbGI0FCEq/zQxh
rGZoBmbUH72kZ1LUwnMXVpehHUCmaw0La2gnKD7rE76uPQo90CGLt5kn6BFjOfcrO8XJMtR3A1h1
3RM5UAaT6WrqgEmfCCAcUA0ggW+nxc9Ng7NvavZaAoWGM+mxeZlczok3IV3oP7VB6xvdqD4KdjiB
7VxkSyVwrJJbJ9clVeAW7oR9R+n9aOfd2SAsgvp4f+Y8CXBAt2YkzK2D93WekM5MZftSeeNDWomX
2upZ8RK8sCm0FHEmaQ/4BWw/Q2upYiRegXIN6xhL4yZN6l3peAGljd08jQ9xErj7SosI86jlccG6
tllVIk/odu3m1NzqJGwcemmOW8tgH+M09qE2huTS98Ulgznhq9GiIi59HVqBtW+p8kfbcYAsEdZA
M8Y88ivLvEwwhVaDal4JUGVkXZjvlaPJI5sgUowp/lcNq2QAVmhsDs3Ey8moOmqEKe3zAF4BjMSX
gdr1JyfqsCDgbMOzRs+5KN5hkvR1OlOSD3Hsu+lDbFYQQxoJUZ7JAdrm97zqx1Md9hAL8Nkm1YQj
O7exNeILDZosBvJdEG8zFTn+mHhPH5DdYALkTVMlrG7vUicHk5k565Q1scgFrEZSK/x+KvdBS3HB
Yeggl4QYo8gcWLrchlKc08QdtlzJ9iGYxiczGe4at3XXgSIXZp72JIFeADwDSp62hzLMWbsCDZww
hiT5HkPi0S1xqAwiyJlazdOSORI7ImEac9tAZBpNEACCEmmIe23HtvIguvAHUdFEzRR0TxtsFVZB
Zx7ePIuPxbup+6VZCYcxeGAuhF2egmn0OpJRyCdJ2tZEKs2mByiXccyH5kCvgTaFjtckBOS/6vpt
PSdP5LkWTOHdwyShp4bDiC2md6jFkdYJ42Y7SLfYtEQI4Q28GfoWlkU8swguYHFkXFCGVe2lSZM6
9OzZl7HA9DtWTIFVUq9nO1gPHqESPbNlrdgwkA6+oz0nlm4Mv8QYNBF0MdmJZBv19muXlYwf2cAW
Ax5ZLOXbHJIGg/uddbAc930zXzzqzeuwTQQou4QZK/Mw2ku2Nhbco2XcYzN/aoICyk4vs3XV6ebW
Zuiv9PxLGE4sVQr3JQyannNcUK3xYIJYPZtnvSBVs6/qHeyS+8pYDqzfaB7phA8s9atFydpoX5qM
9E/Rt+V5ibWZj+hzOkfsZhsNgJjNInuyTq2B4Q6EnazCrUv47YOW2aTPRfZNV0wVZcCZgL9UfPeW
8AXfM9i0aAJ2qJkQUKzxrazafBvpyctSX8D9hGdYVeVdnKX1dmFt7hfNS4EumPmEQo7UcKsSjGNn
KqJiKggRyRN3U6MB2g1j/mSFQQ87lWWpqRefWosa8DLB/UuXd7aCi23qfkHTqJqz+4hPjBp3wjx/
Z40soTudGsQ0Ravec+5FnfxIJ3E75MNTo43Slw4tD6OrcEWpEEIvHHzrrQ2mfKcB3qOuyoZ0sSBg
CFj9GTuzgyG8h37B8yKnHZn050YPkh39P1gDOnvV+IWiUb6lOflCVZTYTNE9dOompR5J3limrYtM
3IxdGB9HuUq/LkOjLjWMesYIOAcjjbeNs2xNsES87iOxm7Rl71omPAXAcFtya3Lfo6W60+VIloZ4
GZ0QGKTdsiuLlh/LaMF90pCx1a6+rr8FoTI3j4/uMK76cHq3wQLvolm7adz6czCFvV+U5GVFFnrE
NvB+5D3hF1Vtvy5WZuyZNhG4Z+0MNGi45bLo/HxGAIq5oMLzFEakbykn5qzdIbVEa1l/zQghAPjy
ZA06Pp0AvlmPe5GI8XtdF09jNnF5tQQ7Lpn8VBOktE1EMYMO9qUesgdevhqixNZTN+B0PYMVG1vF
sBEm9qXCJ/ouOc1RvwI4x05nLG8rLhHua6J4sjGMqB5nnxs8k36E82/NZAtvzESvQI1FWwMl8PZ5
TyKGngdYkuaD1UiW1vomCcW7rUnQsT1eStNelen0VrgQR4zZrX3HWsuka8+UJzda2GZ7LX8c2q9J
HY3H2rJec+JgqoneK7y/aGXpLQyv6Z01ZvIoHbqNdj8ckdYd+qGhClh5bMrJpYlIuLVtNm0xUTiA
TOgBZ0OruqLEOC0rCeYapgkr8rptqbwUd6ZH4zkS2ryJMHMilIWO4w7uxbNKY28n/PmZbr2nISlX
RpO9d7i298RGBBtpOzQZ+4DGFcvLlWTwXKE/xOLHgLbROoSKTlhsmqXMt+kSnnVnbg4l2RwaDvBd
5YaABGCpJiN+gAx0hQYKyI1FDPAz5tKo5+cZFsSafj3c0MY9dDGOMzEkGy8X9KBKt95FPUdMhJm9
Ggo4L0I7twmJGnqT34qkPc0FxUNiIsudpHQMhoTqS2t9KgOFOyps+g9Oc4lZvtoZ7fFeE1iSxzst
NuSeO4aqQZfeez2xSOPYNH4/dj0OZm1bJ8aossW6XWl4d12mf3Fs0hBBgm6HofROlvOcxd68ykBG
4afDJFfo/YbxaZfrxRs7q/OiH8xFc2/H2rtMcxVQFtReu4pa2EClYDe7uYUarj1rThSu8XjW/mw7
A7RI3cBXeBmK93iu4pU9HsyWebO1wCoOvcl0Ir7FTk+cYPloZXdjPwOxCTTWs0HY+RUsZV8rRAD5
bi7WGlUGTXvAVTe2gn2ogTnITvMNRSDq5vod9uFoV2hewQU1sqjPrHMsnCcpm53tdv2umTP8ccNC
XlWc6fsez6M3nTAyteuhx5NnVcY97OWjnWTzqprkcIiz6Wy6dbGp8GaBaihB51RUo0moaye4qXFx
v6TmG70prNYHs5ynbd4ITMxpTBV6xKMR61+byAsfGJt/yCigiEJ0jZ8k5rDFtJL6jXGIXZndxTmW
Q8NcpV1YnIo+vGkDDRDmkjZ70xru6Py3dHHIoksSg1VD4FDIyShUD3XKvVh4Z30aPkU1J23pUk4w
KCZ/6EC01V30wkrE2phc1Kaur6M6iw9LS0l11l4D2W6DViCImp2dpg/jXdzihBdOp22JR5qhwoYx
0FDZ70o3WnAihZQRhrDfMYtT/mynN8mVQENi3yFr4vpo0TuILFw75sm28MaGc/l8VU39tEQpc5R9
DXD99fj63S+11dVAdf0V9xoC++vxB2uVep3rc2K62OvFRuh8fZnCHLCL50uSbTXXfPzwMj/f9Z++
pEsOM/Fqrbn5+aTr+zAb0oT+9eY/f1MmxbErx4RV2sieMgj2Q+qSvnN9o1/H9/N1CrJsdIib2w8v
2zSYWWtQe7+/8vXxzyde/5LWtd8iTNj+9aWjq6Hg17v8eqvribs+jK6m4SIgW1Cdnl9nVLeNYhdj
sI4b7TkYbIoNHrXKOKleMxOibqQ75QZxDSimfgA7k2nsXAZmzAkuPYoaJl3TMDb4+/cua+b7i2M5
+sadTDjIVrIjVcrYhB2VsHnpnzNGuKQzN8IIv7HlD1dRmdQrptjRT5yZYR7N8+jRvjdxxgSAtKcZ
ab1TFM8enu3ZQs9iJw/Z8JVMVB2BSU4Eap9edCj7q3zGeTeDTYUmczKK+TjUyTfVwmhmTa0VqnNl
LW9pi/Wth1M3mmLnoSVZscSQ9lYrtIuVw+2ClsP8lMDFbYcuWVOggCIV3OkWA2oiUQhYdsxVP4aw
JwAecMMiGL8lT4yaK2GaS2kf68S7aeoIroYlujXMlZ5e/KrIovMUwzlxnJxGd24exy7/ujSc3pIW
l1VJP9RBAXpW+9wVJmFjKe0ayUUL7Wg6MLHttcrdUUjDVO7Mbxa1vHnUPqPTgexmTiekObAQkCUN
AHjWdtzsqhTOXhRZW7udvyDLYefQbQO3DRF4JVsxtYEfjw0tc1G95JnzDjR02gz1/D7KvGODKBi4
LeIZk5A50OgJ9hyWz1FoPpUZy9uKkWyDBT3dlJ96nSrotEQrx/BNU4/XjRbbe/L7Ar8wyBxzGxro
SbxU6I7cXa1XvF56DILY2DQAq9cCR+K67xhNh4ztRk8wxKEbhYfIvv9cj6a+kiJ9GgPWFSD21zR7
viwwwyikQUXVm68AZvvs68yk5mtIPMA2a6AQnPEkG3MTC/uxpsRZT024NSVdeUjgF4Yx4BiIF+xO
09ZJbnPwtXcDffi+agNoF8NSIvx0XkaCsya3cNYFcPRtB38nYEJYPJIpvR5o++K9tEt1Y6fdWz6R
o4ANYyOi/os+9Y5P9JtAy0N86FXz5FSyXX2wC9/9VO79W9Hnd2VcdO1//7upBHt/FvQ5pm1ZwhUW
SyV0fX8W9EWYE7O4pzg1zzRd8kHzbkjpM9dg3O4yHXVHLIIn4mwtHLSFSX8mCrZkozq7vC8x4VqH
tjF39FCgRIVhfzRyzbsXMDimSOa3AAv9UraPDAXhvzhwQ7mCfz9wR+dysFzbAk7x24EvMVSXmRot
RGI3PWiOjVyDch7cEzpnfdJRGkxI0CT89NZOovhmtiAc/PXJM/7JyaP+4eCDRgrpssr788mL6zhx
piiPD4g15tsqwypmJNGBlR/Zi4vUyMgY3W3A7kCrWTL0+o1zu0RF9eWvj8NC+/n7uUAqCufQMAlZ
cRyl2vz29sDeiY/c+D9pOc+iSWV46KtghvlDdGXf0Z7XGQTHNvk8LDhdy8x5MtywPrspNqmYYstQ
AaoJWu08eF19YkG/gkA+nkMEM8xXGTO6ASaMVGtSOTGDnwMZHgNhg+Mc23MFI2ldSfrhjUZPusjA
l5Wx8ea4w7CfkEanXilP1y8QguSpy5bPf/1n/5NrlxAaSxhSGq7uSqk+ng9/dq8DYOqGKDw4hplD
batKH4QcbPqQGFbbXEdiaU5DTSjnTFwrJKVDPhX097OFZft0KvJw2Of6KPaGnQ+HQEQE1oWk8jUV
hJJsiWDqmeMjpF5rez3y//tt+s/we/nHbdf+7b94/K2sADGFUffbw789lTn//Zf6nb8/58+/8bdz
/K3BavKj+8tn7b6Xl7f8e/v7k/70yrz7H0enEn/+9MC/Cpvv++/N/PAd9Vl3PQr+DvXM/+0P/+37
/0YercTDHz5j9QZ//KL6C/7739dvWfwD52j89lEc/fO3/odmYIj/ABpuSBYSwiLfB7Hz/9AMTPEf
3Ie6Jz3HECDOuA3+kEgLk4wh10S6rMPusRg0fsUPmf/B+OcK0KoMf9L1jP8fmoHJ3/PxVmQXzsVm
OGhkLd0ie1Ddqh+uyY6gxKru++lSjJbnG6UOimVCxcfqfhdW0fBcionSqoipvsS2CxWOBr1B13sX
B/3jEHDV5Hr2DT8BojQvApVUXGj/bkDYJbZZ3Oa6p90waL/GmlvtaEQPB7D0e5S/z6PrTrdFMk+3
Xuc6Py/ZP12xHycKW6UmfRhv1R8mdA8YFT4W4ZqOSl368IdRRKhSL+qHCyrGfDd6tGc78W0Rjb2P
1NailJIeOfEWRDTCB+771j0142Rcqkh87+hwHb1puC2dio2PkcFH7bUOtNLgnJu08vWx6e9kHIk1
vZN0b0zge6+ytMAN3klFjvesbh5K2RtPEqvF2jDbwQ+SajgSotyxUCx+EHg9HhvHNWnWdGzu6vEQ
DrgorB5Ra9qhvZ5kK3fMc6EPzjc4UrYh6V5zKW8M1jN0UbDDUkRH5NKFFh6K2dUenaWy9gXjxzrE
f/UvzqnDtfoP59Rh2kWzj+TTNX8jX4hYRq7jzd0lXOZuO/QRXbEBynjYyfBpCFmkVst8oy1kT5IO
He+KKnllj/DuihARuVebx5ZhPgvAcA9Db+27kiVMQfTDqk52zdTYj9CM0gcjbAivdsxnDyz0qgns
z8RID+A/HSLOq6E4hriYQ4FTdzXSlCpifXwCws8C24GwBIgLgBVhJLuMos9Kot69iMmIdvSCmw03
nYEr281uSZ3Y6D3L3k1tyJAe6mg8WZJz6S13buTkLzPZyYPMRxIAquicIh6hcX0jqzhdYzXviLux
H9jeLvsk6vIXkyxnu69PiAUfr/SfX18GD6rHPCfx+sNg88eo/PEaN/7x5pXC0iVXucM9bJm/JYdJ
EguIHMraS2F/Jfm0PLrYFDh15LM0UR8QC0JFehC2c54GihMpbh0nKJAQR8eupvlvFval7wT8PgpW
VoTEo9sAI9Nf/vo4nd8uG3md8SCzmIwxfFGX1Ydb0danUFRtWFx0U2tvktQ+F/QbfDsiNYR0Ze9f
vB0BbH++TNX7ebqpS+Gy0JLub7c+eN55qZuovGxazUC8Z3yvO1QiGoU832gMcZm7FI6TtXiPNTcU
Wlc6HKxuj57ercJe6A/ygYjh8KWz9PygjxbDmaS614PAirUXdJrwTsGF7kpVg2y9WZ7LJQdiZRLC
2lKSOP+L8/dbQpzOesHUTdsUSIocNZv8+QRKacVRWOTxxRbWK5w8DAARF//kGg3DVVgj3kxJS5O0
S9qh0lBR4DBolt7cwv54iGMz3Ax6hEGUX7JmRsO2Mu6uX1LhfccDJw8WJbodqmAcCDpZ69NSdGz3
mq0Jq/00GPx15HNRYO4Jagvq8QbRb74GdGfc4Aw2bvS4FtsW88pFh0KjhEbyE4pnuBIREpMAAnfC
NoeCpttv2MeGdDsYAqp2G1ajS5sxnSBAZxTePSr3hjkB8aqstdb2P7qWZGetAY4dGKTHYfs1Ti7R
1qtqTpd96GTtMSgLShCiKy5/fd5xG/1+IbGLZ3q0HPxITCTq/vtw4epODwrMDogfctddMJmUWO0R
DkHzeUQKc4wGIFRj46L9i+b31HCT71ZubJCQjG91CvOnSYVzG2nIK9NRG3Yd1duHZNamVayei8xy
srT5vWdTT13qMJFZ8ZqUKAhQS0S3aTTPd3WGeKKxM0YiYrbehBFIIrUeRO0SHdy0ns9KUcLVm++S
CrApDZB+Q2tWO4SF8TiaKlzOrCHuLu5Au0cv9pqt19tCTIL2m+NrWjHukcbWPqql7BLadPKC5suQ
TliXrKp5EfK+Mdvpk9va3Vk3/L8+wVi9/uHStoTFiOAQm0KjxJYsdD6eYmiOMW6kzjoTBE0vzciM
I7Q646i3AB5XYWywsHUoIaofXL9MbhBoa8A8xrHRtLne/vodIwBHvVSIwf/+Mh+eYssEe871xX+9
2tDmlD3kXG1+vu71xwEZeCRyq7f4+czFYdNcxNiDuFJQEqiX18YmPwCi3H74xesPfr7l9QCjXA/o
/IiXn/9GYAtH8OvNZy/lwwhkr6NwAbj7z/6mX8/+43WN9zx055ufx/D3Q/xwsOrgfh7T9Tk/37Sv
8lvkGkYzALHsXLLc/35CA9EQm3597vUn1y/z9fRfvxXcsml9iZjjd8ZgLD544ZNmBcfYIGcaXZ9K
nR5U/vTgkUSdqEzqbiCgYGQdSzucHlTWpdu5e5415YyDYt8js0jE8oP+EcENNNI6wq8zlYIdpdPX
Kif0K+kHkvPgWq6nCaCsXj0HvbwkrZlSnHfC3dIUn8yY5So9hDNCGT9G60rtKT8y4ZPKrfK5kwLG
lhnA38I0v6quKd41ywTqBRfTJBtvnu5HlfgdNioshgrL6PTKgRWvlw4haCqhAbskhptBU65cfXoc
C4ZRujYYCVxJDZykcZU4DuTfoo1/Q0LWulWZ5BDmLk78XhNVPqjM8tjSDnxs3TZ1mjuDWHNSbmY/
TSjH6V1Bncjp5o3stV1+zUNXyegmEemRykoPaR9w+76K7NXNEc/aM6kkMVkq9jVnXSWuJ0Sv074g
g92lXpSjo6xUPnuaEtSuEttbld3ObvwzVSvS3K0bNNiXkIbwUev0fIU0zCfvtN83JAO0RUPBuqaC
RaDH5zTQV5HKjTey6T2xq0cT1MemdMyHJGzO9NddakP5w6LS5yti6GuK+juY1FoRPJG9GGxoTdNQ
G/2iH75JsnQalWhPejrAC8Q0t5Z4TQm9J77MQrNVEe9hISEm22TSnGIH5tg4lmSpmQbhE3NM/uee
NuyxiRznhhn7mPYa8M4oi+GbNQBiDc6D5NNLpm9xnT3kstBoWzBKlvBmKzqZoaHpBxBb6DQnLrDC
BTUedCeKQ0r9jtgOeR0qBBRVYbc3EpvpPapPNF12zjwEh54kAEb1gjNNyN0KMbq5oo9DS7hPWN1Q
nzNTiS6ZNJUFw8SKsJs8m8CNmm3vy6WUnHzaz81gHhqpmcSIavN6MacfckxvsulF2Mm7U/ZbmIsD
xobkoYCceXJteUPGJijksXa39dgT2zp8tWR0AiWcrbX4oWOeXw2pcSrq9BGzpYu+l0pggRBwnM2V
yPaBZhy7zH6ZgEbejpUga60nWa1F7lE7zaZjp7fo5WNkVagaSoeue1NdNNvs/TJBYRi3QHhl6G0H
APU3XmD4Q1LQ0612OpDlTVtWzarXRbnp4oysCVp0BGEytCZL9r6IAYNF1cGO6dZLpUNhLaTNqnu4
9HmXrsSon0JwkFWjZTt9di60iJqtI+G7upG58mgrwNyZt0Uivw5aeMuAhUq2TV/mnhwEQlznfWFa
OG/mwrdT/YbsTnstZMZN6oT3xH5N3FpIvoK33NG6jcViY4s5YstundSBmZQTJ5wvw5NMsltrjIDz
NuhoxyJYLwus0NalYG9PiIlaYa5zwj4QDLdPNWlzW2MxTpoEuTpJbuWpqPYL68uV45XPLLYw5nvP
tOOTLZU+LHl0hDqz/sI1BPKf+Jm9BRd2ZcPrWdUj3Pqltr9oLudvskkxrSqETaJEgok+jgzI9OQ6
ZePLjBw84nUeTVao6GSKYj8gPFmbWk0ioOd+H1vMhRwhKuRYHtkOfQXosC7VmY5tZ/GFq71oMWVe
uCifBil2bMWICFqUJXrZ2XFynmqX4JxQAmSYsk1CbMZGp2J3tAvGyYxd0ZKI5D5DljSYc3vXArxJ
VAmPkD8+AKvZOQ518kr5d4PO87ZYiFdKrEHNO33FbkUL1ly3joMetfsUYc6eaNLR7RUqqy/FFNl3
l/n/sXceW44rWZb9ImRDGcSUWrug6wmWR8QraBgAg/762oC/rMzK1ZOe9wSLpJN0Kpi495x9xKOs
NPM4BIrkuNJR234ajE3kkFoOncga2TQ2uX+uxxLdLu3+UadXOdDw3tvYc9yq0s504TrPPOclYrdG
3GMsDiHj4TqqAR4jWILRXud34s1YgTYoltgXHYIsKPaG+CLh7GK2FMzTwnoRpndxA77hqYmOXoc2
fwzw6qp4upsVWvWhAZdsSmPYddY3JxjVuDZ+TRk412Ot6GWaNLxZVU8pANqyp0k0pOE+R3g7+Hqx
GWukcHXC1dot36pUfwbNNH0WMPZxdyEg85O5dO181NVwixg60eDuWxIXdq5LRh96zXWbC2+FLwcg
OJGBKzvW9gNEXHyXw0it3Su2euwfe8tgBW1Zd0PLIgo4khHA1KLNiLIKRbPG2kSrNrmGsdxv/HMT
lGJPYeLRTYZ7QklSShR4XfBXW6R/Ga1Cfd8NBzFN+dowhg8daD0GTfDjsd0DkyvhZCdDe63glmzs
HhNxCJCmEcW7U5PCMvEjX3WCRDJ6CyoS1THKL4p8CwYYeK72b6J8DjDmjA9TaOjAdLs/d+jIb8TB
IXmd77EclqvpVIQPuhMN5wAN+HZ52Px4NPjit0eGMznRk/bcwDc+lKSk7ZG0Ji9xo//X8hyqH6+E
YGBTruxoZ+fEevXkZJFHkBXraX6OwnvqSDL7hXsj3khhRLehkeqS4RjZWH6tfXY50OP5RblTDhur
8L0nUxskaY9Zvm9zcmCSqNBXk5t9w++u/5i5cXZi1XxokKfmmAR5oezSXzU9GnCstPmX5oS75a58
9LTxUF3ek6gb2b31pPhMU/1U4+Rb/TxbByJdZb9NF2wU4ar6g154zckDMrAzKLW8BqX/Ieb/Syjg
tQvc6GNsdbUd9DC60A0Q15DG+tzdH7+mMENq6FR/Bhd759hW7Z0lz3lg17wdA7TyHRDKJ70N7NVy
N91+t+zS/jUqgndQAtQPYzgYJ6Gaatfrdfzmmt7bck+BUDjJI/O9Db1hG7uDfc41Fd4IttSIrzL8
TvsqCIaUFcm0XhhjBXKs5O7XBD6Y42ge3MbR0GyZaCnm92JHnDJ6oX6R6kl85uRFD60r/ZMDmXDX
6XXDDt57WT4gI6swK5TVeyZggXMeoNRJq/om3D7ZSN2sv6Uk23l+1tKJUThKKZ7LlB4ceujuULRx
9ZxZRPktd0HHiBPEC741EaPTMzQb0Y2TnjUt07aVJ8Vb4Ef35a5hGz4TVEbZoNI95INCnnN+d7fa
yiETO6393WR0XefPW4f5Baar6J6NYFLIrqPygItHfw5k1/38477L12Xr4U4NeQ6hwOS3xlhelF7Z
xJgM4xpWmvzd2+8aLcPvLoj0TYU16iIz2dxMqoM/dyi0c23Z2a8kRhmjaXVw6TQtuo28RqSfVvEb
b1lW98av3MHvY9u9vI52b107aUR0yfkXOYoIfnA69gtU4M10DRxXXfFH5JsqGd1fHlCK5aXULdXV
xvWvHp65q1G2apNLjzlZWbiCu8NyL5Z8Yt3wv25y0KzLcgfdT7zvUXteXo8TKCISx1i/pZmNb00J
a9NPk/ruiEz6eUER7WYp/eA2lkZy0SvX3xSN8L5cvqzlHtQh6rWHdvGBwVOco9FMto0cmy81qJ93
Lfw+X7PpNB4yttPnxndRjjHifZJw/PO2CTmK13xA0WPoifycz0PTvLn/dGLJXflgpoavB2mWekxD
yzuBzTC3o51FnwV+ieW9BLQIV6Z0DnGixewNKtB4ceFv+TERDD7Y++V5UGEZq8p10icx1kTRMOfu
HEejOxaSDTl/R9FAKSFK6uFJmVoIOXBCMUmk3TvLg9NyjzRsWvSm0n+aKppniOihBRHk2JqufJNE
/YhhGr5jL/VJ+hjjM7ma5jPB8r97DcEbJ49OPcAJHvC21Vc9oqThzg/QzexCXVK8ZqYVHHSHjU2A
P+jLUOflgaZIiGalrnFiPs+2lo4p0fGK1+WPJfoZCqilc+sRI90Iusl/nhVS6XPf6+1LUivnKKrM
3uK0GL+dnsWNE343Q53v8CrJo5/p1Ss2tdvy8nWn6YkXya1rEQbDg5HFYrW8zK7DfSLc9N4qyzrF
EOC2y+1FVLKJbPrPcpSsTkiuOfSDMN8m1z4sLxF7LeHJ4WhgB4utR0G77OcZndQjoZzEryc6qea5
Gxmrl6ckrHhjZm304Q0N9jKtnva676QfemxvlqfshmjceMQQn7FMB0/NiIgD7wZgJE/5j2VhNKtK
VcZjqWLrMoFwwNXAex/K6EiZZ3qTBcrA2hiIdSSX+7PUWdojgnmkzYHe3cboM5S1iWXGzu8tES8/
rwrDANBm2eOpEvbV0+gLLH9Q0XRLQ7d47TDv4E9L2eMObfpNyMjyatsJnV2lYnGMMonB1AyoEZvy
+efTUW2xrsNSMZYH7k1EhCIuz1ob7WtPYfTuGn12Gkhx//kCM+1sMtF/0cxtd5ZV8JMZpPPq1Xj4
5jepGZqxXn5ibdgHD8vPjhQAHGrJXjej30PH1B0a6XDybbPeWiwJmgDrlSwzBDmYRyBaOF+A4AkP
sUR1lVHI0qSwyKm3pXstU0fsPBcnYtV1zKrts68LeUxcq1n1OptVLBj7Xp+FdH6LMMPvvIekmZ7H
prav0ldb3Sv9fcEOlinmlzOmGiHm9rS1eowRneptNIDOuKH98uUi1t+ALSV+vffkq/T8Y5xgqsuD
yjoNqIbqgj0g+FT36lrsqkMb6Z8f03ibzO6uZfYXZYxDlnjirTUREJomzenWacxd5HKOKlESt9UB
20TbVp2Dyi1/DiHZErgw/HT+0ooTwTfIg5aLgwBE1nbmuR6qaO/NAO9/3f6f91vuvBysGQH+c3Xm
cYfFdF4etjzBcjs6Zf7HcvFfNzKM+2vpCnvVkirJ3ok8q1PaEe1gIx/qNAhHk6fGK8+FzARL7RYL
2lvh4gCEx4MtCbgk+rrmLY4+CBakte3m2aZ2gECSsljiDeCQtjpr3bJjzV+QCGaQqYx+Gp1hreO0
8ZCUenxEu8z5dht9PGoza03WeFMnW5bbrs1aJoEh2Xrdg2tjs17usMBb0pnIls+H5RIUHYpTB8Rf
9zTr10JF6tTof0lN4w1FM4pyOYwkuGEki1Z0Y8wdjKlt1ObjNq66j1iF8uySeGsGMw4AgZItqofc
tS5uWKv98vFwlqmtmeKjlCkAEwedwiqputflzVEdLU9kUuZ6OZcc5XRq7F9II+UZTFOwK9z41cBd
vFIKs08SDWuV8gDwpnxWhq5PuJCMS2xIbbfctvy1UCzRHdAuUTvicR0o0rs1ahTsGCwUwrKx1ssL
A+pE3GjJLk5mc5rblGhIWh1s4vULskqs4kp7jHKEedLsbjZhrIBL3zTXt7bGHDPiea06laOlTjJk
4pUFStvAIR41SJFGU70inmH+ffw8u5jJkcv1nPS8dTKIFm1zczQCjIO0DA+T0RbbkKGKFguSr4mu
9cYRlBySOCOJC/nKGkAfCtamfmrtot0vKB+AwMPeVC7MnZEImxhI/oouNA2R0gclX/dv6JZ3rqy8
gwxhB7BZtBuoezgV5sgS8BZ1h41h6GBtCG8wVskM2y3nMAkjMcetEVkOSYTB716pP4kb5GuvrVPa
a9bN7gqQ3dJ5yCYSA/Hmvf0HBnkhINcLLxDvQbHDL9Jtm9SZDkVtvYGCda5BRphZ6z5qsorOk5mx
PkxK79jy0KvqUd9myrd3daWxT4clsE3cmMwVZOf7wK0POF6Q7gWmsza7dNwLo/O3Vme0Ny0GVQEF
4a0R7XRuEis7F8oun6cRFS1SG+cqYEzsEgsx4dhGAt6r7+4CGVh4ZQxcREOz8seBtcUQsDVmalj7
EBn2qAmKB68Vu6KiQEw8sdTLCq/m+BLaffCYSj/ZWhkUI3LFpmeNnJoV/wfCa0vNNo2S+GSMdDgS
UU2rrDdww87pkpHtX8emBKM+p6L8JFq2lcz2ykrPC/tkOZBQ9egrHbikNC/ePIBFM/73X4cU3OO6
l8T/6K72O0zjV90H48QCLADF3b45ZDKodKDZQEHE1au/ochu9yXQIO3GwXyMLCIZXCXYgnvJIQL0
ZGwrVv6c1x35MLN1rDONeo+M7pLPeTn/OkgHjcBEcORKy+WvIMr9VSERc0eO928Al6HLiNYuu+gn
IXCJCaTkRH6J+wZgbfjBJjdN8hAXmdhlgJ1++MnF/1zqCAKiqyDekBMqqorDiEXc4DSM54M5YyF1
d/gIU3riVGsecyPWORPxFWdtQHZNhlcMefX8O3fXVs1oqPljt2QpNiH6d/RrSMNzoAyJ9Fe6GbA4
wrR3Iie2/TksV4nwcInCmP+iUz53ZA+UfH4nyyGHhrwJCgxWA8mihEpwgFudbfMCjqihRxZ+e3mT
nf6y5D4SGtGdloMHPvfnUvA/l3gyDKUVvfw0aQjjmTNllkv2EPz71eUPOtTOPHHKw0JuXg4Lzjkl
tjS0TSxbBlDK5ZBXjGMBK7afq8ttXoo3IImQfy9om8Ai8CPC+b+KPBdHo+W8tiGwjGACe7WwcBYq
TgQzYC3yCnaBTUbuBC/FNcrybPheVq7weOcbum6URj3GdpPwnpIUm9KEIiTf7G6iUGPrT0FDmCNO
Q3nuDSK4mpHxIpx7sFpDNFdWz41SZsTl4LBaX0k9hm03fyTtHGVkLGHz869ieSdpzTkUsF3XtUNh
ee1uiNNvvYXRJrpwU40GzrQZ/bkMWy1nJ6l3eE49PXikvAZVCU/QNoz64SRsfB0IXcjD8FE9w7nT
T0mSh8eUkFe2SAzaucupZhZ6/vd13BkrXFzZ0eyTAogInCjwgOQ0+eWprbH2WAFz8ZzQ2bQmxrDM
DYtdFLQveNgJiVLMFstwsFz6j9tChx8iGkE6rvwu2obo9xK1wTWZ8mSbRYiAU5kWF3qFPn4gYCNa
BI9h0sNh7+Z6Q3eXzZgp7Ze0wJ6mD4n3MDjmrmWb+00PBmubj7nSTzEl5gGZeH2lXSp60td2ALow
1SG3W+HBcaf0YqHiwXyldvEQVV9+bl5jWqwvuaiHs9dZJIbdI+EPz4Wa/FuBxkBaWndKiFDcWBG9
JZuWOG4cQ+3HOBzxFZTjGjVvsQk8x6RA6DvVVpk9bZqsI9MZGQEhjHKfp070mPdp7rF6z5tNlIeU
lJN5u+KKG4qX/smkwgvOvdKRIff9kyvwilhExBNZNe4wuRSPOXiGkTT0xwDrB55CWjc12D2X4ssH
GlOkxdU8WieDOaMZ04uBTgyHFGg1Z8bc4RSE/hERptzlof+SdckfzHHldblGLZ4loMTqnyGCXCtf
2O9DgftRc42v1tacLUpK1BdmHr8PNjaa+Xa37OgiAGs6OlZav9V5vZcyEc9+Lz/rMYTlmVrUlKrG
OZj4m4CGi5eSRMZ3mz7/sUQkTBBuod6lAZBkCAuaQvNfvRRrnMig+ZRk1ao8xJSeGZF21CVrXBeg
wLvrBCeW8z4MNIPvA357mst0r+twHWtrF+f98NzcgLuoh+VgqTJGPDFgDKjgU7FYNL4brUY8kIsX
MuJbNgYsPJTIxkccrtR//beq0bw3CxPAYcZf0EhB3y0j8zGcL40xCS8RrL9DbRecOqJJIcDZ41OU
1ZBaBLHy4zQixh67ho9aEQmfJeOqS3RkbuUUnNyJESgDuXHUI2ECwMn+yutWX7VFWb7BGKa3AZHp
7tuTtjEtRGeeR7oM64ZmpTNX/urCu592h7C09LfBi09qgD+XOGH14ppDdgQ6Wq9RcFFP1m9A6gUv
glxFTDoDGjk1IfsbmisEMBLnSTxbZUnKVAjV86kmoOg8GDL4CzdqPsdzuawgVXvs66p8q2lwkB+X
PdhTguiL/GrHL0gAN82XOLKaFydmaMCVGI9Ngie7VQ8F78Jxx/zQWE1xWc70mHCoc4zHd6TVNfIY
vjWmuuI5K7L2Si7AdblmuIj2NL2ic+NWhCfjZ7SCKXo4aENmv7tDtp8tcb96nzpb0CXhrcuGz2oo
xwttUWrfRFcdXU+YT2I+YNq7iIQ6eq7bKTsWl/Gv4kfmJ1nziPZp3SKtgJdS97BxnPHJElMJcpRu
W2CBbZWIRYqRhrYZsPYMusL6MClWrqIBinRpRL88vJQarDv62u0nuitnMyglwIWG8sX3KVs4lfcV
zqUESpXlhQZRu3Zz39mVqdBpfYzjby9ztt4UTZ++36GIyqJ8E3pWuyl1qXaaPTb3Jgd5QAJs/HsA
7OqVrvOXllRDutO6fon79k6ybLYMZNEnAshwl3sRCMNW95/aMWFfNLwbfmi9VkKPaSAyEZiRbr6K
oPr76vJXOpw0SQVLRYkn++4MDM7DaH/YhE/sK2hwu2K+WtXDR1cbKO7M/r+U0EGBRFBhOj97GBED
nL3EZ4FrUwEWTp4+ULXM104d0iuNR+omlHd157ef075H4hG92AGNALok4yFErv08GfrchgH5altT
/1LshQCmozfdL0kz+b0oRhKgtCF/yMI54c/HdZEjpd7nY5p89HG9Q5uYvIIL+oQ2kKw4P7xvU3lP
lWdWf/WOpDUTELc5yQPFH7A0KnVXohQMyzKjRCrSAHxZqE6j6zgvARTGbcKKYK+5OKJDVyP0a+j6
hzgzPrM4xEc/KWIacKAaBJm+QQtw88R+7Rynv+ec8wV2nIcYRxxZl55x5EdEyiRgrW2tz05B1Tan
0XbEueyau6yyF6Oymm1iTRihJEBNz2RfQ4zns9IUthVi9A7hVHbvPOYjre1h1VScGDWt4nVFAuN6
bKhvQb1ni2bb3jtgKG9lg4pQlvNh0eHPiyNmL+MB8+o+C8FNVTYW7kiPDhalpANlJnhzDtr2oiv0
eX6VW61JxTYyqctYQaYe6AqzYezMYW2nAT6NwnTvNbzylZKFc4IVSk9PkAfbpG14pHo07a1MXJNU
jz6jEMrTlGm/IgOGZJcM7F3DEVIXI/JvNfyxh54ebG+VV4xPcl3UnXFTSfs2aCZsMpmDhWrVV10b
9T0LS4LE5vqm49Xi2/scZBnuVSOMl94wM4DpufFcMHmuGE0zVr6F9TpN7ndSGiCBZLNyHAejemCG
RxKLwTkkSbJXE4U5T1bNsROWt0pqn91Z42V72iJMYno4XpDKUFeIpbun+yWvdutPK4FrNkGkvaVf
XD6XtVXvvEaa67+/wcbMwE2YLziwho3np+pbxckONTJRE32UHT05fyq6da/S2DrqaVaegWjZR8NQ
G6sTA7iqQbsZDfa3+ZpwOlJ6s0RdVdEgAZmKCG4bEdFujMl4kn9qYUBT49vfhgpmVqbc7x5J7LRK
WYqtCdqsbk1DI6Oqplc1ILwgU8L+9LvXIkrGi9N74JQD3B2WbufncVSzlEg/Ew/6z0ONG1hr/6KT
8dgnAcJCzWJpEU/DWZPjhViB5BV6gXvWkM+toiIBx5O2/gNn5Yj42yD2Gc3WXwNQgXWC1+JAmyq5
Z/mxrpV3wpnlnkJduysr5FeoFBVSx5xuskivhUha5juSSKegiXZpC5fbjCpztWymFQypc4CZpu+V
f88MDQFMHD+2uARX+EHVjSHKld4t69lWLf4V9E8aGbgssAjUSfrXnFj3K8UL76YaN2df0Ym3Oor2
uT9OqyEwyiNN43IzVUpu44LHNgLzFk/3mur9e8ym6s0cQNwEPVGwQVV+zp3H7zjCYWYnvbMdFdBB
kdNA4N1kV7vsu1UzR81o/djsRVn8psL70GSx+dSnobdLKY9tSgUPuvXA5Ime1PLGUafCrtSbo1NL
D/MIiA+nSacKIAxxNTyBa/yll7kzb+H7JyT2OdzypFgHkRFvQqn2TVdfeefBa0hSOZN2Fv0O5hWl
NsAh90zcOMTOeU+WVbmruuu6Xx4Ti0OY+JZ6UYY8yMBv1s39+0Db6CYOSw2KF4m3MVMdgEYxSTBu
jH+7qEiTi1DW3XbpsjixNj2YWpxtekTYhxAf3C6j90ELX33nPU2gts7/ixoNXTXDzS89ZLWT6cTP
lYdzDwqEPAhwCevCYsCeHJGd7VyOK+J53aMGkvmgPGMmnbTIxSatB/BhDtbBjoC6uBJ4cqFTYqFe
jyedOd9p/F86k4Uehfm9dJOH2lX6xu4c/yE2rWZfulF3HmUcEn4eOntD0k81W3pZTveZyyqkeQsM
fgD4oPyGOSwOP0To9rzgANW3tpFGqa5xYm0zHcfJqrI6QAGJaNe8BPpPBlsh3jYvynoNmwlmbxE+
lUlqbHnp2ZYClvFMVq7+zAlcD6u0oTNq22z87PqySMWx1tZbLVYpaYedwbgSBSTy6t2e+QNZVGvW
Z2tOKyxjZnlZj8cQAf6eFUcADM/MtnqRkcLEX861N9Rn9so3knePI9jq16GG65u21pG1SbEpbJMy
XxIB08rm2U19Rg2J10MrqrOeatcsMtObl2YNM5wdXal85asUD+AlBUYIn16djTgAD5Nrj0E4Gauh
41TOqIa91yk9yqJ9a0LQGnF+azwru2kVGGIivWGScFOeGshpcxMQYjbeSjN9CWPdfen0xkBe6r9D
WXae4uq9G/YDpZPnJJYUgJ3K3MNMV9vSTreepE7iGqRhgDILIYp0Vl3sQ42lTi72Ju2KL8uh45tI
8SWctnpO5hx0lefOL53IbQuC4j0dXeKbGmw0YfyVtB2QdQGhtgmb4b2ZjcTF4K/z3M6Ommareyr4
wdL+OHhQexz4CiGlv9yqULsUdz4NilJ1E51RwmBH/wUJgO0uTM8QTGgyYOHuJ384xXF6GTvWORLa
4Jq1TP3dICvudGhxInXNcxsNsIg7PokEmuY7xpNplaCnoMHkDu+sWRBSBvVza+O1L8P0iT1EsekL
2NSOdOqDoIAx1w7C63KIB4vnLQyCpsJmXdsN2I35kFLaBWy36uN8eO8JFofeEOLvJOUAHrSPBUfT
T0HUZlcVMB3bBQoYEsPSA/BL/ZRCHtrkORRWKlWPjRV8EB1KeLEifJPIJPSlbF+91stuxZc5Mtwl
bUiumePJnaKdgyAl05BtddmeFKeEb3ZMXzC/bg2fnUBXaStmKeMWlFpOxd5mrx7nL5qfyrNOtTYJ
kW43bGj8VBtPcQuLxSvr8gx5hI1KqKMh723r2CDawxlvkGnANlNmbsXaRMNRz+6U3yT7tqHPnojI
a65J519CvJtsKSUis5yG85wX5rpos5uyyk8A6DpfcaKlHfSqNGZ17dGjoojpP3vArf0s/FKW67+1
0iU+huUIGlEZvE2DKHZvbPIL3C1Z8YDAZNsB0rpEe0OX4UMYVemriPA+G3p/rcy5G5gr46EObfdY
ecWHUUfGAzqWM4a76mi1TvEKgOhUEDJNQ6Yi4myElxt4SfxrGE9Nsu89M3ip+hHY1ASmsk7/0Mdq
rpoI1RM74Jz+HpzYIdAoL+RSYvZJqqvb03jVVW+hzWppQejkyhTKhTgix3rF4JEdmsavWWBwcCCj
k58xnHEG5ReR1gmEe4Uqehgon0lBe7jXxUvUNA9hYeffvulZiL8QpNThHd98BgUjlZ9FGdLAccVf
gMex5fslC1HBKl74+6rwklMupHGlTKVfc1otJFSEZAPW2qUp4CRRlvp0O4S1YCfiswyD94aa8IEO
HuU+tu/UnB9jQrvCyspfgsZsnywA/iIv6NKzDs31Wv9uNQ+9HVCTc2voiNvomh6x9VIyqnLrTfcs
gDqjRvk/Feab6SAXGEY3u/e5QaneU3/iKXuFO2yvujae2L6qckdTG2ZkTyfZDCA6dd49d8trNIPD
wkmcBkmRbKxH4nkZ6UDOgKtKdeD3JlWdh6HTwXE06t1R0n5Ybooi5UEMIpodxiY1Q2bNLCZXimk1
XTdlT1UTmeVlNIk8pqS1lq32nlcTIcdtBWLDDodHQwCU8rEA0rlpERHRTU6Eh+5/0LM3dnygBesK
Ck6bHujHuKsG4eWB7rtF5SN0LolZPbhIIBrPDK89dq3nhnoGjkbt1QUAMClh77CmJTtLs9wreMsz
Aufy2RGcTIUmN6YGO9H0AfpqI8XJgqLqwTMif4+30dxomXw1p4yTb8ofK5wpW9uGBkok1qsTx9WB
JAkWDIZEyzCWB7piiBHrOIBmDjYns/2/D7Ff+yeCY/Occar8znPNOS8HTREMBX6io+TiZ6B3dMoI
sroj9jee3FamBx3406oMMwfuPftQBBAxq/bBs5/GhN5B3Twl86HKCSqxUSC5lbNpZrCnYRCZoKef
RjHD2Eaj2+I/N04Nq5VTWlkJKk6AQY3ThisrT4oDvWiiBDyCSOoBjn9cWxDKHL85dIQeb4Av9Hs1
Du62ppKKgafwSBeOPAj/1b11XO9MSds7+2GUYGSfgLo7M18zVfICOn+6q+TFnsfd0Ii9fZf39QvS
EDbyqjEBtKs/uYPMxB6jaVP2A3yBDLGG46n8gEr95JezCqaAw5WH17FbxKBj+9DHnJiB/mp1bXMN
UqRXaWVqR80In8dJc2+DbJ2XseF8jzGK/eyru4j0RjrS1KjRwDX1l1910ycoRX7BgZXslqsIRC6O
nNCIUyJY6bKITuZg2A+lNVbISyeyMUT5YanGeuz7P31vtI+TCrEySNRALSXYK3vJXQrGGDsVgS2n
zK82HuoSYUfBe2IP3S7tdUhCcfvIiUYn3wQpEbToRZ06cPfG/FONJIRXPBHkilVqG3RzAzsObAJk
5sNwo+pTnRpaqzOb15UH9LYnJzX1GyTGZgMQ6i03eyBwhWd9OhXxP5PlPFUOxgFy7qS0nD92GKIr
bpPhuXerC6sD/9DHOnJbmSavtAP9WzzLyT2rPomatbWHo/+5gBFS1tT0Uis65ZSjavjd4HTRQlpl
uyfcgh6/CeaoCtnyxOqWJb294ncBKY2CyskFM2XZpv+MbjpZG2lkH5ariL26jYs193HyjMtQFmjW
utpapx7niqXpV9TMRHAOpbMm7Fu/Sr3Tr1lvMqInTImGFar70H7m8OaeTVepu2SJrIXmZ+Ho+it0
DFxyWvH3peU2rQNVNuXW3m005JOYriAv+VfKKN3nNFLiKscOYZNRg9KsfeiOkiGDrLIdZtSWFmI4
flEYvVt9PdzjCsR/l6UYABwEy22f1w9Cgb7DvG+RQ9SJV9tDrDlKp/ngLdEYixP53Tbeax2GTzGn
Omjzifqi3sBTxX5Cm4VtexM401pEg/drdsmaiYtCO5qTD3Q0TzpZpkeqccGLrdBOm4Ce3SgbbpaO
2SyK1ewckNkRk219MnUjOKW7zLL7S5J1xQYOVPDdiARtfOl8dIlwd7JxgKFQ+TXaDOWLiQCrynTt
mRJyudYJIv9EuPge0pw8FxNP0bMbPzoN8gTpa+ET4ydy+xQbX4bciBolrYKsGqL7ctBGSfDO5Lsn
s8+rzeT606Yv3fiyHECeqX0VWd9LBTdCZ2mQs7wp2/YvkyHyWIWPDaPXIdWG9pBQf6Wf3nnbwKHN
bJEkJem0Ia82cEFiZETNbuR7lFi4rYKcpm7XdPSzyElvDZvCduM2ez0BQA88Tewdel8HQdkXbiZt
vCry2QLRmTx4v/Cg+U8NBa61yrx8TztAbRnSrLUUFJQN6yzm8nBl9+YPquP/ExdexhJwwvefPC7I
fUDx+bv5d3aChfIWBMH/+Xemw/9CLrz8NXyr/8sj/sYt+NY/BFwET3cMYWItdHmyf+IWdOcfjmUS
YUyoG2FFs234n4l0zj9scAG+Z6BjMHRjBqMo2TYRABrxD48VCrwZnRqw5+vO/wtuQdjiPwyPhmEK
G8uRa9IncuaR7X8bHvVG07pKYmoiuaA7OKq7V51ixxSigJCuc8VgSMkvKJ9zaJ7AVkcgaP4mnsS2
G7mLmZUXehL0kglBEF79bIn8u8ZcTcKie8A2AGOze8HrRYnTB/gpvHuPBKiWYlNHk6CPEOF0muzX
lAl6neqmgk5Wf8+YO83mdBmrzRCbpBC4Kys2TsZcDofScqi9bOe26p1RgGTbiL5KyeI0qMQTyV43
mplMK0VPGRsU+wp6zGPWMk3T1GS9n+7E0JzNtgk3IdnBtfabOn24Y7Jyqci5MM0Z2lyS+HrMDllm
5NvJPdJohIMUG+XWS3E7GO1brkNKN9KeN1bsNS1+UTO7q6fq0rcJdfWqR88HTWtPvXRdtvnOC9RX
5Rm7trYvrTv7NMzo6Lh8HmurR0RgEIHZuWzQsio/y17jBZiEu5cdlPQ8H/Wzm+Ckm6/ZQ2Vel0tG
7ViMvvqV6dy4TSOfcyFjfy8R+/IubHXRhUG8JXaN/ybsvJpbhbYu+4uo2mR4FULRsuQcXqjjRM6w
Cb++Bzr1tW+fvl394lIySmiHteYcE0LzjBvYcpVzYZbhJdDncDG1bItymG9mMhV8VGmI/RHcXlh9
z76DD+3v1b4M6gtdyBTbxkbXpsiPzdh4tCX42xIkIjsFGaHGDl5CmLBn4YbVhg0s8k7FCc7XPw0U
znOllQ9S/4C5be+C2e60FS2f+TYPy/5Y5Nq2ok6irUTDei3gW0annhiensMyXpZueKVKPdwkmhod
8WxBveT0Bi+XOjdDYdvAxsxVpIwVeoHRvqEJ26wzjgM6lVb02NjxbcxskE9EyALDxRLaCG3cwkW7
uJZQTlY69Q/tFEfbKST1rrfN7qFoTONOFbfS3UeG2jwJpeSPeMcgFjxcr2iEWNHZkRcbiJU6JNaT
pMmN1zN+FRQVj7qQrPAsMEJ4zcDBC9Pyk1Z/pSwzPQZ698zCXn4kTEKrcTaMO2kF6qGsC5SVgSBz
m0Dz48Q5bSuh8l1bCifwCI27xtcFrqv0hQiLA1mu5qNm6beulXS3loBkwLbiYaQQ/eXU+T4cKtbV
5K0wj1nRWznwE8/cLYZwolmc0bqPhjR5VwNVWbF7cB4mvJUQ0exo0w4WBLFCzvsMSu6u5nu+mwOi
FOLUMd+dOdxXMg0+pIYhXgGdMlI3a+0SRBBy8I3T6u0rxXiSJCztbAZItECV6NtRgXbhTkP4DKza
2FQ5RHFnBHGQpzp8RDMUm+u97qBt6eKnWEptZ5dW/fRit+oLU2d5aQ09XI0Nfi0nMJGOk4PwlSPe
rYL7dCZOBCnBMcule9uOeYziiLSWbIydm0jFnmYUbfUYWbiPE546a1V8EsksH52gaQ+sbZ5w4FOY
zsI/uRID/SDn/VKy62VvyrZRy0cgs/zYAMvr9mF0EMRkmTs+lMowPhQa5CPTzUAqFbh+l9sHEgP8
Libd4voIG13qrpEtJkkiLulLT3dpY493ptENpyKOD7838V2m21DEx9iykEXh6XsRFQSZ2SlZSCxX
MaKMC/GQV5WHx2aQ1HjV9ByUaXtnzn36NFEdttLhnf7rfBrqqHik2X4bF22IfINrYzigB2T3umO/
6I2smB8ZgWJiPqbwZopT8UK5b017yXwEft5fGrDiJro2W1jZPWzM7K4ri20xtIZnWADURZKRfdaM
2UlJsUDofbIhoIUIn2rUAUNrj4amDwdcYCzx7MB8qAyLmkkW1N9sc7G0SqBTtrYm1NQFw5sWp4KA
rzPfn0JvVUZbewqKnXDL59BQ2gelUPNjz3S5xrFfbeyqineVpZ9DIeMvx1HPDmvGz3HTg8FHtDO9
YO0xD0QfCe96dV1KSuNNX+OBbQ37NeOsoneTvhgwAo42tjBvynPndYAR4QlOr1U8VDpg5rB87X2m
/OZVzAOBFnFde2rV/UiF3xMAoDPlBvlsKbqyETHSkUYGJoWFNlkRURzcFchiljDCEsOvbZOFVRuX
ZmoLTwp+wlR0wLC5OUy+vgl2FrbqZ7vkS8ntLmbPVdziUXbPA2YwLwrt8HBtN9km1Zwom161AOMa
a8uY3mvZ3zmw82NDRA/1YDBWB4jNzLLMbrSku0lrR16MlHRPbLr9S2MqG4rHxcFS8AyOLX0xwy7a
PbrJ+EkjM8iPBe/oei+eAZuKIiSwec/eDYGLZTcz3Y/+Tg3n/vj3tuVqIZMSjaJ4DjB2npzlz/XS
UPB6BmkCAxlTSRtBk8frpRRApZfOdCnzKBh9pA9sDQuGJ4EZY+3ErOVjTavWSbqokd28vmSUkey0
/aH2pW5dubD9DR2fHWFUmmFlh7hADaA6QC5nPgTOH/yu5A14nPiEvtZvQPKGfRqH9H5Fv8/LeDMp
CRP7YLLKaezgpmLvDZskudUO8HUvudLldwqjLN4n1JiK9a3OLIgMJoVtLuYJkXVbH2UKWN2KxQM2
fraXSaDuZj2w1rbTuBvgsXvaS2+hm2/VUGr+CKppZw7NB4PwvJpqxT1TIGsRK2IFtNPkJI3xj0EM
m9FXiCdM5oc+Jc+qmh5imUFHkVTX9K7jaWmW2LC9D7r9acOfnwGOuySuDAoEy5b6lGrOIRfqHzCQ
Xt83+LIsSmxtp16UDmKxrskvfZz2dF1axHJqvMEAVK9KI2EjktiGZxrtK177lUh6SjQCSL1tjTjs
4gpFM1WXyq0+wxaBBb/WZ6UzMVTrvmsCdJ1CEOGx+6zX2ifAw1Nni1tFBKPXG29OFW0H1bnr0QCw
WR2+7Z5I8BpJjke84FPYt88IbrckoFnbukcnVU3faUVvwYRc3tOFoJr/KUuLNA4Mriw1bFi3azGJ
NXYdBLHRHVwiIio2YhAQsGTwzl6xXRVffWxxMne95zZVu0URJT3RqCj2QJYAPvdgnlDSjsNPjfot
gG7zroKoX2efpMK8zgYm5ExSbWj6pUFwE6jZoR6qJdFFfSk78RDY6X3ZYz4miNKwxc9grYZhesYV
5dPMIW7BJK5GOYSyOwcz9PPJXnM2+TPrv1leRhIQANzQNo6Ue6krf9KhvRMhnI60XyeKtZsouKSM
xOgkxke0EqFXKhVJdT2b3GhxxrJtL0P6ZzK7L2xK3ai3sD5gniO5dc2vHxmQY31aQxwBFeMn2ST7
WjPblZ4Ib4TBurJ064bEIcLu6qfSJjnHZa6n81rV5zo0oI1F7Q3rp3TLqAZPmfKwOt5qxeDSsRyg
hhOoFZi450WA99i1zxDXVjr1lMImKkqrubQsu2PBAJPTQuwDkjJc+Wbn9bGci8+iE9W2VaZHsv+q
ddcMCR+jvsu1mQ17HazMmh+iK1SPjRileHe6qBMiRD1JC0KoA3g8fD1N1D9MKS45QYg2yUgNzjkY
6kFD3O1Ij753IMXNoXgWpX6bChukkavHfm0mb3Ot25Dmed+tE2KRSfzZ1UYWcvK5zfW3djmOqppv
YZORIRkM3uSkYHej79rgN6Ir9aesyDlo+zbxrCdkT3hz1I/E+WIGuARNw0ut8InVCOpb58fJpw8D
ULPW0SoRRd54EaW5tDUH5kmLGMHpj9Sd50k1vqU1fE9xfWNU321rEC1d5jdGEe3NdqnU0NOOzPiu
G1IaOmb1Ry2t8saOSJCwpooGRrKScfWOYMddMQ9sHXMkOSlC6ydf1UG+hL1531rWLYaju0zDuV3q
ZPnkKIqc/lQiSDewtbM0InWxib4ilczX5QTMjQlBHZIt2SeUtCrr3KTWsZ8nn7wcS6HLQNOAjsCF
fjs/yqbgJJnxV+g615ThgnUKfpDxjkbrEjL/WgrajpLgp41s+5uwNXa11CMwIjHIE7z++UXKoNr2
oIfmEMRwk+dnNLcMWdGmaWi+KD1MjHpAxO68GylRAvU8f/fOQGwgvqWWli9CXIT5gceiAeXtbKU7
fYjPbaZ1W0uVF4dYmzJr3gO335eKDb9XqjVmhxYhWHzqa4m/kM7Z1gI+oRq12E216bdKScSh1e9R
WKuQ2xUTGpWLn7xqWG8gjDEo6jIl8Rm4xAefDCqXE8CSi90Ej3HZ/JD9ithNwqLQM/J+DeczvE8e
nF5/QHMYw5jTX4KAqT1sKxDsKMslDtwNq6x2T/IPecou9nKKn2ej7l5UUtxvhgaicUAyJQVff2zW
NVu5nasMp3bpsSvZY0xIzEozK2Od6dAEe5CDQW2sw4nRJJTUuWoXrswUuRsgjuDfKdRtlREHZW9Y
z1GH6dR0irOdTslGulhrRUBcDd/aUeGdLpWzSZehX4nsrCh0RGvTOQ+D06J4yzdWQmqyajQuej/Y
Ow5Dv0ev692Ccr5nn7g3oyjwZxyzu8ak+JeU2qHJ2cXjIPpSO8yLVQaOkBxKdC06aRlaPqGs6OrX
Fl5Y1ziw78fuIc2RNM6B9UfTdToHJWPfu6loBF8uIhx67xqD3RAjVRDzqoztu4gkEba1jlc3zr1F
OZsgEvpdmsV02YDpURqKsZ1zbs3ibgoY4G3qwW1P7b0gJ+joKseB6dXJXQzwDWicopoUQnAnT4HE
t27c+JW4wmzTmMMJoM9PNNHp6Lu42FVpTvGzNthYgzppF7NZs3jPkgzdKmPJ/1y/3qi71kuqzbZ/
vX3ICfyw2un/ftz17kTEB3Zj9fb6rw2+xTKmGPHPIa93ioAVoTGSLL4c8nrTUMv1SBVyNTtMtIEe
FkdhTxTqc0roBn0Z3UQsW94mE4WkYvgGCk1i+yReKXic4j2+/HalKd2+bLuz0TXEJCI8jTtJ0JD1
asbyI63mbzuZvmu9gTQwkaDh6nt9GL7nFMUi2IdHJrEjmh9U9cSD5qwVoNVBMzC072ny2FNG66ZS
T+WEr09+oTS2N1nGLCBN9aaurLURFwXNPx3paueSEuLQf/412v2a7+YscFZyqKmj90Rx9wPi9ImM
musfGrY5hgjzqU5HBfZI/CePaK4Imr9yMGq2q/YqG/HuQFR36WK4A2i/UKyvbrQaMTbT9eJJu16/
GtOqfpd22R08B7Ftk5y+bVsOq4Bq0uRCrksJi/d1k9XZrOUvmTFHgK314oBSpFihWnuHOAAxDZEd
TkGo8tc/2v++hHLeYCkV8iMe8xS1v5bup6EirnKRncFWaPVbxTa/NIsanHjotPCZ0JJjiz6zi9WT
azafURs82fG4A/VrauMtdv9haTjqwteU4gDpZCuT+aSrAwYbQ7sJFUhuprLSyPaKS7mNIR0TtpgB
Sycdkohz0ut4sQDzQq+tNB+1XurZ8Z2sdHmYer+zbL9zlfd6QXAONijX0f2qJmcft8FqWSKYJsvZ
hgQRF2GCah7tojl09R1Q+1NV1PjKaOVCrFEFoRjBsKb2xxK/9k246nUfvauzOKEO4rc0h5IaXUA1
pekoNoiLU9Aji+4LrJI7vR9u3VGjpglLZ85o4hpHCaYHiU2qVDeGSLY5ZvBVj0xmcrSzRi53GsJg
GROSpJpi2Eo21CvQXrxNmzO4QOBa9hQuy+xgLime2SNAGzaGWvCi0iwhEo79Bf5i7WzYzbARkD4C
BwMrzS0IZ1WGhGqvo/1BGlz9pFgw3Ew5OJPTHrWuR21MRcBBCAcCt1wAskTFsmpBbbvXEC6vskpW
+9bMcVtUyFr7mzoPnsqK6ACU4ecEhIxXVufJKJxtY7xN5HrCZyG+itZnmVx6M4Ik1WKgjUyQKlSx
D3PfbfNiZn3ZJhtUzi8BKRejqpteFkdUWKP4sTKgjiDAl6DQKVJVnPokXFbNw8xyf+W49F0bAsEw
fk1PEagpzwBrtlbqt4iygwPljR0T+ub2Ews1ptO09pM4+UzK3FlTuKUyOS2Rxycjzd7HgAaTvrAo
irDxjaHaQXJAH7jImcog+pomvb+NIXDlOlanlGksc9wXOKAN4cTY/eMlgAw0jFEMr3UW41nN0Eu3
L6oxbYECfHZujTRPSUl70WxGBhw3+fxAYAN+D9ErBNhNnimUJ2fxSBuoraKp11ZNbx5Jl8iyGA6Y
OIf0imnu38mwUvZq92oY7U7pXno7PuhR5Q99vSf49z4pJrhutnpLUzf2sprUUEeaP42inxSVvn6d
nMt6WlISkJK15BHpk04N5bbN5Dcq+bcwuegqlJESvWZR5fnSpNM3g8WIBm5qI4foxpVB+NZX5adq
pXu9VW5Goz8H4bPDD1GXrEIcBFuVE9yp7uiuQ5Yilto+1K14AQ92NMfiAUndus0G5uj0SNS2B3jz
IU+avdGVf1L6XCsRA8gsSVhZoYZ+i5BebKvZ+AgSVAS2Qwcc7cpjFKUP+Vz9RAwU2lz/VESGiaC7
ywRjjk0PtsXcUxYfczx+BAwKqpr/OK566vqKXrr9PiFg65FEMU6tW6Movaqk9i9VQoMGlWElRd5D
upv2hlw82bnz/Ij0gGYgYjTD59f1BBcOipTzTkxp7LUx0uChh85rUzVzxnHnTk/wwZwNwSkHYpI5
WSqoyQqtO60nPibQnxqmgD5Uz4Y7lyuBHkqdig2N/c0UsxVMkGAw9W2ott1lKl4J81NjCqNP7nEG
v+kqRC8WQVNxW87DvhvDO0A795bBomymUtxT9jDrtTWkF6MkPi6OlfPY5QfIIwTOGqeY+KtVrNsP
dWIBhZv2pj6sqfg6VKfVt0G49xGcidCJNd9mbShCbV4NNYI2O+PtlpiC0dYl1EMmVtAZOfIseJDN
3y0fMXbYRzdzK89iRMDJtdG66FNhX7aeqpJlDm8hekvQNGYunC+UsaSOwhrTRvU0WFwpwDQ2c8Po
mc/mHv7XxYk/ZWtOJyOO3JVpKq9ZnL3psbNsrVzAFOlzEybkkTwNRanyb/H5+kPqMk796ofFx1O+
9N/DBQjWCfZozqW2sIYMk0u1XdE0DLMq+49GWU1ifLHBidLFYs2uEFJKRYppMp1Pmsq+yEpvaI9x
LPJHdM4YZnToWXS7CIUSGGMr0jJQYQ7qR2YT2dq79SVU0Xtp2OenEnJUpvEBNgkV7GW7XU4SiUao
3lgVLVw1dW/59veyKGKP4NJspYwiWuHrhKDEGwyJ0JyYOzzLBnsXmE9mbb2P5mKNUZ+CiAKHHH5Y
4z732YPZyxKFFemYuDfWnFsZzpxhgtsRMa/EjrLu4QWyjpwO6OYZFNL0xxws4dekKKTjdB9WPH/W
y35T4eFdDZr2kTuI/gAWJGQInsy+fxoyAjnB99zOtYuIrUXd04qjls04oC022u6Ad7KfTEqurEtb
ik/CWUVSpek2e5Bby02UabQOixCGgqa+zSqa5uR5ogWzytOAOsMyQtbtG8DDP5YO0M6BcWfhGr1x
Mtah9LW1FadKsxpLk4QZ0aG9Y26VIwRgTTN0dmfmxPxDWBT8F9peG6sn47cxMV3JDM0QJe2QShu5
ZlUXqVtQxRdbiSyEf91Sek2dQ4dOaMjwoyZx9NT0OpiCptk0nfsyi2mrD91nXzvGajRmGClmeLYz
F6QNVdJOf+jq8aXS3VsZ0ssglfeViq0pyJgeo7LY5bBDVlYUM88yocXx9BFHqNdm4rPZ5v3MuBTQ
krNnpc8HzQ5BRmczEYCD96mvu/sg/qBsb/MTQtRDfk2ha2/tUk1h2vgaiVI3cpsvLkoJUq5g4qn2
/cpqO7mJtPI5An1edrwAGaFLg4dBDcntfTUvAaTCyu9dTnEVB99Kk2G9RrS3rQ1pbjrV/WR58wRF
vWclpBDnMkvWJNPPGHWf5GZtuthm7erGpNypFhvIYCMKvcSL0T+rLvsnXG5j7vP1Hu2QetIE4QWn
oL7uYQOxT3HRbqdPuE8pRq1ZLPXGrW3V4xFQIFXasFRvIqSxJN0E0bOotAU/GGKcmgPSPds/xmyh
lVlQ54E8FaMRr0Gt88FFI+W1dsPwPK3NgX06PSg4jIi+lfFRpNXCh7yP3JINGuzive1WfwyNdhKB
F10+UsSS304ltvRVXlLYCatBzZ/GIZ02MWBiMkmTjYmepUjF7JfqdDuV7Xeh1KQVtfrGoM6vVs9q
R1/aim2KeXH8UR3HNpcHh6hQhWwBc4moTaHtTc43NH/q//T1CsrVCky1VZgbtKAHvARTvsHX3ayk
zC3k72KVVEh/C819sUY+cfxi5G1PMUxA30Xd6nV6L9BMCZyJ9h0b2scoGP6QJm2vJlLQ0Vd1207o
b01uT9ug68kpGZv3NqO+BYchWUcjWnBoeUxO6tmkUWgGovIih5FPV9KTgk8UOBApyJyTKd0UXwuY
0lmyoye0XZo4JHDSUSX/dsYb1pvjmtQbeEpodQxxqHqbzPVeJ9ZYqNY6sYinkm3yVdMy84YiebQz
ts2LhsZrCoWRnSIgz6zREVgji4zXo9K+m0EE1oi4b/LUNN8FC+OpzfwcKjjd814T3uBgV7SIhFv3
YvwkaBfUf65dHEzhnjMewqvQ0xq4FRcslh/fjpAZROURTfKuavAqBUCioAQ2azhNykIdJHWvhLHT
ovUFO47Upy46X3PAh6FBW0QFLCbNl8DW74wxzLwgpkroqM6aeNO3EgaX2z/3SV+Ql+dOu0wG6hHw
pFqgoTY0oDrNI+55ey0ZYA75jMobhk5MW9+6DTJ+yXSe9F1iE3RIjpsgtULqm35kkqmsZmL+Ub9j
Nn9eRKpk5JqbpiwZslfKkGf7dJpuoqEddnk2Zz4JlPsl4ZvRsNmzlr5Dc1jtkiE6KTrdBnLz9nHq
0qPLxD7MsC7ODssQyzA8W5sJCGyDrdLjXUkQ8xYtSwSjGTeO7EsmmK7BX8uGfG6V17KxD3EN1q6q
1gA+jyKsRg9lLpbtxlF9Y0o0AhJktwrSmbEIbBHE5elDQzxxyhAX0j3L1iK/j8Nx4RXbJ+icI01a
fhih8DFRpzdFED8E/cDCg9xiyrNU7Qw09bRqd3GUbhK6k3hN+3v2sahQBVr4hE6tLOzsIItyO2MJ
1oqLWdBYqNhnQ7bK7knIc18w8lPDKStT+aI658+dhUNK89QFyGK47TnQkP4piYy3PN+fCBvlCmYh
I3VOO96oyg0elg/oNuuyTUDtRjZjrIJbcaIiYoTJrUnELVPofWVbe2kX5Gt2xG6OIPxW5EnUQGcM
C8ZNT7HN/kT/U+xMcAiM6onjq8xRVtniPtICmg5UeAb6kaGtfpCp0R77SjnXKdmjtv3kTAuEPsjS
M7pZs8k2FW9pF6LA3LMtOSoGerkZ5T8ldnuPEtVDcgSAR+SXqZ9vdBv162KpEV2LsT6l1QHqWNVs
yexQx54tu5DmEjsmMkhJso0edKdAlh5CssniStxhrqWVqOhPtVveywjzRl+j/ZRSf4oDQnTxg8L9
NMReqlXpNe7gz9T8N6LF/R8U8yVTbg2lK7acdyc9VW4RFaD8GBuogJK6BHs4xDtxfTBn5U8dJU/O
KwX9Y6Y8DwbBqCXbvSE0sZO4TD3iWx8kHtA2ewaRcK0F0XHo/wBnO1jYi1fIG+6kRMGKZbxnkzSy
cnVyyzdw/a/oRr9IDcfXWOgbMrFqxC1IgafqTuLhX0WIi9dEcWHHLy2HOpJzG7lY0VuEuCutiE55
k9m3SmofQ4TiG1NPKa31bzHqoe1UQRYUeUCh4iSU6I3qIDuRrlliGL1U650VO4rCM0jCoPNh3GYo
OQfStlvH2tk5dp+c5jI0dIvg1U6jks10e5Q06TxQyR9WaUAaMrDV6bCdejbVaqF+qa1Tk5ZHEneu
g3jMXcLQt04g10MDT1YpgN+mrH/TXm7drKxZHfpTH7Oloihf6wUWxrQq1uzpXM9NjcBXU0ZsEwpK
Iyl8mxaY3zoIplu9yIAthPlxrFQExH0tPKQmO8Nuf0I1ocyV/hhYdtYV34gjLd236vjQI4lhHtjY
EYDOeDi7pnLAeuQHS4CgE8unrkweEoOyZTQkB1zHTwTceprs3qcYeWhX+Rk6FIy6Guxdu9gYRZH5
5SQ41eWwfE3JfafnxKuh/1HRQQcu1EW+Nbb7+UNqwAmq5ijbytIOva5Mv7SILg8pi49BADpWTd96
2u9YoRmI3Lr9g91rx0pa2LO9y0KQOnZZ/tCoep6BoAt2d+T3UKAL+2dbHU/t5AQgFSnXDTIHD4nd
u4+zP9aka4yc2tHVxFdg4VaFbQdrt3QeCYKLpG5tymS4TFN9i++AeO042iGs6f2AiiuAIK3dOmlL
oMOQsvlkBZwJu77ra+MYE/PkQ1Le1LYSHDJVe+jQx9NVoVEoyEtH3U1jqtlQrOC7WVLjSw0mTVth
+WLyNKhoePGYv1uOjYN5mZacaGTcdw8J87jXZ8m2ymXrK4u7d2Q/WVlYLzHcfNOKK9l9ILwKoT9I
6nTF5GaHEBiTNdLZHmh2oVoyPEtywnFoRoakNbbN0bJrKh2G+6BExEiUsv1C2sUmiiyTlWbh/5x0
HUhLa0X8jpUtwGnSz9XnWShfTTgaB2LK9o1w03vnxnlUx6g4tqGzGsrEot4ZPlj6t4Up+FIm813Y
11g84nUwRuPtiBGyX3ZcbdqgtyMrfLLmyRP1KZhzeSq7ttk6egXK1wnFqra6wsPf+mI6QrxarXnf
6OZHaaavYa4GWyMhnJ1RTdr3JgXWre6mCenvEYEOMwvOEtDnycoZIFPD8SgzNWuB+8YLTWc/Vi9p
O4/7oLLKgzDrj7KVNZwv3YPCcekqvWNgYIlZLmHuVaM0ftNV6zA0t1GHRHJqq9Cva2NFIOJtMCnp
XpXTdFbt5CYLu+YQxA3pzrM4UzgAG5eg4QZJVjMYi6ivd52htuxLBuF3VOjBswEDCUF0L39uyjgJ
vqKcFttYV4SCulvFCkDy0F/C4Kr4fT0Oa4oj29EMbhUlZM7SOQ0cmdxOk/UAMkO/NzJ4mENjbMdQ
fYjpRe1GURBn1MErMS1YlHCwJI39g+q4J8XWYHmP6pNKhdCEK7QB8K94aTGoB013cKlTdpzACm8m
AnpCM8VDSPhxbXSzrxp9x++9wrO+VLNdET+rcxth7er+tFhdthEjTWEpOTxrKmRB1EGXAqyqZgaa
tZTMHKKV2j06EMFQ8p4hqfDyoVA29N4br4ppA3FpYg4Tl7bOIWAMINH77I80a/VMHqs/5B+BMNPn
LMju4kyHa275XQVG181kSVUa+4e76aPhHrPMoqjtmrVy3f0q68C2vrqme1Hq3vVjq4CPFS3BB5q5
JQJ5LcD+WmHOwtS1yefsqvPQacyUkrDqavZlTVShxJoTFdHLkMBUTqFYsmIPtuOy4/yKHcJnjDh+
qxDbb3PK1ZheCizw6SHnpN6R53YQKJP2es3aeijHft34pPqAyg/nd53NMCHLnoUP1xclXYy4ew20
JvZBDL21WhN4ASU88sq776GpwAK0WNHdrmvXbkzRri5YIPfDlPokb+YK5+s89C2i25aRq+HFaoUL
1RacMqZ42hD2sWKwsUs8A7IWL4LV/dqW8lGEDRTSpUwMdr5a91DB89jtNl1rTdScIO6aIANXKPcZ
W9LgMOEiXidt9FRoZg7/3EA7q+kLJVMp8Dcz8qElqf1Qn/40Xf7TYd5AKGVfykYYW8udwZfRd/AQ
rjyTo8V8ORfP/cDnZuj9vM7s8hZvDDVebR7xTw6PQsIgh08O4S3TuaUOWjP1aFHtCZYeeaOEobn5
iBlygV5eL1FPQaz5/79Nu9Isfx84LUf4PUzFUsiz6qgrjmpS1N71gdfHVLWF0O56nTq+M3m/zxik
2JZYI/EK4inirus//MfF3+P/vcdksNGc/f/zVfx9kX+fkfmunf3/vCU0AswctdFnR6vBJHs9zPXZ
/76Q67PhESnz3e8TVwpewt31oTXgwebv5/f34Ndbf49yvSTsseH3wEm6d+V7aBn9wcGBvy/yUdt3
6lgyzMQAKJdLhK6Ufy/93ubMmMBAbv3PYxJEVlTV/vcjr5fCZaT+va0NMm8MEgP0ELf/PcL13r//
/Ptcv//3z2FMvCTerIaqp1rU0X3cJlgkp/D8+0Iwji1w+uV1/8dF0i7xaP4erWgKQnVH8ym9JnfL
VEwbpxdwVsCkXf8k0wx3cPnzz22/V6+XyNy6sQkS2fxz+/X/r7ddD/J7dWYVyt6n6Ci38GS/d/w+
2e9t14fA8SO/4L8d63rbP4e5XgXUUa/U1ow8KiDb3+P9fbvX69enK/oqISTl/3zXfx/03w57/Z90
dg9u21dbTODdoS1YlqmGItl9cdUOYtpoy59/rsI9Af72z92D2CSzs0ncpeIiQApe/+n3zz+3iRJy
iT7i8/x9hn+e5vd//3mq//Y41Q14Tb/HQl9YH5rDfL35+g8GvI7s7zv7PcB/3P/Pk1yv/nu34ubV
bkp6/79+BL+H/X0d//Uw1wf+85jrbWDwWn+w9e8+7g0PnS8ywiuLtBhIZYKfCfrxAj4q3vwdLgb9
WTEhsc6nSKuerqNBSQkPviZ+QgM2BmzMpfqQ+1qK0wrlq9xYurJMYqnPD+5Ph+tgS/e3OYK2bY7m
colqXWOwxbYA86qpueU932oppTPh5I8iaMTOJdM5HeVj3ceUHBcDvV0UtBFb1H89CQlk355btTyZ
MxNH0LNmBuh0mSr5ZQTBOo3QE+hJx96DPiw1wHqR607wBmsUaZoItni3v0hnf1QrN91ENaKIfCwR
FzXmiuC62NdyVklheoK9ASA6FiXumSq6sVBBneAXelGpw5WZIEaoaAFoYptr1yoQBLAUpote+Uba
BXdV3e9HMZG+PszijtxCbUcO9Eq32K6O9gtLE7Y2XaoiYWeho5Favom7ZSVGD1zmbPX5TNf486jY
JGdDUy2Pno/iY5Knl0s9BlMLQv/5Cab/Hp7bCZVu5cWt8VYP9aEsp2zDAop0FuZ2Vig34NwpexJJ
smbHXq7bYj9FPWyIlD1GQhlQgf+1DhN1JXS6AISjxJuh5rMzO30XOFH0GNJDnCtt8JTAITaCjXnr
TOdUjj+tzQfjSPeNnjrt0YVbAB/Li8F0BEUiDkAvxy29sxuNSEJETwn7liZ6qeVPErCAFIIVwQio
aov13FaqbtdptL+VxtnGhsUnbVBOr9oBa+I4PLOWHDdtLQDb4SG240se0rRHF8j/WpSSt7oyTffa
wmvuB4WVeTb/L/bObDdWbsvSr1LK6+KIZsGClPKigiAaR4T7bvsGuaXvYdE8fX34L53zZ6qkVN3X
jbXt7bAxAYu55hzjG74Ms7dOQZVhfF8cao0GQT2QdOguxrgXfb5z0WgEpuAPj9A1HjL3bsK/fXA7
DnqCwcsMqdKu9JI3ut5ZsfSIEjcgZkWuztiAe6k32dnH2k9PxMy2nS7rFWSmTg+xZPlmhE2Z3DEe
aMRbr8nwujKHz6aAa2Vy+/nIABU+fqRycSyBEeupYD8lIaV3IyRsbyM6fKE58i1LZNp+yWAhO+Dk
14YsMxyzfwkTQq4dB4tpifBqJi4ocvld5L1jUukJSRgmNYPctdHRabsi6sK7Gfz80rgfdV4SeaZH
77OCGO1qmj/C5RgN60I/gcDDEiuXF39pq/IVNyx97Wl59ZoZIiKp1Nq3XKFoZmIlR0CShe+l+h1W
Vhc6f74NY/U4Gy7+NO88AInbVBqd10y1GNezz6wxht3SUBjTeKx3gBDjtYK2QczjkioHCDklvRBS
UhZuaX/sR5rihnEDHaIPCqavg/5uNyThkMaJB7t96LLmCTF97nt0Kh2v/mP06poZGoBmq18tvM+V
Hlq+6FI64yEpaOjh2W8Yk45ZuQqRTzHuSGWMZ1sjBaEx7p1UPGspTVFsa3nOHqkrYGfCY76yXCMK
dGM44EK2+b/5JfLUO9i6lqlx9ZUurwuAb2Rq8aeewNjrzCe3iZ8U7gMYFXBUxpNn7HRHee/9NLhb
2lXTjBgvrSjIndD8KXP01LrzJx1tAjKWFwWRQJh8W2GMF0tHf9cvIg0Ukpa+7s4h+hBaU/M+i2Nn
k0DqOswfjgJpkIM0Hd4gaTMX6udbIO3bccAz6NBJxCTB2i0YhDWqRCQFcxItzDbimvDbakAdl74r
ThJ54whhsFkca9i9QLqZ8vbsEYkayaXE79NVJ+zvbWGHd6hR+mAMSV9eR8jOVGytcmAh0Og45Pnr
GA05sS9EdXUt7YiuK15q27B8mzi8fCJpJ8rGZeu0Og2ZiYkYKvug0/JnJzXv1LQ2p1+Uw9S3STKs
lAgiEvOr0jLcp+Zn11h0OXCqA8uONoMscMwMlGtFSH6vgZDGzZlqxXP0aqBSmAp0neNcPehpc910
M8C6+VwPNDo7GlbmyAHHwN07rHc6TKRgIkcAeFp9w9xqk1QO0ZAyYt8aTccKjj3vSJk59Q69CO3R
3on81Di2TNWJdMY8lFcAhmhswYtsGgcuWx1Uk7iN3bzYCj0/xAb8ySjs++0whug/3PGqZ7IeOaXY
Njx1g8FK0bWPCgqTxuwGcR/5tnY5bUNL+3QbBnwhZCIrsZgMjGiUpLNn6v0IuwC3eyH2lTD39jJe
srh8Kid9J+AJ79bUY0wQ+Z/E5jLTqldPr9IroqRjyCR1c48GGG5t/kz4cb4VbfcYt8tnNTkvZoWu
ZiUNOc3OiabL4m4l8DTf6JCyGo5zqWpkNFXHJLViKOOI7ggK0SCfbQ/DAXcJSrU/TO3fvCh/dOrh
PDlER+kjAtf80In8TzZxTaR9tzMHagNLnWOQg/mMz01vaWpltXmbkARotdyfMGXs/MCuG/Vhzqwv
GR0k9tXsc2++zf30FnXMBGWOJNSFZtMnTHyL7HMEpW810x/VLN8pQ1oVgTNXyXEQxSPz1dXUXt3X
uEqHRGM6nhl8sOIHaKn9vloSUmAMwJkFhleoH++d2x2jAVsO3c2gdIkaG3v53cFBxdLP4JwktMQv
gQjzpOVeEuOmKUkCC1ePUF/eZRGEJgNhRIApaj853vFP0cFSaxhrVhNjekxqkQ/2CvZDwrNZM09N
PrBfDhG0C2keVh11U4flppbA6O1PvcB4pI+vAwd11OuXpM4asOz5M9FVJ1a+h4Q8480wSE59dE1I
D+p1c9+npMNW4a47dLSQO04LiwRSiQTL1YZwzuQtnleOqayvE3dVL/SEZXQzIFIP7mr1QDoWagaz
xKTC3Tu64Tf416sqG+0VqfCCKuRsevAO3NyXw3hX9xG0JsQEMN9KPx3zPxKOKfqQSvkdAV9wI+gN
L1wbmdAdwLWUDa0xUtFMAbmKZ27JvSAU5QiwiWD6a7wBqG0wA+GZ4XYZXpyettySu9OGXIabPKVB
gsuHs0kEFxCU6LFy8u96Na4UfT4ivR6eEhrxhzZmqoKgR+JawGOA7ryM1AnpVrxBw/iGDWbLkmvu
nKLZyU5drNa79BUZeE2Ilj5P8HwxWrc0dAVYqIsMdaobSRhSi02T3+IkS06jlDgIClRW28Ek/LDD
w06fBYRO8YCeuuaaQ8yEhnpjdy2Rj0QFhA6oX4w3o3vnfenTMJyNmdjmvrIPbtg/AnBlN+cNb2h+
N/OswWYeh7e283aRcplqJFAWPCRzOU2alqlIXlXNFtk8Nw9FWIMmsAE9zPqpI0gtMggiyj26S/4i
KeprnuCDqtGBUxvPpGOkleJhmJwFfiwVjTeTl3K5NMm9wfKz7QbutTDMGBM25yipfiShpBsErLjO
SCfr3GsEJx/GhCplaTtKb0xCYeLuGPdehqg5ORSLEU025UXXlCAwMu2LmWTP1NrPrmPVvh0Z6KPN
6ZOuFMMWV03XrsejhmSWzB3eoxoWh3TutCilPe40SLcb7o4R4Aq9W1sVTJvInt8IlxrMycUujZIf
RXhvf7Irg3BLe9LAi40w7cbAMO2Jwkrj2SrZBzvDLTZUhr1admvRG2fm+kFLrNwzZruBdskUc4nV
Hl2u1THfNkhCQkH0wU658e2sQfZKYqgvuWi0HzM035MqO0K2QF0W96daXBe1LnwvRkycFxSii02e
Xpe5vocpJ13sSzt4jwVgTEY7lifOZDIESN6BpyGwxGoU9Cq6TZUQiEiaPxO570O53BPVcNWr+q0R
wEgmD9GYXsVPtUAyOtXhkzuuRCE9ou7ElI9WFgO4i5ZDByGAOIXxynJQzrxJSvs9HYp4o8bZFxGU
dGHNj6aOeSnlDow5wxmMwlVy9m0jKNnmPRBFSNaGgxJkegMFxdznKZfcpUUxNkFhcJ7EKK6jqbgQ
8Y0zznHJepzhjmb2iwZjQGAjQ66qXs3upBk7R58YA9jag6hAPYEMXhepCmOgiw90fobbsbhjCPYw
Y2HTrJMVd39UbH2YRILsQnJ39DkM5t5I/TnKcz9pqQhtj6u/0mYvoDCJuEMyCiqLhwWSviqzfizG
FRtnGr4Zav+um5uksU1/NvW7BHX9Jm7kNvOY3WseV4m0zXfbdb8T5ktYBaujZY4HNZsekwfjvrE9
pFOGh6jYwjqXVfDJbGhkid1vEWAdJjdjMG7OvoEoUhpQRSP0vL7hIeFB3PFKqPSxDfuThkCxqRD9
dXn9lOblJdadKwU7a6mon8feYwZvmCRukP04ktq2qWCc0gp4rcXXjCSJVMl0y8AKn1g33Mly/CO7
8TMp+sPCUNsxjTf0nfa2tsaMbAZC3qcWW98yMhDg4qnFA1HHdwPD0M2cFheFY0ljRrmpUu9PaqM/
Qf8E6QwsILBIj637pmxd6EoS2FtcXnJbnIXB5JPMssBZJowauoS4FJ8UYIltzFTAE+OTqTRSO4Zy
F8XzPQ43qIGTvCuAEimVhke2Wq8uxDt67YhMCrkpmSP7fZ9SYFNgOhJfUmoCFhztK2RjG4KC9r2M
0Q/hes6fiDXwrvQ0PHBN+m0dW8GUGuzEFII3/AYlqQAOnec1cQORO6gyEsqXwBvwnpYyGBv9VcvJ
pm0Hcx9O4GwhjVbA9f2okQOSqv4zJnl4tq0j9QWecAoMQkVtqkp2X4R0ZUcqafuorcoTRbCgUSmH
X+ME1Psavg/vlVwVNHhu+jXL+DXuY5IuMSRrJDz6qWciuppfKpHkQWjuczAkG2jKBUjJKHBSRnti
eAX3SZeGaec2THnXiCBDC+PBJ2wNLJzywLelq/jKyZ6g5VG7Vgha65GSQzlQBN2u3jAEKBEJeVei
+qpDSZ52XF/3UbyzwE9iep1OdWZ+AII4hHE6sGlDj9z0n8k4PxGmWu20Nam64Y4PPE2yN/S4lUDn
Xpfzzstxq5JzgNazb5h8RYxCqzDymzAQuQKch8luSxgQITXJVxXmZ4JccHqlNbih0K4BZHWHeIKy
7FJnw0szv0YLU0f+ZDC7JvyVBAHULHKZ6J94xTGz6q+KGdAOTutXmmP1HdW4Iwb2eokQqjZ88Lt1
fq8vN23sHeTtxNOUW/Eap/J7YoY701Y/IFmuQw+fV8IaZcg2KJR89ozpNLcaSo6GXXxltTeqFejK
mP5JpleZZ+61tRUe15CLEV0GeVIOuwQBo8OweVPX4zP3KGoQ2P3rcugA6Jv3vG5TLENEpkd8NHL9
CQ+qtk2Y/j0LE+3I2IR3ffzlTS+Na72gn3mUxUC1CXUFuHzjdyHccUQdKJLQUkp2CxS83Jtodqtm
37TOzvqjOyb+D+t5KgaNE9reV5y8TTlad1qezdteWK8K7ocRjWq7oNXinfGiMxaCx2hxDsaqexNR
TMhjB+kewYjLHhaTIv6uwSrow+F6VOatF0d39TcLbxgh5mus8xSru1ywU3NaE93O2CAh0F/jtjM3
s0nSXz4+TugUdnOc3KZSnS0PHRkgrWvBGHbLJvA8YvOeZuvBeEdK/S5xLnc6F2ZmP8vYeQC2vcWf
f4m9ZZ/1WFDy+apruVsirNPudOgs/XXo7Q9NIgnh7zpiqtrhxqUZk/L8l0tibXRTHZvhmkj1S8cC
4Imk8Nve+BOum1dXi85Ef2waozpnJgkwmuo+62ZatQLP+QDbng7pyPCPwlu3EYuEXC1UMUMJd23R
cVPZTJCrsP8ohbojnpuI0dRmTzM8yFycEFl05CBiYomQ2rtMLDkwTduKIv2mACCQWzf7DbDiz7iI
D6lN9iLeYj2zv2K3pU/VtuR4gj3eTWTLzzVw64wg8iY/1mrCT6LXQVPZ75nRXbUmk1jPTsDP479N
e+sjDsu7NrEDDgH4642EhtAt47nUoN9kDtKNBPzFaN2HPUkUYfizlNqjuXrWcOw8atmbQuNgL4D+
Ir2m5jLRdhb11uqNTxCNR9NLHiDiRMeqzL56eGucqPxtNtRLVmJVKS2cxl3F35yM13M2Xqo0ecBC
8U4J8U58H3kkldrZ9fw21NEINo0HuVYQKRIvlSBcXSJvHn47ldN+YsncAvGj5E/MK1TrdBPiNw9L
0DpTPRd5dEIFfV+4o9hIXfuzRCNBot5V7JUXkyUcKMq+ryokBqOJqqYPkjF5TfJW+D+NXX/aVv4R
1qTeD2Z1R4zyBgkbi4uDOybE/OE0p6UcgxDbq0NHL8+M+mTlBZEZOPEkGpIS9ctMhCqNeDCBKapY
e4D8sozylCzQdHVyPDZaFe2dpgT/5vfLROyfTLLdEslTXpXvjmjekI7fqCJ0SaBzQPLmL7gdZKAN
W6+sLsngRnuzTX05DlEgtdK30uVaC8srYLdkLdhWYA+QfnjkaQHh8lA1EYouujqQCYRUDj315K7x
WPxRteXdT2vOOpgmduVUdFzF5cXKnyHIbEH637Zx/xortK/rJUi4mLkpKY92kcOFQi//Grvfno74
ayj7azq3N2EX6uwSzJHVyQjstD7l5Fn2sfmnmBzBRi+mrB3rvestsNt6Hoxl8oB6gecwEb4BzeP6
wG7soZ+L17pPP9n9Po5u3x8lfhCrXMItBIFXuz63dfiH8mA4xjElSkij/qy5ImjRUfmI7YE3FyY0
bWBxejpblAxNdC5m7Qw8V7tmr/kyFfR2l0HuiLIutygtRvb0CHEw1NAZF3lGhtulrDQGBPwAGFba
J/te0pTVo0hC9zAt2nXNrvwYEVQR4Ra7UsnIplFrd9bcaX6dIrqvZ3s/dwX5Tjla5gZEOZMIyUbN
jfV9ERr7mezBo625yPFnz/VxgBX32kxSLvmP3f7307++FhaHlPuS8c1W5kmGFrg2eVb1Ntt48Nx5
7G6jcnp1BQm9hTXsHImnqvHmYyWLDMeBfHPoIxsYqDfSGrQDf89uMShUBxHS6TMKn63N85K33V5R
obcjzzDV0oBM+ocaFv3Qg4BKHJ4+YMaPwlDeXoY/UpJ7MOeMhhr6xkvXKOSSqAg6vCnaQPBMZVHa
O6PxjRuYm4YKm7ylDyuFaEqLiKjNCAEpFvlYR4LVOixLbnOFc2RtnmuINt2DDOVn7JmYX8QmnVmE
wyE8Wkty1gUdq94zX7zsekCKgEf40qy/LlknMJYDO3CM30bPfXYFRAy3PAj8N76a0/OiO/dFfVOn
YBhQ1jyUEQ53jEzHtha0NOUNHsZNK92vdrIlD0NIXnZ+l66jA08raBvCPRd6NOKCsLgjvHIGGtpf
DQrdYxM104ZM4i3F9chtbR1LJb4JLGX3Bj8FnXiTxXRCnXDYGLLuuLIsuTFnjHcgpG7aVL1ORUc5
NKXYGq3iZ0yW7tJn/T6iva3b7JStyOMBOwNhwVUVeLH+mszy4kU/qKDSk96uXgQ2nPWaGt9p6UMx
PocWthRFGCXiTOSxFdZv4s9RCZOZ7Xope2eJLA+GzD5NdOMl81itsx5IXUaLBRqUvTeSkxjovjhK
XLPHfnT04qUr3DzQWgwGygBBERE2WLjmPlmlcCmKTN5EuORSPwg6hzSp0GnS9sT4C6HZ5D02a625
WjTnerIzopjQgqSdebKYhe1013lfMCQWI63KUDFcURGv6lbGW0/aErlTEJbK3PUzxzGCcFGPRk6m
o241OIsh/WwsGlZ2/ZWlzW3rleMhn1d3UY5nxBTHviBXeY4YTHULzScps/eBJh9Pm0rDbErHDAr7
MUrVWkCbf2wH/yvdymjPd7e3OuhffzSRt62jp/CtocOCcUmjdu3PGAcwDWKojNZQGIqRuxDMC5A5
mp2DrsElvlbaiqAphjrwSrul5mfs4aiRWEgyJWj3DyPzMi4Yz4qIV4jbLeI54HdtNoAJZgjU2R1v
DYn09OUvkQ1XYaBvMxFNZIy0Naml6mOqsNCwm9rHBLX4DF/1S8/YHUcpi5g0JR6b5FIK/carhbUX
+gC7fK6OS5Ni0MjKv3JbSJJHSx2J7jTSb89cLA1E2jwD3ISF0T8xNeP9Lxdgc3RkQ9KnrvKKtjr7
1gLjq3NqLbUjqKD1x6ZMzr1kftq0NO1rayK/nKsYBhiwwB65JxuIV88rg9Je68+qt+ERH+2MlTRP
qufSWawDnrOUJayar0S3zoRafeWBFvi2ZEYslMjtDUxIFYiYy0IbhXli3lj03Ghssxz7ucixjUmj
DAHh+qUJJcIea3yz3KJd7a635E0+8SuymVvYygk0F0JYqOiaM/7aF7IH+SON3oGyl6Gh4bbfFtNz
6/AXEz7m+maGwWyKHJY1RjKOq15szyaXAcO3S1PyFFV3Oi0UrigG3bwrQZx1awhry3aP323U885q
WEKNtcqSzHoAKKMETyN1EGzcN7oGCtUcRLlnWGzFcN89ZJhxrPh9zbsOZv6+MMOAtJQXcAznWkkF
NSGt0FNirShnRkQLAIEpWfgm7UcUGmfAjj5qyxm20h2uImaoNA4902sBWNA2d+ovs885RXN6q1an
rhu6z3ms3AM+JaILm7re9GhQt2bTHIby1JZcyXaIa4obCTJLfSGCiuVmKs2jNHF2UlbYXHOiNr6m
yH7XzR81LV9D2dx5dRrYdnO7dI5+1UHg1rvwHe0erxamg6H7MYQstZ1qlsyciofgBXU9MmN28E+l
sQq6WPvjtYTXDEar+6x3SAqEJoN8cT/jTDDTYezlo4yl1lioRWYqVva1e7NirSwmknR5bB9TK5yv
HKw4m4StDym0FLNRNe20mlSYOnnotVzfte6tCXh2J/X5WU0AqjqdrvDUPvWkzO6dEd8dIXVggDzw
OhNZM3oeXWKA8jm5BJ31Y6rk1mW3zyaYp6JS04sw2Q4M+NU2sQc3H/J+Zcc3UYUrobIYG1CrjB16
3kr9AR6Bpju8EOCrNmL4Gl0a+nVKC15F2mNPUwDwr7eJzNKh+WE9KRJveMoRzIYW5F1j697GcoYc
lohjkaZ3mqiB0EA/Z4tErkPl0b82FHs+qHE0/+vyW7fGj17pVCzOeDBYe/ZZWcH6zD9wlMM5tjGX
aC47Y1O29/xFKVcVvqK2tvN9bIHxXJptpqWHggAKRrXWLZkG6VWFLtm3GvhIeAHn2jtxHZW+0eC1
iftxvK6xZokWIcsEOise3ue5uuEJm1IFWxtMJQlM1DV3st7NadWdcZbR9ffS+lZf6q+0QwvSx+mD
qXuhHze0XuPKhtDX0DjBQDfclI6fFNonvfbxTYsOTF+RsWuCPBzGbMtUfkoJH1QKtkZtd92szpzU
0Jd9BNXuJlk/2HTfCg0e8u+X8Kl8KpvOA2nl/LWd+wi4YDoUCMTXEJYVb5rtXIJY2R+reVs3rMNh
bTymwxr4m+gvXR2PW8M0pR9ZB9fBMyYW7yVKYqAya45H1RVj0IZsZIpxoRbatFPVHJupe1SyXvYm
BqRAAVOaMhExO2Y6BwsE2jlepY3jYlHqXby/BpM4SjjWWAeVPTuvrAqsthuuVe0SpscJLRf8qrXR
XvdeT6ZvApKS1yOA13rGG81I4E040+SnzYij8GMcDJikkrF8OhjPltNI1B1vdVOSKkPgAdr3wGvl
TcFEbIuFHTkxyvmw1naKEauRa922AlqWYtoKHYU1nHzgdph2RdEADwuvgZJdIoe9CtsydLA1vFgt
ox9DPizOjpoiZ/pmyQXGJt1bw2rvmoGUnMSBxDEz/xQ8l6K8ZyeANzNUt2mIazyxLbXtyyLaaTn4
t8Zwf6St8B72z1OP0kyQ8evLGYVthxXfspYvMRFObkFnTX+kwwW6FPknYGzkNbKn9iPyoy7n6DRa
9VObIaboubjM7nHKupPXovDBpxmgM38yMrgG0hOfghQ8CnFihzrPtPzQlGeTxNic+UugIufoIfm5
Iu3zyViw8EW1xrS94gRI8QU3YD/Emo9TJN9N5HJsxzR/hBDB3FTi5EdGjpxuviG3oaUjEf6Jb1Gg
sKr44bgEg9lvNdVeAI/le2QZx1mFN3XHgFjSi8iMCamO5Gdig3opSvu7XaaLAG9AlbqNw/iEIbnc
cHVqCIK6XSbwaWVrdcYc5cYhlItytsOwqaxDY/dHA2LSUEwPGujvy4AWyKxtHgPJAS6FTfFufZuZ
Bc4YVoRWEcY6LBkPA86b2RAki+ipdeNTzyyNntu7Kfr+jP6T1d6dd1rfe9sOjrInYq6W5I4AOsOP
WOurdt8JAkZVzqMcQHKQG/Vb7iRY6ybsSqb2HdnDeyayjx6iMle/uR8b3heRjD5MnGznLB24WpqQ
JOAGGnx2ylb8fGYFEkTgYqPDwMTW5jQrNMsIn1hhr9I+feL9v5cfLX7JbUS/gDYtTf/O0/Edsq2y
o++pm+47U37Xef/izt0DUwgopKkWcdJ75s64y5qQ7YAwVvUOc1QNz7UjwBvpseduhoJcBqkRo4fs
yDrVjfFhhCOYpRKd2DrNKvsI4UvuAgsr66OanJNqr2Zr3kvuoBL1XsHCHTraqzUkP62JExuW9bSv
ADWPIe759ruU3YtXR3Sjy+qmIWok5MnJmp7DrzsUQl0mgBJ4Z0eGJ8HgJkjqdFHviNFgXC3zwF5t
Liw+X9L8ZqDpBvHiXSYkadvSEJ/E0JO5pMdXMISuJnv5NZRfagBhFO7F2QEUmJVNse9nWw+QzdlU
FxAbS2K0xik6d33d7KKuuccHFuh2xe2fiauWTWnUNxpGedADhdf0rPAYydLvGOIapoX+aK1BISE4
ReHQxaG8ZRPmRIE2j1ggYu9EZ8OfOrKsXTsxgkmWj3Hd3lqDtZ2AOnAYyXbER7t16Zb7LT0/B2Du
pmFc7iczDD1pZefUae4iWLdkPtRMrCaGGFOR0qzK902vASipb/pFN6A2qx2uCfBqGUVZ3R2qEtTH
QE84IVVy009l4MbLJYFfTfRaUwZ63V9FbnoMIzLIwEWcDACMAfyal4TNYj7hd1EdJQDJC5pB0Q8A
4ot4t02TAlbwIi3ZarP57vTNjdD7Q+Hlc9Ab1Ls5SfX0gyzNL/MK1vZ420fWRy1OkcWqOSWjZBz2
swYlV8KGWKm8bzn37zS/ROM+M0HZT2XErCQ7WWxK44gyYorMG5lON+SW3CTjgNqD0N4oL3YG7QGn
cG4nEzMc7al2Xzf6FVwZ0Gat+dJN8G4aGqZ2AWalV6nvlc51uVgPRHrcC9aUnSuHfdYue682iG+E
R+ym/lAxIHNAJqUp3UgscCkWCbOZrC0ySj5zI4qdGl1MB89Y74sjGV/7WRk72fdUJTQbvXJCAqDl
ZzG1X2GqvrKOWUW6bIzmntDegZtmxgpTvaK7/0om+3tQVRBCOrf0vN7r2sS8bAZk2LBrd+IPWrIM
7DGQ0TzTbqxqeYxt+ZzK6aCb1hFTZrPVevOcjNqKl0WjM/BAtDu8tucftNRBo9c8MLrWV57Y2Q1P
WH38QLJ+m2cfwloBB9mRpu4dljCT9696WUJv24I+wOpkPHlVixrJ+xMPuM6ZdJ41MAlEeQEKjEh7
twv3Aa8VDe7CfdJbdR7C6uYX5f//Uw/+m9QDg8bk75n6nP49+q627/37fwo9+F/5+8d78f732IO/
XvJ/Ug9c8Q/XI6HA8WCFrirRf6UeuO4/hDRMS5Kg6Bh8/Fvqgf0PXZe2RCRrCceRnvxn6oGl/4PJ
suV5tkOlqFue8f+SemD8l8wDwY9xrfUwuExN3VqPof58v0/KqPuPfzP+Z2rUpugsoR3om3g7k3RJ
31o8BtYjsTVAgjGVHZDO6XgF16WD0SAQVhId/3bObqt8jqryfzBBu62Ssl9/8P/tMKRHyBlHo7vm
GgDx98NYjK6d1aLQt9Q4k+fcdE/s7j8kNEMPN0LUAKVIQDsGA3AH8hI14A0mhrr/5jB4M0jwXY/u
+PUf/2avZwMrrEX2g+VJR9i89X8/DFcYaecpKzzoLZCoECVpMBuaedRC31LyOI7Va+aEt07iveaM
ENl59H5trJSWstRg/Sk2rgkZY//NYQlBysV/OTAJtNAAJS5cw4LX858PjHITpx0szINULEoFQCV8
l80NBBP3XOB83UyTmLZ0DODlLiYP/XkytlNqinrTdAMNQuWAo8Rsvw8H+tl15Z2NKW/PUqLgD90z
SrDlgNjhFhWgOM///JDXkhXPHsHyzi5Os7GyVwnYdLM0CekM2vwSNgWwj5D6xkq06kJ2LxihSv/W
Gte5End2hIgiAiU8jft5VWZoy6gdI6P88UKXvGCLjjjLctD13UE2+QVacBc4OiYp1Wb9RS+6LzWB
RVpGLIn6UF70dHlwqzbcafNnSCqh1aXVbuoDuN+hAn3iyrzaZrM6RdhBXZJLlfJ7p7B2jdZcy/QL
8jPa2jFm0gr1n5IComiTz6fSHB9pb8BnHwYn6LwTPRk/Nc3ynOvC2RleCipZsn1zR8yhGYHmcUnw
Z5evUBOxQzvJ0PvoxsYhTzmsrPiZG704ajVQISv2vvv1DSnj6TImL4XtzGTgDHCHI8UeDHRCtsLC
xk5ceWigt0nv7keFubaZk++yoIqcpIN9vfmR4AIqL7ptLAo5EZpEZzZ36UOZNx+MC1q/UyVoiopn
Bw2zmwz5x7LCdidFSR3ZwNgsWiWSRwSGiz0TNh7ewGjZHgvmkObtErYHWWZsMz37wbAcZw3DPCpg
IjSpW9DBTHnsYnxyTSRd2twMgQYC5Kqemg/HANYhb41FvkVy0Xa1TQddw3ZN7EiOiGaqfM3S7/qp
v5ZZ/o3fWmz6AmBXWwCr7SxkiPqoSMeWf4z6ITGQfdGHS25S/SMCguhnNp2sBesufIhCn3QkXOP3
RJ/WrldqYeethlqc82kNQJSeF/OIcroMs0GFEQ3WrYDKB+WB4bw7x/uJoSuQTudzjgzMfamBO3oe
f3LHFH5GTC5sKEL/EMgC3ByoWw1G2TsrieQ2FbV9KcOW9MIx3CYN253aMNuDl1tXYDRtHLRY7zSb
DzSpbHRG6z/1dPz7h6KP7W2TJjRb1//Q8D7PSb4EeA16zmZ840QdbJOIAvH3SypqGVH8fv77oR/K
pzWz9W/f8vv1bH397yv+9drfr/3r099/tfa07FPNPgyrB7KkbbX44ySILIEO9fs1xJrl1e+/xEpS
FXP+gtsDeFm/WsvGRFQMnNcX/34jYR/YDlpJwN36378f6DcBPPz9J5cMhQunlMAuzSiBOvDCv774
18ff70q8DODwSDX0+2n7z5/0++niDC6d/9+X/u1IZp2g8pA0ib7TGTk1ABR+v/1fx+ZGGmitv37P
71fn34P//fH0zDmw3382v4fLEoK+lX2HcHLG/qn3PVBxbjqNy1OLjA+gSNbGFNw8kd3Pfov+sY/J
ZUbhdMuEdD+ORCwy8tm2xGhfxbijEkGE3nCjgCE8O4CsS3KYy7FUd7JZnrHT/vTTeIXsHE+Gjd4v
rGMUJ0iHDtbSLRvuC/0IQArcRbSmtrXtIdSje6ERVW4nCNwBUdzT2gSnYt2Eme6BW+7vzMhlGoGd
gC58IIfYgozVim28inhsvJh7wxXXcTmH57J8M3T3MtUubaT0f7N3XkuOK1mW/SIvAxz6NahVkKHF
CywiBbRywKG+vhd5b1dW1XTb2LzPC5MMMhkMEoQfP2fvtdnhcf6mfRXUv7rey9m/q21psX3G80wr
wEmRPxnmU1CCbyRa8l6MhH1DkdjZ/TQ/S6uC19n+aL1pNSe2XMH7BKHmVNifo+ahnGmYjCEeGTic
GkAfsxz6eg5AgEkg0amj5TTnS0+au7BLIMsPRkvzNwCCkzObY2C1UDDfVl5SSE6/85md+q+G7+9H
o89uTEBPIqx53f3MvMg9uolb48op06WEFbRiBMyixfRLg35BU0tHvNV63dDCNro1cd7eXVAnKFKr
8WVyYRJapVTrntEzPbNDO8bOxZuj7SBB8Ep2TetE/1RD8cue5+/eUC+OUOWj6L1mK0WwxR1OpBoB
AGf8Icy3Ixhthk6rg/2bei8AYEUzl9EqfLIpXzRZ/9WO4CQ8pQlA8kBH04dh5KXkIc6YJgbGfmz5
hsF6XgCjASDBBlvMzH0LmuR3TX9FWWvAkxf/RmIxSVSq6/g3oFlc7ubBUc1P06+H9RT5qxpM/Ri/
J7SnltJDreQ1es/AfYXS2UL5/VX2iTyYvsNOhny4rajEk6nZ2PV2sbFMwgFK0/2WRfPLHUdJn65p
VmxU6DgEOenz9cF0x1NOxO2Csez9LCw6pODzIVggJhsVeXW0lgODI0A21rr1rJ2ZQv5zJOnQE06Q
amuguVlyYJ9dGU9rI6LetK8xkLJa00Y9NBrGeDTFSJe7TFwqqhk6Ir/IUPLvMvKk12mIL7AbPpPK
mFEW5dgL4weio3/wFd/1DunQmVesvNpBFVQsGdu/hB3oDvpLzy5bt/7Rt52VPzJ0CTWtYyW/VF9v
rbikaVTT9U38+N1KQEAaPhN4YK9ors/pzJSu6THYSBaoMVxkQUNwqpD5MVHRxbjSVZz5EbfW41T0
7wPEkIUHTPMQh+la9BEURfdC5bfLiNtdzGO1FQmgJ0wbj8q0oWFed9Fitn4HPl0OUMFjRbOzhJ+/
6mt0F4XxOTZ06GLCJuwSUSyDfnJ6EZXcNQmrWJY8DQF7xAAs0ZI0SO+ENvs8QiJhhcJAqUewURHC
snGH+GEvC//ie82ldRFYjtB+KZw+xnA4Gbb3qsB24KznOBR7MlNQ9w3TZUwi3ujJfyA3aOWY/XPl
92AHrm1uFYFSpEX+6IX0l8I4RsUC1GX0EAbSIG6XjGK3tde/IepyYEOmdymqKL4cOU3IZt2VuCnw
DB1dpo8eUWVunyAmnI5uR6K1I4xjmdPQmXt9UPOjnGO58uXAfDOsP2sLO4W2zVcim7AR2dazNx/8
qyomCeOTwfRpSt1f/mh8TeMiE+ELfMR9ZqtrcNodBtonEkngm6bTkZC6n+VQvFU1FmMj2QaHSSOs
dwsP4RI6g3sP6xmkedxp93kD5CcpyYG93XP72V93m7lLLQW1Iavq54ZFBkKafL89KqwLtaphnS0m
ln/4077eyGv0Qif9jj+G1mGaFeX9jPfxKEci7eNiuqfxuuok4cx5kzdovoKr+gWLYcJQbFlJpiJe
EyCQA8mA5FwtQt/47W17ULlHC/HrKk7KR2Wjz61b72R10jsNJpVehd+OWDlscnUuF+7MkgYcbzyZ
4jnxPP7C6yuh7TSvXLJfOat6vH0Eka8CpKkDSoVlrR0mm8lvsuzL82hVXKBwv7P7/muICcGQpA/w
wU81LoAxPGlvwsvI5z3zb1V5/NVdcQpq+UsGQ7wQ0O9FbS1zBBxskcJj2o3+jkifC9kH7qYs7VPp
YOuQs773iyxZITj6LYR7zrCG7OcuOhNIarHoddY9ATP41vP8BLoM8aOcq51RuTtZQVYcHHWykakg
cjcenFwaO+Lti2M9FcvYFy3/10PCcv0QQQin6wiwEOJDNHBTa04rv0H/Xjv9blLeKioS0tRp1Wq7
CXZdU6NPxK1zT2NqKMPsHn9jszWn5jupor1loxMP0iHbB+P8COxtumc2Ye+xm+0RIv2OXV5jgG22
JQacUIyUSCDnGm6cnaDeXEtw560pOe87rbFFS44l2fvwHT4VjHY1e7+pv5fwcAAjECVbT/uYcAJ0
buEOv49a2MDhlvPcOKz9dKtMjNjAI5pDMMW7svOH+/x6EcjhFxEF9rowONDd+TUPpuLOAaoXsRnq
qFxs8g5AFYcdUqzkO4jGYYumKjt6oHeK3Kh3oZx/+tV4cYJvF8ShBb3vdtFfr4nKm8zF7Wqrzdlc
3O6yIu2zSLGji5t9zVBzf7uWAswgf/mft28/tGsoLHe3qxgsuZ+N/N+P/x9/2NrBMrOwMpS6GhZd
zLvtthPpvddriUzV/37z9hAmrn8/+M//vf23Pzf/46l8G9XamGODuP2i2xNw/nbwi+9CYai9MAKG
Ytdrfy7+15/5REhTNP4P/6/hxJ+4xByH9lz/9YjbwzyZgif789QAN9u/ftNfz/XnVyUy+O9Hgm8p
wt7eNRgtDA8a2fUX/sv9kX3Vud5+mhGE8Pcrut2+PZ/WuJv8SSKFVR3IzuvvzBqHE/Xtat63uzyS
L/lsUBWAjMdhnFN4WigkHYYGMITP+DxJGSIHhLFKne/SiDyYMsORXXp+uGx03q2yqLjEKYOIEek7
kGWyocDoYp2slsqu8KxoiLF2V7TrhrnHCTyKWou4pd9/vQlCNj8lAvOUiJ1xPQCKOJqt9Zqi8NrM
Flvp3IHBaefX2B2kIdukVOaOxFPr6OFmmw31BCNpiO10qxnXHtM4yY81LIcF0iXIsrGLXLTtd74y
zqkHI4iyaFLHiZd31UjG6wkZezdXx6nfv7ARn499KUijvF7zlaRIqAJW2utN83pBNu4ejki6a5vk
74dFswnO0J3UOjNNXBxQbWteyex8JIVbnggzI6B8Yk/QZgZKdiska3g2VwZ8Q2W5V0xlGB2764VJ
7wKko7NLm8YEQGe7S/TcQpwkO5V9hNnhIGles7DxHvGEbOdZXoBkHzmb0pGOiudGOh7nZR6hIjEc
MzGgT8oihL25e51F1gXb9JwOw5i8elLVeFOZe5I8wyzELn8A95TrUNfMUVtytmL7UMyGcxB9tw0b
9phzjnuhCtJiAxv2K2zGat2lyTtx0MkGDIBxNHLfON6u3S6sYTKOgWPMC5lDiEoxRND7ERYfQT9n
GE9uj6qnoFzTmbmScALn0BSle3AsE8mo7y0nE0gl2/kj09jr1K1jhsgtfT1S2F/Qp7QJAfnzs9ij
tYLMru2Hx5oAFLjnhU1IEw+/XfP7gQhPB1E9o/aJwrE76kG7W4dAcDI7O2uTpenbHKAhWeI7z0js
8K533e53h9o6+gzA45yiDzwpPdthFRnVvHNqdpRThe8IiCSOJbQyI1+SozQKkPbXa3mEgxEYAG6R
omYidSRKr90m2hHN0nJECVqweUObTcgJo2XZDNOdk/XZ0ZV5Bi+z+yC4MrBHc337aSQmtXStgg5P
5afAc/77kbeH3y48/5C6+pkObLbWE7EhVl+QCDCxEifXDysuQDz71/ewux70twsw/xW2f7Nmba3Z
CILYn0Eh/nVBngVksdvtv64yzoVQRizInRbz6+0Off0vVarBz//LA29Xb892u/9208P8f2dllvnX
r/lzx5/fevvZn5vweKylrSl5//zszy+trbbYT/rNSv0O/lmckAbwz5deRy5bAPsKRPvn6/vzG/+8
vOb2yvOezlnILGBxu2fggMMBZ2z+PO527T9e3n/cvD3kP17Gn7eg75If2CBORGoUm8gmDnJESiqc
OnvK8B1DJcc+rbC822RHXyoazlurtt6r3Bb3qZLlIqLzs6JKT8iEj51TgGxo8BDRkFtP6Ov4w4BU
Dw0MiQzaWb0snRz+cy7lkeYjsVaYU6jq46mbz1H61nrGJqdnsZIq+yGpc1e+GwScpNjp2pUPL4hv
J94QIjMMi6Abp40//XKTVDA4/bn1V8Mwzns7kciaumtMjzTxHvsfYTkZJ1fn7zH7mg3dDbaj1ohy
yPfkjheBLqqlHHSIu18Lk9jfKTpBYv0sjMl/6+MvEOrrWo0mJgvSN3q1FaonzZHzbNclGuoLbe7Z
79UK7upHLFiW5wErhk1Q+92grR9MBH9kOrd3104HWj6MKd2Y3nd2/9GG/qVwDHctbCz9aEtS8419
mnPIp3w181liYSfiIsQkCLsXeWjjw3fRcfAUOoZcVOnEmYj4jyomVQZ61oG6H3EJlIM5bNk6Bfa3
UwfdojGGXclX8FFWGfTuicTVLlLZJjAIoa6H9jwqflRW3UA3eFyYdptsZg2GRbbG99C0n53hmGuU
f0sEf9Y6qd/n1ImeijZD94+Wj4PkNAws/2QjXvpGJmtPjWfRh/f9REOHr7K9z7cz2G22YEg8O1c9
GEG3UhmYBd2LchsSTXRwIOwTOYYsqd2kBrTEwHaPoz/NSyxhMQ1ojXnoMw1dmJv9VD/jn9x3tC93
VZ/amM9D4glJAV7HpKeRQ1q5Z1uzXaoKG4BdO6/7vnYezTRalwpuT1+5p0EM5imEOZTWhbVHLQXH
JYz9Q5MMvyST4g0X1oo6e9qS6ks6fYl+yCM4YxMWUty1IUYKZCBiR0HCGDkWq4wt8cooDCJ0MMKt
Y7tHdj/N4qGe4nvtD3rnlgVdDu1erSS13FZT+tuO/exs2BUmdI4oOm1YPpJhwwRLrwOBAY7hs7PS
+fDNru8uHd15RfSw3DH33WU4NP8ay/3/oe//ZehrOZZr/8uM7v+Y+r7SsUGz8W9j37//099zX8/5
h7Rdnkc6aOalb8p/pt371j9cJIaeHXiO4zuB9S9z3+AftA6Jn2fqTC/YNIig/zvt3nL/wbNZvuG5
HgNS6f4/pd3L22/5t5Giz++3PI/n5GUYhs8f/G+zTiaCSNEic9vNzQNjUU6uWZmuvKNDKQCiE6YF
Zt6N1zSbfPYO3dUt3hPrV+CFA6cMOXy6ji4Gc7KAbNM1I+5Pst1DGVbvq1pl2z6DWA/sFaIrRA+Y
maCLXmaTngLpGssgiAkZoS+kDYgybr8MzfGR1ucdu719Y7RPrnyZffy3LXo+5Iyn3IRQ7sX32e95
Vm91OOJNqo01E3KCVaPxc2gvyatyWig4wwHsh7jzZP2ZttH3mGiwsjGkzdp9TKR79NvWXMImQCy9
m34nrVrankuyXVuSCuIxY916frAA1uTtByMCVsvX/y4s3XNVenLfVjY6Tk8vM+KDWYpI90a87u+I
LEd241FJRDVBDAHnK0BJv70CZz515LlR2JF5p4flhKo7HfMQcET6qAy20T8tJ3hGh0iNHrxgDKIz
fh3l5C0EPj6+xyTs1Zocezal14vCuStESlfHIWxCFawnFfwQ9jbCX1TxDOnJYLWjxYKRmjxZG+zH
3sUss1QIud9TQd05p8mmm0PGXQmvn94IPlYOe7RizTurgbbz8jABsB4Drz7WiXvIG/7sQmso1fOA
1N1OLlKjaHHCkjQBR9CnjnvOqUG0tUiNP3Pu+1kPvUYtms64xMPgdbInE0YN0qHJRFlO9oMcChNj
HRPgbI4g7OBZJFP3AWadZDaA45fC/9xPKgQglLcQ9XW3zoLLRIr4XguAArM123C1X2qmy3v6De3C
jU1eih0d+mSUJlapAUGtD+NnFPy/Pt8wHbVjFFQc/J+AhgGrqWwAUy9fnaSMgRaQ5pmMKtiN7jZB
I74gNjtaFrjzpjT/5QzB80CYyhBVP2dffMO7qdYDEKmVEU4+/YZVmtfVvqVqLR1rU/rlUZmDAu1d
ElkT+3uf+TzOH2dZ8GcB6c+w8ZrWOotwlIuiGFAg+VBk7Go3TsgyFaHHbCfNReUWT/WctmsiOL7p
vA+r9NqfCDTDXLfPNt71q+aM9rAkxQ4bQe6X+9uFKmB3zQK1r4TPtxfRJFFUmHRvTQrx7nph0/cl
m8bZohEv9yOcIRV82AbpvcoRCATv7KL7kfn+Jupop6YKTUZrsyMqFNubUpELAtnnd5Gk+q9DNmnB
U1Twpokq+pl7xZsqDHjg+QoOdbsaiZElBNAzdkN4TUH1WrReXIQipziah41zbcG019ZKdm15x4ux
CKulJyiC01gIhKnYgoPaWyKENrGUNqe0UC9Z2m1TstYJb3LaVdq78/7GtQuhG66GEuRDlUTtoTLa
B0VRs5lT9953U3eNEfm+aRyxcelIijq9eI1CIO/ELTQzqrQoGsgeoD8l7WSVd/m866pg3UVGt5tc
fY7TgFQw5D93PaNb7AeFscoHxHuknm6969DTbW1EzzY4zLT3rbXqDeAjA3QqF/Ap87ntX68zcZ6S
KB4QUAM8LakDwOxjFWtGsYqH+MuPW71ueZDp9dS1RTbRyWsW808jC8Y97dQRSjy0u+ExG7puMWjD
umOuXUK8Jvvav68jj7eWegMWdrEbAfW2ozfhC+dAaYSZkxpPk0Preg+1Otp4AkWzKL+GAqU/c/TL
dZ51pzkV4FFsv7EaJeQseBMDculwLDUPDprSpfD4lKB+eXu0k2hrZTo94sC7lvrX0k3Mm25XRa66
2NK37n2mY3lOS565rcvBu/ZH5e3nOnpW8Vhu8gB7VjgMHmcEf5kOE15LG0JxTE6TdGDWTwMABQK6
iL2ZqgOpB8k1vHsdT6g/rgvRqOxTGyEinKJyOI5j9lTCt9qEbfaQ4ZW7H03YUQqSU2Qq9TqpivMW
iUy3W1jl07VnJTN+6LehlCYhWa19PzuJWjS5iDYVaSRb9J3RgkB13vWQzOQoMMRSZia9o0YyRI33
harUQ0aparM/6mm4fMm4uo9VVt8VxBLc8WYTEUOP/o239s7HXHmY6LQzKO6Iy0QEo+PEWpez1Hi/
a3w5uZWMsOfMCGXzgIY5AuxPb40ZECgZhNEdR90YkgVri2teIrSHFos6CWauB1vQbddBewX7Y3q7
RPG3Hc7OoWqu/n1yQlfMSi9qnn1O+U3CYYdIkklIfqpG7ERh6i/skWD2zPR3jkP8oASicsV1HBXj
kQ1QumpZjtlb29nGkXRONhlYyo5Vl/ZIwNts6eNjXTJRJGYuD/HMRHCpZMtkfMKPllrMhgcSI/as
6dCkcXuBoImvPcDyyGiKxIKE6J+sHtztSLrkvquuE+U+6J6caWmHOYElZX0m6Kja4VR0oQnIfpHF
NJJDE65xkf8sLVYR9gszIl3/gIxB78wieMaYSluciozzhK4OxIE721zQYDABeJ8Mnmt5u4O3sGRw
qOkH8o3EQXKJE3lJZ90/lRZi5qqNHrUIIQGn3XRPNHF5qjHc4AJJH3NtJOvQCJ4jrKNCWK9hl4Wf
rYMOOiFn4qTofAPvfuqtma6/3e/9cdZLuEtEOXlJ94VnNzcGsY/ntlhZ+IU3KfrZZFHkGtY5zkZD
pYeut4FJ9bU7Pg5Wu/M8cUmHKniwB5/Wbd+oQ3vAfIjCtsehO3oWKuWJT3XWijLODLZ4shnc6QKR
NoHq/pR/CR08WsItzhlEEu30QKJ8bzqW9ZGer4WbKpR77Y0nr+vdZazQt1aRfZ4h1KyBD2haCTvf
JumYhAD4cy51WR0OH3r2o4tJ6Ekpm2DldP6iZP5fhr31xEeEpsA9Up12j2KqcdyZ4r1PCuxLQVm8
ECZwylOmaFmqjuGQQYkc2xl77FM8KwEMcKBVGcI8BLBZHWRrP7G1phleKHGOjSk+CZdTq/85lVF0
oYgwSMnF0KPteJOmNJHqjAl7LTz90ttgJLRKYWe3iX7RfuZwzgQwwKQE9gfftsmvmpfCfJ/xpm2j
gY+nQjAQK+9kVoy/hH9le0kPcR48VfyFzvzUJYl5BDKXbTqjkm+J3PiWdg8BYzIsNKNzrLvkIALJ
4qu74piSIhuWDFrrloiwHkjGGjMF6z74KsBlcb2p7cRiIxw723AMjkijIB6Cg31pOL4WCEmnVexG
X4rNyDlJB1p+inCcNMIG0VoDlsMqqXaY+f2HsVfnIAUYOAc4pRBYrhrP0qfME9E+XqdK5Ic6Jc5a
1qn3gkH6k1PfnVUn3Usyoo6KmAUVMUccVRjezzFquEkP3GuKH2laCRKsEafPqXbegZVm0Se2yh5F
eQ/OsjXiRaFswNOskOdJW4/BhB2HEz58BMKFlrUTu2snqbsNdbPaiBYb+zRH9j66QvcEHLUtCpls
OWdYTmU7mU9VzdNlJQxVsDNvXYtJ0oi8+sWQSLmL3o5/Oj0kXuxRL2omtww3vRg99VICFcE2OHJW
b+b6o03Jsy9NER0ALEoShFyJbbn6Rm3X7yMyvJE7lg5JIc0LTnfSk+PvdFBnpyqWAOWre7BNLj2Z
GodWQpdA+ziEmxx0DAJAf09T9BVFm7ELyZBZOk5dbbPZ2Lic7ThNgdcIgcmDhvjVFq6xmAY6uU3M
co5cHDajy9HB+yoEIeRlQZEcqrcJTMfRjiK2cuRuo2BxrZ1TTDaRqrg5GZphz52zZVSU8Om057/H
RXhIctd5mKYeWICvAAS2/l0aFMQZeM14T5P9i2cJD2XjolnwgJHAepNnKyYPJQkGqBUjkUbhaL5j
1SVQPnqMxggzGkmP26qIwcUZRrszTd73NLJXNXZhRgcliqqyjYDkwV01iBtY57Fnbpy8+83YL37K
MvyBWMbfStUPy8KiOAQLSw8ysnfzbJ18qM7rorE5jJ2AXlsSXphfPNAtc/jmiN9lbaU7V+w0KSl0
C4NVWWRqiy1wXnOg9YukE0ALosHe+lO9rcOW4YaYmCtXW6a0GrsD3MXUR/EILCI/xEnRLFve0cRw
xYnq68xAkZ2RzOw7BVOSRaLZC10lu9JxvuNhNtdtCp7HCBhIagRAm6QHJSh0UZ3GHA2K7p6HoM62
VL4kBPc1tD83OtZN7S87KSueGeagioJtO/PMXmP9dkKsEo001JIBSXrmdEO9UZvto0oxzk/4hRdF
2jGMQTN9B8wyJJzVq5deVDCVoMJYumF0Pxa+vg8/aEGABQhaRfSvC8VlZCBEQ8radZP3kLSi245j
6d0R9APW28WmZvcZBMz8NDugGliZmONonPRh7L1PVrwplJe/lKFxFsDFyyIuAIE2ms8HQtqMtibg
U0sxsy47Z+yX1YBK2skY9XjKkPuS2DQR9XzVB5b8oSCGdGbkqDMawhlRtyLFIC88DszURFaB8wsZ
66+ZufqB5G5efel+qYj8loE229IrO2Mv5hEJjD8EhMKkiyjFfq9aVz+QdPFhxri38PxGVH2IVM3K
zjcijQYafH1MeByttSy1ttM1V8MHwrN1DDgezVRcEhzSq5ou5Np0fZSaOJC7KagOzgRORMMWDx0T
Y0aTDUcvHM6QquG4z8FDkKea6PrsWRSPjqXjJ9cHeNTY5sUQ0byv++pRqGvbL4haYrKFfYJ6eyxS
Cr3Y9o5V7Abn2GFmXAI+LJpkM3W2fRDeT6PqpoMEzHbnpQ2fZd7sjepp0K21z3ruCmW00m4e7Qpg
lztUMWy7JUHmkXDXU2uFzzYWFUDZ1Wqc609GoxxB5qVUXvzRQ/NWqG/GWN63PXGlZqXKe0zViFoM
VazpIyviaVlxvdB0OWMW45Zke4DfkX4Yaf8v2FEaW2J2N60NISl2r2EySkOswsDfV353SBNraVYm
BaLfPk/BhPG8wxXpkp27NHqmwxIc06ok2mbdWfk1dBHokZN+slTLVQFGee/qAVB6BC2mtZe4+tTO
tN0X8A94iqYKdbMkdA6cgNy7L7lYjGNF5dKgEB4Dq7rLWs8l2St+dVVOWZPzfZK832uWgLsarWc0
PgA8L7A89D9NtJxxpW1yrxl/DI2zQkf6qzGCX04+SmD1xQ94amoHVnkd1Kl7YjOMG80FlQ29S75a
9i42A5KAg/IL5bC/nYOZ4tXEZYFBX85uc+oAKrHTxgimTUD6eL9qUErtE+/Eu41JeFclB0rBGCXl
FmQvFaI0GGd0940sUeJHBArznbOWU2MXj4VFXkkVTTtBHlLf61fw5Tlz2oDlIK7wOAvmg2IAKKXM
coU003+ooKbiWmUY0nY/uFjOdbbIcP89xakFnaZfiyGm/kXMcXD6ATkm3fiRcumcJK1cogFNSOUi
jkW0m8zmHZ0G2oahqz5cEtzu8OpHqysrMwLN+ViK5GnsKT0xUoQb/T4BsWX7rteDMhFuiqspoMJE
JUqS8sQam+cAYsehP9jVnN066H7kjm9jAtEWBc2VJUh3Av7mwSd4Ess6rq1g0ZtfzVxUq4v0xrd+
YPztjRVLoUawrWdjwUc+3evBty+c+p1LXrgEHOYslK6uHxid+NBNgUtJ4VORke/ZwBT6kHG/Y0OV
fxK7iOAFzJ1OmvhUBFZCpd4CphsbQk0aZLdK0YlpR0JhUdleWUsiXLpx+NPJqnwxK7dY2GqikyoK
VPZp91CCabi0AnF/4xPXNFq0PYyg1ds55Y92E2EsRwe9HPiteKs45JpKYVW2mWTVv4qIXb9JnC1z
mx5EbhBf7EgPmyFXHas/4mkjSJjOuWa98tBCrDpffuUzTromOuVlPuKga1fa4azsI4d0ZVGR+BAe
E/jKh5QRW2vp4tkBU28ZbrLW2n5KBp/xUicPKtGrPnCeqwaSU7EfM97/JkbtyEXslp8NbOsHp+AA
ZdeHlnOdD+jc/B48j27NcyCWnt63aUbCQAOLlyHYomf+JluynCCL4bs2DVBjEBNIsF1KVG64NWu8
84IjjOTpb6YjCydo3kwSdRs9fZEX+6kivVEh2tNRlWc1AIGuZ85YQYeJr7deeJd7ACb67MgaaaO9
xeO3yTEcM6W3qHNIWyh9i/gKgpWs7BtgEGvni3KCCyLQZ1cO1h1qKbrPkdv+thMXiGcVr3zyP+9y
Kh6UgPI83sINnQ1z/QNtawVvD8p4SZQz3+OXaJhgWzYvcW5HyyoRL5C+AspOHdO6JUx4jmO+cvqD
JPto2Tsn8G4o8yCb0QNwAVUGSQZqrngbJIV1VBPRRm9EUG84Q4F3BCNgif8b6zfOjWr+kMkljqkU
6vydY/LTxkZB/9EiqcNtP7rYBj9nhq9BmP7IYA1sMmEc6kkPwCK9xcACIG1Ux+SkLWeJeUOm5qMz
0TilRwFzgDy0jAmsdz147Zj2inj0TIyOzmB5B5pvr9EEoiqPy5oOgU3KViE3NnQIIhDSF9wEO5nn
JLM5I5vMSqDb5Y1cmgIvckuQVkXPslJ8fEaZfmj6g4Cm3ZAS01qAlEAiVMy/c+Efs2heypF10hxX
fn10iREFfck8stZbr0WmQ//yW/vjNwEWtI2viuGaU+00GVtVCOdgogAwI3fpdW2wAMHA1hKdcxJ+
zi6AcDVmfE75vU595H0jhtphBVJl7wUI+WzngDEApMqcHXWECNiZSmNRmN6lAlXEoQZxpu+GrT84
MeDX9jMkv8IzYX0YM7t3M2gPE+MQ08u2drBvhj5bVbRZ2EwTqZtWEvbWQdX1j8ijkJthiyvCACCF
HYJh/jbyQuDwwcNnpPrgDMl3ZA/tDjv3gv7dJTUmc2c2BCM3QClszTnK96wjvqiL5ZoQR8lKWWR1
+ytsnOE8I9MszOjHIO3+nUoFKT6sZyfxNkM4vHrU3AtbROR0hlR2lcVbq5Af3g21bj5JrcPtL7zs
3E20HBpBGpDP33YXgIvpHDreU8A3gA+uX4JG2Y0zIYFOSoLJEPkWvG95D0iNyFvmHcLSrxDzceNf
NerFp2Hh+yvEb5FKvdczR1x+7S44FmH3Ik2WRldMnKhAu87EQQFDMkm26/VLHIwjSqj2EnjwwhIU
2Z0l/L3MUY8xMtanvONAYLzRPDuUtKMpWDlKdrPA8S92T2pA1oK4gjDcbUq7eWNLpj5St2bfOuJZ
DJ2Z/DXRwoUJya7Brg++uh/1VmQzuumiO/mWcwzK+oHqzlzoi7iae6UYmo3p0YVpjaunO/ABiMTN
riXBvhz78h5Q9KM7dkwGYCaAKZPLsrUfXHTNVUUCD9J1JiRk1kU5Lr948CEICTrsTSUu10DylhOv
BPuC+uU8D/njbJAYir4UFNd9oQoSY6SFJcSFw4AQ9Rw1wCnafv4MpfGtJXBoBTJjwT7mm9ON2YXV
Rhj5ANToOxrMfN3Hp6TX10W9n9Ze5BCg2BLOkmMWXUE6UOvAjb1Ny/GX5lF+LI283GHnotYBcm4P
b/EU8vG1CCH0nO4QZyWLDpEVpElSd1X4O0zm31Nm2w94IjW40vEh0+wkk4xF4dq1sl3MKh7cOr49
RC84Sjx7zedYszA4c/QeO+TKtoQRNeODSW7qqpU45VXkHIpEXMqs3XUAofa5YaJqwcJuho2FvLX+
5ogoAJj1UElONhYLgGtmdioDKgoGS2jq5u5l6MHDkhzcHa283g3gKgYSWa5OiHlZVOo1DbpHt6kA
rDYM5YqOxAnHokJ3868yJ7mWzvzrVMEhHefGXOpkkuteTe7RQ7E9d94LsTkmToYK2jJpP1uFHcMi
K561DnC5CL6Dqhjec+OzivsesFTcbqcGRG0zCYhFcx9zamrDbbPT7sA2Z1jLzHuzmuLZo+e8CoN2
fBvgk48zI84QgUchP4cqxMY2xy9mjxUgNUW2VZ7XQr2V0aep/ou9M9uNG9nS9asc9D0bQTKCA3D6
XOQ8KFOplJySfUOkZYnzPPPp+6NqH6DKu1H1Ar2Bbdhla8pkRKxY6/+/31mTD5I+2qm/Yyy54I1w
iJIMdln41lFWniJSREaNHizC8yM9+BSVefUwpWJf6FR4bjHCVDXbdWkyJSRsgK9gXDX2SO6HgHI8
j/OoyA6+Zx3GoNSZ6Q7VphjmmGu+UtGO1hJU4UeGk26Tk65epPTOC0nsdAz+QR8o/cv0sS15xTDW
mL7B/A7cfsosaddijCf8vF2Kbhr4NgqN6U17bQwByBSpjzf7nKTd/0qtAPEtap8nq7Gfupp9qxzI
LK8wKShrxrtofXVOdHvpjEcyFNsn6Le0qtDpRvy7Kt7DVJ12MkPHOymyUXpj6zN7W/Z+Ou5VXWyK
qEsPgP5f3SpyFtK41XU3IgKyX7op/2Y07bMV2esQcoQfWzs/7dO9j6T+UnTg6yPKwoMS7rNfdOLo
SPpygdWd1UzhMi3tkdmXVRDA3OQPXcMhK+xwbweQTkeDqzR6hOwtw4FT6Gzece1chrS8UGqXqz4w
9xBydXKbRbwNC86qNLzF2DcfUromlfLEhTVMAVxybnHQLGtZUF0grjatYb7QY5dUFUR0wHerXtAr
V8XZyfrHHvnUgoN1LIY9FKWnzhTUhbJ8a2GXwy2FL/cDkFq4zUSKarxNngHj87qFAi0ConWt65xV
SxvSyWlR6BZjbAQvPVqBcnS5/UwpXmiwoJ4ajadKDzfQSPyV2wHgl2m3dTTennpnee4LccftaQ6z
SatWbHrPo++QFAdYmXNgC2dCBLakthn7A3JICsYjZSC/+S6JoNgYjmlsHiOb0kuMD5PGRLQETEVb
dyBnyk62aHvtbaDmS4cbQ+DZpGzrTzBE2NuJ2dlCwT9NrlGt9NFgd2IKwPiAGp4HM2h+RoWur+wg
2+RDj5xNZ4fO9bo/9+7PrgCzHU3jC5RCimITBW3HpVLGxkcyUsbGE+PJQLNuKvpsI/Ojn6qHAmP7
eiCXfO34GUisgqaeE8LHmyL8Sb1uP9m+vYenD66aDq1b3uivpYfGbG52oXfAW9RjyK2UWUtqPuIm
WZu9h6VuRhhnStuXmo1+vQerSE7OukRIpbOP1lBmnMm54gQnh8MXxgPk5r1h9ZKbcUfvs8rfpzbi
6jDF/q6zHX2ZEYRS9CbvBuUuLJ2A8Mfh3ukWkLIC7L59H+yWfntyJwIB1H7pIq6e4PzlYkA3ZQLv
CVG22y2pRKYJ/j7XonOXkjNlkL9ZdY+O8J54BTeW512QmqP5i4mEbr1V1SP28zChw3DD95iMzUXz
58mVAj/UuQUW99hgHNbv9ckkzze3t3hxPrT4tSw4nG3IZJVlnqd4CNftlK/QfDBzMZ/o/b6RuFR7
NpfLGrTsQISOSxDArlOXzGmCt2Gq+rXVEeLSJBWDam71WycTpEWhOG/C4hwBzdNyYmjE2JOXRE6H
AOq6DWB9i+zqPk2wTb4x8ILd7hQnq1FnxQhxjFUH+pALrfK8a5zaDs3OfD2P9vAwlTR94nLL43Oy
yuqRaS0iwSa46qF/ckrSPHRzgD2qbFwPKGFAx62N0E32bVi/eo6zZs7Rg/7kDZrm8AoEEFviKaZF
kDGfD9Dq5d4EQc6mkUGUME5Kn4v/YGGvZnfN8fODdnLW9IAghloO3bGq32n9RNFtlI9dHrwx8rMI
VfiRx66GzMZ+TDz1VOrGgybMa1sSEE6H7qR8ZAy6QS+oJQ/GHd7T1CcWejTQZZBDqifcAC3RNStI
ChmGc9ZbxnGkjcu2MYu3OBjVcdY2UbsSwd3WfbcmfRJ/H3L5lidiWwnRrsyyLVaB3evbwYGxbQU4
wG2770CiWTjXOiD5Gi0GbnvxgxeMb7XTnEhBSI5l2h4GHyt60lgHP9R3kc61Sw4DEpQkxxRJRlIb
4qzSdXluU5e5AfOn5RDhSQ2y+kcbcHkK3HRRJQxXPGuPU7aCZMDJApIA56RLkkN2n/827EF3gV4r
NffIxWtNa4/0wVvEdz5nkxQWHQmilaREnBP0T0NT3wSjzSnQXvKm6x+SwngRuzomJiaoTrrJqKKO
3WzfRjWcVuvqhunw4iXaWg9igGHArzdlGWx8J+1ghpJEUwBKgBfr05ltdI1sGb5Be0TB3zIImEtg
Az0vs7wQO2gIsMwKGIr595LL9dIcIYth/Ula5WyaoXseEM4ufFeCqxc42HRhwS+rVQV3NXLXhUTS
VMc+MTkYknjbyLfXiaZa01SZLrHfnmzM1BsvDMKVYTwrZB9reuL4n7zs5AV1wLwIQ3FI2ZWCLMfS
ssw6BFJ9nD8Km4idget97yfTg+ENx5j3ZKmcHmQAHWwz6+/9yNgZ3CQvkTPk+86BpAovKjaBGJqk
DEqtNJamDiUliVlnqIKd2F6BESzW/ncvHl5bL4nXcJFJiXAal1CbQxK0Fqfc0c+cUzC6A7erwNvO
qxaKeYMkiJhwwEfeY0OCi6h5GxRi2Wm+NIwlzWyyPfKujkgG6Kw9cmOwemeLXLEKz0boVPdBj1Ec
e0OyBoVWHQ3hP7YRnV1MLh9ynKKNFMOvgPjLjquaGXXuNvG5I5tF1z5Z2q5AJLXL8TmvIz3ZRQxh
urxqiQfIYMFBvo01s1/bFt4KayQvrrOvQqptSMW1CkAe8q+LDnqjDilGNY+IGcO94YUU3w4RBdVj
ZtIXY+U/G+bcugmyndk0x9Z0tnXCUKEbAtaJUUhAZ0m0jmA7ouPT4gPtvefIq8utVX5rJwitc2Yn
Jy8ZpIQ7iHr85qbqW2TQLhwj8kjJNexsmkZJR9RSbd9dpMO77mczWm8j0wcoTch3+lC/JinkYjXS
F3FD62fgJDrUxhKkb15+IibC+8rwNgM9lShK9pLbiJ2n3+qBQzY6Gc66dHRmdT62u9ad9klorWe7
KpVWNkHtjwa02RwSB2JfYO82A8xGH9Jjhs8oZz2RV5u9xTHAsyz6lan0UIGpPuLhWWUuReDAcVXT
B11zJ97nlIu3sTzVwHJ+KLAsKJ0EMss9tZjL7zuwzyo/lSJ+kPTk6TA/Z27+ZLZG/WA0BDdX/ADS
h5nh+iaXT3cgzskGxZ23PE6UXdXCHIv8XmnEn+cVhAF2r70WutvW/IycSB7Fe8b9dCVaTeEyQbhp
pUYAbjNB1B+h5YoNnNeBqh6CEqeRrn+GgxfOg88XXXi0Dyz7rZXtFjeSftG1Vr/QndMXnU9j2GQs
zGhvWnqM5OD2KZL8eqJJh069iRAaH+NbgWl4DIBwyV59T/Wwf0yMp8E9h01mvHJO8HNH1oCxxV+M
amrpqTjG2rdRU8Uh4VCyKYldB32e874WmH1Xet1yW3LZyNCdTYskMm9N9wPXERoQUSUk87VPPEXp
FovEyq4xzmgVxak9N2sZNNXFJewma+1UhNOW3O8WcRW+kiqia036rRrSx4Y+8SbrvU3GMbMOGOct
QeyvwxG8M0jgZ5RRl9EbyS1PIGqnyXW0nFNXZt8bvFFLy63gnhgoVmLgcVZJSWxYjKNGFLFNga+9
Nk3odwiuUs+OV3b1DiWA6fS4pAw/qJqwQDIg6KSiO++GmBKycBl2BzGkQ3OjmrRf4pgJASDONwNZ
J9ssdimwUrIcvZLE02SVALPjrte7y4J8YWjQ+k5IbNmNXvJgC/a9EfM+tqR9GngUq4aiudyyp4JO
4Pu2858dB/4Bb9ci0cg5aiPau9LIXmP2RXrb3iNqlHzRi2Dc0TWoq3SXwMbbWcgqD7FFPwO0FoV9
tNeJdg3c5lHUrAlzmtmypWK05qUblFc/06ArtzG4LYAyHfsyLzcecg8AO2//ZIMjLQIrQEAc2WeX
AgqrCHZp9FSr0SlosAQswdHFRRwV+9x21crvLHYCpZ3qMv3wogi438YYxHfIE0znpgEt7VW1kIYq
u2r2WqKD9u2o79OJvEWT99gk0tZ3HYnD20J/tuqiLiePoNNXKpsI7YnUOWg6RIz00ThSucBlyPJ4
7BbJwGNJ0N2aERC3MaCJx4m52ThE+Mhwv5i1982o7zrgkj/0wASbYg0Ma5AIIRPQQFKsjIXyCBks
0U7Mmr8sDPehTAitjvSPaUzjtW/OUmU8PwfwDYw3rR5cUaP2aRWAxWVAiIB7hk6I6iVxYc0kmm4s
K8Hz8jVQ6xAQ+oMXH0Q5rGLyDTlBmnCDcyzYq9lsInHeoozCFQbphiSpmwyfbV2fmMh7V7NNys2X
xDMri2Xi1cZOOQOwRsJTl19iS06CRxyFagPw4GCZBiGpbjgAkQ1PtJ5prjTFS935+aEjIWwXiBr5
RP9oW3q99Twa4IsaLPqhIqyBXFp///XteJZNT5I/EtPz3FcCTdjoy1UK/hDC2az+JgGgOIRdc6XZ
XQKHJtdeM2AFic4Tq67D0rMEz880lUlGvNJU+9R6xbgl/8AcI5QdpZMvBSTGRZ3yrlpk4iwt3aUl
7iJA88meAxVc4kfx0fGK8L1w8l3fszgsDfRhEsAydce6XLvur67uys3YIRnXrV0fhTQm6wgXFQ8i
LLZryzkMu3MWleaz7lazs3suUmNNCjTUoQ5jM26kaO174/dZicGYxn7BX+ugOkTNudQrX25tle/a
IE3X9aT9IA2wZbySPTW6pwifJTeLZXtChz4zVIwf2QSHhHkRv5R9vg9LBsQBadTSp4ZxDZAknowp
vEh/sIxrLOA8R7JiJJZwV59/IR/hwIIbtpNDxE8fh29WhuRVF2eriY/9SF+79YdDFOqbQWXM6tCc
+PynNYLHR4Cx3yb7bjp+h6oDtXDiyq2pIouNS+F+MT59rXM5ZgmuiF1PX0pAXKAFoEkmRUkoNRIn
ysyYQtKLmzXyQYLoYDiBzOxvpqHjlWWTc+0u20f03Q9e7DkHTBwr8sOIM4Lou6QnNWtpg9H6iXlt
ljBm5TIAN87xbxES3RR3rrivzqAPyzG1TxyAIWF37YjZjSm/k0dyUzblFel0vw5T++pyHVDcSMhC
2KY+xHAMtSB4xuRI57lE7sTqI3pBf66HHEujzMko0t6sGuxKGwL/6pL7l3LYpvr4Q+s80kQFDec+
cXGgeBrvKp7NAc0Ub8kYewQS7h8mscla/4xae86fasplRC3s+zO9H2TWkkGzPGTZ0nN5y5CdbvB8
lZuWI5rxlr7SXFqZhVLVpjKT569VpXt0Q3qD0PpCBEdNeheTzw17jcfyS/X89ctUYXlPPCJVsEE0
2pNd4jOhIy5wi5Qp7MHxlugueUED/Ukb1DVHj78ZVeCxAlHgeS14pZrIlRa0MwMb0Pt8WDt/t1WO
eqWcnxThieiIrTRYiYje+GD18+kwfg90sz5ogAy3vcLyUuAmgIrOEdN75aOauK6UufeWmdrJs6Jw
Z7InWV16TfAnbHSfdBYmV7BZi87/IHKCc66KqDEQOKMaTTedRVMtMqAolvPTHckDPuecIHLk9uCh
5M6A8iMshj+9TGiY+ZDdJony0kz3xG2taMwNUBMAvLhes3J3IfNhpLrDLxrknPsK3ovFgf61AH2T
LUEzCF92NJrVoY9lsJs3OSN+bvV2TfZWUhOcoquW9D9yb+iJXbuYgarbJT7yj42N2AfYUc1ykzna
KzvmjvonO9T/BHTE3vQXd5ErTOVgvSFaSOr4Xn4DOvougc6GP1Qo1KOPCVj1KlJQuDKLYdIYKCjn
Hc+v4Sh5QHhCKLrN1Gy07i5tvO3ffy980L99M9LUHQU20+YqYqj5m/0T5JJYA0IiRA1YSCCftpWs
NkR5IDmKxckoymduJCCwKyzUqK9oBQUVAw8zW9W6M6Fbzv0bibkxS+uBQKfsYVZC02q+FgG5lRad
sqyrwcLh6yOr1Fv3kDVWthFoj5JyMgKIsWJaZx6aJG1WGAsIAZc2IkryRpZ62FTLxonGg5NROPVx
ug11GV+bBg6dO50LUuE+mdz/FJ1wwHoUAbpcpEYcOS0LnnmsSEm9aLRWfhvVBkuAT7xLKJ60ImR3
7zu1T0BRbVVObS8V9Q/M9OLFl5Wz6CPSzWWifc/R8JrlPp+7KH2pnY2BYWEakPPoFCJ8nVxKS3zV
a6QjOFQCfx+RgEH6crOHCIO3EhuoUfXpgx9o+TE0udiMHiysonIOtCGwFVSdfoaW76+KKmSbVEO9
hmHOiTk55qOY54vZ4D240LJvNFESn5k5t25z46jo3Ns2XZiaqQSSW3ObJB6Ctjxy9lCiJ6baQBwN
ttI1jZ9mi/hB3+SaeEvURNyScq64b6dTTjN61RQAycqw6ICURjUZR2RlDrL6GXsZ0WKoffFIkMio
G4n2QOfwF0eFfojBUi3jiCZir6fOUXrmlojV4cHO2ATJAhpOKAW1ZSrVo+jL/OcQwE50njglsjtC
A9zEQbBjaqnuLqLHlWMUt9Ab4geNKSWqNslz78UPgZw46Gkt5qlhvBgEmlM6Rt+xnezsIsHQLLsG
haCcXlM3r5YQeT7NwjC2IuVhwo8yop+Oq5trNz/0RCdLoKMV1o+JOEmrSvfSSy/t/KfIIgp28fUX
GQ/UyTSaZEMQCTFbDvAgnhd7oiPItB/AN4Y83zaG1ddHfn1MmDHJascs+OMfClsjMLwbxx18f+Ju
ebQPsiHMt8XLtpgqg5JUhWSPIKPbB8oFkA5pZid1ZG5DTcvHuckI/UDGIBoPtlzmvj2hmU2e8zEv
T7kL+1/EEYz1gl7qRCWFCgT0FWsye677I9qh9CJS298VlrlkJD8+uG7vLhIL8VjQWHtLL6uNoVUf
pRYYnOw1J0BOFwO3F7nxxLFeqTdRVRMOU/Lot62H7jcw5MbPPexQvLCPDRnvGDRi5ySqLKISl4SC
0iy8oj/PFykBS3sPR/Gi9XDtdRm56kVUPMbqs/Q7KJkoaZTe+OA26NKhzFTHMBKbxMP4EjsNAPgE
ha9tRfQCR/un4+fVzjE6+eD57XOt+cVp6MintyAxhWS7bpqiwrbYQuyY8ipZ8ZpVG+gujHJp5Gho
KrASTWtvsBaMOvJDkJnnyBL9wczzdRLn7RGq1lePqeGOSAikn8PmAj/YH20XUSnDaSLO7CLcEnf9
kxZvtUTsl2zFmO+cxAlXoAPlP5F/IRn/dlDYypISTIqSAlvsbwdFXOmGZ9Ui36EoWFL6Am3Rs+gg
jDR6UD2wJz+KPyqeYxwzCZIBJ8zRvw/xCpRH+GB02qNeclHKMkwkzFo+6Sb+w7dozE7Yv1CBQTFb
riVx8UrHNH4/y5zKosmHBmo36JG5rn2MGr3DAA+tl3EUSc0TDwrqw2MrlzHpFk1iUJ0qU7t0Ub/S
xVOS0XoPaB8uu8lptl01AF9DrBbmDvT13tRpdDOvomcI7YSCnlZnbvzDKahjHf7tpwAm7bgQlqVw
TUjH/P2fDsFCQ0ovRrByyP3Kk/TVBQPewuLysVK6yk4AK4q8e/DZA+lhldtwyCQTTQR57D49+vbi
m6zCkFDfO+MkVHM5eVxan+IJ+/vzWs6U5b++3g4yDwExQId6/G+vNzZEzcu9CiV8ZCGEKok5rAth
7QynX2V+iUOm7t8Hv3oqG6d6a6z3YWQUb1t1tW0yjB2Olx4tk8QTckGI1k3d16y0j+lMonEQcUMb
4KgHiehSYBsQdD3ICVZWKGpVPGSKAeiiSG1z2/WVsXLTdGtwp3gl6+ujgzk5OsNTUfhooBO580PX
wi2L1F80tHdiG2EEnX3CYqddJZjkfb00/2vI/wdDvmFbf2/Iv2Ij/fg/e2aB2a8/s9j/9YH/35Sv
/+cMOtctk+VsOK5gDfQfdfNf/0HaBpx2ycrQZwb5TGnP8qoJ/us/pPGffAQL33IoZUnY5a/+ZcmX
fDqJ/MRVps5//n//9w9G/OWPZ7n+7c9/5p9btvjtmWf/g3wO152tkNrZ/q1ELZEqVqnrAn20aw4n
P/gBoc0SL6PTcM575HXWJBGPJty8bj6Ge3ewNjldsQqg+aZN7DOWLvBXAOhenHw6hoZ6c3wLqE2I
2z2CkkwgTRzfUy8+MUDd9BAdnegUpPm+zs+mCp+Ax537iOGn6odtR+SS65KMVOaYfm1vuoaD5Rz0
4qnpob/NHcQp72NkMz46heSczHO3xsFSZJgIBEroF+B+xa2dTnblyFU4tHC+Ne5FZjIutYjWG7Eg
i05Xn00pjpnG7C8YuGOJm4YrF/8CnXaGtFlDhAahbMi0cLrha/6MRki8Tm2fi4QIP2PQL3GS7DiX
f3WjvapcWuphjUMLy+3ONdMTIalEueOI0vptWbUvjeRrR/XKtdMPzI1XrawYjPkfI3hpE2irpzhO
iemzQ+3ZJsRl4RndCS3OEWE+ebYD0y7Yvb0AFdbgiswk6Wg5H0KEbwmpFw5mWNlnLRTHUEzH3BUX
1xO3ANSymY0Xr2SSZ2yI5bxVWo0JqlrXNeHRVnIiqPgTVgk5lOErPtxr6LQvRqDe2thfp4ea3qqd
O2dghtt0iIkpie66mo4j9hU3zmA2dtdAeHvD38Oe3ciQbduIT8CZLxRZsJf6rUt91kNKqSINfmx0
Iu6VpyI8FXOrJN7YXbtpcEyFub0zSCKipDxgjTz3Brw223orx3pjayMhXNapGV9FMs2cruDTTHkO
fCs/Dgo3iKUfvVLu+sxfjxFdao0py8J0sMnylfOaVLcEEHrYFCtuWG8xDQxfJQ/IKF1HvxRY2Io5
cYdgb93wD6KK6T4xKUB12NYGaEjCMuLkU/nBZ9nAReVlLIA9lQ4PtZxe9HJbxeJ9FEwY9WSZCBTN
GXYKR2eAQ4J7TNK72V/dWRxY5UAiLKKifRK8atM9DHp/GSARtWN4SM1FrEOCndTZCHgFi+GoB+z2
/niEyfrpILReUCIvQ2KHhIxPpppu8zMJP5E7poCmGBJlMrw7hXFigD7Ew4sVjNe+kG+BGR+mHspv
EZ+qMrp/fQ0ymxbkY4OyLKEG0/FpS//Tm3M2GTxt/SG522I4WrJmhBEfIMnSb11mzMRxf1w6hN2h
CN9UG31yu2STwBYFo0+MyUmT8cFknadjuPNgAebVeBsmWsoIa6AyXMIpPmEW35QRz6pWPaPo6KJh
i7L0Sqv4pdLSUzdvBw43m+nmTu0V0XMOktbgLanQs9XddxcBe9NPt5lnPb+D8DyO5JGfZJDe5xdm
fh517NF22OP8nW712K46nQEB3oP5R0IYhqid0ZMtd8rgrdHK6dLX4tIY/Tb36bkjgzKhciJOcPl5
YtdeM4wimF4hGyMvZ1K7UDo/ieSbAvYET7bPrYbXnGcbDxnkkumW+Oxlfde8hLTmosnA6Dnj8NgK
qJiPFkyqyWOttymOpTr5HKREj/DWI4fXw+HF0JvN/DC5JeTA0MC4Sx8lvTW8UmZnvw0FWMRYTDch
97U2C7TqTaWigxZVm5zE3hxmPxykS6CGF1ggEM7WRTpctHa82VGP/qNll8nDO6DyV4x1Tw/1oM6y
Eu8BsOSQXnVnIHRAc3827eHdVd63TBFwg+anyTD/gIwueZg1P0T8dsBaf9aZgGsXr88fzBlQ2+tk
YzW7cooPiWOdpepeplJcCnr+eFrmZ1aZ09H8SdDYk0AU2VTmrsTpleLfygeWxxjwSPBKW5DBqh+1
iYaknY5u0bzU0JQmVN8Rs3MiIE/z/zWkyTlWOJPHa7DsjfL1Y6na99obLgPPZiVb2IAssQgZmceF
pYInNm9WYc2ygg8D8JZMASAHL/OGTX7Pys+jR5eTrYmmmx6l96YsvxnejQCyF9ObUb5yeDeCjzp0
9/5gneclOe8JwrXPQcR7xyKqDdYY/Vgs+L7zBuQApQFJRK4r38pW7TgTg0Un0G1K1jwbFYyJS9BE
94avkQA4oWl5CkhhWPSmxVJL75Hbsz6Ch3lYwtdC8nD+WnH6cEZ64kPYlD8aTTsT2JeuhRY8diGy
aivqk0Uwmt8mg8G2XxjRYaDVwZTK3CWD7y2Fal4Rod2Rd3U7FenvkW8xvHAJdG684oHkKjoovXXA
yOs/oGlJmCWOAn0m+DrbOnDcfUvCadxF9KTSoKxJkI3fcLNe3Dwej2OeHhu9/mHCLVyYCBJQDzD6
87KeWJEIR+QyUwhNJPEO+0S8DDNmRY/A/IRzqMHX777+2ziF47YnI7u1racwiAxwMpZ5SL1QHr5+
9/WLJqt//VGa87e9EBncTxcJ8GEYkc27tv9KzY2ay6R+b2n0Mg+kfUl439JWUA+WbjXph69f+hEh
eBrJBvGcetWdEpBl6x08J9sMefIakMqHeczrDw4hZ/u0i5dtMs9PRHjTbbDfIxmLpG+xhbRiVzYk
eiCYnrJuBfyRgb22xjO34AxY0GB36k+rsjYxCgoYLssI3hnSObtcjeSgjcQ8aSQ6rvFpMVRptRqT
BKzFr18QKzag08tph//9bAfVsKEowhEIcTJA/ZxowSXLJTgSTd4crunqPil3F3AKrMvAuVcZmSXw
zZ1DCL0/HHDFa1GAodNlcGpz0bQGTuNE3kipb1ZF0WdL5OYx242gZUkwHRGivDKR8Z4gmegydXYk
xqGgw+NeMecvxre2mIHsLHPA20djDuMa22vqTle/GoE7VOsRjAW9Quc75HqmrdEagI6r5+RZs/0N
RomCP7bfgLGcVdq/GNWIujI/JyixS8/ZQse4hziseoK0rfjw91dD/Svo5s93Q8dxmb26mD9cerk0
c/96i82MAt32mGZQS6iTSVxb5mUEpLphdVc2EjN6usc8IRNRD/oG+nLIzKDYg2h6NtxlQvJmd67Y
jFCdH1tpnVsJRLW50Utclpwj8wbTdZc6Ha6BRiydYzyUTvR9zsvELELhKM6kcb6OTnyPDD6/bbA9
0gLckxy/ySlPMyK5ENjto5KDqmN/4TXL9PjQVsO19dR5tClXpu4992rATPUx9Pp3W1KXJ+HdNvOT
pAVA1M5Bg0Bf2APpeNu5xvS04eo63VUHnNUiFUzzH/NWasfRodKGrcJzWHCEY9Dapqq7zrWbVQy3
MhAXtqGhx0hNSZdhmPbibuWz5Sx8dc6aja8TU1LV17Tr38d2IEsYX249H6zm25wePuvJLJQb0JFv
luInbv0YO4P3VFBINs7PWGlXnrB/kef+ckH684Xo92YFbzOmkPl/oK64f/32NveAyZOm7zJwFLTh
uVHLAueG3cPC4wQzm+EiLYJD/ePfP1/GV8LTb8+XYwhTmkrXGSQ48z3tT10SPCCjacg22xHQckur
5CQjQMH4ARic94I3I0lPXt+s5iqPSezKMyX5oWDbR8oD6nDsozuzVszVsGvAqpqr5pjiu5qzBAlk
JDnB4riX2PbI1tg4lPP2cJnP4Cx23jq33vRldJgLjj48tRqhUp21ReRr96zaxAXxkI7v6OTPAekN
iJrZnKpFWaCOTMUtzeMD+rdzlFHoIj6sUmCBWB8i0Mcujqu4v5LJu6Oaxab3bkAwI+vnhK7nYaa8
dg0+B5NTA3PmQCJSalPYSyoD34zv889sTuI26eIWTeJUtrwv8U/NTk6jZHPiY+OwWQd2tTYsCE9V
ckAedrQHQZCXOiNiI9p21ZbJucE0rLw3qlZWbOe8zecoKnf0lcGqMeW5mNLP+dB2uuExq9bZr7wk
yyQdTnqD1L//rJJo0/TpyZL9TICY3qEtmd4sg9OW6By0cDhPDatS5uIyqexOMuOi7sdHP/CshZC0
fnEYLKbE3dQzBjhODqMgQ9gRp2J2QKIOaQfEzaN9nu9WOlXlXBONJZmyo2QW165oZL7PP7Rrdi+Q
fi6lFh4EZokqaq86L2rI2mDycmbyfpn/XMD2hWsdUtRULdHsXHoI8DwFRIQjaEauRDRhjpaUxqHc
QU46zfVfbvcvUAoeaed/bbVj++KM/bueR8+4eRZ6K561w1ywYJ85CQ8lGhdcfYruMoxOeta+IAO4
S8l3paGfogEJ8mJcjl6kII0dlVJvcz2YZvwDVm8m1FsiuScm4YlWJKOt56i0HnzF50rGm0zkW4Th
K4d/rcfTexe0VzNXuy5LD1oXIcuh2nVptpMj7NuHkHSVuSJsmoQiuFz79I8p3ItiPH498FzNNXyp
oSF3Q8/rye4lObskArn5zCB07DxHiVDpLg1cz/PVKyMCfb6SIYqgB/guNG6f8wM33xGiQvJMNxC7
EBq5APFsBspI/rpbMtGHCCZMRiWb/4SCpORuxHY8V7NT4X38/fZBEtu/tXFQlNlKuUJZbCLit252
MppRaUiV7mp7RCrHCzn1e9P7RjXGsYxtfQH94Ape54Fim04CCAYW0nxDmh8ssm4AQDUcvw0mhkWO
ayuJ1de2/fUJbOMn0Z/vXRV+5u74HqEk4fOdhRE+uyhZBVa9RdLHMMW5IKxrLJjkwoicMXiIAV52
nDlZBXpJIGx2hxbBVVlA/GjbS2qXxdY3BP5LPHmhM52yPHzT51rHmlgmg5VWG1IF7iTgwpyICiLm
9OSlyqnYm5wKnLSFfnHO2GqxSbWLwci3PYG6LncxSEg3t6QG6T5FRZ5ozgKf95dgMvd5FOGwEMt5
V7dkc1wbbE7znvPsa+IsygoZYnAXCIBgZd9ACV+HSDK+jxeBfkCWup7P8CRknmGipwGAWvbTcd4C
3TY5uTyR8/oDG0CW2XPH7TuJxGX+bE0Qnnxj2PZ9eIgfNcIacm6u81MR2/iH+SQut9KKS1CWtFeN
S29sDIem6Ley7l50hJkEV7yP5HUwDLqlI1ZhV9/sqqK5unl7FQ9haQvsHj2eg4ltCTFwWX8mTfti
WsNlXtCNTR/rHx6/f28iugaZkZZ0DMtWtv5biz+MKNJx+CHpsePPMt7j0/tv9s5jO24kC9OvMi8A
DXwA2/TMpCdFUtrgyBHeezz9fBGUKlWs6q7uWfeCOAgAmQnCRNy49zePBf1I4E3XyNBjDn6qyTJN
4h8dCt/7NzJemz65VYu+zzY8992w6dughShhod8bGrezhWLOnLkXGfBQZl+kgai4rqXepea713JI
/Id//H2Fhp+3wBsIzkA3CQzf/fwoxGSh1lIezI5QipmYjHQ0Hmlfp9cY710r/tKWUP7uYic/NTZz
PtJ+UTL/U5FFvt/vwgfLogdwSWnJnuDdHQitwo+8NiiQcB8f5avukLfJNFQb9BtYUPdm1t1DLF95
NT6KBqMbT5cMuWSImGWk83wbWwEkcsTzv79EMoP91zPzgTkIYTjIh73rmRBpGJdk9oqD3xM468UJ
0MOd1kLVo/5His5xt3baf1XBf9WSvczmb+SpHsP2tnSSLzp8CytieqSSZ56DbPfedLXnKlueOib2
VsKLP5OkIfPl5thSE+vIBI3rj4jYOwdoFKgkt6h4M4/Ipvs8So5YFt0uFq8d9wLy7yYrQVNFw33S
N+hUvCDfv6tJDQTY4BT9vEdk576ex0PWOUjRBmT44D4NIGuJo3R4UjVh2JSHT+hbfksX/dmd7Gt/
hshvNbee0d8HVf5a+z1fn3xpSry3yKGZtsAKhqcGXDAl4IzseF5OKfQJxD6asviHN/TvHg/b0E3H
cA3dMc13z6mZxZgmmYRgkdnuZIDS+xmqdF9V3nF6Mrrm4t/fdsP6u/tu49RITcMjqn1v8OqPhkfm
njdThmNtljwkWElJXEo5Uo+fbneMzFgfMeZIP3q9Hx4pBhwREDladMUZABJjeYhayLsl6N/h3vf7
9WQWN5aQDwNV8RUA+1soYqRZzRsKonhXLlBb0MfumViPxeXCbLEnUSW/d4Q6BUDJGVxwADGBtbjO
eBL8CF6kOcFkR+OKGdJAzjkHAO4nEUC6zy6saRkwUP0A20afDBw8br96ERGggUqd76JyBOsBO7Pq
AJvWBTnuMQczHG1jV9oKYHVoIjDeoJTXeMFV4AXQcoP0m9H1kC+I4kBW5314U6TT0yiCxxj17YEE
NflJ68XMyB02VNAd61NDsr5kqiZTenI0SJzsOp/b56ZnWDZJVhXAdZC8qBlEAX/04cXANZZhVKrn
lIDtF5OwaUQS2Z4vJy151czqYIbOxkPhG42wL0YWHIVJIHw7VdYBytJhptceOu/FHYxbmQwnn3MC
ec3r6oi3LHJJabRf6HajY13cTSZTev4PbWQUdMNrsLRoChDqG8Np9PRvAdZ/wvjHwedvZmz4CDM7
N3RPmH+ZOAGwRkNSs4qDTG7LhPfEbTeeRFA9y3+5cKtD8Q+97d/1+ij3kYrwBEkBVbf/ba4GwAQ+
ij3T2aakq1vS9sx//uH9URHbux4dyLBpIwBtmL7pyZP47UdiiAxdpoNzt70BwwCUcVZmtjw2U7qv
AfMLCmV3mKncI+4BppSZj6Gf2ih9lTlIhNZOSQe1zfK3voOKAAGvr5nXKUnhwbRfBB2hKLJjEvEZ
gD1tknz1XH6mHpiWke+SXueyI07z6QlJiSfwBDyKDRgjc2HKmV+1eAnCkgRNvdz2QfrF9Gei7u5U
IgAmJ5HCWp4i375OCZEni4Rli46DuF/G6eCQBpYn6RBx1657PVvuI/o4PDLbwas+VtRfPGA88XSb
WskVeL5HQzgvYT6d0My9KhrrKkJbSmvnkwzeZEClL2KTwv3g8Tgt4Q2+84TkVFNMZIKYeVkodZbP
Ri9qeHTFtp9ITBG6viJOt9dmMrbMfCApHE0TDA930susgwz95c/p6FavhsR5Kdz+MW+Z7dWCWY2+
ljMgHzaHxrkEwfgoe3AZP6rH4H9193+ouxPHEMH831+V7L/o4JNqLJsv38vfS+5vn/lZcWes+8Cd
BXbiWC5aah6B48+KO+L2H3RQq8ICmemQ5eGXftXcjQ9YG7gun9R9XeZj/qi5I4NPTsgkyGWWxRiD
Qv6vs/sP6u6cxp/DIvoqOg/STNDQiF3JK/759UZ5o9IDbdFOOANDLUae+ji2iKjhWf1z7W0b8gPZ
KpmB3iFzItfVUX/ZNwUdKjEzjLPf9svvU021KJlGHU0vRM1q9G+7tMeOtB2zu2gQ3a6QWswprk68
OW2LdyrqaWu1EURJcVSLagbAjnSZPAhQGvMLtVkdlcnPnw/97evOx5x3q7VJw3+q6cdP0uVZ0qB+
fsG7Xx3tBEfS82619u6YtzNrNXBFOa7PYPn4MnVMYbTPOkxDqKrdRSUYxwmSsVBaEEbXmfPr6zEN
4M6qrWoBnOdP7bR0GqrgfGiJyHVrTnihPq02ZYNBAPGo1s8HqqZanI98O1z+7G8/8He7320Li9Lb
AeO7inAZ7l2M7M7fpNYwlL9CAdLdRTHq7xOuk8taraoFTs/g8f5YmAjFYI/aS5Ce3NhT3FstPiax
6pKd76K6eO+ahbr/Xmgum5nAB1BkRdqlsb3qOMtHDVXgaFVOIt4mUciTqh7SMq+QyTWYaqsD1Ta1
9vY59UibjmbtjM64Vs8p0xU+rHbnBhU8K0r3qpWNqID2cUdhXf3m+ThztG/dXoyU+DiZt5dDnpFq
vn2pbJLJRGLnepTUFWx6YM2pVbVAiBloMTCfGO4APsq4XufSAyGVi4LqCjr9rBGJ4JKpEdrEEtgv
yixqDmq1g8lTImZD1igvNp1XTKvUs3ip5KJH9gq9mBElhqCPDwJLe7U9/uMIPQ3wemn0fYOKFBlm
6D+Jn0oW1B9tqymtLRZmn8wJqpBauA7/r1qz8Dg8GnKhmtkyPy8zRBhSzchNoLtc+aTzJ0e+TNjj
sfTiCOhfIw66A/tzkM7YoejAyv+2asV3yL7xesz4+yAdx95I8rZytepJzf6RWi46r7du6Du72tGv
1D8GY4CfUKse0SgsBgwG1iUSX4BphJnfaCJci0QqE9szRsvn0xdGIiAL6DjQyie0kv9+N/DAqqZa
APz+2QT1SCwfeTtHspw6QMsZEQpQDVASXKM8p2y3zO2dugoJzK+jWlO/BpcUdQdbrJHdnY6zpHgl
C3YbWOzUxPGYPa/sHovsED1yvCYpbWyqtHBWWWoKJEBgKVYxMf6ctB2ZFnlKtrHA7iCH7K5KsgXI
wnFS6p7YaPH3imomN6k7dL5XqEZVQ3HMgoVOPs3yp6otQsC6spnJc54TtHabAIHnVsedgsr8RSif
vkA4Tz6Sf6DpFwo/SPYvGiVOtU+t2QZKlsRylHH+5O/oTxVeSVrdNsdasksMq//udSMEwC7C+8BK
gZ1iHvbLYbJYkgfDS6udM9gVeVcUg5lJsRpgJHpUa16bxzxMIQZv8E8MyT9Ju3DiwkiuiycXIQox
wD55pB0/fKEw3SI/yEKtnZug12GIL9Gr2tT34ScS8u4WaUUeCZDfLfFZHiD6vFz10kFCbYpC0Gqx
C1I29Z4rG19A5f6o/m1POVWe25OOuKk5IcN2/g/Vvw1BHLqNKy0gqs4wcSO+VNad5/9SNdX/W0mO
IY6yu8lrgn2cGcjI2EO8Vv+5+neFhm7tylFLtaGU1B4xmihgc4l6aRXZm0m6/e15VQ9MmUKQgYed
wraUPeHbGyxfYx9BjjyyjP15k23n1zWOhTtTUjITadFyXoQLlEnhxAvKqPxk6dX4mujDbSJZPiOC
xMT5DNuqmeglps+q7eBhgg0vFD5fjfW9huuhWuge+kdaXaOYHLfwCwfLp8gApkrIZ97FpfmYC7wX
Eqp666YqpqPahgHaZ0E1emf2+M6phZulCwlc3UAFCDcqC8b+qjcYHSew6Ee1JiDcYQSfNtNFIx6M
EY8TUXgudVeocFWeo9LEuEdZXy6Y7YZkBcjBh7rB+A2BFE0l+YC/te26C9bkyHi9Q2PjVtKsVd3+
Rt5ItVig4yL8NI+INQB7WIeLMPBsFFhegOmldwErjZNHgqBcGTPicfnUw63Wzs2ucY1tqePVhRIB
4hTgCNQiDI1nZ4gH7BB42XXZdaqFiOlPz9tUs8RpGRai3KOOUbvPTbXNoi6yN2f3pFo2AzbEd/nV
b6tq62/f87bqGUiVdPR77jxou6atL02JjFCgCJPqz4Xe3iEbPmz6Xtgb20itzaAhFlJSeKDcnJPp
qHjOMhlKdjImag1pb0KuA9sUtar206ncIJuAfF/W4Nouh5ZRDjL4cXKWalVtVItK7lZrGlEzg4Z8
3M6fUc0BLQGZxZFfonaprao5u3LMgv8/rKrWhVSt2rH8kvM34VZar8zYoe5BgEJaWO4uVTyjViMV
fcqNiVxTzTQfuQnntjrw3Hzbnau4WR2pPpSpN+b8ner4c/Nt97tfS86fcdBb3HcYoZwP+e0s3w58
+w5RQzEPAw9iNITXY4m1HcP0yKCn2gEKipsw6PAAldvUov9jTTUXj6FIHazWzp9VzR4ZWbgEK9Ww
QzzE31apPy3LWh2s2XK4VatvW8/fc/4pRkSpdptRBfjj984/r9bOB//2jefveneK7z5yPm6K6Sm8
+KC8hpRTjVos8gX+u6Y15/6aAd5Zqb2mHNBqGW2cFxTUmm3gzN/VJr2PGd59GZqdD3nXVDv+5TZ4
rOkm7lFJUcdZKl54911vv/K3+/uBwmTt1vbPM5a90vnc1VqrOqnzv6suhvrXGiuR5rLyaqj2+RjH
CJ2LocbXaLSgTdbrtw/Jb1cXb9Q6bjlp13ynpe5DVYGSBZaAmLoK8vJhuIrCXOwUJ96RgZBQIZ9q
nxdvGwEaBWh/oV3z/iBLfvLtK9WXqLb6+NtG1QbpNm2NAptGD3I0xujjuhp1jYls40N0hMSsa063
rZsYPgZUWZKVjbVskZIWaxvwGcGtHPYmexkfjKndiLluD4OtJxuqIlQhZQCtGPO9iiUVKd+M0Jpa
e00Tr2Zce7ZB79tHf9Hto1qL6tx5W7PjQeBO65FlZ/RRGgO+iqoSspBr30JgALeZWF9rJ+SkClBr
MsRTJnERaryk3OT4HcqF2oictbYezBYHSWHcmxFlRQzBAGJJNy996ub90HvOcZKL3i6rixgoaRNW
3RExpY7elrUch+skIWZoyFodO7kg0bwc2wbP2bB0vtq9/jtZWjGm1TaXCGFjGRbEPQ+qkbbU47Zs
LVzY2iVaI9PgrI06eVkagMa5Go49ORKrRbtgRV+WzzpdMF2EjCSVtZa6MGpNLdSODFGndTcEqPzk
7nh8W5hZhP0AMl6qb+xUz7zI9MMo++dEraqtehFfz/DOd8qZDYlpn6A55v8FVXZ4f7BynFIfU3vU
mhOtKoubASuj+22BnuHvTbVXbYulgZnmTw5V9Ho4BojHH93ExrTQisa12nbeodYmean8CSgdLqw/
769aOy+GmKyPuudqm2p2hkz6nNtva0t/FwFAhFuuZgvyC9UO9WH1uTgU1x3k6N0iR8tejq7EhvhW
/9HU1BAZqcleK/fXhhx4z4dGlALxzpj99W8HZVaM2BJQm4Gpqr8AJDtMc/9TYYH6sEdwZKAdnbpx
u2GCEa0pj5ZALKv+Ui36elwLvEcOYMpbBgUDJKZa9Dl5qJVte5tB7ylLyJ6nxvP0V3cl27mhT7Dg
e6CIhTcfMwv9SOmMZskpmiEX52a/AAEHL/trt1pTx6ijVbMK9Ozwv2Rt0cXd/E/JWkr//z5ZWxQ/
vmHl3Hd/yteqj50ZUtRwdMMVJsagpGsB3v1iSFkfSNxTW8cqzpYsKSpAv/K1JHkdBzSMa9mmEJZN
keQXR0r/4HuUnVE4BpAA58r4b/K1FC3/nK+1UaWGEqibtke1gWL/uwqqQ6Ttu2U8HJpMP0RdEMJ6
qi/tWODjTLS+drrupdNe08a693RE6pA977ZFP/mg9VzgL15mE3W23nrwiueqtG/0znv0BiAhIGeD
04DkV59dDh6mixKlgak0qvkxWGhQ0oIE5nrubcROQp+m9MTIShvMpEzSugGQvuVj7PcoHBjLtRHh
9QuZZ11Z4ks7pR+Fb95lBmqNejgiLYx8s7jVt45E1pmICBg1stihwUk2eX45jrvAMr6gIYiPJMQN
ffoYeEuyNmP7zp/vh8x/bEZnoy3FI3pOr1EDfsZJvvajfwNP6WpsgsupI/TWm+vUQLG/QiB91ZO4
XFdD87JE1WMUlPeI9nxCFH0/81LDL8PlOxBPthXdSgDJgAzY2nWql6wEbxRSDZ1KLrNwzTu3ck6N
YzBr4TqlIecciuYFWHMVRzsLYfdASkGNxTUWRlvdsJkp29eDn7xkQ4DnCvSsdGn1TVh8t+pk2yD7
HOtcNgwXkpXFR5ASw/7CD0B0wxMQUkDPna/MVAOMCtccAVQAZVjdRbBtdTSCqUFXmKEm2UG3CwQL
x9UUIf1e6d6FPbmfA9F9Cxo+h1gX2vyJti7H/BQXubOOArNdoRrJk6IB0XKXz4a7IObQVLs0wrg7
ncILt3ZhDaT23SJQdKos8yC/OLEDb6XuNs5B3+3qOZy5DlWG8lM9ec9Jb6IBlKCPSw72rg0ZecnQ
4a6yjgFbIjxVoKA20nsOE5zfNpesteu+ACiFtBWoTTwBrcrlxi/hRzIR0wrvH2/jl8Vray3+Nkuw
VorD61jw6PC37zyJOhVUyrtSPAPNHU6QwL+h4misusZ/TERTbBD8DLE9aZGZFxEkN3wAk3UE4HNn
d2gQGWK+1Qbjm9l8M9JYu8d9YWNk+PSGfaVvkKytfTdAYvRoLzqYcyHiA56To9dY5Eg419FBGC0Q
F9FQkFTkZQl8H12TaNguNbLDi/5aiUHCoqw7CEhSRsp/rKfwOV6y6xRVp9TgAunOHUwJPLyMEIJv
Ee9SdClQJW1XSV3wb1a7MLGBBQSICpvZt2kI1oTC0FwK897vumYV3jPr7xBhEhA5yHYibbDqMx9+
9hYPp/vKtIhc8dKz9VcXUu9qQcd3Ba34IotIXuRopk1z+oqSL6wMk6vSmPgqjIcI0VD0jXgT9GdD
poUheEFg1IqNjd/WyCMiUD5c51Q+QOGjdbOM4QuweQSSS3fgMcVQoGmblzFBnlO7oLJDRTPjFdN4
6daevgeLdxlYPA6x9ShQiMbFLz2ExnKE9ZaSXUy9HDI017rnLHQjfLVRA+jHnb3Ej/Ey7TCjvPUi
ZMw8wUvTDMQAUd6s0jK/qG0sfqXPV2eJdJtF7He95KuF/PyKvhEtkDp4KRok2HpuIVrRwPotDUVZ
QM81Gs6VH/uruIZ1n7n0p1YRIDsv0RfOmG0RVngRWGGRVYMHRV+7j9r50qP3TF0h4X23RUUPlLee
savzscFfL/+q0ZGt0dC7yCs6lkIwByyJZs0W2HtY6ytqgivEhNwdBq/3vWdl6ySs+0OOG9sacXrY
X2ggSqVf3lnJ5QEKcD0ldJaYen4xS//VnDL83NoMUCXyZEE9r8q0ChBBAozVApnvQusW8dpjE1m4
SdX8Q36EHjfdUSrwWphH6zIeEUjCDrLd1MgEkm+ygfjGBYMBjD8uxMrJvaswOOkxAG0/th5wodtO
nWavPfTUyNrg3ZKkr8irButIw/0Xi77rUeMODrbTrgukrbDfwGQrmr2POiSk0kOsz3BWNRhclKHK
Ho0JPe8lWbWke8uZI1NU2YaRjmtf0NngLIbtYBQIk6XIjo22f0sNdmdbN1jiWistKC7NKvhGopwo
D3hMVCXf+yJ7sEbuVuq84M6TrxaRLrsSXCeS3tXXKtX5n1vncWDwXbtWxKuX4UxAfX0N/gNjcPqS
sDXv5kZKwyJ0L7LoQW/671M/fYQRaAJg7egs3PBWpN/VUz75hy6NkJVvUNF196M94vUHMABxuvIm
tvAEyEe628JuLmoLXRQ1YCH7hIAo9oZYvLTBGvwsNCUQ1+vEib9aQ3WDwPsX0RevkZ3vMeD8RF4X
NJCRfdc13sXcQms1NPN9bpvONh7si6DV0Uj2mXtmiFTViV+fUMnfO5Ozx9VnNwf9BRS6Gb6ve72M
4moEixQkOj1wgKofmnHbPna2BEeMU4v+AzWnJ29BBiDK5rvFyhFgKupPcb+IVRUyGGkGRskWaJCV
cHmXlwHpE4QTr7UWUfGlgFIgILLpY/rcVPrRWIpVPDFOom9S6foPx44S9Fqnzx0GXlidZKiAhMC5
bejfFboYn6KuzBAgdPDWM/CBbKaOEqpLZ4No6IVPJZcQvyt2RgvwK491JK9xUmLSS4nb6LZ9Recz
Cg39vIWuwgutVdCbd0OPsW0/TbtFdpCuBIUNLSOxbulg44ZTPcHxCZNlFaDEtx57fBKSCPu/GVWU
zICdyH3NdMk+zayVGg55eeCLEnFkMvqiCrqaNGM/xHSIWqg9LnP3MsHqPU5lb6+xf1g1jn1HVWyD
KFy08wHXriLrysFumfiNsEFzqgdt5H+J/CurJYVBMUzfRLVeXLZyHq1F1zJ0ieHdiraVDvDG9bzo
L+rJwfELL28kNT0Ncn0BhAo6N5LCDHE7u3BTLMjtZgUv+2Ycguc4QYnShg0eXvvY//AgMbl0JmhX
UxTcmgteYZ2kZMG6xs4AYSa4uKsmLn54o4Eqo+NWJPmDL13vONsBT4aoR2tarMpawNMgVEqhgvVQ
txwfMXrJEXOrAWaDYd9zyYuD6brdqTOhk6kFcvvdqYGQunLmpiBk2roTancWYodeVxkHIvBPUe0y
SoSoZbS5Co7HY9P4WNrCj4O+uqHEJL/t3onEl1A4yc6rKjPH/ZzceNiyeGvjbpJtigFhPbNagmNU
ZjdJggYuReoHT3L3qpmilyET1qXYdRQ1EW7HaUXVbx2Zxqhk8fZc0+1loTfYzWHbH1376/hHucit
uxLUKPp5fWxidZ57N9h6QFCQaRPfa3CmkkKPmtWeUM/3dhoweY/KzUJte8KJ2cgjY6/HLiLnaRBt
bLtODMTsen+fm7hV2XjGrVQhWRWOpzz76DR+tqvVDtjgiN/EDd4fKIwcl84Ij3O/jetB3s8QHwHm
9hdxi1pR36SnqLie007fItoPbXk2QgRHusuqj/p1k6F92eRYngNhuNRKU98DrnUpkPXu0cf1J3Lt
6eDCuWqK4iFwfrhTETy0C5wMqE3fyrIZLiOhD5fLXRa517CJqTllJJP4lY9u9LlCyOFooa4bU4m5
yLoEUdSGB8ZrdTDpQ6AZa7UqNfr5LfjpcgdZC3IJvVhWsEJAfZLTURVWtQZl1ylEeBIACE5JiVrA
ZIpPhYbhcM3Dul5690XoWEWXpmEdxyi1jq5uIU5+bptTaG7dIvqOPKl5pJgn8KNRq3Zqg+JMiR0D
fkdrKvNoaIGLrkzkn/KxjUHrQ2+A3bigzmJeUjHVTk1C3jd0CrjMtMwxZjrlhxB6Jm+oNoMHiFot
Wrn7rTlWT1YcBDu37ATEHJSnyrwbT53fGVtzJGmjC3c45Tr1QDJfaJQW8XjpYma1skwHCcEGDcRF
x/PJQ5ipzgv3bS1AWn1jdxpCoXKbOqSv8dJs8WUmxbRVW8A8OSfM/aSTRDWt0SVHSN2BG5YMPypO
tkLI9VPaBAVsJ5jbWE4gd+H3YDDr0b2aNe0yWYjCF3t8iLtWu+5y51SMmKvUlhSTF73xqLUF6pOl
G+5V01miawu80hYuGGYzo24+ZnFiXLYLpvPjkJXr2UAcP/O9cNPF1vi5WjBxn0R6h4RwSn1i+pT3
grJ2j7EuypVwGiD7IksYQQHhakfCffwtv/ATbvU7i8+Qs/E/gSfJBQCFB8rFwwJG/x2NLwPsuEB1
6w8dZNm9GWzlXDVOZ29jFd5jD5BiZelMSwYSxnbM6PX/8/vwEXREhACa6e+yBf5sm/Co8adqxfTR
WerrRhBMMtmz4vQ7wb7Zonvdu9ExMJZ/AKf+Beot/3Uwoy46sb7uvycSEvxrdrwU/SGbmSfKCWPb
+4/wXoxVaM/rxdYPeoT77f9yX/9J7gvxHJCF/xqouPmRfRm/ND9+T3y9feZX4ssBpwiJxHBdh44M
nZ9z4sv5IDzBAOr6xk8BoJ95L8v/wLNNUsy3AFvrlsyW/cx7Wd4H2zYMXm3XMRENA8L4X+AUbSHe
vUmSUGYYSHfRGZGgc989yVBNo8RYsJkb0tLd0CUeF6yadh6iPKNUSI1zB/67TVBtrVThRMMHgSIS
ROlhnDY5/osIHGPN4Bh5uE40hN8T2yFT3Jcb6Nz1yQGWs9rhRNBtq7YLT0OBv5tXUs1NB3MzlmZ3
avNmjX3VZd+W2k4LP3tu1W4gnbvr1nX7E6w/5ggawb9Rw9nyXRT9BT0fauUXBGTkPXDIS91NEcG3
dBYvRLmg/MH0dNnbrYxG+BfXKRjBoWhfbEmBRIg5N4hP++wz+TJvg7LHfprqbjPPQND8SDzNlh5u
0yi49qxG21J2T7eNqYtt0DBxWAIdxVFnHzCnfyiT7KSHzKq03unWA7oTJ3cO98Vi7ysR11eN4QQA
uBntc8qXvb6QHu9wf2rTWzMMP7tBZjx4cY9nrHcZJHlzxG0Uauj82JekAeHBQtqLGkJ+IElowVLn
mmoZ94f6p0XH+bMghEXz4WEcYSJQJU4fkFf8FOMkk11ZjSttxNpo29hoc0PZWieiujYwrkASz1+T
328RHJl1LIzjz325jUPN3CZpA0cwl1rDcYdVGIoE9HU7akDIunU7nqHXdCTitSoSFfiQPqh5iWtw
73e62T3lZphtloleF8O0U+S65ETD7w7+miskK1DQicy7ZjDvnLRvsZHHdnPsI9SVhnK1u4lS8xo+
Mea7YfpK4WeTieMy6AjvG2V+hQ3EKrfdxyAoYG23Lp44zYyyWrzs/KT+bpSOs3Jq9JpSl4qck+S3
ET8E11xfxaK76koGp9407wpNiuyKy2Dor4yAnGs0FQ8D021kUXRvTW0I9lKVgAXDNY748iL1wjvT
yy+RCLh09K9Nld9WMPEnCi9U6YMUWw1uCiqpn8lkXcwV0ZYGEoTcj2UhmZx+rh1GB4Hca5/CI/WK
7All8zVJorybSP3BUQ7IqSIYrkmdG0zE4wJh/BvQwjeTFWwDQdiMGv0jZ0xmwulwbez7VQWCcpcP
KE6jbVOtenwMKEEerFCDd4KYc9OTORq6EElJ3nFpHngoR4S23Foceqbma18bpwuswLBtJ01iTBZG
cEVWQSkHF48Pw0WchI8uVB8Us5ApiPT8NfFIh+HtN2J+V/rGTWBrxy5EXqNvBAGI99A37XjjNvll
rrt7sVQPrjZ391gI7vwBL3CjiZ6sKttOI7pUWN7nOZmPUdKxFqQPna4m0ewfkvlhZjqwRdWpg0DG
oB5dicxt0JsM1uXUxPsOB7qV7lcYBCLp6AYpzpkWpfck18kS1tKVnMpqm9LVpM0QX1Rfm8zBsOna
yiJmAZZ2Tf432lWyb9PiRcNtKEw2gfGMx1C5C/XhPo+FtjGpew1MqREoNfEYOraFBe2laTaBW6LN
paHZPLr1XU3h+tJapnhlEieu6g4L38iSPPO4wqqqDIsV0kR43Gb3Xg0Zj7kzxhowFoOUcF30HanS
SL/xh8XfBRhS1X25xnvmoYzqhcRa8dB2ETIRXf6aJYGx75aw2M2R8U3EWMsxxRofgjY5DDPpHGp7
Btwk37gVNUYL/jxeD/OdaSUnRM+KlWVFuN7lwcYL9G9JjJdObjpPi1k8xCHlN/gjIBv7wD25diFO
yTQYF1Aw4W7k4S6swLlmTKpPmMjnu5ETsOquOcX4HhNbg3brtOX7kDInDOadNU9PcKXQoDcSYKeO
t7fCrjvMfXwnphZdAwMVoTLwGDdE455ME+x11YcbYslGdvymMfXAnzBsKzMwCbmud4cFq2obPN46
DRJZlanTSydDyTyco4vMG/ZlOmKK640TnQ79KLDPRSa3m3WB3toqt9pXU5AUx3NCO4EE1OAjts4+
HMxbrXCIlIeYDJZWaOsoq/NThNYcCQJ+TiPleCjG5bqjdHLAU/3Kmmbs8ozc2XApNmNIsBzVfiol
fJ99yPN70lr+aR7q6oBx1FWZ6Ni/F3OCWYftolSGpog6i0aeilqrl9dIJOKoGsw4pgMP2ttZFhGC
U2nfYXlOKnlh5oP7jMPESK3WsXvhITbilwvqCNZjqVvmRuujw0wYCWgaLxNZAqfkNKgZl2ito1or
5CzM1mbSb4mjA/gYXnOHlHA51+CpkpchY2sgfZNqzC4aE0NQfbZvw8JOt7O/4G/KFA1yanFhkEli
Ugg5U1uu6oks6/8C0P8kADXR/ydm+9cR6PWP8f8cfzTtj/n3GPTnx34FodYHxE5c4dvoITm+Jauf
v6qvzgdUBai9m2gvqbLor9qr8QFmDSY9pkNxn0nHufZKDIp6qtB19sDKpqr738Sghin4qj9N5whC
dWikMJuhNstpFft/48JRfChyq3eaA8TRNdUC7WrpIBNj/xCtk6YZ120Y20gMyBJYHj1qDd5pWpyj
XojyeZ8G9aNMGFOw1TdJl+Dx244InI1oCKQN3s+TR4kkycpkhxuoQdrFxaJ6Ck5BrF835eTsjHmx
0NVzLwy9Rc7Pd6u99ZKMeXPy25IEfw4ruMx7DIe6Id/ZvZ9vLHMGKRpb80P9JTCSrw0mDHctamNb
G+5pkS/jZdmkT2ZZkz/H4fKUtYN0XEIHkzqhtosQatr3WXXrMbBee0P26FXL1ewMLYpoBBwhCW9N
15+gJ2rov5IWjab5NcaiaOBFq3vmmNVE8hbpy86mWFEDP0fQL0cNzA8e+8L+po3J59ryy32pe8Nt
jSxERVrsossGjyQyohFzehRpwYBhYq511cDWKRkkrhLKs5tWp07otSihp1OZ7+Yy1C4au3hMFkOQ
5yKGcayGshXGtH6Y5PsmHD/OKI3SRe7h5zEnH/nmyqXLIU1cbOaYmKYs9SNw05cQKZZVS76/cZHJ
jQTm7glGrmN8mUdtcKTr0Yoo3oPi3eU9o1EdG7gEyYI74v6PkNCROBph1ha4OCaGSatBwzSiux98
wOUFF3HTDLhbZyH1u7o1P9sxvvM6Ju/9nBxQGmWlJtGFLly/9jJUUpJxhXBCvhMVXw7X74QP+qfO
7wmHLIq6XYlNYsx1y/EFbxtU04cQDZtcx1pZfgL/KY3isobKBilbXIXZlk8UeDqnve26+aCbXI7G
r/x1O1GaG7BlX5onXZu4KWiIdZynZZVoJxIaLP3yVESkmZwl23qJsFAkE81Dh64b2asrYxHupZd2
lPKNcmfP5riZnSBcWQaF0TQdj2aKc98kiv08cHmH/CN1SBxBEB5LZgoIcXpkOoLXD0Tk7TLyalQ8
dHBcLiGGxEjeHNKl9lCDOuI6+2ROPGqNne15hqedmZnBGjZ3t3jHLk+6bbjUFxIXlVDs24eYeu6Y
pcyFIZ1vDYzzZJlSkP13SS3dzHH6Uiw3JWCMU1aj2C+6DIlY0lVOKzAiJO2f+kwl6xEbvmgYv7ru
S5UYA6qLzw7JRnlTl6Pda9xUV9sTcXuAEbhI6RK94DSmHa0Rs61mDt0L2yqTbY5aCBpy5VMt0CEN
W3c/xWNxmEoJQKgplJdG80CI3V0SC1VrIBs7I0iaOzOAJt4Ywx6Zibv/x955rLetpOv6VvoG0A9Q
KKQpMyVSwaJkWxM8lmwjxyrEqz8vtLp3e8k+9u75HlimSAqxUPWHL1BmAncgwn41Sqo6XqFZ9/LM
X8XoyLetgdYgtd4AHToryXBDCSsbQUeX/iSDp8AMrx9hkVroNhf1yVjqYX3sr3Mb6Ag6H2grYtpX
V8HBpjru+uIZubX71mYiSVp8a4c5OnEoNNrupsWggQaLevBJh7yJ8B2QZw5ecap2KFnkGxysvrkV
dn6pbzJYHL6Gjg11b8MN9iH2YVibX3DNRthw7LGIy2MSsATBonHpplh9uYf3cD96Q7UaS0xreiQE
kp5wsZjSr1WU4UEfNZdMhTlytliokYD6m7QdEFmacWrzVOZQih6NnWOve8PqDvJ75FfY0g7cZz+Y
D9NogTltLfT7g/w0aWWv0d/Kdr7XP+Q5Lti5XSMY1UpM8Sr/yXAHhqhvzfdZuR0G4xtGwo/RTJnP
MvqjXcCfj5Widu7to6b65lflAacZ51qAGPXj5MUYMfJ1Y2R8s1ocXQWyT1TZS4tqVDJAq+kTe4Pb
AFo2GoSAU/MAtSK7rXSTrOXSJ+zHoto4nb/LEjQLWq/Y0kwhb8axkitEC2ym4w0OINhnDgr6xMkb
Z6CSSyQOJuhZ2FisRXEHwmUC1ZtHxcXvynk32FgKoC21KqutcSzDxdQKpVGE5hrcl63gxi+aCB3S
MN0A+wx3XUk/qKJtvM4rpTZDEn1LjfrQYRK2rpKvUdyfo7qh9WWY/cawqq3yJ9BJRjFtwA90K0UH
UPdoEWJrybRl4OxRVtFNZtqLooLj7NzE/06ygyhPhR3WXLqfF2H0U2Mpscis0F2zQ/NmTBqC2kJt
24JOwuTm1gk39Xjd2X2+K4Ru7sSUrFWZG4eore9RvKlvvd5ITmUe0bsvgCgJMKfB7N2PndkfBz48
+SBYCqvN7ltVo/fJqmJURrOXkYHJrp5uApSPrh38UfCb8b+OeFVTowjPk0Y7tOnE91mkzmmpxOxK
kaeQABp1btRC58yYmjSPZ4kwBgMusbeN38GHHz+bUTDtstlZhsGhiGlxjmmIjlWZrdHxokSA+GOQ
qhskJPXWCPne1DDXeVeGEfPcV6ikucCKKCvgcBG/sNrTPl42NxbYjrZfehMQFgI9WHb0lB5ms8l2
XTui1FYlH4IZET3sRTtYiHtCM044iR+RmIp3OLojsGYCen57GGfAAX2tBU3WcDtW8bhxKG7VmcQM
HEL7Ck/ftTtan3MRBXs3D268cJx2QfskoMquh4Dy0BQVIBeYakw2yyiGQ4KOWVdShrLc8BWwk7l6
g5nZi3s6BkQYlUjvgOOls0Lr1zzYffJBG+jY290DNf89tn5irYdEr2WAxqTwLyxDSGdpstjJHxKY
JSO+2hJ6pM76fpM1Bq0fGhBbX1nfWZgpbk43aTdBT3G7myK1DpOinUalCSfuov1s25qBwWyboUqq
rGzaSR9xcopiLyhrfKxkIPDHRZ6OpcyOS30loHsZAEnQF2+8zchqjoJUvvFMsS9tN7yC6o8NoC43
4RTUsCKNXZJ+VomJOE46WjvdxZdAqht7AmI2oDm8phk+kl7SOpgrY8LoWn6sESNbDUZFq8x3nOPo
37azbs+V5ZCE06SKMZpmkiM2oe/LxLCNA9Ft8/pIgcOVrbGJyRVZC5N16kY08uEYnIzJ5YZ2ZKqm
29hb5NuHI4tiC/QvqW5b7ENWsDyDDyi1v4L7eEBTur+zqGe2ihJMUT7QFzZWrkjUdYZj5fVQAyXp
nFPF2lywNn4oZ5tLlOkAx4Dc3kd6l5hpAL/QS+5q2WCgks3MqBj7gErbCBeVgxbrpVPW2F/TsJwR
bT5NozIfOpiTKuovbz8oiz1O47QY6KBYJcfSXbPg9gg0NfnWNRefTuqj+7pN4dDG9cZx2ZKWdXlv
GCz0lRSbynVwCLITLkRT2sew1s5qqkwWbSe8sCRWNzIMzV3Ux802pjN+MSPhHTPp5Ws/zYp1OWsP
8TPhnHUzf3ZHJ1iAV5AEusH6QKyMjV7hXExnci5hlu1MSOL3f70VwEQvB0SKpgkPmVjLS4Zr2FrR
GzzgGGtu1NCIPU20CcZqJ3ZdrMdHy+DxRT8l3TkFpxCP8tWZIHrEAzdXaIOzeFU1xo4C/ZpzaS7a
37Wb3ASFwCVwlfbefMrUVTJjDOSOyM0P1Nu6yFknPWampXn0vWreomDtrxAFjf0PWBli8Oz2j3lO
n7Oy0U+1a6zrhLyn/XnrdUO4Rlrgqh5a6LaRFR2Ug2XuPOgL/hxrpEHVkzsmHq25o1sG/XbARoaA
vw43YZmgWT3hliMQ0SiMJj6wxCW7YcitVVJZHwcTPycQWPtckAGEXfXJxVBza9gsJdRSD/AwWyxz
1lE7rtKu2VfBdVk0+5FV62gF5SN18HGfuRGXID44nYt/N1cI37/8ULaiuyHhuC/RpCksj0UvALXX
sditoPSZ0u+3ad15MN19uQMZAF219y7FWOaIVrbeeqZ+u3coQ7VJMMHRsV5yJooNJGBrqexUOPTI
647nRpcULKNyrnfoNkoq+o3lrJF0TD8lHSiTtupA2NUaAcHENNCg89fT2OlNOkDKNMf+a/qs3Lm4
JxbxVtgzgp5pT459cZ1AXXsAHDZ6iVB6oz61wruURdDcNjNmWLHzQnBOvXIOTG51h6T48KKy2r5n
urluGzqimRjstetjCBBYUXsimxotFzNhW9iH3hB6XbjklUBNihg0CkiZBnvW7MFMxV440xHR32ZF
h5jk2Pa/OS7Phkk2WeDct1FUmnwDNEOBNXdiFodR8OiOAIBiSB7yU+TIsx0lat+7brXRqj1SNUNV
gigO49D0wYmtT37NHSmyzN32Be1sP4In0Efnch4JF/v8Iaz6k9GGtGhIVpJRPfRl2G7UpL+iQ3cG
3uSvdQFarvfEJx8I5jqr0X2ZxxrMahxnBxg0z1Pdk8WOojvC+563jozuwDCgtpQvoEqduXR0yCJM
dLpOgkCCs4sUjKq0OyUzrLfB8I7K3+VRZH9oiE1YBsUKWiexbJR8r6NqB4Ol3zdJWK9wSMee9avn
URXUOU2L3BfjAT27/uBxxBtAuf06zGJULHVprtCSI02DXbB1Ks/bDsFQrIMufMwi3wOp2x7H2cHS
NxuC63ZM+SiuiSiN6dLP/j40bbyTEDI6YIK0Geqgvg6i+uRaqB0PlfyMUgic91jcyAorhKyKbqFA
GEel9Dk0u37tInQH1kTUa42JxO0wu7fNSNJHmfQL4cErMAyUxskfAvfgjRWNpLm+Nj11ibIE2icO
3ZtBGuCQqROuIwc7rFkaT07pGPuBh2u19I3W4GFY8YuCZa4FLJU2Fv0ei0lS5ZQMI5WtyzrJ9lZW
dFssfgtKsxrDSSHOasaZ3mlfXIrV1zLuznaDmnSK6Gwp3PimFN2wJTpsjkHC/NA1s3/shm7cUFqC
FxISUvuNgf83UV6mz67RnGPWoyMjMmSEWufQ8GzEpNxjZ9HYLq2BzotR84x2waMl4YMQYH3DRPdl
NsbsyASMGy5P7CYGUcj6nmBdmUIoLgLz4jSvfisXPB2Cu0XTbNyZWqlRc3BYJ+4r5bZQq7o1zbeV
nEHgR7P5WZQWZg1BVQE+BeyYYToHPpmoUYbSvgaQfheJRRK/zT9Xyb6eXPxn26rauWj2+x/opCE9
ZnrIebU+jZkYkKwZA5SpQmCZM+pOWhJnzxEU6H5bN3JaTeoaa/dwTRRmmXA0onglWjAL4PYbGNpe
roL9DKWZOAXZgkpZ56zJrfsbxBr2JK5PrFzfezDMqyAL7hsbuYsUNdhU8XDj80WJaqBONaLMp6rA
3gLJhJhmyoeihdzggfzbz2ZsrcX4EXcUc99pRIQtKmitLgkY5m94KRs8ickz3FqMVErc3OfpS68r
tXZsFvb7tAqfnT7T9CCjAmARyYSjfGaNWb725OHdordn08sFqf0ircJaCR+bk84gRPNxyt7aKtnN
mtCQ1G9bFRF+l92t43UPuq2u3XxMDxahEKB5pbeF5dzNI3LZaSajddxgyqXIZeh4CRhDWXjlZAVd
S+959hZ8zG0pTWcdIvIJshi55Nl4jTVlKRU9WzYbQFiy3JfGIvyLjWmApYBXYl3R2wmISrJXFw1C
uqEA2H38a1ZocoONm4JtOTp0z2LOwJoJmmx4TsNoGLgfpi9zTMosTEoxU5Vely5A0aIDnUN9bcHl
hxeswwEwJcXHtywubcDdG/ZNyGK2nyPMKxy9ySXX+S2VQO2RrRIxxs2jbs0RNXovQM5wvIrn+0FQ
tjEqHAJV7jP3JasCcB2WZk0JSrvCqRW+fr3E/ah3M4qa8Jr0zNmFmseXHugbQNucW3tVUKopvLI+
VPgvgyBBf141Aw5yhdsflZYvqbFoKGN4LGNy5FJUBZ3so5c/GJbzqZ1iXIk9UuKywZrYFZtoKVVO
PaqgoxlFh7lwHwKdGZts6MUqyhvrEMkG9yEwYh3t2XDCfh1fbrhlqqhROMYzj8Tp3FdTuY/C6HXI
O1A0Kn+Q+AVeizS91+5w6vpYnFpFt1OTeG+pksxYPVJ0oZs8fSjs5GPX9JwlqUau6msFJOy6cjvQ
/RUaCR3a5GFY5zAUUJjFhOUhmX10pI1XlQblKcKyAGsX5/+0vr79bzoYAdSj3zUwNonSbfKq/1F9
/we6X13xknz5sZXx19//u5OBTBcID8zN/b9oZD90Mrx/0iphfTVt+y9Ezf/wyJaGRSADAC625fso
7iEJ9h88DZL/tuBD1/EE6Nf/ppexmHa962TQypC25QjpQHRbzvzHTsZklZkVT6N5MAJMrGv0Ib9j
ptRFEQssqXVBxxpMQ+qDObG+OQqHIKqbOISY81fBOqTMcJuAH4uK9DAMd0N9MJNb3XyyJCFycvfD
Zf4Fiu5X/rUmR4l+ms3lQWf3nUhZ5YCS8P2Iox2BiiMwu+IhvDM9ARJbfiJdPqkeO3eq9Y53MArz
g4cUQz3fTH5/aAz9IgqY4hLcLFLp0UDrIw/PeA+S27nHCR7VAA0gqWImaFLTW8/+pogDs7FYxeEt
m2lo6mZhiKR8fbdsbnKLdbi8xzeyFgJKU70u34GEsNI1XuHsDqWKwxBgZ0LDftmVjlhs7ZPfd29v
LV9ZNtnUFuhxrMjqYbdsanAQSfDxqK9fJVv/90E1sLqWY1oO8O2AmR0q09m6XoGJImVSNhdB8QgH
dxPWfLcyIAu0VJnAX/C64bViCYczsRJFtlMRZVvfvF2+ExfutoUDEPOnfCzxP8Q9B2QAX414L4UM
0oDi1Lcyg3HU4W7W86/ttstfyyQ4mEWIRClp9bKNpCo3TYwmD9CVhr9tQFlFE+SecjMUwXnZnEiv
u14dpN3vlm8QFd43fJs6QbZedjto87vwITLhV2XLW0ddywpWvzpkJRtgH2/Hxc4b0pJ/n+qyP3gt
Ky8AdYCwQdkTTxgryHxv/48H4DAq7WAQddu3E2A7su4QoUr2y+VZzn3Z+XIO0ki3TZntltfLJQyX
13ymWFQCFvrsYnJok10+SRMNnzZWaGLCARCRuS8oZuMVjq3WYh4RrfrqLhUX0L8bM2E46Cv6Xgsw
Zrv8unxZWSOLin+YyGhNA+UX/OMkHvcsO3SqKQHwfji3q56+XDo/J+xj2a7K0IClyIDV+9smBK8D
7cHXoSbMUblgp/79pz75WpPCFxyAqtOhDHm9fNYsm93WcoGf9LtMJnqVWPrBzHvKpBZxKveZrw75
zg0+WzZ1WTc89M2ExyPgjbSvvlAXQzHTXgMFXRdNwPAnFYrWJly5LxSlAfZkH0YjvAQR6G+K5s+Z
Kra5hUErbl9hkT8NtZtuEgcKlA+8QXnACLxz02JltSya+PZ5sTh3sMo3pd9Zq6nZ0y5FXMv3L1n5
SSDoS1kybAA/QNKZzOG1pGVVxLTR3IgHxrDiOzinW/QbGGfd1h70PdoK6xqPhq6auYL2LZPY/8FQ
//G/WkMtC8TGD7P7T4KZO/Qyk69/Wzf/9Tf/Wjh985/gSBFQx4DEAVr6PwAA3/snKymlC9QvLVbC
BRvwbxgqcpmLtavvCkB9jlyY2f9aNoX8pwOTm4a9CRhZuOhf/hcw1DdF3R/x3AxlR9rSchygMLa5
4F1/XDajYTRn/KI7FHfxZ2ioAd4aKUG0qptbDQIJm/A43ieFkZ0A6PEECdrqVZNt0vpO1nOM6FR3
Y+gMPGQNXMBz2vK0YOSanKSKLq460uA5K6fxSW3KZh/EBPs/XO9frKbWOxCDY8Idtx3TlFxiND/f
C2KPve6y3Bn13nH0AlvoMT5iWbEnx2LRp29AZRtsk5+84k6CIfo0SbCMe5/2FcWrlV23xl+g7f+v
2c2vjwiY0XKDcRN9Jxqv4ROFNh46e6MCbGSlY7wtiSROfzjxdzEPJ+4IbhmCp9IVNojmv988Ffm2
6psQCO1sAfoFCLFtRzd9qsNhnbkau8WoDG9mBUdK9NahG4zhDgDduM69RpxqW8b7fHTd65QW2H8H
ln87NCI+EziMYKQuGJYfx5XT9AJxed3tVfPVC2GjuUb8Ku1ghTTUJZF47bhh+kefYTb6w2B+2yla
wlA9fIvM/T2kOoxhlPl21e1BfDngzoJ8XZtBtf39Zf/VVQezQ9zqmQHB5vL5D5gZ01citbKMU4vg
gs8+p9FWcOFy22r+MI7eUQ7+OqEfdvXuBrvSRPfSQePcn6DrYn+2ibr0a51m9eKtSJOJVSmJp/Pv
T/C958nbbn2PsNwGIc8AfjcpLBUefxik3guPukZsUJcICvNaJ16xA/Ymob3cYrXQnbEru2hPpnTp
elSdcdCpDS/bAF6zt0Nq7FEsF4eMWjHHLXa9y7Pvdz39qjE7NQ4Nur6jSE7A8r2N7HlvhOIcTnDq
yzb6rqgQHqbsDnzPtI4yJwXGKbC+pZmr763OeJaNkxz+cObLBX03gvDs9QBW4T0hfhq2vopcUSG3
TRFe03oYk3scZG2k7TgrI+7v9RJjDL2xJfO+qFxS+ZHT3VD29L9Gp4c99ZArCsWmEVhw961V7VfD
xkbKchMlhAQ9g0X05PWqpdCaO9WN781Y3cSrhgKQNQv7RIKTnkf1mhRUgSJ/MA/hp8kF/7CUYQ2R
fvz9KVvvbcSXu42tzZvWh3CYsN49qmmQu3Rkc72HyFhsFx9IDKu+4cmGrMDwOKdVBnnMN9aIwo2H
cuJyGM73KVA3pk529Zwap6j6Wmb8b1LLQyty09bW5zicLWTSK1jY9JzczgG2jkdfZOfehcLuITAp
cPjxYzFqiIYeVAWDpvJaMJsB9cK3LqS4aOriuggo4XUGn8m0uB97/z6o6kfdnawM2QgkRVe+7Z2F
NkHLOms5XqczKu527IlVMiDT3PX3UT08op6QjTBF39BklXwAY/foO/lDmzrOIXANyO5lt9W9D8gZ
wGZWIq4rDW83e7W9qcQwEAMnTygc+MCMfA2j1o8e7TS567z+FrQ/2kh0KhdDp6mmkGzU5bS1oqbg
2q1yDw10/85DQq8wDn3dXaiRadBp+jYakutMyWI31o9NArVvkhTCqz6/kmajVykt69XktAI9DOOD
RSFqVQW4iDqvldfeOfLiVohEFI3zjEf2Rc7yk1cgxYiK0rGAGIPEhO2uNKV91AO6Rzfy+03qAOFG
PHipRTUJ2D59m8fTH0bVzxMX3VgiJ6ZiiVeD924GGVXkdA5x7b5DJ7Yuxr3fY+a1OK+GI7QP+O7r
MMds8fdj+Zd7dVh1HXOpKATv9hq0jI5gzlh2zSdlD/ddlX/v0FEZZ+OxldnHDGv33+/RWsoKf58w
fMhC+NQEmNu5eNz/fTFQUdCXRt7pfSt7zK2zgrktfWgNTFHaL47Xz9vAvDY1WVCNw8rvd/7OoIEH
FzlSsYSIQbCUXt49uFEHs2HoK07Xqz7VrQBlJoyjnDNjB3bhCsy2Z3w1Blicv9+vhVj7TydNyOEL
eFDAWt/f3QJ9dUDSXGfZ4evFE7a1C3wbaW+ORyiZXwri1rXTgwLN4/lGMXmu4DZ8cfun1CHl+cPR
/BxscRl8qFTC8SwEjd7ddWRNZsutAwWRiCjIXKaNqM62QYS2WuHTbs4HZd0oz+ypsla3FCk26G+D
UYuHS+VCK3YgnP/+mMSvbk0AihdoLVbykMz+PiyapkLDo/fUHiASkLPc2NaLcBgqpU91NIHGGFy8
zSosb1wRse7lHwu7+jB5oXlSufU5G0FkHaA7XyHER+GmsySiA9BiFkyKNqOLlYqzTkz0UEDp7bH+
wOu4ODeLbpAMxy0ytOEfLvNbWPN+pAfAkclK7IB84V0sEknDMMLYVnt8uYM9QtxRd2N5OOGWfcei
jDbGuk/ROOxpRa3SfMwOs6J4ljvLg1+QMSjT/SJmQhf8MNQ6A01V13rjBirYAubaeEOe70wHKEAW
hfaxk/7FFBXUEjeeN6OkQdwGpwC2PkZdnHAksZBmWR0RYY64RlVCy+z3d1FCOPxpnJOdUaWjVcZ0
tnz+Q6QXWpjPA62hb4ufH26Gh9hDGjdG5XVurFOvG5p9sTyCKMbfuwR4U8Xf08TYODEBf99J40B4
Tsoeju5mbgQkAFvOtDkmsR7SCg/fhq7RklBpZFF0/mL4w2Mb5/5VDnBii1QC8Y9rb4qadoGg4bNy
RE2HpMdJIxrAI4UKMYVk+jKrYlHPlpD5QmVvhKkehsr9+vur8Rb1/TQAfrga756zQeeDjKoJsDPy
0JCdpnYtZrqilVcMCHj7eCKHLKMDWoKu1dOjFQotSs957FN9+/tjcX410xOAs0gzC1ne+6nPn3o5
TE6n9kHh9ftB+tM1CPCPoC1o2lvTKXH6RUWcFmkbRUwIuXULKhgER1AfA5kfZg78FFawCZ0aDKDC
zMgLFo2d2ZhXmL9hZV02a0h9L45gI0lTfdFW1x+DSNarsHGxthrkhc0C3OnSzexhNRX3uEuh5l1u
Cz/5npd6WoeeuNVwn8CvuJ+KGkt0P0BTwp5DoBpxTvxuHmPBFOXbfrFxTD/YjUFHldT8aMvwi+VV
j8DdWNvrYOvp5mOn1dpu4gQzOipUbfTVt9L8DwY5P6c31CpQ8JLEwK5pvWd4w32F6J8ynfrYSCF0
WyFJRp0cP2P7D4nULyZJYEl4dJAos9X31ooqz1xUldC7qKPye1rjYY/ZE1PnnY909SoGVVUW6ELJ
Ul5+P3x+EfJyjkjXCfgX0CneJ84NXdraCx2m5xI/1T5FM8kf5THT6lXYaEfNfrjxRKfBaGbuyonM
ZFtMZPIhcf06W5ANnv9VOl2yn+vRXU9xm24XtC19+z9Mu78Y6JimwPmwEeKjErR8/sMUpKOkEWjW
KCwjo4WcBpYtBeWY342Gsy6S5LvywIP8/vK8BS3vnnSqTliyWILyEHTnv+806A01Ypil9lbf3SAV
Q/nY2KANtpld7xT5oV4LV9U7I7APVBk+iNA/CgWQHlnncGVX8m60W72JY93v2pBAc06mS2Kh42D8
KQT6OV/jRjosnagbevIn8cCk070T98xJA/icjVl7LvMgvsKuCdrLidPvv78yvxyxS/uLjs1CnHm3
BrpBmkVFNyqomudBi7OU7FXguM3kbOPEANA7mMd8Y/xhwP68X2hCpGgCnW5qiOLdKGiaaIafSIXL
pBoJ/xQJNaOAphKSNpVCANJsaMYH3levMvI/jIZfhLjsPOB8TQ+2EqoPfx8NyBv3FmQ7QtwmhtJd
7ZsFcEADegubmbQojG5rl/5KRgs8tPFZ+/01/+X+qUwSTnmUUeXiX/TjIzBbY1bTItL7wld3QFoy
oAOoravSpX8e4d8AcSiBtkzLCFMOfDv/sH9IX++jABp1JDIIXzDUfPn3/afKiipL1mpfzPrjMMl7
yyMzR3QkA5HY3pIqQoIk98/GGL9iHOtXqaMAxxjUQEJQwD7+Jmvb7HeLTek8Q4/+wwH+asa2PBJ3
k4nUd97P2MPUISSiMmYzQ35hRge+I/EEyGp1Jmf/FidkJr30d64gV/amh5qGQihnZEda+o2sIN/t
ieH7+6OSP49ZpAqEy1Nie67/k6+7jvpQ2KWJFGUXpTuzgCYK0fOYK+gk0N+9G6UDyGF0f8CbmtGG
oP2I5QEAptQvoFyAHneSB3scv3VIUj10VnQfh0rdROV1YOAHBmDzZmaWPzVB023c0Cn3CUH+Tcma
HKTWWftQbpMAWam5Zokue8LnxJwwvHCD/qNqzmVNdpaMVNeAW+gv+eh8mru8Ohp26j2JJvo6N8k2
6614P5TxeM4tQgq7nesT7GOQGtF/vxoiq+ri3Ghi6Anc6u/DLDb8ZHJKt9n3AFTtOUm3+EiBIC0B
T1Sdc0ni7t412u/p8Mcn/BdxLgqxkGJN7Ld8btvfd43kDOV+KBAIhOXeASwTlqVGiG1OaGcAhlzr
OLTtVd8XA14q1JZtu3EQ0rf/+3yWPNZBkWPpRvy0KteICural80+S6bbVhb9qslME6ZAWdE0s76A
qEL7qypPqRTqD8P1F7MMIhw2lXQSSI+J7t1TLmY46EiWNXvtTchuLhYQfvWS1hEsoKgR28QISpwr
sIPpo10dN/EfnuJfzDIYo7mBRGDGkk7w7vYTpZY6iB3gv91crOsAmPU69ZXCaLeAh2D+8YxJQ+2f
ZzbieROvNNzSQB69W+f9TFZdNFvssy+Cl0q8aTtq926kYLZLdPuQ42y+scYmuBiObzIMw6+2F8eY
wIcNnMcwuEuNL2VqxtuumODNJAk428GO7jqhoRDAvIkWqJT24gQ5Cdt49EO1riew2eQo2cnIRg+F
Rr2gL+oHEecf1YSluafa9IseA2jsCqFVwKl0cCqH6MOk5FCOyWOJU+c2qYvoUIjR/phJ+dK7sbMd
xFjypHeIOFrLhqQVfsk8CGv9ejEa/kAlzbhI0KkhsNSnBBsoGA8d9qFJTrceJck7x+zb+1mA7esG
+56mEhgw9B4BFkLccj/69lM3W+m3np5KO4gV7u8Xj+ztvhocY9HoRZe3KKl3+HEYfEi9YFpFEcbY
XXI3Q6R4UqWVAHiwg0+IBsBS8yrKc0LK2zLIn4giuyPS+vPNKEy0NTrrSuvgmQQ0O9fWmJ78Gf1a
opPyCRrAxWwj5H0HZAsCS0+fY2LmYtLjF1k5OXOHyDZ6NpJVZubDepq66iFNvFcR1/OrmVn36CZ/
1gWcDEg6yXnysLHvRv21ntSwRkg2nwGbVd22QOGDXDvvr4BBkP3qfAYpmbUTimoF7kEJjA20ARVG
KzUZVZd/1Eba7a3lt7e3vHj20W2RoCJNL7khqkpudFXpK5zIr97esvzaudK+2OeLmle6/KhM2f/1
6u29EFkD1S92QKO/SzPbOVH2dU9vr/7zYygiWv8D9VDfqWHOojuCpkKVoOA14Q0uAVIPEQ5UUZhV
1/FogjINDF2hzNU+j25F5jiHgBmiAU275dVcFDkASSzUM9DSt0bVzrcAH0UVNrdv7xAWTbdJjn25
P2eHqnVPugydu//8aMpuIUOLG69Q8cZR2YiyNIURNZWgc0UtH8cMNIf2CjAAHbY9QwjfOSOdvQr6
5mniDuxiz4vAFzjhg/Qr+NKl9dGIq+paxeSRBimKWdfGBwQDjQ9j1dz3uadRPCiNO5hd6zlI9D6E
urVxIhgeUZw1V/D2ovXbrwXp1XmC/NgpnIB6owCR72XDHWFCO0y5gTRB0t2pDEYP5kL4BdzDt3MW
TEp+7OsmXFuNW+1S003vZdWn9xT3+u04ofswTy6tD7ePr20z6a9R1E/X2vaCp3xK831d1d5WlyJ8
clN8GEqpEfUExq3ccX6awKuu0qjHr94IYcFmxZWBHtd9YbbtU/GcL29KFefHES4VvVtv35A6PkbY
BTy4gPtbz2oem6ltNipDqaOe7XTrVosmEuWIW1cl9u3bK9KGgTxv5WHBsLMGTYyUTjZWp83s7bwm
e37T6/N87V4Vce4yvkES6bC6AQQCDNbSUMiseFNwLo9LfXglMhC4sRP1u7S0rQezKLOV0d+hA6O2
wcxpB30YPPZx6W7M0ff2dsaO8RXI8Tke6rMxifl6rNUOw2WrHTCEpUtyr/u+e45G+anvhmtrLstb
dxD2TaUWXjyg3g2i4/qsoI1KF7R97BbTSsgIUaLKbHZV5BTbHu1Iqhm6eJiL7n7CO/pzkfolABLk
lo3RUJ+c8Qmp9wLpPbm1a4OifZn2aCw1/mcgoI2Y3Gd67+BgoV4dlBFlnxyXLGR537WJcvMan7Z+
ZFq1/Uo9usharHGIRXo4RhG2ndOnckqemUjy5xJFnbzOHqAGt3e+lblPcYrjWFI8jd3Q3dt+co6n
JzhS1gWxyOoW6abHqGvDR7y2sptUG69vv+UySc6lyks8nyu0rEqDu0Hd+55FBkFdN3xAaDB8mLQE
mRzP8jqn/bypU9Ee7BK+yUxh71ALa3oMQldukqS26XVW02MuHdSUPfNlHMD6NFWqIHIAkQ9k8qEF
sPWglx/WSO1mrLAIiqJMr6veoeRfBsPVUAr6g8uvaafTh6SsN+5gPgcF9piNP3qHwQ0+jXaZkSu7
PIsiY4zA+rMgEryob9zoAS7K0LH4+PIudD1qIc4GJQXnhpZoAdI28/d+o2kRDW2zZcJzT47h11tH
J/H/4+rMmttkwm39i6hiHm41S2iwHMdOckNlsJmhaaCh+fX7kb5TZ586NypbSWzHQs07rPWszZyn
+paGnb49P1JkTYNIrtbeYhQ7TYDli5yBX80ER9786j3qEEfWyosYS6Z2bCrHAi7DtCzogmXjG759
wkFBJHiHfzjSdRA7zDZLkV0DHbRxapUidgUCRJB70X7SxXosvWbHery/2zlOK4cMwLizQxHXvstV
GizZ7Xmza13+NCsmhiyJuWCe5MFjZ2OVkbk3e8Lu3KjbhilRcfjRfi/5EPvZUG+L7rM11F8/wc9Z
MePkPxBHxLCMZEXumGZEmzaYt7kL7MxCA423xsJ11tYnW2MCp41YeW6+NVQEW0D8wzP+WpYJptNK
Y53LPw0t91LMRMtN7rbpXX4K6j4199s2CA8L4EM8ScW5z/qPAbN8Yst/hTq73MdpYNbz4P4Eg/tq
GrraMHq8U85vmpl+PShJS9bKSzcdNaRRu+dwHD5sPbws02OjL25VkD7uumz1Epc2G5RnUH6EdnJw
F++vbWd7t8/3s31KVMSxZnwBy7kCRfq3DDN8KDIzjRSY6BiEhMOBzJnNQaxZQ4NESlu1DcZFrg3C
92iGipPVLu+j9l86Xy2w4MWxlMvR0dWdlGp3pGWC7nScyV3B3mPtnGbZ90ABIBrsiQXYeBXr3kB/
0nHehcNuG0CCu66Fy/S31g6/NkpWj/+WaKiVzTJWgwLRKb6XJTZpv/BeC9eEDttjf7VUQlXgMStP
agyAefg3tKpuleegypZquDdR8urrpdsYs7b2fUFlQgjTY8CLx5ZJaNeGt6oYw+2CAY8MuvoIu+RU
O75iL2zc8nn+nS/+zmsXa2NKtOWFY/1qhHllTAU4Otw3pr0JFnrPqF/+ZbAPWLzaeKO4vrgnqXVn
IO2XEk6txjRjl4QZocZp0bg6L6YEJ9p7VbFWFu5w+4c9hlfdMxVRHpdqWVdia5dFj4S0w7FpNDtz
tuSONSF+LrILCRGwuejpIxopcsSgNsginyPBDT6NAUBqGzpfRuOY69BrnVW5RNdSLXezj+iQUUGv
Ep/AeNto12UzpAeydnP4UMTuphkOdpUb41YHLIz85RJkajzNWQal2oE8OrVn28q/Ez01gIz1Tkxh
vxrG+Ck62X6sP8Oi+MLTRyIQ/OvVSGVBMIbclTWvsaswOCrnV2cJxB1SrrxX95YbCAHSCGD/BJhw
NtGe5jas+VCYiEc8yKbFEEfhjvxFsYHkX11Uku4W2/+NggZQQucRPeB7qGtHxW3X8jdWQVZgp4ez
U7jVpjDnH/h7jX0wTTcplLPJ2TqvrG6Kx5b7klDBsbZzuU+Iz3RSczn23fi34QZYCJ3fBy1vqgC9
MOZZsGk6Ac9p0nP8/Ag78kam0XgEwXFhnOPu4T4IWK9OG+cBbS4zXs8Sgkh010CGk8VRg3GiMwO5
BeDQbFqTeX1YNBtVpzIOx1Si8MCzu2491h/PJ8fC6WIxpGdnnkIw9WMXW4ZkmivMbmNGZRfb9DdI
1idh76EtX4LHN8SoJP6j+dYW+YGlDEnYkywloHhg+uB/kWHQ3DlB8Ze1TB4X6ZzHPr07gOR+3ChA
fxxXqbkBbt/HHrJX5H0PyY2cAT3k4bUtywMuP9y7Sf1HpaLZBmnZYcYf23h8/BLKgsUOuliPQaMx
xpkX6EOrvX2G0AHG3XSsIUWzgHv8BZrAUyh9IGd+b+DFGw9aINmBpGCuncDu4+cDO9ld0Nv4og0P
3nOdH+Xguczv6qpZVxnai06GTZx7xoc0kmnXPz57PkULfs6boNgukpyPtmviBU1sHM7Lr9CjWHJG
RH0MosR29P0OohyW1VXx+C3jycVsJJYm5sdrjkvCe54MkmMRcuPPzCoeUlnF5eMja8r2C+ZkZNnj
j1Al7Y7PEvKdeGgXwrzdxnoHqYDyWeJGfD5fVBFH5fPDySu2jOmCQ9foNNZlCZT+8VGULQcj9+mC
AAD2rjUdcqH2geywxyvZfWSin3f/fWpkURVzSY1kqnkLKha6PIJECZUo4ueDNrw8nluMTGn939Ph
gMOw8Qs8iARXNbvBdXCV9gnT0XE0TrIr/xD/mWxZJIWEOqmKc1xdnZKcjyyA2JDvQzDt7C/NiW0z
9zUoP+OmGhzjYPGKQzrMy4NFB7e1J5BAS2VsENqHl4qJ1aWaBTSEyBS7zhA2b3JyLds+kLs0+wQf
ksQM+R7kQCnXsjkWfmfuPBzJq9EJyaiNFkLCyeNw2fsYHb1qVZp/pxEKA0mjBWLv6J+2B5Jgs3lb
JnBVgAms4Z9n5CQ+grdIGSBI8vnhkrttH/Mmbk7+81n02Vgm1CPU7PnsM2bV66wCzg6jCkNb28U0
s8PzeXAGFm+Kx782fbIpmGo/vv7z4fnlnx+Zk0PCRYQn4vnpf9/nv8fnP20Nq8F4RiLxf08+/5Z4
/rjPD//7HFbjBmAfbMP/+7PNzx/++cf//SQkQ3949hL89yP971/M8Aps59n9ABZC+Ozzu5aGhwt9
5jadkkr35KI/P6ogzf8/nz7/4Pnc//f3kNFUO2T535/PPx+m9JHS/b9fCoAPCdRzdns+RfDkAoik
/dMPDa1ymMC4jAg1fX76vw9LQSPdLh2v9vNDznTCwR/xbmHlnFqLWjzrekzz5JFsZNudlWm4F/Sr
QHkWr9+VA3SrubaSjZiDEC8fe9i50C6hGMPXXFiAQlPM5aTa/eVGBB6Pw3lfygw6TbNsSNVwXgZt
9cQ9N/PFD+nECdWEpcpwRvZYKlyB6n5C3GaX0ycwfXO/ZBgZ/XBhfg/Dj017bv4JaV1uGaMO+uxv
dfCTii3bSA7yVVcvAQBMB7yVy9njl9VnPw9X6dl3xEJIbue82iRZ8tEysV8Z/mLszCX4FQUvnmXu
2rn7k8xpdcKHN24JNaD7T4bvVUFLN8K0LZSfA6/Mj5lc/L0Zed+aAWFXs3QHWquXRTu7PFJ4u2Gg
EiNo7x1rOFcSNFAIxXQdobR0/AfLg2wrZ2IBn7cRFCdwjCoA+ltX3Z/826S6e+4m+KVgbTVR+uK0
84tdtF84ZkkexH/C/fNTKSvZZwONR+gMG9W7pAR2dBUFW4QZdQuNHcMiZixMxCQV0kBTaqit1bbh
uXbEz3m8jWbzmpTdBK0MAxbDyOglUO0f1RQZce3dP5GOb8bQ6e1oPvhxzRynRYYVA0e9DHhlH5LQ
0d3gS5Hbuhv3QdtEcSrRheTURlYzwW61P/0msQ6Z+p4hnXtNiTNYiTw5G2iDYksftYIeMzvmOYoG
sS2jAuTs2OYbEyb8hgBSi9vztRD/WjclOosWeGd5KUkdXlutlxyDhzIfIZSpBDBWwg3Qabu24L/Z
vSwZa1nl1TAkQIhk+URfWl5h8JCHKcO4VrBJ4ctNdwfRX16LD6MS4AzIQGfXAYPKwm51qXJx8JRr
HnWZY+uq3w1+hNhj9AGsEjQA2VTzdnErd9cGRXLobfGb7lZt2OG0+zSw1S33V+ZIydcYSCLEOKTr
Zg7w+7NaZlvXsc2tAxrClt6dEVi9lUwH+IP8jYZG73PWRCsSkPo4UXc0ZBGVCbUBMo/Yl/53ZeNR
KzGkGMSEgqYsxto4Qmmp1vncuMfab8QZ4Cp3olpQB5eMbBOnB30xVSjSsp9BAfi/Wpx84xRSngfm
Q32IKs6tQ7kWXsrqbgp/zJaoTuGfsh3lrUv2RYJvfvHs65gyYXjw2w6l2V5NC+WN8iyO/iybAdKA
BvQ9PNvojqNNVrq/popkmN6F+pDl1PuYzEgmpvy18g9nRtibA7DbFC2NU9ZSpMq0IQ2lq3YGDmmm
Hzm529B6GWMRmtKK8cWzK7nN+CIRc67jOPYr1+wnrpoq3OqGwBHgBtfKZiVfmi6lvU8uZdJyMFfm
74f+ThiSYoTfDn0dE/1q+WpY4xtt/tNoxRckGvc0WvjqqOQf3A6kcuBFd6kX1byN+PfRPNhbnD9/
szzZzY3XbSm5202WR8Elm7IM7XkOibBBSutJ9ADM/WDKTeFGIJbn1ukmO1fO+oBrftkXQ15uEnv6
l+etvnMCIkLCk7+SHdyMvCw6Ej8V6QI4iI8G3ZyF2p7MhOyW+l0bW4oCzDHtd5eUq12NrwWW2wgW
YzGig1ZJ3I3FRIxQkX0bZudf4l1ace0L9jjGw95NHVG8LK0VXbLWWdeLR20mySl/vosmp4PEM1u3
IAWRsIpUzY4y2PuORhJLoXzpHg8w7zLXOwXNEJwGyJt7o5Nn8I7l5b8Hm7NxcKKvpHvwh1hCbM1o
YvUH/povFnTZuW2QCHmwFwPWgQErQIaD4KS9qYRShWkhpqGcN3bI/qJOE4K/nCZnuM5J9agm7b0n
02MkmazYOZQyYTS4JNMJGFpA/HcDXynvjkMySoBEv12LBBPhiByJQmZv3nvV+DuguqyF52Q9ZmG2
I5g9RWLMaW3ogsFQNMEzGH/rZsmOYFb4WvXaSKJ+y33F3vLsNhS52IqRBCcAmzk+8KGKc6dsV9Ab
QYql/d+pVn9tc17nkLEh3RCvLOfGok7Un7Amj9p39rrUPrNQ8BSg9M4ozPeKCvbFIp6ooJchRowr
0h4J6uIe9CO3U9AwefOxDMUlS1hqpFNd7NnlGFxumGzqsT2kTL12qN6kfusTTll4z6R/uelPho3e
muIW3ZTdAKpZbLY5kYybch9JcFGDzRk18s6M+JoOx+Ot49ensxtl6rQTwAZWuKGKdV0+DJLFd0be
mI8i+GzOLVpCuHteAHnKzqt1IKbrlLY9FUOEt7x+9FhhpU9RZawDY5xfsj4eQLDDvw9vJRVgWhkS
7p/4m5cRF52rystc9j/Krsj3muHLrh3VzmNqtqVOTrGDIkqUWoS7rrQumUsX0pLCNLVTGQcs07cV
h/YmTV1oc1JB+53trWZSv/bgmN7I/dv2jnq1lhTtYtGRkfuwIymRY6b/iZ2mflUskHBkNu46aJoG
dqehdq2LeDAcducZff4RBOa/yUrF2rF8FxJ3yYKncv5UVWTv3UlyxjLrOlhySbZDMAG0gDjDXEYf
vUfuTQ/QRw0iOYKvxi4Zzn8MyLVxNxTRmSzddFehZ0UJZ7Nsg8qxAj42XBkFmOey6tYWoUcvnUsP
m2j7ZkXtDJxzbIuXO4Ex0BZYrx5Sr3gkzlgmXAp/tg/IWuSLk7wq6dTfRJVuqiK1X9AoNN8QvQAh
hMS6scafckzEm1cU42XO8p+83bq3IRwp670Mak/yZauiBiSkutgU8KDIeKx/oEqsN4NvlydHtfMR
QITYdAGIwXmyvoy8ikMxbGU0b1TnBT9q3acPASZTkoBeVbfzDY6/xFoy0BMwSvKSojjYdjcBRJmW
m8OveeUVbn2scGuuIT8Czzaqne6yX96sjlURqrvws/TKzvQ6zKJ+y6vxwAjKQgpYfQ3eoMhikekO
ZOlXOdzgUDfnbvrDQKK/lMRXs1FD1po10akAuQr/m/C6Ip+PptWPvLtMrDMGGTPAYFZQvtN9jaCK
3RZlp+5MCCRqYklC89KkSX5wHvmSCWWKx4V7Mu2/Oc5rTytQs1Vqbd08ocFNhl+20159u26vnsW4
MIGEf/T65Ug63m7OMYqVetkZIvNfVOHtXY2pnKXtQQ3Tq+d6w1UXEji1bamdaDVwiZq7a0LMILrJ
bE9mS3SuOmrYqfkhbXAsNsNLFK3RoRb2n2AwnWNUOJfZYYzgzM7Wn0a5NzWBxxX7JnInCcQZQ/dc
z+knuiMGokCEtmWx+GTcTPvKbP3jQJDyLq2AyC6jP66D1OWGm+iKecLsHpx2R5QreQdyKm4AKzZW
bnn3PPe8lZlAV6pF4e7shomIwQoMoYne+rnrrM2pHw8L4U9HpDzHJQPMU4UVkjZOigmKq8OoauO1
pjjK0gO6kej3DMBV7OAWWdX2I7dsrqNdE8pqPfe5+GZV9bb3GSm3qFv2wq8LMgsiaB9oTW8R4/GV
3fV6E7B4A4B85ESakX74isGHyl5DFzwBkvbeiz4tN1FH5TAZ7h1vNeicom8qgMfRZa+FS+oEZEx3
Y9awJm2XbIXS0DB8yV189J/x8ohLKGwiteAa/bIZsR7dMPqVTom6SG9rZUX2ks4YdaoR8AmL9pri
ImCiIuju6GhJukMo78xdc570CdE6jV/Rl4ihPbl38nyPABa1vz8fk5Kkz64P9G5qIgJEy5ei6IKr
BBGC+GT+bvZk8Enjw5rZygTyXugu2RnO/FdTK56blsaT4do5LJJlS/52u+eFSQ7S/Uha4jxwRhu/
/OlfEjT+h1X8FbpOtpE36zMMs/Aoya+3kY9zUy+zS9bgPrLc5nvdzP0lGUrrVU1vorQxnyBLuGRF
WF7rgZOEUf6+RHByr7OR8VCV+xdVXb2QXi4NUaxD4IcqWvfDPaGC+dIASa8GyYKW8hAO+w6K3dDg
+hWMF5QHXjSoF5xcj4feBf8ngyVYUTZG18i8s/Y6k/wBqbMtD3JZ3kQ2FGdWFPpVusuDL0ev8XSq
e+6Prl/C+/OBsd2hKO1P0Tos78wqQAD8yEjuNUasVL8tSTFfuB+oV1eZp8zOfk2MiZlaKzY05CqT
fhwBCoOLQ19gyA1qIH6tTnNvnRLKPmw7RsMjO/alArxcoTsH4RA+EggEU7lEvtgLaOJdhG506zaO
3ga+2cDpIwLCyfrtUIZL3DAo3ua2CXbVZOZpGop1jse6ufOyvaWT6V6iG5lYUnbk6J7x7c6nKEU4
n4vpM+8Iz3Xmxd2CVphPHg1rm5N4DowQzWGdEo2a2enOIq5xsuKySsW3xsvXHWopDGNnXeG9cZps
Jz04gHbuUb8nWbQejCQ952FDNqiTk/naPSagmiBM8YPlO6eISyLtXBT1xiex++a0gCjZjxQgl5MR
0nUh15lmGWR5f9ABG0cvE+F+tvITegMZPx8MCX9IzPxiRJvX91q3Wzgp1pviHX8qVD/i4DDVSefh
zyZJPw2Msy/EkyBTbcQRMVW70okzUTI2YruUdb3RkzNuWmmzOSYB8FgPKXR2yLSEeozdwRNghxKf
yZ3WM7PX7LHjJ7YQEutQACMHEiq2XR7+WHqAyUABVoszyXgOcsFSpPmBKXngkojybWZYf7RrUv/q
ajoN9MT7wgq7TeHXd3sZ5bVW+XxLkhZsI0BNXTvAXjmF9s1UElEKMA/1UPahe7DmzlD1W8KCsnUC
KzIOignKJBOJm5f+juyvLlCkM7QTuj4fjpeBN3d25+Inc3WxTrjEJtc/0lj7nN6YLafM6ZAMOHKX
1dNbbRUwPykpvDrfj/4A7Ztz9Ij9iOnAvhxUfsBj/9aQlbtJIttZTwE5k94Q+vAQhvFYwO9aDZHZ
XYm1qIPPcCQ+LesSyJGefnP92j2Ow7gKzR6xwiM8uG5IHhfDQN8RohMYEbwhtRmgkBp+yrp2+ee7
KKBbluN0jwK6MZEW+9YY1uwnMB1gxCH7ReySopKYRQLsAnRF5VAiykGEx1wLch7zCtKF5Nhsytz6
3SXb3rKp9A3WfoMA+iUAbiRRexCubhEaZDCo0Znuq2Q5qEaIzSwwHJRiM4Up20+x993W/ZrMI94d
SC7mykty58WwLHVKHvw3E1x3xeDKnpn/+MkIeN74Odfz39RmFlKP4CmaRc9gZlzrCFrvtqgguggD
BKPVDuEGNVXNQpMlakf2TePY+Zb7/eOt26wBx8idM/8oWpsyJTh1Q81573Yb6Xcdt/ogJcOqII+D
cirX07admvkwOMiH/cRGcslIhloCfZ2YSLtmm1u3Rbgqi+xHNxpMapnx06Si5xGaVm4OrxUszJMw
yz242CBOSRKwenT7BOxtnjwxshUGUEC5vRraxgEUDg5McY86td7wj3k4aEmnA3ICQn07sWSryvY3
azJ/r1OHsZaBrYkqaJvaGdx234xrjxzXmVS9147hkp7Z1444R2JDDRlt3vDalRkS7DJFDjEa7reh
+R3YbkU+D/u+odbWAyHjHcZHX28wWFND7hw01uq1keMY8RiF43cuGKN3VI518JEZUch4EZR5Z8If
7sQCNTSZYXTShPNizXhKABcj83BuqrFg2xGXw1Z1opZFoC/xDq4wobnrLOuds4sq51hP9UsUDO25
aUjVkb2U1yCg5vSH+cwhvKzmpIxuVc4cJGe2lhedt5r74Y0KSnKxOohlsv7ohDZwbDgKLD/TbUp6
MDi7GjnFDI+7DTYEFUsiW5c3oKTdYyIVnCy7qjfu2Gp6an5xk9C0/74BLjSx3rpyGU6ccCdX+yWG
p+n3ONmEfhYtjDWH8V4GBzDKtnZH+Za21p+sGiq2HM2/nqZ9PwuY2kb72ZR9dkZiF+4Cr/g3eY9R
F3FYhwLcgRdO7QYKE6GwYfLHtptbUjzntgyytc2erM8wXo9c1ZEBDNdqMm89R+xf6hbeXDoIEmu8
gkIWWycYl8blnK0/2fPSZNWUL8lScN9WDItCo2CwIOaLM/xihgHDMS8/gomcARmcSmuw1pZX8OoA
ZFyLrO62wBNO0eL8liCfoQRnJFsJf8BEQeBlrsZj1xQjDTpHCXXkvUm+rEC2d9P1NGqIkJAjURR7
P+WdGUSgglzOjYhuQ0RYdlLncWOto2NZTT+HSuZxOui7aEDay06cK1wdUJFbNoTQjpkkIMOCXM/v
mHogrxgG6dL9m1iMaFxYxvuFqKg2AA7pewBiiXVzTl5o/KkwcZv4ienSCXagtwrj2eG/586hj3eH
bLea/M1NysrxFunsQF55/TA3pxu3S5x9wLKlzPxTWofAorXVHkPDrx4kPoAB7k9TGyEpxRD9rHzK
j4F7heCJ6ogTxzDuqeXB87ChUhl2zxu5kh9OkEwnTJXtXiymv25ZP82uz0Lf6QQqEsG57w5R/Hwg
/OqfYLbG7C/vdgwv8iM7mZckFO45k84fakrzbyXdu5eY2TXTHSkFWX4JFNShLlfWlpGQ2hGtxvt5
dHmB4fPTa/qww6r8o4haYqcB3lYMwQrxWI8N6duAnJWCqSpOdkOMe9lXp5QUuyN8w7vTEONjdxxa
INRZ7625ZWSpgkY9zH8HyrVRhh9JJSnOJ/KL59It13UE9pfAru9FAHFz7IlK78s3wUhoz7oMhYdy
ums9yjeKKn2cTQBfCxloDTWSzgbnqCI5rDDhE3RW0qYJggmMfHJhrjIw1SFwgy7Rq2yws5M0uYuO
c0Jv2MH+y/uSVmDBAWOlxakDJnEm4nb3ELJDa0zDe5+1kPFnYe60jn4FCNcAbqeY9me8B9jmRqD6
w6GzWyeedeqtInqxoWD8VoKkYNAwWTvp0NMsrXmJFov7YCD2wCrnlS4N8iBodC9+VO6hbNLq4O3n
NU5er1VSEbgRjfbW7XiX98JmQpM1yaU254M5u9GpopY+qgqHvy969E52dc0U7Pw53fFz0Jcbxatu
gwa9jc6uEXbNrMA/YadWta/ZU7KCmvvjIlxaZeNSkIi9hk1XbBxrEcehGaYdeHdSCciRxg6iGGn6
PyreKy+1pUGY9dmxQUF1q4VxrbVUR0Kj+2uUpmAnRFZdJt6XGUHjJ6+Gm0tENxAKtHBZec0Gd1z3
lZefYbQ/aI8PKHRTcVo1ZrF+HvyhopsMDEJM2sG2j9w7rrmmVDQ78dKmxc2xGfourtpURqFiXkww
V1yX21QI8yDK8cJUvlvLTvrfEp/lRCbtb21DjZJMiI9UyWZI5dYfcLDNSx70W9V2AHYZtKyxYfEj
4e/YNl3tvJvqMKjPQQzuW+eYw0tYDG9Nj36KfhhEmpNW716Vfba+rz7blvmep+HmSvSwnkErnC/6
rAzfOfb2XF4IUYLIOouf3AbBqoLBgNzVZqfRgfcfjTq4khed7pK0rdezGjep1VVHg1V6kttvfR69
ZvXCRWTSnevWIaCQgINHxoRzHST3j6QYvJsSEIkzIBAto7xb93jQZl3hVJbzizuTVW5C8/2+oBpf
ZdM7HsXo0eOCNJmqF6D4MyFK4qsWZQcsPeh8mn4ERSQZvEwQp6/SNGvWDa9NQufL6CaIPeacmxAz
A+N7gjJtk4BOIx2DDa21d+x6mWMCwFe4COp+iZa2eISnD4ycKeBp6uzJwEOdlr8sz7rhDDf2WGaz
nS0RuXHc/wqshXh7ox2OeTs9EoRluV3s0se9lgGrw+v0rayXL8H1nYeqeXOj0Tl09NGrkvfyYirz
Ns0cP0VAxqdJYM2akN32UsuHsMUNR1arSxLXUrBlWfIzZtLyalvnVLLcbgenRkAS3YcqbW+T38pT
qbjqcAz1cegn5kW5TX8Fd3Y0u/ab4xmMn3HmHEMpKWgGb20TkbSyotT5PuvolWH/cFIhkeBYBMC8
psk3NMLv7hQCdiy7Mu5ACt/tnjd860Q57GMCK0nnKS5R0TL8szFHz5ldn9nR0mMJdagjS+/GYrDv
7fw0ZHubbqz88+yn/XU0CX/mzNj0Ywsl93EXMSpGt36ao7xD2zSxwPKqpWUuOA6vqdGa9yg79f4e
s1X1t2Q8BYbc7F969dIOVXWuMBfQeJbWD4SJmOcticCcNcMH/aKaLolww59OMbRsf7gpWox/qA4D
tkuw55hZjr+buUC66AuXzI7+Fx2BGduSewJJWFvCJ6/BpNt4QE/Oq8LhVFYqe5lmEulCaj0XNOb5
+RCyoAJ3Mt4L7t8v2CDuFuRdMv+8k1v0qIgKK4+VjoL10OE36r2J6NB04qrlISUJifnENB2qcdwr
VVrHLvKK1wRhnE+sQ8C5CAFQLbHPAOOg/XRiJFOf4IYz546c9F3mjF3Tuk/OvOoN7tGOAbRbNr8q
Qh1Zqgb5vW5Ge9+zHX1nt41M785kz3fLm10juKuHkwgD8V6Pj+4ZsoNUBwPb0MVNze8JC82v1um4
BQbeiz8y6VO9yVdNQufKVuhewmskri/RWw2ha9OO9ZXgPfKuUlr0thTmxWTW/6A0fhsQKPN7bfKP
rGO804X4xSYtd66lHTpaa+1RhKpaiYsoK9JDUWWyh4o4hAuiLmXt/w5TnwwkX32zjfQmCXF/H8tm
3ic++Wplwrch2+nu6TCM2dO3bIIJmfG6Kjk0FdAl5Wp1n3CXTPgOfviSwWdZ5ncLtyGLEttf8Z7E
5ZEccf/t/N72/434FPxkW7bMpp4PBXldVzd1zQskrE26MdgH/ajcTsZ+xQVvlY35Y5DgO1WdhbEz
Ie8b+yzYV4aqLyIv0G573vg94+Jm2Fu+I6Yq9owPaamWNDiKPoWUOEXij2ZFpHPLPGeAqSEeRd7J
dhZghy2MSIfI89ipnb8hUqHvPSMcqgGvWwcBPExTTPMr0b9tbAzJ58w46DVPQD+LBqFC9JxXNWhM
G5E57G4YX/myr8+h/goCY54J7kLZCdDHWkO4G/fd8HAd5IVDMPiUAVxXzqlPlPO9s8z/86lPsADi
iEUT0qvGg9kiC6+auT7qSWMWqNNfenTy75V4JTGsfVd2kr5OzoTmoiju0ZQZN6ATe5Elb0x19Ll3
oiyurSggJinJ3q3nLmKcxUklzTrC9/mWVct5iLyAcUqp38qWSRsms1hWiDBoc5x4CrBEpZHsfiwJ
KyzMBeKEN1PtpWTmEKFmA+owRruSNDDXQ4TdPOTliyfnfV9PIf6Sqrl6Gh9k47DJJdhKbRVgwR3b
XRSVXt9eIUd/MWoI9x1ByvuIHIQjFTlvCYqN1Vyz4E+0wTFDpbs2h3nZjRG9LLW1vvgU/ATATYr6
zrAOkeUON7XQ8ooytd+hP78PYzi+8oN9aSmjzYI8ZDtC9T80yNBWciiTM7LvYctWkwVrIv1biaI4
LNeDGpNYpRS8dT9+8XIyIEz7ngtpdHZNXT5uxZbzQqfrvtBWjlh+vLg2vHk7zC3A2w/t1eVblxry
jfotXQEazfaeoD6aHvET0zKgKZ8ZlA06+Bgdc/yOxJYWN6j1ndWOdV2SlgTDoLhg4fDYQOpf0h+s
y/PBUBbLHjyQzC94jjXZQXaR2of5EvNaVSfUetZr4p3ycSzvok+cOKlnzjSLtsYPnLfF+jZEhv1h
/a368RrOUfqeGXZ6g+byMfuR2FRe0OJvy6bbKAntrcPljAM2iU7ghgCULswNdo2mRF0wvrImbszd
/zB3HkuOY2mWfpfeIwfi4gIw6+oFtXAK12ID8wj3gNYaT9/fZWZ1TaZNjVXt2iqNRVfhdBIEfnHO
d5qqbm40iaOezFyVraYlOSsyr51IP2MP7eUYl9YrOqkQkd0jsVPOIZYGmaJWX5/CJr84otcuNAyI
gELCZYs5ro9GoB2aklceYM2rnFV0WO/gL3f6dzoLY49xDAa/TIPdOBrZxhvxzNTpnK89dKAMThIh
R1rV0FmbgV8RZEpO3TTVLyFT8SXL7s9UmOHz3F1lS7gD0IVhPROW1pftw1Qa7moUxXCCEnLoC8sG
3Bc8B16lH7usJVJ80uYV1wl3O5ii/91w+X/+BGlsbmzMnwXrqSgI2798+F/b7+L8mX03/6l+6n++
688/818nuJBFg+jp//tdT0XGf3/9lj/9u/z2Px6dooj+6YP1jed9333X08N306Xt35me6jv/1S/+
i0RTjI6YW/95rilPSh38mQSuzJH8zD+Ipi6x9R6cPBPxh7DwC/8Raurav0mgiJxH2Hoovz5f+jvT
FNt6U3Rt+Lf/sPTfoEZBNbWh7MFIMv8thCmskD/7WAX+Vcn/bB3nrIBhpwzy/xckwzM5RPzCTXfM
y76LuMrQHQH2rn5B5iQp3IQf5yXPUVbd6QjgJ6WEd5UmPp2N03TbYqX9OgD+RyOMgj5VWnrX1IPd
oMXlMvNV+rxHSJbS3jeDce922hlXphqV8A4oEerXk04mAdL9GQm/LjXvGJPftUlJHCTiUiANQ/Hf
KO2/oVwAo/ID1BgDLOUQSJVXYFCugVn5ByyMBJn5NmAraJW/oIk5IcjCvpYaan88NhRbVnMiY87d
1MqhwE+SoRcDnh4AJ+Hl1RaEuX8xUQjgK1s4RnahTlBJTcJ7XogPQ3khpHJFsFPdTLH+KdLw6qcI
UBploMBIMSlHRaK8FSUmi56xV5QARHaMfA3iDs6rYxts5hjwxmH4SB10X/lQu12vwDuIkQNcJKN1
nB268ni0yu3B/n3mUWIAUU4Qu3zulDNkTo6FcooILCOZ8o7MykVC8le2Zk4sCJbphhUCsnsN5YrA
fBJjQoGuvE1IIzK5lESYVAblVgmVb8XCwMJ/JnaWRDIJnyu05ca84rm66hhfXOWAQXJ5kMoTA9ih
X9fKJzMoxwwZH8uuRlHmyBD1NOow7LTjAo3jF3uQc43xxgRZ3WqHQkelgi3Hxp7jYdMBZfeaBy7H
g4SOZBMYw5hTa8sLSqoVqOurg+HHx/hTYgCKWp+LhPIE4e+u6e8le67ufla+oThzH4ZWvGudznqv
2Frizmy7rxJZH3sM+EbxHT5BJP4YkmRDSruFRSljOyWUZwlTwMKf6q2GarPF1OQ6oeBQSB5M7E54
h7aCzrAnyBflw7wrMEa1OWEt44gkA8FAcCSFbQ1qzVu1ylHlYq3qlcdKYraylSlGn35a9vfUoaEf
Q91bgylYGFSYSMx41tMEH4hj4PQqRQmGnrcM0WwnEJgs0zrf2GQ5Q73Glt7CLaaHOIyzTdT44akj
jUYkUwc7Eyp7Uu04sWT3wG5aNMxgR8ensWeUq8XEcTWMzBnS+Hvb89/mFlGPO+GGGRH6Vgj03FgT
R9ccT31vIQ7WoCoRngagCWGOFSCGZaWo4c7G76ZBLlnwYlagPLZN13lrvePwnfzmqXG7cB+G1bTK
u+ED7Lgf5OukrVxie5iyhrI4NYn+kWuBt2cz9hyPFiFejmRexSSMTIy7mPDFouDYJWRqhqMzv4c9
ar6wr+/yVkybxh+XUhumZYv5u0gQQWJuSRD6dTvfx2/lc5badE5z37uRvjO+tAkkQJsENg6kUWJl
qXqcjey+IYQd81b90eV4dfN4wCPc90u+YRcwm95p0gVwF3rbwTC0ld417tIMh2ApkqpcUmHNTwwj
OYzCHxFiP7aY1eM4uckFRhRjPy891I5dUjH1FV/DWRCz22MRpi2o9auNdN4SUKdnzOrEvWDl9CL7
rraDnw0ZhFu8mS/IkeSuGHhiw65CPxdgUOFdAaFTsFF0ESluMlZ9U1Ygq+8r0oAJLl2NZvmedo69
EZrojim7rrowl/P4U8xZ9GSPyQqAF8beoScO1KANFqOs1tD4lCTbuRs0iGkorvl7lEFTS46acyQP
PttkM9qBul5XhsQs3nunuO0dftrEz6d2dUx4lmzMGQ0m8gUrhbPKONH0as/XmMlmbMP6oQiMPWkr
41ov04YWSKZoreG8V6hIUc1UF1kbuybIn5Gy+Bt66a0lx+IIOm0vwuiDCyhGqtl/iIZsAdxsvIf0
uQpny2OmNdZ3g2jwlszIebU5z17anFWSPp5izKEXw+WC4nr+zyzW+P11QvRpHTKq+KHFaAr7hsmq
tGt76RrGs9nELxk2tU2TR0fqaJRnEVIcTx/SdaaXF5fDwATGB90DbhH48p0d9SrWKTfXjQ2LzJw6
HDYB9gDfbxn66iV5Ue8aXMjrhJkknHSxwajeLZg7ZbDux/fQ6QqogMFLP7WHwSNoEJXDhPPWDZe2
4Uar1tQe7LmJ2ZrqqMeqB2x33dKTzfAmCA87o2l46As7P4wtD9UIfRbLzhCuDFe5FJtofi40/eri
ZDrihUVqO1bZtvTmVRHPISOufnwLS+PEBa2habOiw1Re84KkYnYZBiYTvzlKGoxG6ZKSmWU5g6/m
EhZ7k0gEzqQJaENM3mlsf3ZmF2Fxosu22vrdVpF/tCQ6NF9ev3wiCydowgtKyLNJrva6tZk7Nnbx
g2uNfJ0d8TyZT2nbq/jaKF/npvdIzCmbYrd+Teb0Z29R7aPndVRyz252543EbYWeB256Zm9r3flq
ihpPppRvcWjidyuJfsRqc2C/0RKzFlrQJSYBmT1oxJISeD6WKg9A6x/gDLOtSr2LG5bkW3tjvPUM
NgouF+M065IzU8cT6yeP0l+YVCJoSNQkE6WP9qTzhqaEb99jh/BmUen5FqUKdC13snhi8dXiSqU1
xSZNQgnMIychO7Yjl2ttl7m3ymTNYDYmQiJp91OMBmWsh60stK3PUbWvZ66BvZZGZwm6serrfTUr
4QSXExPE+XGMfKqT99u+OynKd91Lu7Opbia9+nSZDhhooGEIMNRLcD7zpi0Rli2lIPrIrDVjqcPW
YHVRorshQJ4VkDku5zJLt6kRfyRaz4lEFuq6BOJgJJN+WRL7t7aSsKZfksTOzpwt4Yhu+RvC16B+
6cJfTfsxebDwdK+hNXeqp8AxAXzgawwtNkwEFG+LQhluQyNY18ncgJlP210pg+Qisu0kHaQ0OaF+
crTAj1CK6Dpjxh4ySTaN2gEx3gnI1LysnbY+JoXzGQYsSIxQvcZJih0QO3mdHv0A74EwEVqZAYem
o5fGWpbpN+WQx7K5Yl2SkCeL4YrWMTa4aM7ma23m/bq1SLmyNK3btC1vFdJA6xpQf1vae1QrB+D8
/S+TVBbD2fVNHr6JbDSI4Y7EAk4SNVYhEZ34Pe4vux/X1JX+LhLU2aY/lJvOLOtVkjc/Y9cKdlZp
lzsTsRBKn12EDqTq7OGUDmfXkNMRCZ57rw4ZJmc2QOeHoWLdXs1JvdIkOndiS6s1Yr4DoEauU10k
D55Zc2Hu04fOIuSROEOO2SA4jQ6lvjn624G8e1yxkF6mpEAJ4zqbcsrza53Hq8Rt7tmGNdfMrItL
iymMJtfeoc16cq3uKUEujQuCrDSkLBXh0864M1IltPMIrCzSlohTp7aQEcl2S3wjKfSddDgEyh8o
PJIj3Tx7y4hvw+ajr0WYrEuQbBdPfpBv7BBeY6Y7J4ONFjbjG5qQuykz320l1m6HMF/GfYJLB4W3
qwcuLm0u0n03G0vXz8W6LLkUsLM7GO54KTLYqP3kfDCeXRpllmzJ1bwEbbrqDXbYdt1ZSy/fj5Qu
Whavc7YeSd5/Qojea6GPO3/yT2Cpv9EI7qrqpTK8H07N9ivvth2bomRwf/hD8R22OOCjd8/tiI2H
dNrTbrzUno2j9bOP7L3GmmoMrH1ke1C3u4umi73vy2Xvt5dxHHZ1qK8CB0kM4WMniyKigxbnMgyo
p4bM3mHbRu6y0pqtNtebVmu3rZxf7LEhfTo2VzqSLBTNHix0spYt+8FqEMm4jvPD7uaVG7R3Y1OC
j1jhPOnDTWmW924mn7jSkvSCV4nCG2tO8woHdVN3YYur3j8q5xHaSodnHKto3hmnclXa1Yv6JpOp
pEu00TgVhzYeHirh37mZHa1yYTwWRn1sTGSYESEPUEC50lreMZ3g/UxEMA7Or44I3CCIMH6wAFfz
NPQgy17vNiWhbtUsNm5dPrZF8DrU94HHIqfKntrgarPtRwaGcz04Vpb4luLaWER7q19YWc3O6Ok7
PIAgfN3uWRrig36pBJQZfi8N9SIxgLs5XOO1Ce+AeKxJbFz2Rr4ZtJDE51EijBrKbOFY/kJz/XU2
YPtBw63eICxNM6WQWskpOjpRtC8K1v9hkC+nMtrB5VnReuxRD7RIMZlYzsLb2miuZjM6ZaJpf4JC
iVz0JXnivfTI29vceB+b5m2oGwTqm9GoPhGwPmvY/JMHxzfMc6mVm8kef2retJ/dD+E4r34YMizO
noj3eUC88dGI8axRXUfZzPK93Iox3JVN8cOa9Gtvmox+KVgwBbiSKGETjF0+uk/YLaytFphvWJdP
crJ2sdHtiQLPWuUlKy8U9GsXA96C4PdlaThrO0+f7D7dhZey5uI6+8hxMiJ2NdaouJj3dGTpMtBY
L8cF1lYcTbwb4naD/lEzs2vjc6SUJuWhXtI8OHZFxLt3yQ42NaVTMIOn0zuKwPCWaA/sQVtoD32p
3pDmteoUUENfQOEhqScBdDKvS0IAkUI8MMrlyWjHR4DVT+6c3TlNdJBJt2E/tbE7+zyQt81Y+KJD
96hNJ2N1ru1atzpXTrUwaMNkFMHssO8YDbz2mJPBd7CltFH9CuuQNdF7l+j3cb5wJqUVke0htsWD
1Lo3gpKOnISWfd98Axg8Ci0/eZK87Hk885feCa7So62UyNnH5FhnbXLPtqi+k/GpNrJrhaIAT8wh
mJ9bvdnWDN6p7xbCdXH1oee0jKsng2fNafaRE6+8zDsUHUcaAnlqt02cgdpCdrdNs+xaj+4uYOMf
5Im79MX03ofx7ZSZY3tr0ua90fQH6YafOtxoP9sBHPqJ92KtS+sxw/47DcUPHYniRPJ53TdP2CLD
JL146ON0x1+wOiQjN9u7IrovCMCiYWRT0PwCrnQvO/9DrxaeO344bfVCwu1+Jou3aOVTncqvNsSB
Mpvuc5+JZ6T5X16r/UBNc8gdtrG+vio87y5Gqy0H5HTZVo/B/KqDBSvEexHj1XMp3kKB3JhtUha+
QWPKyVhfWAAS617sxyo4iQLwQD9oy3EAoTDbvO2nrEGf6waIun6ZA285p9Jf85H5VGKrCliRaI23
tnWfs8ReN5p3Hikm8tJ+G8ht5Zy2DMr+3CXWukzfOy3+zHlNfC957IpwjW/7bhIFPAov33YkjWk6
PbrdPXLCIO5LM1ZaOa69Mj9ocrzKBNlgFm4bq9rp7bSNaSwswrJQ3zzGcbiPhbENzOnU2RzazITt
7joy88eLWxJr4MS0RCZg+jTaOT3p4knFDEFrjpr4cM4MGi9EeplLhmNY2KIBXgphCxWOuTKFcZV0
4VeN9rfqoU1gZ6NtF6BIRtLLqZaqtN8ZLlYKQTZXxdk1Q6m9tD1i3rTxK0vjlxK02jaA6oqkELUx
OuSJ3INFlWhPNZfNhZ+Vp6k2D5VubQrDeZlLjuqpRKsa6RtIp1jc5Ln17su4uk9sFhtNmb8jTts4
cU3TNl9nQbYcxvBh0h8Gj6GTVW0iWb96Y3FfWVAb7DinMyV71krxKiPHI+WLPWqg7ZjIkfowcOJg
OqHHjAjHcoDp3zYfRiHvQW3PYA/zKL1kbbaXmr412uGSq0m+nS1xOK+NhNZorFZ28iyG4jmX5XFy
+rvOilcTy4O4yd+8aX6KM+NRlNh1qulUzlq2GJC9LyxsTosspiUqbNaiEOVUoVf587agDRRy13Iy
kbG/MllnMs7B2bS0TOeuytq30IK5j7RrFA+2NVxrJ38Ls4sW5cdYcMWl+9OhDEwDMnfUOZ31ZgDb
BLOHmi6hNJCbyvYPcVi/4eR5Khch9I2Ac0Q/OidGj2eM5rzti+alpTyvo4bs6+BEAUylRaB7A12n
l/d27bdr9W/l+nQXMqXIJzku20i7N+Uqc4ovKHnr2Lod+HihdhROvCqsbAdbfOt0tIHf/WpM55BD
Tk/mYm1602tiDPc9f13HhcLIj6PZr129+g4SYn4mE66oPb/WVY6wdV6ns0+J01+ldHjetBJfCOio
OCTqdxzv1OtVdcV7L/sXz2w/siY94yLZ4kXfdgWOnPLBLNnQoxUi036qT/n0lYrgVxQni1ZPP33H
IBiX8IqVZ3V4qGmFxRxHKx/1h6oR2TdbK8LhSAmhi5KCmJTW8i+B5jzmg39vmO0Bngs5umM1U2EV
j239OPtsrydjkWr4+xykPeZIEqHI050RbRom2bjKkXbbAOg3OXxrAFQVhwDTzbnaMFBRmvvu5BuD
vvbywV7RoD/G4gOtwIXOlYIpLajYpvt03jte/ogejdNVP7/VvYWbrCi3SCDWtswvuibfWbQni7Ht
V5OVfSXNdBi77wBwHifwl7QHzmWlmskhm24HC3veaDA3rTqgdRrhyLXPXKFzMTbWdPWY/r2VkNiF
ccsZbV9ci6Y/FRzLh9SmQU9G1s5R7x4EqgYti/QTU2equmJaD5Uk1JvpdoEno4ipj0CF/krb/CZ9
2zUeJNZOI51h5vwpDSojO282RDF61xaYFQMQTnXkdKMUoIUHvRv4C8/GWd9NecBZbdrTASyIOSZg
nM65dVkmNI9jYdZr1Nvh2m6CXSexLDVh8ERHQKSxIKGxiet91zMyD/BkODVbWctFgGiGpCFgbH2K
pXf1jcrcDsK6ykFcmrrAE2ZpL5WXQuoLgqdZQ7zk5y++DZzaboldsMZOW4VtJXZxCZEwBSWyuJGc
09yDNqoAIMhtpQEUJBkaVAspXnCWqIAPgQ7koAK5btVCvtmaRflDq4etLFz4daCtRfVga3qHCj5u
V2bXE3mJMDwL9HRZN/RTrolbmjwDBJOut62qhmcomjaM2dvzwi8db+WF1R6MpvVcpD9ZMnzWw1l0
AKOE81yXHXk1kbvLHV5CjD+6iVIOnSkdMiYkW955DqntUu1wWCLyvXhjGRqoyEWUKEERf4Zlxjs4
6/a2AZShdUqg78AVlzEB5VZakUyj6Wsof9Md8VYOr0YHJLJBY+THRG4PlKdBhPBOa2owOA4958ih
ZCVIuArZI5rsoUvYY0DGk8yOdpE8pl36HfdEPKVes/EkD4+NMhc1eQ3r8VfmulzuXpH50QEU8zK1
nrVYvBQhFiUgOI+NOpLrmrVI6ypuqIGhOYU7hz+uXYyBZLiRY7KsUYUnHGw1Et2Fst1nXbiiU8WN
pjSxOLCsJ7JRXkIE7eIKwvjolPmlzN11YnDI2j2MjsYf3lFPf81iK91sR+wfFB3Nn6j+8fmn33CJ
0AnHi87weAbtoMBikL+UA9gmzZ72nSlAHFU/uMSddOhKS0OnwxX1QIxrg3fDwBdg/TRQH4grgYM/
MrNZESpVoU/lxARHCCF/80B/jUy/RSrjqNFhCRUDZhlqPutLeat4fhRREORgRJGAux7yXZ45Kz3U
toKMOVbeSLYTpF3mfmTpgMB5O4zOE8Kzd78hUiAqFnOZ7IW092imn33CqhB1gzf2kLpzxJwHtzMW
LAx3Jvggfxi/aKtUShmO/ASbRoGeYEgBVOpJ/m54/d6dh9WgGw9DHH3pQ7aEL/oYxNYPs55OMcSL
FfCRn/po7xJ3eLEimhLHWTMdetYHrj5e/VMrXq1ehHufK2/TymYpeCczkga+ycBuw9EYQvfij8VO
SndRJfHB5qoY++Q6xab2wwn0QxOXD+QuLhmCLMJ+PLPkepVMCxezHL/DsL6PmPoN7gM7lFWl+xtd
qwFSzPVjMKZPZtZdDBgiehzeF116tFu/vBtafc+EuadLhCvAvDpnu98uS00esMyyCpH1nuH0l2z9
XTIGaLLgmUYok7yh5Z1gnqo+/Qyo74nxsu+HZNiOPQJrfeAfM/ajBLgik3fbb9903b60GtG7YZY+
YqNOZPw15d9BzEAjp24ULeN0xz46mXHSPLk2LW2B7CdYgBA/12Qy8YdMOwS9n5iWxwVZq/j8yVYt
9Thdkjf32IAkRjf8iZ6WM6M+U8eANAamrw7OUzDgBUbQePR0AyVKWX5jfThM7BTr2TyLIryPWufd
671nH1E6KWmYMIoI2MxAMVI3a4wiV1cT9SKr25egYqUIObN6RqN8iZ3eXXp1uJNzqmTTxXeaV3tj
zK8YBdaR0bKVJVXXaQ2s6h4SYg3FNdNeSLG+7uDZUTdQBobf790+1NSHf/ncXz78y4/dfuL3fy9q
tslksXrKlLFEPkZxYYCk4SmsK9DmvpHlB/gW+SFnV8CKeX7IY1wzIgVAZaqb271/3PwLnxtZnqQL
n7GIM0QJZL2gOEzhLFfIAlK4LXl5cNHh/H5z+5AEonbvzM+13vUtTDOzOGD45R+AngnQMST1AFZ0
OqNYtehL1MMVI+qZ9e1umTmkz9zuzq1x8YU7bnw34qTsZWN2uN1gIf37vQaIqvRxnKUe0QpltXft
jsd7e5i/303Ub7l9XE6tGthhoywB61LC1YcRcAPcjuGPm9vnbh/evuC4Qc/r/j9fbtQ9J4UawfVi
WEJxK3RmlnyyJHV57Fs2mlF5YINWHloBPw8vDwqDJKwOrFOrw+3eP25un8ugZu297odb9ldfG75S
koD3soYM4rvJnRswjkMI+2NmfXPGdzFRAKDFigYUqGKXwPRcZAzfUjSSvdswqzKH76R1B7pUbuAp
QesvQNcZ07TyPGAwM6dJy0YWm40QvZLE8PeBm1/6qJwOtZhADuicXKf+nNQj6A7bGZcId99Hu8Qj
wEWQbhmInf2q91N66GkCsHkUZyRZqJ+bflrPBXL+AOxImvzSnepgja44eN0wIaGaH9x4SA6m8Ntj
WJBtOlU/6jisdn3uJ/TWi7gZ8nNTld25FZXHGVUe2TIUC4bz68Lu907V+9iyDX6Nia5eS3gxiwzI
UMDmkprU4VLlas25mLCCZugMBeznvTbo99ZgNOferk9GgWpkxn9emkh/qcMXz8iO05OOSjrIW+vc
m5Z1hiXAu98aSQyXl9kqfzlZEq35ke6MjWyV5eJUR5FUTvZr1I7u3jEs/y4xfSogzGfa+GEgNVy6
pfndmG12ygvqd4hPpy6kZOH/Y3f0mRZMPKuJx/g3rDlTe83nMNZ4Y60iv2jNnF/m6BfBATay4xnh
NdPFuNeTdSt5VeDDUeLqLR7rJMvPoeNkZ117Yrs0nuw5qFdhmbJSYdyWk7+x6Q3s/PTnzgnJOmnW
gtc9yh/MoHIYZVXTndwR1vTLYkQws2JbyMoj7NKcA+wDZHxNXJgoVbN5hQ+TktFk3m+UtJthNp0x
gi+m3COzST0Sdk8a2znKG0NHKuw7bre9KbIL6ORLr8xqrkReCgvTfON6p+8Y0z1RgKx19SKyUUJp
wkIlYyfHd4U5R1ZSSWt9+9zvX759BSUlXviu4Ik5ztEuL60U/mL2annuVyfnuwIX24JEgEe4OYzQ
6jPktUOs+c/jCHtu/JSV9a138dOUBaeEbAv66OMwGk9RG2SLVhgvuKqrheaVH44JgcOYmcpW88Mw
990xS62V0HRykqkUDQnunAXMTnOWVZUeSiu6a3LqvLjCXA21MrLAbDrYZiK9t5eF07+Kwtz1ZBVB
djRLPHS4hEMEstKnTkUl+1AF6bgkD00sc5eUcGH0Tx7XKm107wcQwQwbpmtF5AMDrQPtLRAGLMJu
a78M/nByp+R90ARlKo2nLpurkSGdMepDumO1TVkyemvfhlsyxA0KPau8ZM6pZY0KlrP3YMfUSfQI
d2sFSYAq3yHEEt5xC/Kg/DlUFGFOpn90JUYeJ/PWA9rElWYcXWKzyIS3ftn0dovKIBDTDsYHP+LM
P40Fk76gWWIw2Bvy6qMaJVQ02mhmMR6HZHaXY9a/ddJ6EPPDrMAeYR1cO81M72IPzUYKaMc0k0XZ
ozOOIhyu2lmHecGJEAPVTP5a1Wuvfsnm1QxzdrtJsavt+dMHP0XjWj+QNkyc7YNtnznjP3ktWey4
rZ4njFjaZN1VlYF02pb3rhHuyxYep3EFEzcxJGdnUbjtR47iIynktJkcWr9u/M7LwtujjtWu2giU
tOxYqemmeTQQhRLzvpshdK1s+jw0IPFlnnWB/ZinIZ1QYJt3ekxF2Zj7jkXYmBvdomnBiRZ5uTQI
yVhYNDlWRBaVVSCCLeHthtFwKoKjQxW3ihodFFeWoNcfceJYWfUNP+OHgzZz0bGr1DHVbOvYe8TP
M+5C28QrmtvGsQo++9AwXzubgYvdHDLI9PuoG60VdqxXQztX1GdlgQJF1NVXWhmcpvtDUYa/DILM
Fo6OW7lOrx7FWW/2dMYBWjEtMjBygZspaKC1MFmmNVfgsJkPqpRsLP042azsTCfCU1+j9K4JuMZC
3HzGbsukHqX4wrdpy8j6WgRfbiPzI9gcpGo0P4tAWsVlZJywMCd350joeXS7+UPdlM8opn70Iv6O
uy/C/+xNb07+Ss7BjvOuuGY8WbBHFiZE781Ix88+YHyGuzStUm9ymJ217eaTuMJuUzFebqXASlp5
RPm148UIx25dSZaPlY8uMFGJBfZnSGrNxqaj5OW+lMir333b+K7C+SKjzAS0ULvreGyWORv6RR16
+noedN7bLbNCaVI2M/QIpzJgo9lpOCF8sQqtkkDYUHQ8nmZcEVDkLmRQ3RMsnKw1E+srbiNzXTvT
2tPINutBVWvp/KTNMXgTLH1Q8s520UbbQDceQ5ua2QSWsUTb0y8dUAMYzqjf0vx71JJh0cQT7TBn
Nka68hTbSHQKnByuwGZQonzzALLbTS3YnaH9skN37Zj1RwfHcyvL+p6xrLezXOMSsZSq7fAhVVBP
i00FIanBAzvrHZMh9xw4GKSbttT3MWkVUOe6bOcByVi7NsS4IsXj1YzDwbK6X7KaXzLil/m35YHk
rLvOn+KXtLuEovkKxv6pQntAoQYGb9D9de3r2y72r0xZwDcFFdNnfGCcbQQRj0DG/MD4UWvjsMgM
1S1U8rtgArygKB3WoyKRQiTVFZq0V5DSBFopznr+BPilIhfuImqVaThlPKEgp5HCnVb5PuEvW9Yt
HqJJIVG14DtvQKRyzrOAh+ELjbjubhKFUk1CoKqhq7sn8hdWhgKu6gq9WigIK6G3E6tiwKy60+Bx
U7DWVmFbHQVwhTBGCQPvg5Er+Qlnpi/p1lbQV13hXys4sLh2tINQaNgGdf6qv/FiM4WOdRRENlGU
2USBZYfilXw5kolvn1E3s8LQmuGTpbC0uQ6gFrZGepR1xaUqKAHYdpBsf/8Qzcm2FmBuAX6IDU02
y0VV/IHCHRUU93ZPMkTeYWVYT4quG90oure7c83AOVOQXUvRdmewu7fP327A+pA4AZ2Xj9qdDq83
VuDeRiF8Q3UvguorFd53Yp7KWzDf6wr9WyoIcKRwwPmNDNxKIMGmAy7YVOBgRyGEHVjCk4IKhwov
zMn9GCrgMC/QXak4xHDAgRErLHEIn/j2qUQhi1GW5MuqVRzjoQFpXME2xpHj7Vxox6ZiH99ueoVC
HkugyA50ZGxwROrViPZ9hU4eFEQ5ZQyyShVYOejBOEJaDnjF0QMCX3YVhhlIyUCoC2hmzCvFEW0J
fG4FboZu8MMIwDXmMJ072M6dgjyXCvcsFPg5UQho5I76qlNY6EwBom0dJV6koNGWwkcT/vOTtjXf
ZKhIjwPtCZgYFhdxrcJdAVAz32Y9paDUzBbKYwunOh1Kc2vc2NW4IqtjfwNaq2cZxxpUa4W7LuBe
twqA3SlcSm7jHTQUHtu5kbJvn3SgZ3NIMQSPAGpjXa7XroJsO9C2E4XdFrdfGDFxA8hdKDR3r56E
YGRh0MHtrhTAu4bkfXvssYJ73+4RiuCsOoX+bmCA49OO7uued5pR/zQVJtxj55sqcHgBQbxVKHEd
pngogItXCjOuzd2lzXgAEc4pkxX8Csv9XZk37gJ3JJxaeOWVApc3N4R5QDk3QTXnid5g/E5PrLXL
lQv4HJ1QoAFCd1ymSXIMVoYfKEw+lMGAPXxU69FG3IsHf6DWm7wKGqf8sGCtxwq6runNhvBQ/IMK
yG4qNLsDo/2m8f+37BD/bw/Dn6wR/5oZ4p/5Kv432iEsaZO19c/tELvP4TOKMD/cLBr7r7/9h/H7
j/zhhjBs8RupiIZtWshBsR78YYUwpP6bKaQwhOEK27mlB/9hhTDN30wVt4VjwREsJFyy8/6wRhju
bx40X1c3LTgwfMX4d7wRhqViy/4R5Sk8gmMJWOXKJwl2E8L9izVClx5DWzswH/Uy1nbpBJxOSwvS
m3LjlETUbWk+5wsQLkej7cSzO8ONML16OiQZKInemF8a4D4rIMoDyyqdIIVZjIcWPhg6be2oI5mm
4jDqbe81dNctlTDYnP3QsebOKxv3nKvld2TdPCGl2Ogt21+B5nqi+T7o/n+zdybLcSNbtv2VZzXH
NfQOH9QkGkQfJIMUKXECk0gJfePoga+vBeatV5KyLGX2xm/CFJWZCgqNu59z9l47G5B8GWusUnQL
TAZ5mJ20PbjbZhsOzX4yRvfVo7hhBRJincmFMeIN1j5uGVJNxSD2VhFgRUL3ej+P6Dl0FxxBGY2p
zyHpQbGOrmcdCQUYWuZpTeJd2i7czo37SRXRxpTNoyrHve0GgJe01jmFTNHHLtzPiUXmydISKKAY
LSuOYScZZ3OnXutxEGIIAVIUiJ6EA3uZu/TDW1NXK2Ta8OqSqqOXOHS7QXO/tc70wupdA6UUD6Zd
V9gpljUVSNSg0vxhwkmK7GThlSTSxjgdO7ehArGiRPvSeMEPOhowN1KZ+6PlatCmcYvEqBYxNmzS
IUXnigF+iyih2OMR9pN+6BBohBf4ov0BIzohH659LMvxx4exfei0z1qs3zelOd9y0GlYSprwsYhR
YwlGp5Gyq0tfY+40q8w+JIX+A+HCcIKV/5a00r3WIqNFOQKfC/UWfgMEM0VzDlxSVOyqUigOz8wI
f3rn7v96Yv9P0eX3ZVy0zX/+h7tk0f32IC/ZiLwc8AM9w/stiztnwk753biPhaKk14Nu71ids43G
bKIe7fEDGIAe+VwayckrB/MNIWDMITObjnlkNne9RDKqMd1Ho1HuBoIdHwQWmU0z99Y9sw5Xhk8G
aU6refLCo6j6hzjVe6DgybQFhuIz9o13Q2dciTonqRLgIOlh+XFk1hEOSuwQKC+0WVJyLRzJ514O
Bm/ZVkdVfy3zZhchRti6WRfD22G0VaVfRT83Lw2HbzmL5z7rnBvS5W0/D68cwsMNDtOQFHsXFRVV
TGJMt8b2WmiSCKqRuZkIU1DVkxDCcLbN5eM/X3BTXxIHf7niti6WRcjzMH/Zf4serjwXyJZeFY9C
pR2Vx4LbZYJEZWtdrDBfy8DB9BKFd9mZhFZERJN2P1b9a6uTFpwCwdmoyQIh3tVvTkfAiMj6AgBU
Xp/xeKJgMy+xESd+Ak+Iow9fQsUAwAiRRTXVYByTcXDWddDhmE2seyMpD13UoLobv0HgSYHt9S+4
rj2K4vheRchi9Ziezuzlz2RHEPVGTqBZlcaJq1ScNdPaeV0oYH+QXxmq8d7xgmc08eaOQT5aq4pI
2bQYOJjEs7GaRfWF4uucZQCY8m7mDOKdG4zmm6ms261CUb3uvepLrDfeMng9ymVops/We+F256E2
jb1gcZtQrO/y3lBrOD7l8xQOZzsgjC3XCUCztRZ5FHhFnNF+lFRibSUYDwjzIAlmytfdQEpSDCZ5
leUR0HVKQPaha6YvppsJ0rXVMoRcYjhisTagm/v1wh4jjOmzWIRRIBlA3gVnYubypowfHbtfEq7x
tzVJuA4ByERldGs9zUP6iihaG5LFAhPqzM+6HZYqBlIFdhUCmTZJpl37qGGOT8f2VLnGJ1S6d0wn
lU+Q47iZRgKIsyYefFDA6R5sH1qqSJA+NiP4nUFCmnEHjrpSe0VQPUBvDr/TcNIics/bnld67qvp
pCi2rIqePydzsBphd7CxvAWSXKMeRL+vhOYd8TlD0DSqDomU7Tx6Xrev+m46TlOI68fJd7zo7y0G
q1Vt9tqqM5kC0w5/A3rR7PMMmQ8nxaxt9QvP1Rqy2MbEnH2mo08mlV6dOhYTk6LhMiye8AkqVLAk
ZQFhTO/G6cGKcqK5OgAPhP3txhhlQTc50NekqFBW8kUU1apSnSLisFf0hdNqX+Qo8aQDpyALps08
eK/g01ClweP1jcrd8xJwcC/yjZycZqeh/V0VhFnuE92S6z4J06NFVMJghtYOplezmWbB9pSG5w/6
NxFb98wO3zCvDft/XgYYe/+yDDi67pkSWSJCPUtapimXENGfzJVm2AdByEDyhj3GWQ0RJHyzUJKi
OIEH48yHWdo1XEcCPTjvb2rRSUzL60gT0JRK+o46gwZU/bOzmgter7zon4Ho06piewdlPL7Poe48
xvkR+UPVdeO5cYJV5qijV2juTqtpFDOYa48atNc8stqr8qrPo0QSo+axOwxoqZGATlB52sk8yzCL
t67YRXd6y6yVgBtaSlBJsNiBBmmadpubBkIFq/gOaYNUm7DzVpFpMLeEs3+aTdMFnlZACIbTG6FQ
LOuMWWEU8OePhPI6ZEZBjMH19w18DAGkup2f6sbedOWY7WkfH0G7LANQ1n6sGKSQW850psHb4dPU
QEHzYp2tCoFoq9P9ICeOloabQT7SRL6hyZ37La5Qmqaac1KT/gyd4RU89DcXs9nOpJ8rdTcEOoB+
vofp2zn44htc+hE6ar+g37kVtmOuZVwMx7qZ10mV0OnlBT650sTW31u9HwctGD2jtS9DgR3Bm0hx
y+XEuYxC+BSH3N52BFhIHnDCAgBiqeaOmvGAEgbOeju6uAdKyt4yHJY5U/peCsPdqekWazLybUGt
o1taczMJEwYGjECbbHC7zM8GZu5SVfm5mwU92uXLfuy7v4qZX6zdv5wWlofyf/au5aG1ODwL3XNd
08FkvKTt/vTQDrS3tXCugxs+OzQlfShPgUsOxNyazV63zeeqzveaNo+33nlLZjldbBCCNJRB3Mzq
qw6DRSsyemh6xikYfdQmNksTlYU5nvOBdrY237SpSbApuRqpI96D5mTTF69AeEjOcHRjEonTU+rx
zgbKH9P43iLbJh3WqeVaenW/sYt8vKiStcwS9ezPYOjPZthJRnJDgJxl/ubGcE5bJ52JSkK+1FiX
fgQBJ7zzCEVk7RYoVDTkRzcHJhiHaG6aW+vPErTJjJhpP1gzMkg7JCNw2La8OfcJU1DkqpnYCSLK
Vdxp/j8vF/ZST/x24e2ltjFcUyfSyflttShmaElGFIpb5s7tdkyM8aoqVs/PiHiC+wJN+063IyTr
kMKGtiWBNTqVTdydK8ew17iZkhtYagB82paYQxrm+I7BNFTPeqA7WPiWvHe7l1fMtTi8cfmVnrGE
I4JaYlZwMjgZHIIyzJieVe3aJItoD1KYmsDp6ZpMVvpkoDjIUu9LXUTlce6jaE0SaXF2UW9itWwe
2zBoNjO8bCiIjP9olx3/+RoZUv9fLpKwhWGYpkDw8vtFGvIavqI9ODfOiOyYUH3vYuOhmfXuWEe9
vuMzP7tmkiJggMKnd/NIuYJTSPUGURs9S50miTtPmw5smzNCf4dqvXFt4BOVqBRdIGls2sSgQyTn
iy4LqNpBXrNuF+6BHnZ/xKl7ESp5QbFu78vmHOX9Wce04TdVhBzGZIjghTiF3ByeYCO+Malz9qyK
85NA/lOPljxU9OZnwlPPfZ9vjMoDhKov6BZOjGAe8xHLXjJdM5tFLo17nclLg5yFZlspSxtAaOGd
cx2zDsKjDnI4ClhozEkYR581w3H2kHd6knDOcWf7E0SRi3CtcNNNkf2kGyCJrXR2T3lTkfdZTywk
R1wYPXHyOfWViaUm6gckqCMaIL1dq8bQ1hIX4ooh/Wd34LUcqHW241A4q9rDJU16FHb/3MUTX7jG
CT+gAV09lK621zg03Rv2AH5J1niUIPiR9EzEKRyBTVO6Z2Qz3S2ecXS0AV6nVrnXucTXl8R6dGZQ
9bmzGpaNBrZ3mX4z0bp99VKYWy1RQyhgvX3OmRAIqWC0Zb33MFDGvIBbEmQb8OQofzr6XB87EGED
9zBIFAHJ6hpX2l02GN5drTS6yVGGnJRYhSJrrggcD0pHrVNi5StFaRxxUpUOrWozEdoRsvtBJ1D0
2UpzZ4ULZHrA23KsF2dFPOkvjP+NT8O4gCPrZgMteqLqxFg3mTHANwyTfqvRC008cd9Wn3IzT+6Q
8l1JVIA+5kimDg0rT5jvFgTPqRmJaVXMPQc7lmtYlN+FAeQMjDucSlpf9MwguWDVjGItOjNNKf2q
wT3z8S091J3IkzerzMsD2clvBa8UZa+J2dWTOINSLjuD+jOnJWA2Q/toWVPuRxN+CtGGyIPGUL9w
cb0/BMazmP3+FkvLphw1PMf5aNj8VpGiOgW3mPYoHl0OB2MuE0xFnTg2dFSubEq32f3IYynsO5Fq
j2bEfM1UDakYw6h2E/EkqIVcThTLjMpyavhudreNg3stLx5sMymeFjGj2c4PukmcQ4zvlGZDZBI3
jN8z9lxrBZ+y2JVm9dQmnrPTG/btj3XWqluQ5FkzHKIAnHUYdsOdlwbvvdff9MySTzDI/JLbfO3T
ADcNeGUgpnCB2TPJQMBcuTZ7j7TqgKgfujMdmhoj85thCYPW3GAfGFUET81Fn6cFgN8H4dcYQ07a
7HnXQJWoWXO8eZWrCj44LO6czjqBJWAOISVk5iLsvohqPuAmn59cQ/XbLCRFXo2msy4qokjJDZm1
MvpkzUrtU1CTm0wbk6c8eHTl8l/rs3YZAy87SBuEXBczb1IBq5suwofeyPVLsGi9ct06JwF69sGr
0ztOii+Na5BnMpnp2UUOcugjgsnDSU+2shNv+TIbDDuwoU0UMwC0GDdV5b6Q1nAyluNMmKDgz3B0
M8Ic1crhyHRrjXmNHdfaEe2BB81h5yJe6GClFHSjMXOajzXlZ1m/A+UKalPkwdVUpcRt4TrrCKfI
zougGLathnxlTOlrDNpz3IOmKIJK39WTwRoHr2LbcegoS9M5FeYT0XUKgWmP3jNAHhuUiUPyYbSJ
LXSbM24vRItEeQTIZRH6u7TkI6WYoFVdus9Arq+wl75ECWIFNeoWw/qG0UhokDGZSWpYAG194k4g
POMlt/xtcDLjsXTbdOeUVniM6YHfoaZAzd1CKRlU/mbYd+y4wVetJNAgaHkjQ4PsJ+yY1mIROQV2
nl5jLz6WSGI/obn9RsPGuKjlu1bJkwznG/oHC6m2i2+6aNNtCO2FNJvnHN7jXaM38OoiS6zRX2Wk
DOuMTvTc4xbK9OYt0O60pPy20x9BPXxzlec+JM/IBcNj1CBkH/dMIcqHWHuP28hbt0xzTlFG7z4U
WMhI5/U2hl56n+w5yzErt0QsJaQPoIB2EBO7zxqSOVTT7JUwnl10nRjBI/ZfUiyJ3F6oBEDVqnU7
FskhdIpPVVjiq9QL/VjpT721JPyUVvzF6/O9qi8McUq05I7ntyU8aivxTlPOpFm0yMzmlDhVQLN4
stv4YQhRhmm964c4s1heq+k5DXjsOBxFUTt/ViMyLmgLxSZ3yB+cWMXPTKRSJpJfqjEnJsAll8hM
nHNPItm9WMQeWj9m95VdP3Ytw+tMKs0vHZmRDgBWQga0J+G+cybT0OOHXfJSxMRI4aODK+FJwtqL
Qedp6UGBm0b0OTeEWg9DL+4Tp6LnUL/TpzCvUVhJAtriFJ9gNPtSZO7O7u0Gc4bhx2HrPQEJcyzM
f/KgITM6e3b0KQlabVuF+yxp672aBtwgjZOfXNzlm476iTAKO9jnmtf4Rs1YFwcSYToVQVROudVb
xJMZGUgzeszgfnRonNp9kR0Iym43HUESRzvNofU5eH6BgKEQb2J0OSOUllYNj2GJlsv0pnFn9dMx
JyRv9XFsnpyvbVbVB4p3zBNTijseFF6hTeYV1x16gF3VJW9ZMmS+nnn62VT6ataI4APuBv+nBPDm
TiTRDWq+Eq1FjFilLBB/NodZ3SBa2rC+iELs8QR8Adpp7nXkSgdpcEggBdFdp7EYrkaiXmeaxVvd
yhe93nBjhiC5aPKelwXrut4N16xCQKAK60emQrRdGA9e7Km4CxfrgF0p1jQ7rZm0u76Uzyi5i89A
XmZwL46+GqOu2RNlI/7aKf//ZOlpqr7/5398fc/jAtFMW8dv7c9jIot+9T+Ctl7i5q3kCSv+l//r
v1Fb7jJbMh2mS1SxVI40af89X5Lmv0DxuKaUALhs8THF+vd8yRb/ogA2yWXj35hCLFOhf8+XbPNf
trQEIybXNnVP8hP+N2rs/q867i9GWvgdd8ySYVj8XGcbv9bZRMSALnRIe7Mt/jgD5NevdTaH5Cjt
nMhl+S7rvQgQv9jtjXWo3jssTL5X9tHVQS+FlN86FGHF2VBH/UzjeUf38PKHyurXwuqvH0cw6pK2
4VD7G8s07KeyH7WuiSMcD5LlmN5mqqLKT8w3PPMYZ4uvsiJnwvFyqve+uhvkkP2hsmNs91Px+++P
ZznFny7xB5nLj/fTx8vEnRtpCvtUj8EXgiO6R2cM9m7bFCfUJxkQxDbfQL6jwwV19A9/9+VS/0/l
/fHhPCpLu8NxdUHH/tcPp/VHKys17FOaD87XkmVqhyEaMSR916QGg6wl4WkG/12K+aglybubZ8e0
TPITQr52R6cawWNEAzofmvlPXcRf2wJ//XCGCzOGYQI4TOO354RBVz9hOyDyJ2jqbdKoL06mCA1W
CxWqgcgEeZSt2IZS6hTeRovzXYYUe4PM8zEji+JQNCs1jJ7/zxfN/pUc9/Fz8TYYEmicwTxjeV9/
vmMjfP9cEL97ivoA86EKRprelU6HT/7Q0zT8ZH+QvtDiJBTsmybrnWOmclQINXObdN9Ab95bTe+7
mZro2reCGpeRxYBg8043jpJUdHvs6keLqJDVJFCnghA2ToM7vrtR7T5gDXRJS9rL1N6DvFbELoXl
q9vKT1pi2jctre55ydKLNIqNTkn/4OqJn4Vmdezk9NCFwQ/EovVDUGrlKm486xAl4guKqhfdLOT5
n6+WsVQ0vz5iLp01l1GyIVxhf3D4fnq+E3A8XRYGNgHcpe7TJ0Fr4xgtvhg4SE1GpT+PtPJjKrsV
XKK3MojU+v/1B0E06FhACA1eqN9eNBw2ehaRm3dyvHY4dnp0yWnZ3eZu3FVm+zjNnFOrqTnZgX1o
cc0y5Bif/vli/P3JQW4K/NBhtM+43lmqw5+uRdxWteaWnX0iaOyHZu5tUczrsZsOtpT3NnMt7tGf
lre/r7Z8pmviauGfbAm/Pa24ZG3RmplN/qazh4hFTHEDnT307ssg13z83DNBJcnVbFGvpbO4MCte
1cqwnuva+cOrY/59vXF1NFqG6SKPtD5Ijz9fAC+wcNFoEGxhA53LdLDOlmwvHtYMrDfyBi3ozRFa
jNydlKosHnp/7ouLwfHzgDidKSnDzgu4SA9xjuMcB2/KttLNbpZeOIdySrqVqtMAXHN5xqCz6GdZ
vI0e2XrTd38o5s2/r9yubrOP6cviaZu/P9lk2ZkwTFKbHgUYbQCywV1d4ygDYUgIdYLxiiHUch7W
1gRa24escToYbYh0ykrdGgKQh4roFaqrwvdmYa2tATYX2lfg/oN16h1Tu2YNsgEdO5ubo5LQl3gZ
4B3CzwRTUuZV08qpGBcmsqn/sPwu3e7f31t8Y9KWy+Mq9N9eFwycWJLTiucmddR+1Kp8Dd5oCehD
RaaQTodjuf3n18P4tTuyrKwuuxHqE0NwDDF/fz/GyqshUSvrBCdmvOVhON3T7Lk3KoUZhya4L3Mv
2kWZtZRhfPFMCpX3VIEL/8NP8uvew0Zv24gGCILlhCL+/qYiHC0zpSrt2Aap5sOpfrQzme0E8jkc
kjGJGwM0lsrzYD6GmnUxm4adsKmtvWeSwSiBI4ZhjUKC6Ns/bNrOryvq8rMJj9MYR0UuFzib3/bF
Kp1hOeG3PSosx66Wia3hUFGn/dKXC+UECyjJIYx6F30REqLR2VR5QJAK+0o4ZObWVBjemOlop8GJ
A7RlMSnSoeWDVjulgSNBd/EYF4Uj9kzntpJTGaK/RiJn5X9MpkXiPAWnESTSeVRZeJGJMq5e7CpA
MB71mx08ACZaVdATtkXjHNu6Cklg9fTdGOEboltX79OIWK48ZT4LcAsmFbl/0xybsALLraH1co88
WL8f9jGZ4Kd/vrvcwl+fNIejr2AP58WVDCkXodOvK3HhjQkWMMumA0xvB7zkJ32m3ixjV/PdIr+z
RhJhMtURWg1UgVGYp69JnUjWnNCiHN8ynrokYR9ROtbG2FtYJ3hajmBh0kNCGF/GXPEYt0Pic+x6
RZGH84fI1Qh08SpCHHScEtc6SuE+jEtnOQPUvmJu3W/wiSMSXtgCHum6gztcVcjonWoUbw1ElCMG
wGldS+BM82ynOOLGuiIHlD772l58YB/fjwl+kUZia9Bri02mEkgKgYqurXkhy2R9vx0qFEox+XaM
MGp5HMZ9sJimCvoeQdblJywoxbo13RadgeARIqq2VSNpzKjiWTfiB7e1tB1pKRjAi5esSnvk4cWN
IQ1SJCJyl2MRwPTXKR63QKmbx8hU1aqPdJTbivzEynWDu9QRJJAzHIdvSeSDBi0Nby9Och0wK+f/
nUqihjY4DSkCv7HBWtmExrOR5zZEOlXKIebumePRLrpgreaMANyRYYKeawXjbyKhFJwfnWlsHHa4
6PrxK+Bq7THLXpMi+WzhBybge2swUd0I+hdELw7lGg39S9mH4aEzQPq1XbatGsyl0FaxohlBuWtE
VmxGwQAJjK519MuC2tyuYvvg9Fdg5C6x0sluHsv+VNTNGiCYeBzCGd29G6D9b1vkOwG+2Hn6lBTx
cB4Ta286enTQc/c7jCLCPCOptployJGGPurbRpdsBLbe+75fvJ9djAGxiV7TYrqzPUJ8gri/CZN7
Plgc5Nvu5qZ9ekaF764AnxZblWSCY3z0ZKdKPERGUK+9kINHnte7YXSJ+/BUtomL7EfjNuFN64Mf
gW4G28Eh9b2PmGiObcthlvyKSxE+p5WsGRRMm5ic9GsbfPSzPO/zsNj0k+KikkGcgsiudhxUu3Ua
IIY3MuSxIZzvp67vthJcE3QEmAnNdPNgxDhI8K6a42IuiWnkMhMi0yQvDobEIdYKEt28iiYoFHEd
MsOeZ80i7pBMds3g3jBETxnJMynGLTlsVNiBR16e8LrAnJ8HPKmSXxkq+CFjvLvlXL7TPqQXLefy
fvDKKyuZuakiOH7g+lPcbjo0uY7hTtN803g1PgXWl6QYbjKNzfM8cLKwqKR3VWQnJ9wEF63L/EHh
5W7gRYf2ECCvaDcJOYcsH8jupPs9Lrx26+R17TdaZKxl2pe0meZTk4lhZQPE8YlzCx+mRH21Lfga
NZNzoKAQPYBfsmDIK/0fdc9fEAVQUotDYAZfbRlMJwJefmh2jzm5gzYZgP9Z69zVlV138VPo8ISh
V2qMeHq2g8fahBMadp14b88O08xbaZJohJUJ67Ww6rumAJXq5oRJ6QUWMZDYg6FdMqf52mRYq23R
AwuYSbZELVB0U7N1UouuZ1x/ZviZZUq8AKF8jQ2SUEonusOfz1QswB88eUSxEwpC408QBNbwgSNR
9ThjWQJnRQOA9FZIHPW00zXuFtE7SIL0SF8XgpC0UmnPkBDynTPQPKyJWWMhKN9yjhSrFCQ3Bozq
npABCMQ4WfFcB1AvXIxAc/GoE97huwTP99r8GjnwohOFJcfQRHaAELQJVP9a4wftUN1JrBbEw4Eb
bVfJsOaSuoSBGvupCS6JHJsHi7zewDN9ZjXd2nbqhNeubLZ1Q+KhVpqESop92IrwqTMsWA1Z/qm2
k/GsGWkAkM3+HurjtPLmKaWM5ifpi856yCrARYzx5TPc8fJq0Q7fJMjfNkWkY8e0tGIfCxtjajav
jEC9jJzQVoYdkjKw6F/yXj4RNhbzvvU7a6SzrkUuKWa5t1EjKYdWQWhleB71ntO1rTe4A/VrjHX2
tQ9pxBoJIak2NXWOar9pcAj3rXGvCIDYkNt9DprGu2jzpaaF6H8UZwWVsW+2pDokdR1VkAZIFyaW
UiA4moF/aY9zY+KjHW11kKxODynJfWUxbrEGOqcpnWlAovNBNdP7eR7XWz1pnhYx52kJdduqVL4G
uVve8oX8mQDZg9s7kCtjjtZLby8p0gmjWI3FyUI+cM7N5vtM5s2mGKz+UATIgjSqodWAN3BbIN2k
ZthEkT1tSzcdeUgI6aVRvXYxHK3Q5US8ush4hdsCUAT3RrZEdraa89TX2h5AebcB30R+fUeuEt2i
8R6R7aq2qxBCY+CcK1P7JGvDXgV0yaERh4i8OiiqNE7Z82uhEfC4jOax3BBBhwAUFeWdOZC9kQr8
HmqQhPZOn/ssrvdjbnc7U6ovmuKYHU7E+2KzdwmWSYnShMWwh0FLc2wpLjx7aN6nxAxZIGMdH86M
uWOka6Ts4kfeWNHG0xzMhpF4aF2V33nMtFfkZo5+3nkM4duaKB9z5uMkstHA8elYR6esgdGOPrs8
ao5fiRHPfET9Qnyvg1rRJ0OLGRcxno3vWfp2iFKXRBl4FaPVbmxJfi9qSN1H30mQG6hwE1LLuScM
ZdsmoK/coWOENZZU/4g6UL9ij1CednTGsTrFvQn1Ze6HI+uwXlASSzHhs2h7hEXItDNDund1CXSz
L3FSJ3YELhYl2snss6vs6ndlWtNrHC4HMFSa6GcvI+kiNlj6Kx4mGEi4n7c1YpBEWTT65qrcjYXV
YmWl5WXSS2XzNxPgMgVs0ollMexTbx+U+bjt83LYeo3JOF8Cb0msPABDHSfYrmg4rNTi4fn4xERF
3a4Crgdw7QsZ6gPzRKmv6eTZm3kZqkQECK3YeU3s4keL1Io10CDnEEXQVQKC3S4jOzgAaOZrY+1h
dMw0n53R2A6z/I4b9AcmyeHQePZrX7jvVZVQ7gJULwIAOihLvqVaAPCnyaMNarL7Pm+JYK5Hnn9T
+lUNezaoZ2IN+ivCUwoVu/1iapDCR6atPN+5UX23HeMVTDxvl+kyLoQFbIwxe4dNIMZAuGaffwZH
GGEpjlmmgQE1hnsb83FBJzjuBqH8q+uelmbYGJHvLspxokr5MRbonXsz/+aJ7oUZ4UEA4XJj5FZV
mZPmWTiYYBa26gzoiFd224gCDV312nhVugMui2EyxzavxvbARDLwaxSnNV4/nGUAnImcRvjYXDTT
I7Wv8KF2tr731A/YWtGfPOO1hYfDbUP19woQ3PXjaATgoIAZQbfiXpdfGaN87Yxk303GG7F1Bj5Q
PGKP/UQaWgUCeW1X9j6vn7UuNtd5KiXQHUActfNuZg68trTOtokBn6bDPTByM0obCawnTYVY0MQ2
MTrXqY/K9aDaioNxShR1ha+6SAC412qGAVwSwBoWD72u1rGYuq1hIdmxcFR4FSr2CRwQTJ2ojtMt
5qazGgGppIgCVs3AcKvIFKdf4gEaTKOZju5ziMsreRLttu19YTKurcf2sVuyYTNl9gcoDTivdRvV
R4PLamWTTBe2PUlVM1Rbd+Lc2y+o5BDhvINvLG4xWZgpmyzMZQ0gw7bSIOzk5MIDysHfbTCGWxII
N0aMaJKiD3vCwFmWYJpExi2M9TuVXjUrXfCSr3mUe77tju667bQ1oIg7TdS7LkCBgz0k3FCpbTgj
er5E8bXxbGPVqfg7FS+zSuydNZyqTV/bz2wM95xF3204zaxJ7NyhINhZDERBaOKBtMF4Z8KrsGpH
+dCCb1kBussqCrVNCcDjhA5RLD3kJSYU/Mk+Hft9panvk0OJgQZnx7L5UmNOXElaSQ7ztG0L7nBV
Lj6ZiNUiJ04SDXh5spO8WedW+khVcSQBr9yKqmih2hS7IgQb6paQD7oq3iSNVazYtOQKbH2+C9J3
L3K+D+ChiHLUBVi1ZDeN4ikO1LRNMf2SOQiVFT3rxg3Ds24ADLRacxnsLaT9PHggSJB5+XCrOASz
fhCHY2vyrddYKvuaNj1jn5A4npXraW+jcjdW7zxaAyxBfQg+DbX1buF/OFkdjfOcYKmawNKNwi4u
021gYLqZy5KTY8n2A3coR2T0zSru5wwu+iA1Z5OKbai562Eu6O8iUdnkPairsvyWkVOB7TQEGWe+
p/2AQ3mRIWRzRkSX2hpT0ZxLrP9Da3zpTfwy2B3OIQdBpD896C4JFsqpBCvtGL3MuxbhkIeBYx0M
MlxndvNgmvyZWlCBGJDErQf8LRodo2SPuJ3oInfu/dSuyCYnAC32xEOBMH3jWg5UJiPDBPzFqQ3C
r+1yvJv6fYBufmUloBKTPtJWg+Aa8+jCF01IK+zDfFsv4nebZtXWzu2jRzXBUvEtfi1HpG72OH7N
QAiNGvC53CNKxussuUKl0jac8508Wes1/muPjO+4CG/2wsyoUqsjiAPkAyC9c1Kzu+aGs0sz8WIZ
5BCqXR/WBno6aAhu/7V2Pmdm+67JlONJi769XZngjTZhAynRIlmTKsfakddyjmu0HhGum43WpUd7
iPYiD58LvfphhCzPJI9xyJWUww4KBy8DVzBsAzOP1ql077V2qnwrg3hAe3oxw0P/1+VtiEmjaor+
TAuUEbgkeZjaYoaDSJcI+U2NcLUo2X3SZIsmbm8ZBgmXiJHQ5duvdDz1Yx2gKWZcEJAdADLRCD1B
C2vU/U4rtE02BSloCzH5QIDM3Viq7w4Onwuwr3PPMnw0Yg7aGyl8va8Rl+ulu/WIhr/y5yTXj19l
qCrQE+T3JGbNh//5/aaFj6aR+syqU8ZUVMi8DJP34uPbjy8UJXguhcuOW1lw4Tt8XKSF9O2uh/96
raAu65xmmferYDi0y+/VH783tdE7NIhoX451eB1MbR/qjX4UpIxcP744//dXrrVYe0N4rcTefrIG
97OdWf2+c0eaTqiw5IEQvTMzH74VgzqnlcMjlK4raTAnIO93W8VZ9Zr5ZdUBX9SyHPkjsfNTMnkY
0OBIdVoKwwJyBlUxqC1jRjZaEbvucgsBzqN6fG+WUG8vJV2azLsHb9jL4r/YO7PlSJl0yz4RZYwO
3AYxD5qlVOYNlqmUmMEdcKanPwudaqs61dZt1vd9UVH6lcqUFBE437D32vQ/fgNHUAJ6RAlIDZOa
1mXuuH+bwj/zK61aPoCtsJGN7tZ6WJuHHg8yy0MOzsoFFGz89bz2urgrzj9hPuZxmyk8DfI1uddl
ili1Sff8s/cMZZIoW+jmQissNxu2tMU+y8EytMP80inn95x1Ykt78qUXu9wgV+UCWmeMqUP1r1Jk
GUypI0aiDNJbvz115P7A3hiuHTHtD8j3odWlt9El9Bv89M3pxHBdT8qR+GPu3AllbZ0jM0vwDaEb
JP6HyFESyTpyV8swuExS99egW8UZur6H1rjcyQSNDzep6ZA5XDxxnhFPoa2ja4+Ek6TKPnXQ2y4l
sSGz06QQG5ebj8zxGgTKOLbSoC6Y4/Be6A3W5vbRLPzw2FJaoMGy/GfL42YCVADGSVpUYE+r+84j
yr5MyvGYV3N1LApUfebYTwe/DqloJJdoqqAbZVa+MuwiwwhcTugl3QyIsQ5YWpoHk1EZSXYNZoqw
uxKYiHly/FGlBoQsYXrwY+pnodS9B0X02rQF/mRf3EaZpSCe+JHrxA4O3DdJZVAP+Hv8Hbwo6xEi
Q1EGajfGWfJj6Kq7QFrpH6LH+2Bi6CYyfyuJeSZIsh92XC0/GwM2dFX2y6acFO5mEgRJCCeJuud4
H6flxvcqC5gm7cR9INFZ+1zmp9J2m4uXNh/tGmjnlrBvFrxUjAK5uxIa9SscIPDa9sQCyKou/Orp
QVYgWCdIc83onClUi0MbuIIOxSUwoq73Ps1t4YbJbZwf7AWR2JSMyY6VJD4VKXSUdRZG/Zkju/Pa
+UlS3verRb1JGriWFbTFqfSO5F0Y10DVz6TqEAXfqH0guP/3KH4BAjE/wU+6A4CT/GglSrfAxjfW
BE/kVLXofMWrVYJJsSZiBgUzurNcjFdzTpsny3FOtNvBtoFsE303n3ajEnho4sakCB9El6SbigjJ
qMCbdqiYH96kOZg33IvWrTMBqrKPDfddZy4IENdPfn8N8uXhFjyvFl7DFd1j6prpMzlC3T5jB8zA
ihIgImUAr2zVPw6h25+4FWI4mTDF4VhxvWsTT9CRhDODSHPrYYPi3Ls6emQ6UicHP3ixpNGSDcsY
Y2lmeJPQUhXtz3EcxUsYOyFytgpDYtNuBGPRgxwRoQY2O3B+SvZa9mieZE77XMbEaHvFmsmaPqUL
QbjTez7GGsBrBvbQKa5ktQ68BmnDZTAZkZHE6dYhkCLjwDLpQ3eY48F8Xkp+Wg45G+VmHlPZBdlx
zAVR6E36N0MozDtpS5LFjXW+u1GZB9PADSEf3Ic0ZJtxmktUj0X64YjUQmVqzOccRoVOBcgGpIZn
19YISZO3b1fZ9wPX0dPiAvYxAk7SAK4h6XAqWgJm9HpkZv/9UTOtM3yZ292uZm6wyQmIuKB4X2D3
xvD8fTFTl3s8K2XASDNdmvE8EGBFNXZeLMJ3h2FdytH3j/BldUMSREDK8AgqXSSgHIDd5TQYzE8C
5yqQH19MjmYzMSZcd9apclJ/04dleeqwV7HWEc/zKD66xIdvKr7PV+tlVJN3GCz5iIJ9iCaO693k
TfdZnjCTQjUfdzzNDviJBocb7STnV+eMdP86P6dOR43n9N0u1Z+VcqeT73ZIfoGOgr8RW1F5sE6Y
Rquk+fLawrhw+iME5odxNHS4IjhkkpZvFs54qDUxmoEMX0lkzR4z8OyBl3xqVyFan/mJJ8/Id6R0
c6MkaM8EC3SzcLxsZBXKKDdyqiwsldAYY+dIF5sQHbxRnJwEwBIdkiqoYmlLljpXA7rAiuKQUQTc
zvDNGQz7MpbG89SC+4YACm5G7EKf4T75EuRcjuG9WTCgCsnQHuglT3nGYN0qOaIG3tz5TFCeJuZ0
8pDadmax12XF852bEahrhaiFMdhsz2faTkjf+fLgWGDkpu7AlB+6nfsEPceHkq/RmGqEJVjovT4L
dzo3XcYgIj1UBnsMT7rbnJrEnMm6sPyFwabh/MzIajwYJRJSt61O5WRtWd7Gh1SWB1YKAfZnCSVz
+mA0Z9CtMdIDr9MxX8Qy7DKoVH9NhkQwahjhqnXkM1UkqsjfPoF0d+n0uKSze1wK88FKZH9AOdOx
Jg7ussp1Tg0a9q3+VoOPGl1jyxrbyiHbtXjq7XwAzlsRZGXC5xCa3424btZW3G+k+FRupfd+WDw6
9Nk0PsBcjeaH4MawT0a6Hss9xl78syKdinCuEE9LNZDHWGAbbDiXCPCZst3kw7Snr+YfY5lS2DDP
ZfOIhj3GRfmnYxh+FOF4bNIwZv76lLhDue3t+G8rjE8vccrdgGR8Q+H3K0PPA56N4totWaUpnz4I
WsjZVBK/CVPe1KqeTTtIdomIf2IMWbb5ENT7qWVKMHboGgqO/UNbs6fpK/9Ymg4wbOctTpKfYesQ
mutgUqmxUG9nspHJB8A6UdOtrgxauEcsU501ShC9bVBP5W6hb+86x77z4RchOmXjgVAzb/XHMuHV
C7/GjGqBpKQNLjx5iWuM6mz3AqIpgkzvFvN9aTNG+BkZa2UBQgtDzn4JB0wrjcAuXhUXGngxjR+h
XEccbKS3K/0sb8nPMpqEMh1jek4+iLcqdEssycqarxYjij0ysldvqsvt2JVvnmglEUA4bCqPohkl
a7bJKqG2RSnIMHR/zZBROA8C+4zVfzfDNd6FttNGzJ3H7RzjZxHO+vY2vrx8Nrdtq8qdmF3vwHCa
kQecMSzSB5avnPGz+otEjMsj6P6S6kRiQA+cqQcLBVzaAuTCEIhkjCgEIYaDmEGGGezJ33s1quYx
XIJDiPvn2PWjeQboonbga6YHvEj5Wkgy/Gq5PWTsSJlqs4hbcTKJlT9PtPAQcLYO2rntTOl9dsKc
mlSEgD+tEqr+iHLfEMo9e2QyRa5afvpJ37/mWerdi3S410OYPNpdfAy9sXjBjMZitSX8+DqWnAmx
IfODjd16P2KWikAmD5eR2s72sb7oCuuRkNdOHerQe62D4LcoG3kMZv+oit6/lw15a8zpcQy2OXpj
GovKpn2yuvI+W4YL0ejTc8XKcIOI/mVJjBiiDWYrV6fUVy5GozA+LJpMF+mvavqqIyOJASjze7qj
Stq8F9Wu6QTr/Lkm80mBFQy19VrCQ9512G4xNJ+NwU2evSX71IbDKKfBLl01052ng/Ew247ambL6
qJeBFiPHdu0YwW8kW9hPpWO+2QkI+n41BkDIOcosA0ERKBbu00NNwXVOayYvbvijWZcdsZ38glD4
oxpbkPUrwp+q9MNu+G2gcRIQX1WsjBaMFj1QPhI7ekyBwnowE8wTtY8RjQqwP+KW2lsYR1LE9XVI
XmiQAIuuJW5MRk1RnDUmq2C2RAPf6MVLaiyt+sNVmF/72Lp5jQiuTjYcC9QkpxZ3YdQQe15izz/Y
5H7vHI87NDukYNulOD90ioi95q8jfg/KCKSuE40mqnUHiN0BXcwf9tEkWRIoEXAWH5wAqtgsyGQ0
uxb9Yd3DGBTzXVUaeKZA1u7AFOAukWy4JvcxsTApOHSilSoQL7RbL+N00zhsya+sqLZcZe9goMNs
nq0D9pgn3XrmOU6clNiVgKQ2mIidgi3qjSTizsUZrU6yG/Agb5pas5ZkH26ttF28Iswy0tnfO5n9
Mx545VLEEaVNyvk4FRhuUC8EGUtRBrrFyjIhMSrcxFiV8BN1FjU0E8Ftl3dHWGnp2dlBqAfWyZ1p
Uumb1GjsTUqRhs1NZKJLBRlQMC/wSSLUhnBOeIWsvW1iQAaXsbIyiLcIU0BlgILroX1vcZQfhnU3
CDA3iLw4/8LQpmDaOH8mrzCPOljObjnToWPj3/bdfID8Vl7bAvpyMLn+xs/S5GQYhfEcK6LJvW2b
wStkHF2BnvaJTfokrjdKJuleG6zPWyQq2PMN9J/Cs4+YJmtepXujplR1Wm7eqGfIEWuPBhRztmcj
w9YxBHYKq7PrVJQKTIsN1o0tY9Cc4PIefQUeH6Q59a7DXOU0gT7lBQ2VQVuU2KzEDXRKEbNxGgQ/
zfZZRfOZ+O7ObouQgAeRPyCiejFRpRFwat+Vo2vsg54KLrdVfLAUIXHv9lRBF6FWubrs13FT/aTL
xvCDyY14I+9L4Wjb5QGSQSs7VlmVsAHJ1tsGuAEZjmduoHdD2R9c2tJ7r8PeYFjd1W6B25UiQUKr
5XUQ7W1QhEU6zXxxh6a8UwtpAd2yRi/ZYDl6tOTErU3DFm+roijpUm5es7WNB/Xqz1wqgVG+SlOD
xMAYyqCiuyxdauOeqbnbwxu40zxz6GnIQ/L51rIjZGAJg2UbzzDj6gzr1SKPCQx3JyQZQSiMiwwk
WlYP9K55i3nbd6HeQ/cJz6tqfpPmbFDmlqQUq2ow6Pvzw+iZFJ1xF+wCra6oFvpd7S4PhqiJ3KUL
gycKlgA2XR2FnVvdtTCSD8MsJMwJf8J729OCOkF8Loa3PBId+TZ+Y+TbKYbl5U8oSNLB32itCCBz
GbvPE5scObAzCarhKUEq+AzE/lK0PG/KymMY4GEkoUp2xvAj4+mLzMRbNnIBzYG3Ha8mSUb5H0un
R+pCza03//eH788N//MPvj9nlKbijuDAVTILqAiSZXTXN+dsBW/nvgd+9fvD709+Pyg/IJK6E2Ok
2xpyGhLNWHXYT+y8PRuLBc7g+7//9UnfMNsz+EH+5PvD76/sYt5nKcFFZLRAhI1GTotNXLR4x9Z/
raqXS9xwmyy+4d/f3zn9/nG+PzSrujrhPVgdzfL8rwcFV7r8t0/6M3VoJvIPA1D0GbCROi+e+dSO
s9q7XuMdDBt/3vpn//oCU8FH7G0JJJ2VzH//XsCrOxDG66/4/ZCuH/l6uA4qyynridOq7ImH9Wkf
ufzBq84Eiqxoc8d8VoUDz3b9r7BAuycAwX7/2fenxoAcoS5xn90qrzhBkwLod9GcMiasPUP4hWRJ
Z86OkA/XUX7yWyze3++/XqwvknSD9mDVL53rMD0h5QVvOJKHb5Xd/7fwvPzfLTwWdSpywv8zHO4C
FU5/FPO/O3j++Zf+l4PH+gfx9Jbtof/DuYg49Z/+nSD8h+fbPuA4ZJ/wlRy0of/07zjhPyzXDi1E
uNTh6Pv/xYdzBP6dIHRCcAgWKnAUo/8P/p3/hLtQha+CcvINHQfIi/2fjhWHGqKFwJ9wK9/lrBuR
jStpbZlcGyd4KLhok7PnL9CfffelkiXmxKBOj+aEkbKEhz1OJ7QfeAbbnFwJ/D+bMmwQc/SYfMWI
CMd1mCL3kiu8nFBtFPlzYfTe2nWWWxNNVRmbxGeytTyNavxsbfS5evn9by/Jw//uUrJd8z81ooHN
M+WZYPWE7Vr0bf9TIzp1UFIKOxAntuU44j1QruDGqUg4azha2zNxArgouSdsaRlauLh8LmkCJIgK
UCp5vUeif9/q2FkPEHQjLeumpcizS75aawVoWfKZ8GQARur9LrJ081wb5h83RQ/5/QDDibYonMxd
HMbsJ5LtBLqJgHL031IhGoAXUwl0CXvcC4CRSuzui6ExhVRqN/ucjiREjZewKxJ+dvd34Ui1bZke
wyhpXwI0aGexPhBMRyVN0N1qPf1++G5/iH30T4vx+K9PM/AgIaQi2DzvV32pvRyp8Jbz90MKxxyp
SuhEqLjU+fthyEAaOXH8OGUER8SMLOqNJeDnM4L52Rylb38ODQTn2eUIwx/Tn0lDeW9MJht5Sg5V
qnnOalq1bYLN5CyNJDnU6OCypgDiPOnAOzta4bZFl4iduJp3ffNYFlPB4jUNqHnKJ1EO8Rl5AT5O
QYvsYTzZ1Ot/Lr0Z/tvD9+cM6W87l7ZJVnXKfL97mNav6nj7dcmoj/aUYuuBw4fnGeVsYc/tzice
rN40xZycipZMDB2CqlhNP98fzctinbsfBV37vrc0Ce5EmOwTYr+7Uh1lsjBcmLmzn+NwHs4dlwNr
s4kOH9o/E06a97hXv+1CWztTJTwjltOdZ8d6NHs+tZj2Hu6tvobCbyGRD8Bp1wcpCKP7ZrQOK5NX
0xURMKXfvj/1/UDSCsPDajH2oec8gnA0atbQsH6/H2TwZTX0BMQ7kXDAyo497KkZr8LjTYXmmcXl
snhnUMvtFigJGXkJoIJ2uWROqHcDEn6U/NeSsiASmU3uyU8T7sEO+TdzZUN3Z8Pk15AZRKKG5ClC
g0CtjyI/9dIF5As4h1Fd5NVLfm5pdOelPif+kkUNQx+kmeFbiDYUpzoY3G5htVwt4kR5l14ABos1
Uf4lyQngLb1SR9ODrqzsjF7ihq45QwhKxMCkAhiIbKe5No7AZAndLKeRiV/It0YFDi9iIrAQcMeV
toYgOkORttLOI+KyX9plkLDEAbR2bygOOiHTw2m5hiYTc7ylbCBHhPgZUnCvXQHXKWGIO9H84O/7
J14u+0zMDnnmnp52qSrxmQPu7VMPYhvDEdbmqfXfenKbVkjn7t4FkAG/h1TaJtvasn9rs56bemmc
J32clsA6xQE2Se0PFz2mjPUyMoUkMwLKV4mHe2+M9auqlhWnRvgTO1BG7zT26AN3XjKGG1HKn86Y
UlqS6OIrgGJxkrYQuRziIHmKeBeHByA+nHhIYt5q1v8ovEhrG5KPhqTqs1of8PAwN5lZ9i2kw5eY
mL8PSm6Y6uhWwy5WnkIWXT0iCvYhLRTtxnUhFlY1YELwb13q+VHf0NoVgUT1O03e6t8x9o4syadw
5jNBVs4pTF7TVUM/FfUFvsAXVDNmf/VZY3LfFfbwmWM1G5ckZ3WVXztrTPdGGb6nPukGFmw2Mynf
nGZsTukI5gqqBsBd3yGhCsBokBkLc1nxu+9Iv9DSGRgMGzZC8uJlTOBeKee1tsszMnjj0Gt112iF
3COIP2f/2U3qX3HP4Qtx/fttPpf1GVFfdwD196s2TbHDLwF3JnSHTVuD8aWZ4S3cindDLPyUbKxy
YKe8H0AbD+yitjqlYEOWA2Os2yed/RaDpD5yTjz5zluHn33LOoCYsEayHl3KJ+RqfC3pR4s9q4gf
Bj0jlIze1mTVmvUpbPUxTwtzG5Lws10UObEWAlsX8SwYG7PZziUZF/4W4bfHAITaUGNbKg1HRHW4
2FE720flt/3J1by9auepnNxpWwvzhi7lp3sI8xz1eiY/xZzeuQGqpaTLiQOc0IFatXcTnmRMq1XU
9RrMPcoVth/D3sEGeQcvI90hXui3McOZiDaRtBW4ro6NW58wH59q31YHcw7/THnDvqqIHwke0Rsz
MeNt6A330k8wuhUnBdJ8nyP2+C6XycOpj51dH9sZ6ZecWaMyC7bC+L6MSyxXmfoBkwDESEhkxopM
aTPKl3Ro//htCj0T1Q69L7zZysiJwimH5VQYAPgIXUidcUbj1KSbOmUH3MTLmlzP+EURTe4pFiHE
JDmwzlkahZxHS3mIe8a5RFvgcAvVyCjJRWpV8WPMxiuRBTPIO8N4FN3657mAA2qfQQuuPS7g2w/A
evy/ZJjY2eSZCr7e6skVxr1A96DkTpOxtis9YDf+GqDp0x6PqoY6SWU2Pk1czBvROIwUgvhhFLZ6
Jgr+5vp615dlGLEibVnmGPv1KENdBGbGFtVrrfl2xQ8RsqUvxJqAiDt2N7TtAws+tW2KM5rGdW6V
3BY4tKRMV1zn+tE02/JgaNlcwF57vfeWlSR7Jy4rPQ/S0c5yC2NrMiBF10B6aNJuUHmNDOR4+WWW
E9rWC9ISaopCYkE3au6ALlKx/Sibey99IlBhvB+T4KeqAU52S6V3CCqIXNtjKH6H/Yvsqjbane4c
90CcwwJN239nw4SrTo/WJgXe9DB3pf1QETLuNvF7mlXBQcrxRY05wrPB/SpJgmqQIVyLwMQuSUVG
TcOMtxFpBJJk3qJRFKdcVsm2+4L75F50ve7x4kOP0e2UaGdX1xVbn8xtfjed07KpY1dGh0ksdIOZ
wysYIdG+s4w0KIF1LM8E1fdXP1TcQl5cu7KPAvqdNalbYPPEZLkCl9idgtE6WhNrj85MRmboRFMG
81vQkFY8sWtCT7dtRcf71Fu2g5A+CX7NmbHGX9SUUYWh8t31CPKVRcXsvbn1JQLm2uhqhrkBTWiB
4Df0U/Hbxw/KHouYi8Z2z7XdQfMq1BQBlb1KwrMAz7F4h5nOeJ8HA07ezc/B2+t31j1/MHgTTETt
nnd/edGfG2cgEBdAc1hWD64BqLmsavJ72IWxbca5Zr0C4qPOS/JjWVpsb5jWA8z4szDl21hFeqg9
h41ZjCbRffQX+36pfetY1aaFcwr5QEG6dhLXx2ZBW6/RD5YxyH2/RhNDNNcnKVOWSlg8MNPc6tq+
GQERNkQV7xsgy1GfhntW0b+mMqCWKt5ndniGn//Gko8uj43WYPR7tvtE+wlS3pOqe7AapJD4pbwt
S9pxYzKKOsTGCUuSWkdroNeYisGy1WBD2+ZHPxNXhzQlqcUd+R9wsGsCSnOtXhEwvE2T/17L+BkE
HZPUfvgDLdCn96/aYzi9EYd18Cc3ODpzDPHdiAAEMeAjBxLxC04l5KgOKFGbwG4AYkS6FEhRR9cL
CErB6JSRQOLNdr4brcncMhe5G5g5J7zK+zoo632xdNtEsVaMXZyzXndxFjLklbyDF7GLE9tDLwck
xB2yqwvHN5pqGwo4EvU0DD4b/Xvs7FfuNwcnRIIqPP0lkf6A3OT9mo1ESCxLe6Lm/PJ1Oe6Tqr44
Y4UaS4S3kKgZo3hcKLOfOsqxxmkFk7nlybIzdloVPkWTIJrU+1hg1GigCAAp39oB9KamME08+ZQS
Vc5w6rWKkWcRPncy7TLh1ch/KCwUhG2O7MSD5QQWj+jbuGWWRNCoNpdVvL2ZU/K7gZcjnyvkI/Fg
lndSSZFfGb3+Ga3iqRUAKMhhopPzsls8syzzCvFgoyfbjTh/KIwc8tOpn0xEzBu0GlNeq+MiQr0f
8a9sFkV0qpIa6pDHQia28jxCn7rp0+xkF2yJZwJwwM6Swu2Y5IJnybATAxYYO8l5qk0KSdRtr6ps
Hh1vHE+t9TAW1OMtv7PXOv7Brf27EKsJB7x3MaT9d1FoJNkynROPELJJkk8pMuTYXUhKHC03WcRb
Z8mtnUy7d79J7qec934TMzOiiGlTfmkUXXuz4SzszQWzdRn+cqHt3roE++FILEQTLtuyvK8n9Wbj
2N0MHt6+NvE4yRkNcMdk23OcHeydEkDCQZNVXcse85NJdHUdGk9pbJKWo+bgACqv2i9+KaO2dV8K
tT6lnIUiwOMXS8QmU7/1a0Tx5I9BeK7FfWM4UNRQA211194Fmokt4ASIdZn9O6nJR3Is+x7REmVb
wZLQ8F7RgdzMNvjAhfTo5yxdRMkpAQyuJNXsI4cfsB0y76fnEidjphWSHgQsCQ70M3vcwmzRjC31
UZc1ofNJpIiMRFojmj292cZgd3zH4bgkVI5wsbZB1t+V2NRmEO94Ib70nP0k03BkPm+9sY9D1tCd
dTp+SFBBJ2M+Qo9jWzHCsi2IAMYvkTWXeFyLEst1N8VYfsC8uIZVuGISEEjQIhJtAyZKYxkfc+ji
quNpCu9ty7n4Oj9ZzddYdvOLYVBzmLYFk+bkIFhgmS7aAzDwDy8G9FmImTm16TAB8HZgULtN6iEu
thZxEBPb9IDzfdZ2tpXxQriszpjHE6O8zfLsBJQ4R1+K7yWGPoS81ZmioKCE9yvyOByPGLsCtgJW
IeSTE/N7EbaPhkheawdFbR42u64onmQtPx2hP216ERdnxM6ECDv/GiYsGF3uc9GPv0gHe85Y6A0G
Ktx84Gcowfc7TRizWP2Ftnljjg63MIyZgMaN9xImSefSOJRwVd1WMS1tKZtyDrAuKN7NbtzJogvJ
v8IcYQYUeT2ehn3PvubS9D+zcqyx581na4bBy2VMACJnlZnA/fR93BazT1GU3Gl6uSgfYUvXJTlN
KUGjeS4IEXbgOKkeOjenuzHQXIpyJsI9GevIpML2QjlsbBHk22bSYDAW+WImdb4Xlb1LrdxjHwj4
vYyXu/V/6DbCLERhWeBzrGWx772fTBB5u05ZhEpXbkC5se5ZTvBY3lHZcX81mgvaPBil3GMlAqZu
IuiWMkJuKAv0pi9R1AOd5fJfn8hC2j8wBcmFJ8Mn6saB1evZcReZhcxpullRMHpEAGH/chdES3EB
cBEfJKlbpuKfCL9YlBLjtpdp+WkwC0A2xELSsZH4ut6DZ4bNph560qa8BcluZZ6o7d/yBgy+F7+G
jph3Uxi81BSRkdPGZLs38aOhuJFNiIE92qKIK/xeLcHfGMxqtDyRsRrp3DrHM6JHNdYCjAQqchbE
8SYDD4ZOg1gWMn8QQEYdg0dujh+ZhWyisR1/4/qKFLTCppfnPpFMExZoMozJ8EVTUzTIvbs4xo/h
zszdFB25REiAbB6Tinbw5OaswkcvTQ4xqmeJI2ATCvkHYHKMdDMjmIUrMhmg+EIRvYBBARkXp4xP
bG5I+ZtMXMLKreIwheoqR+NjHHEqxf2vLF22mfSPTT8gr3WjYr5xhpAe9exh7oFYX73Myb0U7g4Z
Tr6Jh3BV4R5tHd/BEGJgN+5jqEa/ioL6db+gOfmitEgNoJO5Zn3pTRgJ1OJEMdtnVSCm7QzEJ+Gl
RRwyOzyBVPmvk1WfVzHtJuBGyV0PlZHgtQNwgTyGQ3RBm7GB0IGJhACFoGEdN5I7kQhcReH8pPoY
IFsRF+cqDLfARs+67Y7YNa+o7Hg7NsN0DK3l1VHTc9xl933gmttUpJ/SJUya+PfNOHtPAH/e3NR9
zDucIfqt8UjNMMVGI82aqCn8qby4fvHcI1DEEIYSubKfYLVhN24IeY5DdLT+JSSwriViq8YFYZfx
T6w0e9w7jKqmi1cbUZb2n1YLNW40gU451Uk3+khOw725XmtO86na+geK8D5aJjquof9YGowfuWUD
C7bFQ6/hcw5h/4Kw5zW2ng3BkthtjK+un29BEqB1MbQb8e6ZtuUqPEja6aNg3+hDso6GNdS2NX5P
qE42PjGRXBnOHwq2CJE9VpQueVcCKrpGSdsiBkcvkD0QxSRy8WUPxZ3fkJktreR36pDrTseZNfJe
1O4XPsPnZv2djbF/FU2+rTQHeWBmG0jMNmlLgiM6Z6Nml81Z1cEN1bU1peN+cKELItQreRbvpHmb
ksxGAipPBWVqRGwYtqs6tPa+OSURfTCmQRj+U8vgjPk+HUg5gUOYyQ/tZvwjZc4uHa6Oo8Zy41nz
zs76gal+b5wSI4ThfvMdZXKXzt+M2FrWXGY4pItF00GgnEBPc5raBZpEJ0mDLsz7hMjCwa/EBjj4
luhphZRgjiZMkH5JyQw6lKu0whUQ677b4+//2cxmsRlkoQ6FrM84jiGj2gXTdBbFsUAIS4nNCHMZ
PyqA6FAwixVcuEbc0JuLKmgZEeRUryY93d3oqrcVwA/6yuote29m7lvgUdEYA+7BSbK+LvCsOsby
B7IeAbi8jTbZAJ3fopXYB4PcZJly9+FS/Ojylo1496RicA2iSsvnyTxzEIldiaL/e/p0VE3zq+kr
/KVNs0/n5q9LrRsZj6VIbwR280zXbQZlcpiuMEH/9mkSRm7mWodmntKNcgr/FlPkU2stvwHOTqc4
LwnfW3gjqGB+ICRluYSY24zKzm+SPLm+ZSduz9xDOEHhvd6naUGLAXZnA4LNPzRYG3elg407Xqz5
2B7LaurvsgW6NlDCTap9spp782iO7s0Gw32wyi8nbcgp6Gs3KmcGlT2lJb+3w9AW3K2WU049zbg5
BG0Sjc2LbWp45G4p4KtnclMN+cNshDEdyPQysmHdNhbp5kzHd5iEhx1nXLBRNX9PjuM2Id4nWsQg
txNu7S2ixmecjCmIetLt8/wsMVteqJI5vmbtIuBp/2TV9FcyliEVzzv7snzAHJYTnUXwl4QhDvdF
YIrJ/T+Yx/AkkgJSB86dn+g/E7Ofi2qWOWIv1u2nEX8t2ItNbA+a497JN0Hb5TdWvpGwJ07BhhTK
Yo5xQU46onFcrl1QfQJVKfH4MZWyAzoCFxdlZMjykRwl9yYK5nOMr/dFbpUHfpVjP5XyaWy5uCfU
LtmgRpJ407cYgQn62Ol3nyt1bWuUIEEiJTQxr9r6fbxxDNO8T8cZKvI6rHR1ZGJ06hEfm3Y6bsqW
Ks7JcWbhjrjPlI9jzUaYA69nOmpfUe6n4c4dbR3luTs/gewwVitjbkr9mK2G/dY+cZtAdGGeUkCd
p7r9ahNjvPLi/R1VLg95s7DMCFemjnH1caNf/ODdYSdy6ApKfNxgy0133utoQzgO5V3t2MjANXV4
dTBN1gnkBMEuISGOgMBOnqeh5Qq9V0HZn+MSQSaL0yujWURTARrZzlR/fT0/JXP+JOcUhqp4N7l7
FK5+LwxkzWrkFfXpQcN+6g8i+1R95T5KWyPmzJBQBF/DwoISXAykpUxRAKvNhNL3nBga3UdWAUZd
9JPbJA+MjsYDR+HGM3r09YMRs78PXuIQqRjh0eNjN2afWVEfe3okQju4xY9F8zZmKQMvLknQmr/r
wgkO67Zwm+ED3GVm+J6J5sXq6/4+nmSHrZnbnzMn7wkBI0iT3ceFxBGWLOnAEgydTJxlPyRbgn0y
/0gWmC0JQ9RF+j9hETx1ebpNQ8egtpthe2jPuVFB6IDaMKn9Ocpq9QgnbaQHqtb7xHCERjSfhvHq
98wxSy83AAuhCUbzffbJZUQAOGMrtNLbNP4Xe+e1G7uWZdkvYoLevNKF9wq5F0KWQe/t19egMruy
q4BCod8bFwjo6NwTCtFsrr3WnGNOa00LEb+U6JWiYk6wfAamK2XzukjwkbeQ5ut0wBUFY9msjtpW
gFdjx0GFQr9lzwmUcl8eEsYS1waFlWXQAteX3eSDsBiy+1RyVwyTOI/mRxX4nMTf+EUfE8AqEo4t
0Q3tzfmL2Bo7QUW8VgKgXFb1qg6KSdTpgnbQ/UJINNbE5rFWO/2s4bVluITYHpq1ziAP4ntMLBEF
dmKboG7CQrONerIhxf0GBQQug5mdhC6dfl1yDObsi80VeZLEshi69TGWKHvJD5JpJSLSDqN4Y9Q/
6dDH0Alh2oqyRbKxoBpHLTjX4If2YpVfcUljU5rIN+XWO5lW9x4uSUEN6rNJMF+qrP8oADXuE6bd
rhUz7ZSLxFc4Wj2B08w9Spo7rdjTLy9OCdtmr2qClfnQoQ2jn+kV1OilVmC8RhzNyRufDO0duu6i
z8Y+pgjdVtLUzOZRIifIjQ1rIuFX1PR1mDGWRrrkC1hjNu0MWCcti1snRGjwMIupkPlpLJImXrII
ZLRn4m7p289oxdCtq34SMK7XR3gibwWt6pdHr/Kvm86rxd7yIpIcj5lYDrsWZ3xcIxp8DDpP+qHy
ggRPuzSQqhAVzQYOteQiYr4OCUnvyVObEnCBzR69gJLtAi4SvxUf2HKJ4wCfYnn6ZN0TjKHrMarJ
9AQhYgPvWcmyyORGjL4oGyDYwqxwZEMhiIb4hoh2M/kmVCBkPrOFM7JrIiB0BIgFIGPuasb62GDq
IvnG4iBh5lyAyq3BcSGQxADK4pm9RLMxJh4gvcyZSpB7hHOaONKrlvE0sDCPqWwIWbQRJqoGka+G
/JUPFOrjaBZuIMvhS9Ke6u43oDa/zHJuHRthXmTfOIkRPUwJMcyd3HG5XQpjvCn9VK3bgLbcECrN
qROlz2yCiRclwqnpgJNQ8YMd4fGMCO9xqMpkDV0ds/dQQVKZCc5K5dWQSydyS7CJGfsUPnPUWT/J
42MwcEOL3E2lWikewlgPX+A6HKgBOwkZ+ySTz8VKS/EfZ8ZKeiBZVBPLbYvYREvapDtTlPzuJZ7L
37zGu9KTvZzWypulFfm3omdbjQTsqS4O8cNYIui7FQEk1aomSPxRks2KG84tibr2Z81gUxRQeg+T
zZEyuQHQ6qOgcYRZ1N2+MOlIAy9Jh+FaBCw/7RiAPQJrPDXoJCIl/EQijxC7l0D8xPMhERra8NNi
Npz6vaaHDz8eyZfpIHKYbBwYb4y1O4XCJi27ficl86rD8rjvxtc6b1CMUxs5LYr0UX+I+wQGvIP9
ewT8Dk8BdVW7G3rhwZbU4ExNwjstY3U7ZPNFHxL4bMP8SbUh2HX9kXZAxdphmQrl+jYUgR+w7x5c
eVRXiRrz8ANYcFGW+kZv0XM0deSVQ2wc0d07wcQDL+6V9DQGs0GPoUUQ78mJvma29hXXLeLtWoqd
OBBoibH9kAIMvJYpb41G3Qwqk2B+fONDPLlGDXGIfYIOXaBJoRqczriaPxlXHgwtjX9mQ9ywx+Nh
FiJL5begwGmu0/TYi2XjlppmfMYNIoDOTDY6RAjiBDueffO4bBnRiCaKDxqSBBH2VMza2pOu15w+
iVs6qQ41olZVZq1oRNOlSaDZmdwVZ/lB68SIBMVLKxxbfVCumbozNIYDRZ8nWALlGiSl+ZsVkxdA
3oPbyDXDl3iPyyW5GeL2LyPn70UQ4myvGQE7i152HyXXAk5pEuSlhqlkkuIMpEMAc6TbgqQTcSjI
EZMjs9jNBkba1ACfUOrvUWEwu33MytkSiSuImSuiGmASgUl0147aa9jmOyt99C4uvVOuxdkLUl+7
bhm+5zp+qbDV0JEsk07CIDy51+V70m6V6VQzItxai+5/gmbFyoyUnaZJvut03bai6knpJoOcO0tw
6dSBG9gKDU0vU5NXlaajFe+L1okGcJMpQlHFAHSTyLOjjORVazjbdXOB0zcCHg8FwwxlIEXcD0wO
5pb0MYeu6z3FYnqglyTNmjp09FKaA49gDK+o6RCRz7xDlzJDSMpWodzHx1Awr4mY0bVGtk+ZbNG4
a1WaX3qLumfsBz9aJodLZEuZTKQNyBsyP6vj34tIUnIE66vXlGgDVmOi6Y85uBxZZunJqejC4vqF
GHriRkghFwO6ONVDsbvcDI7dwvbHdSHvH+OwTbBf28pfMM8SU2UaRIxpkM6VjK1AntfnENUl6+62
0KmdxpYJyERqe57LvoSeYALC1cbpc1hp2l4Gp7ti0o7WVEw/iEqtvAy8HbOdEKXpZMku8McXIr5W
0DtEr+rl/TiyMEH13AjPIGkkuxSyfoFMgC9seLjLSsBNBmlrlUojk7cyOOPNk+xw6PGeW/18VdLW
dKRZAXqQGDcrm7/AEnWy+lwqlLUlyVh5ibdb77J93JrbTuf8YIpaRTqYLjUyziF7hFrGiGspWeUI
VSqstbH8Jfbu26gWg4uoN15p1KqnRXCvuozYF8yE5Wrmaipk7TPNLIQ2GQhV8mPOomDsySat3Dw0
Nmaiv+VRRHeptQ5dNoe3mMFjnGcOZTErY3qvpGY4Iv6SgTfKWnhiEsKOLjc37P15yrDwM4b16hmi
IA8SmoXF5BcoT50mi9elzEmHSAwPomegRswRmgOy1uVR98k8OHcMyGjfAVJbNRXywDxjwFHlx3rQ
J3abzS6cZT+gWWh3Yv9w6wc9lLIlUZ52N5RQeSVMRurLcH67FG+nnE0bxoAMqykPBCa7fl1cwygg
bSCKVLAxneQKU/6mm0+KxGhIhKNXpIjkg5zuBn11K95oSp69Z6nMbpsekNVOV7b8waaNmcZIFgKH
GuNqGdT11QAcGcfNhm4LCc7xwDGTAdfirCdaXLuzRyYkDajLacZubsfppWhydkrjY/tAzreC406H
e2h6pqBsenX0fuZoz4CpnTQWJ1dK2zc9MUl316gfukg4VRpG0EBj3Z0z2mYivo1CLR9PvT4YjlnO
F3VsIk/BXLrJiyXqUGso3WZrl3VRsF5a3mMZR6uoVb+tib19auXrfiikFchoLKspxlci1hOJZFs2
8NPWWl7+vlLFbtq2EKpROYp9Y48BA1OJGLQ/zfHfy58aA2lCPztEMzKEfqAxqpUYQJyMSmnLjoOB
T1RQsD7YT6EOy9sK/6heMRfir/7+/u+lwZjht4J556Mz8o05o1trzGl9Ss35sfzp71sh7eiKWNV1
vEjbIhXhUGoUPv49hlSsGTTiEwCXg+7NBeBS4dFs5+UFTSECkFgT2Ycp7Pimrt/S4e7++fKctvzS
5qI+y4X4yai7lghdff7ntyxLGv6/lhoRdNRO/5uWWjUkgNb/s5Z68/3xKP6LkPqf/+JfQmrEXP8Q
VYX/JFURdV1FL/0vKbUkGf+QCajUEE2DlUNj/X+CEKx/oKEG/muiwVYtWfq3kFpFl21pUHdlZclv
MkTl/0VITVf1v0mMxeUtRD6XZTLAI3jhv2FoE0B+HRWJfpSmGJtYvhjvI7Cj8gK7gO+hkDW/yGD/
Xkr6pj6l6hU9QLNNsbjL3t+Xfy/AhAwmZQ3cj+Xa/Xv5u5T/Luq/PxYjaSMMqR5+OuB6/VMs/r38
CRgjRUaqu6gY//k9YXnGB/WOcQyK2T81b/Sful6ZUVJqq3janMCgA8vjutyW8Ar/xaMNWGapRwjg
VouXudKZtQs4f6uQut7QzDUMuXOAqNGz2uqIhIWp5yODAQD72GlowPHeC8tWt8LBb83s8IDHkY80
UiUL8bDSAkXp0JzZpWVsmin5tIgfQqxaIdbT1W77J6gVeqR+ldycBUrRbd3m3RYSFLVFWJXXKWQ2
AsQj88LYvHeTtSEjgsxFsWCgSfM5aTRSjDSTDtNssTz9fYlHflmpUrHcKhLQrUWJ9/c5/5Sef19F
lIcbBL5/Mr+/F2muHitxiE5j3xTrqJ7WEAiyLdJH5ADhtgqDaD2i+0tLvfclsvbajxgL1QMzJtk0
BrGyGIODodyE9LU5PuOGxt0NZiL2WbKkkW4jfCQwZCsx/GTKPJjsIEzot//5EqJ5/r/+OC1qWkCJ
8WU0pc7/9+osLsaYvz/+2yoim7K+JpDPtiSEDX+f/O8FgRcL7vIiLMM8VAI6O5GUoeLyeQD99X6Y
YFhdp7eZUYndJw5OVTtkTndR9lLjSuxo7rJ2MxJn/Ma9iBoA80rR+rno0xNG8ym5PZ03H5+6IzhZ
6ZjTR0t0uHBDX4sN6spXZA4jN8+e+9yeqeZ1fxJPLTKPofEDfdcYu2RJi7Lz1+RXcme7fikOj8gj
9kpRILURA8XoVXaaGd7zTS2/C6xUybqmCKlJr54mu3y4EpLr3h6cakdmIsNomlKyAwsU2vGniAzV
hq6k0uC/MmJgY4Cwn9IiM3a6uGEuBt6OelGoXcKCDXUfwirjKsw9/Sc+W0i70XZUdqUiAYE+Zue3
/KYwAH7WOzaAy2FjmwPzZ1adbnQjdZsOK5C4NimZDxgaI65tkE3QKezKQHNxLK3P8htcL4fv1D9F
F/1ZgGUSeu2+vfVEQWKmQo0JyWalQqOwkMoeJqacqh3tikuZOM2V75dvo214H2Cs7XInHLPRQXpQ
vtHtJHcavjK8D3NkPgB1wBEZ7TsYx9Vto9tjv5qic9k4zPemnw5qRv0FiNywAKPberIpgF98iSbx
RFfU3hzdlikU/HTLET8YntMaQy/SHMfHqlapkhBJbNvI7q6M6fKzfFdestqRNNYQzHfQ3dzmooBn
DJ3yhpZ/09eeCM/NRInu4x1FUWBis0RbSqYdhGmGe1560/e4BtqX/NO458+Wl56waNPZN7qdVb/R
jDTWU8Ech9LbmQPoWTZjerhUTf9lkI6b3IFRHNLJEc9oHrPWzS2XInEvvDJ555fhslU/1J/xidlE
uNO35abdIDlc/PSyy5Yz/S6Q8HI7BKv4C0UgdsGIsdxBVvALrNXnZDdUyAPs7pIUt35fPY9npPPZ
Gr8qg3bL4WLr90CQOandr55ukV3hObUajwtKo8KlbE65EnYMYkzdCd/rnRdtkBwXT6TZRZwJBzsN
SgP6mJLXXlSCz3+tbUqr0ZYJR/MAcG31X+vr8aTs6LF+g+j9iL6tC+sOkF/9FnqoDDSGAPM9APGK
eGEgkXFXnhsFOrQjvQRuCslpqxH4DpkeIccpX5OXd5pyj/gA9F8T0vMP+QPHZJGuTa6HjDRH7/Fd
Nf4AnMP97g8do+5DiVr+Rd0/IqfK/P5A/IEHuQUhMFGCzFZeodbHHqCO0tEJz9y1bv1U0dvfRaRL
E18Lk+U3Z5b9LNI7az2lfW2UN9aOAOouIC/9mwC/lKYcIMvMhYYSb+QP8OlYGLmleOTydiPNttmr
3yTCxdfxdxuudGeBYa0h80CoaLzmY36Kfemz+LFYQm0y5SfdH0Z+PnAbJ36d7toeORTL4rAKPbot
/sjv3zvaPXqbaSj6xYrVcnjvY3/elOe4XUu0FQI0XB5ouiA4ijBwnoKtFKzydp2ehS+gp5zfASID
Liruw6cRvid3YkRWoz3uu+dgZlLqihN+EhxJvsnvgehnEWKhXt5pnSMn5BJuuCEDwj2faC71tRsK
Xki0qP1g+lt7cHSUdiXG6yTw9Au39yU7xJ8PlEVf4bUNttoJfIs9Kz9kj/u0HR8wWMbXor/H1SGR
VtZNqKiifd4mgLjS0cDeG8J7M+H6GX1y8Oov6da+BkTTANw5J5PNrih8HtDVFc8aduwSGBQCXpWg
yVUrPSObEsVLM54M8ffR8eu7aA5ZPKLMI1EGeXeW/rCDFHtXkWz5Mr6WoDYfDr+2cZtvQf8OFph2
g83dW9Gxwo/OLVTSm2artfQ5sjPvoYbQtEYv6WAK28ZjWTKw9A+0gC27sTgz6EffH/2L2rtZvAXK
U/ymG/7rbWinAI3Ji6W1v6I22z6+YPNL9hOu2EuYviYMQI+MEiKkA4dh4wSv9TZjh8ujbyeS74jK
MV+P4VcP8C91kgxfHEB1P+fQZmuyYWWiEB7noiYH15PaQz+s+Hg1kFG463hZiwMy6vnEh5W6TeuC
/g1tQn9BgPkxy5irNhd6QGjodsmbtVW28VXfTWv1qJzmU3A3t1zRuDl2wqvRehVLTCIBgnTKVz5C
k9lwtiCWPCQ/V45lk9LX9qRg3UfHXL7JlqtqW5IDgysJVU+Fr7kKSjk73Ui5H5VeHj0jfUvGPSPg
CUbBLvcS/7mFWp662jcoBvXhBzI+d1vB1l64gB5NBvYRY5oQ0lq004k5JptoB6Kj+mxpodBvFVAE
CWscIUmxjuMV/nSkKtgBhvhphoGhHaR+DbvNTA86grDckUsIP5ecTEgwy6TmcXVdWYjuy1sNdnZC
imNS3drWpvwp8MXdhbNarSSMuDx6dcJS7YD2HhO7C5ALvoRymU8rMiZLeYe6niGF1qEBXgmqmzBz
qTw4clbybCDFkWFeoQC0oy/1pTxYb5lp5xe+O9UryBq7UTiaVBoOw53S5SNd5V0/29N+XJmf6kvh
ivv0OuGgX5bT9ldA+HEMrY3u1xhO3H4FuGOFqPy9vQir/jJ74VmQtt2mOQ075a1aX0hSyn/q9/HY
zp55WoyCs/fYqescYY37YDA1HDI3eRXXUfBUF4yAHXPHMYIVMUE9JBT7tvRbAlemXLXYK2zAEvfJ
s3KuWpq5zB8Ii3aH3K5X4qf1Jr50zUs/ePW9T9z+gjcxcZvbBH9z+RQranZtWnX6Cud1uk0PiLTi
C5lel+lleKnvHH9+WNTtSjSBdn3kwYFs0yk2zdPwBMCTK7Z0Z3ByozOnR6xJz9J9/nmg7IQ3kB/m
e71lGzCUbruM17zwqzuXH6pfM9ynSyRzDbmibAMfN5L149ptwpvwZHxz4WCAvovtixU52rOkrCRa
rS2me4aJL+Z8aylK+CQfizjnmaAqRAhVu67767AEFaxg9lZEveIyQHHug3bag6oDy4CgE0F9/h5f
WjpNgc+kK113ol90nphcI93r+pXe203mDxlB2b7ygfCsUGzpw2uqU/HNcxqDBVnEyvPi5lsV37OH
ywh8wQapmxzc2VVVp/YufmbubL1icBR90oOQXRr00poDMg/6WNlAdXvur/W1lg9S5PRX8PxWskne
aKV2KLp21ZkRX2f51S354pdnvjOc+AGTzh0DOXRbnYmdbyG36B7znd44yiITzG1H7tJpbmz+V3ib
pbTOr9DhUsPJUzwwIMPt+H3C83VMTsELn6ibBm5mJw9PfYHI3QU8xLbJ+tUoz4Utv0upXpJhVUc3
o/wcs3X3XRExPLwi400Ul4RvenJbTToNG445uCx1P8wK4dKtQs35MJk/1QqIK7Zl5lbrYnOLGafa
loAwCsnc/r0Yj5w2OeJr06zfAyXtt2S/dtuZXvc/v/r73t9LqPK3yJKpMExSLFJyW3dlRx5FG8Ru
3cioihY1vYNhrSB3Gi/F31fDIg7++yoTBD5XvPwNo0c4BGm/Gy0RQvbfX4+a0ubMnf+Hf62WZYef
B0018wEjNp0qEV6rGg24nFMpak1REi6Ao7BbfqBssj2OFA41kCiQ3dM2Z8S3Vmf8KEFeb6284rH/
96UCxngLnmpw5DNJCUXLiO6FLMefCFgEt/+BLVrD8uhEYOTrlVavMoK/ezeiTUwXj5/KnZwvu5Th
x9zku3qtqJveQGhi55+6ZJt7djwxAYlHZJMog8U3NMQMTIx9IZP644ICKrbJoQdGNzpC7Fv6ijdV
9WN36G3DkW/6TTmAYy3inWD6moG+Ai2Al/3kL6iSvZZa1MIETK3vlS9IWYP9wwkP3Zv8xgYJuf4q
OzJfR4fhtGvmJJfp4Xa++tYdqnd2nSFjWZVWt8v8HbMj9VgJFhgBpqu/hVvxLL3rt/ZTmNzwp22X
klx9K1bG4MsJjnYHJkyqMVGz8Sl/x2c2qWV61T5NV7uMbLRmYoyu2hHN6PgJbnxD4bFYmfbtnmEG
CksMQbLTvibr6efhS+8xdd+bcSEBj0Nn2tMx/qYoZqc36E7w1vwU71XoCPRjW+fBRHXHwat+KC4f
/DP80RKCPVhez/WtD1xEchCtClbXvfIp8/y7NCvOSEs9fMg8BqWpS5yIQifcns5TbOdr7YIPALid
rRwBSjWxlzMkanim2eL3gAokti3k26c2Xo87fhpA8ap1kWdPuc8/4q0IW3ab1wBJFB5NGGmQAyEa
pU482Zg59lyV6ITzT3QE7Kn6lweHE0rbi+B9jc7IOhbtgyfDiRwGhJtZtIkC8evJgzu5VQixIKLC
7lbtp8wp+OZd8duiqkItg3/dsT5zyRZu7cPL+PdrvnEVrqSCJQcVUCDJNsKV/bOyo48CTZOF5Raf
QsQJmIVnF6BxbHJeYQIaV3Fg6miDLFK/y3UK0ZsdPjUVHWTc3H7Kg/xeINVziYbaqV54yRELA1dc
VVccS3STuYyAq/ItaCbKanFzKY51EDdybKORusdMIV3jpdpKO7LQ01Px/rglaKnxVX5jBLwEvYc1
Kry3AVcmKCfb8vpPBtXEuT1epoGtJeI6+RsPB3pT5Cjs8Pk9aKkjDQtu8oZ8iBfORrWC5H8KaAi9
yWiV76XkZQd2L91SBK6jdxy/FhuBZDFp+YKyka4U55cy85aIDIM5NYhhUukcwiQieltIpteqRL8L
2pDPLAveYEf7iQdn5tAwE6RL1zlYkh5e/GEc2A5k5u+oOopw0OoNbD/ri+KP7am+KjdLswwCZceM
1NPYoVR/HQN6BJHDhuzXzFYQeEssm87wPu+D/uOxcJ8cgF55w4dY6ZUDkYrN0ARm+EP7zNZGxgwP
98yW3oghIwK8kdChvfji87gpT3BdGSSJ0hq140N0h9DJFXvkHqcP9pK/LfAqZlTYT0Tcrt74KZWu
tEO4svRbGqd5X66id/OHLgLWgRsXBgNqbkMaQJzw7kJXQHhl8619cpE8XhGDgRmt3jHOaJ/NdMnS
44NwTRoSr90PS9zjjaGZjpkzpVbb9efmKMjUVG7/UsprAJTCkc9Fc2KjXwaUCwQwnod3hAy0MnTE
wJRg2kuCXduwAdOLP2ntNe8guDsOGnhVjgKP7xC5l2P+NvS/Uh+EZfZuboG7q0D5aPuE0XY4WGym
IRl8BqYPCEA9wBbPnme3W8UnA4pWZ88v2bt1nbRjlqADcyXJSVPACU/I7vOXsGAm5fT1KhwOzbi0
WVhC9fgI0z9HpOyF+0Dw5ZuoOVVsX1EWLRsHmg70CSp6qPv5pT8XWzjqt8ltOZ2FPV9oazlj63F2
6+/kwk0SKjdD48F5mJW1YkK/XGWPrYWsXrdBS9wBUF5Im4Nf2NjTPbtA7avA7z3T9eJJFGhnbHrc
2DxycOl6xpEOWrRTXrh3W9GeDmigz9O5wNiOD4JViWkm0h1b3yq+4nI1LW93icor57EaNtN9WSmw
sdw489xywkt3SM1LFMM05X7nZvzkqQEFLI5ZbiRsFqy8u+KeHIaz8a66Hdbe0BV/RnUN4aFLdsIn
wVSL5OGxnh7bDNkvndDIHw27oIxAqE0VgwGhpF7cFMLP3/HmxKieeOlZBMw3VxQdDDOQ1bQd++xg
VZ7QP2sS0GFMJYjjbIMipFjD6sUsQx6OTtIDjDVxWtHCwouHCWdwIggG6ase7xY3SONwYUXDwcAm
CbfkabjKPy2n+cbtputE+Hq0xOndxYIrM1DVGHN7/EBVBV5mY0xdnJXEnjBzPRZM1yGY2E3HbW3n
H0TiAbcLXkm6yF6n9+HAncaCjb4k7nhXZFWHNL6LYHhhMmzqDVCCCcsyl1OxYYfKsRKUO9XCYHgQ
RV4Q5QfxShWu/bLQK+xv+ewcb/XWDGvuCyDwUGXKnUKIh2cgSsPkPm8qcsbMVTX6ZnYCiW5+Rx7b
Yzx6PrRzgoJ06QmLiVGvJ43nngccDqEjK8ht+Z1ZWRjzc+4Os80l9uAPa4bi1CnqcsKD/vAAEGac
k2g7tVwK7Cp5bIMpxXIYIHd01MEhWhFD1nKhoGCy8IheWhaYhsfacOCxUVdexD4Z22ruo+tyeKp4
+jOCKwQDprxLLZ/7bviRmptl+k3P7vIo3nko0hTs2CV9F5cm3BSr2I+0MydFeVHv4SW8q9/AwY1j
v+tbWpuj3ThUbeHaOklL79eVvuJzuGtG/BGbLFlxj6pLVJ1drOiLQK0S7wU3JmGCXBIvw89iCYGu
x3DIIVPSuqqhU5+kz6n3aEzOnyOHgnLu0j5phW0+k8o9IM10g0vDQrK0oxN2iwVuaNcfrs1d32Yf
yVX09PeqcPUH+n27/mvod8NGetH84deq1yEKAZ9sEF/JN8L4VRbrZoU244PlFyVJduchOeNBvHFg
IT9z7za4xOwe2RS7OGbI5UH44JGebCFCb81D+SqhrPiFljvV/mzesYhjQnJMcUXHJuEcOhDWaITx
LXVprJKyYkHA+82O7PlxkTFxo9qTOxdmKT7v4T544XPGHUCBN/Dg87N8LWlOtstlW/99sAKT38Hb
aDY9Uiq1mv/TlrfjXv5l1RWBoYHXOoU7rrL2ln+rGMdsCMkjV4Jd7qdLa3jBD/ZgVnC9dEr6QPF2
Zvgx/GAc3Mbn6hquuVq/+JBB5TftnmZpWZ44ydU22KiUbistOchs29/N5+qIK2hHniTZN7htbQyp
APREp/vlsWyhv3uS75Re2g7hCuOEvXTS5jPUVP5WdCDd+daVNapW1piiUgZkhTtqS5kRSLvQ3D9K
9j1QbByx2LO16z+tT25OAVLFCxeL/I2Ai+NnN4fhOdjmJ+7e5j6+TCDs7IfL4ft+T5/mfX1r7iyK
Mf0T+jdPEWWCJ2/Ut/nTeoHIOd3xf6GuSDzcPml3fExfPGgo/4O98g6qg+B484vqBH1dnq/qePO4
ZpQPT9qlpKFzSwC+oiThctvLT1j30xdCFX5S9j3b9ESy0kV8xZtabIhRy/Y59iEPqiXbPSRKiGWR
2HE3yZvSsw7hGf/iYz166qnIqcARxD3LvuJx7+xRUKwtPz9bu3E9XodXaWXua5YkNkvHCZcy5/pE
S5xBxcPnbICpkymkEJqzbbWlT7wl/Y01slnWDTv9JOBj6teU76HA9omeswkLhd0YKx/VZOnV1Yor
XM2daK+tLGTq9vAkRmSFwk7waOoreE0B+9LhBbE87ia/hoNiQZXcFKlv3jpEPTtTsXXkN4KdKI6B
LcdyMc47Jrp+cEL3koUVSuvSbYBO7hBOnUoeBSJM4S9pW2/b9+Gpb3wNZeIrDCPcIkvF3Mm+xubw
tPhBOQ6F4kjvmqdvijs7vh0DgQ0bC+OOtdk6pEeSR1NUSro9c48AeHxDdBay6MMVYJNLPslHsB5e
x1+cKQNeokP1itO++2qfA4zwwzq9gCbt8Ck+bO3Z3ImfNK603lNfhG0trR7X8Xkgd6T1aV0U3zEV
Ep+Kbr7Ohkxct8pWn8n7QgfJAIDmJiccShLtEKStiNMQldnl6Mj7Fq9FRzvlXXs44p6+z0Q0+B5O
3sq8Va8hHSVGUBTjxoSH1sFf3V5VQvT4jaLN8BoNNw1rz+RMXDr05vd00r/WJEDTEbpy2qrAdvqU
xhuYB9uUIAU7BCzpawKdhO/WMX6VZ4YeAf7ccKUxYpPW0VmZD1LqNlwWxCE4lXlvSBdr/Jkrn20w
mG8kVEz2QJTgqVmpmApQiwHydSdGqyvzi3A+J3wljUpUnZnONIFONSorEtjt8SpN7gM6K1VtwLaT
Ld50So+tvjSlirP5NdRr/mf2BUvsKhbpA6t2ym6H/d735Kvc1MwWz9Ux3BlQ1D3ZL7cZNw+lMg+S
8KB5SPQ/umfts93H0J+h74P0dYl8YPlNfguU9b/tmzkuDypmffqq2Ta7BxozFnDlKV5ZT812cHo2
/NO7+jsuxm5AAsts9IE7dq2ZPnca2SLXQDjPbPurZcY5B9taPM/zkXd84Hp/DfLdKKN05WayWazj
biXA+Um2QBM0lQg2COcOQtC0R4HnM9iMlmfWXfoUZyc313CPGFqS6RkY7pC5Av6M5lUFMTMzdHMY
E5Hg0gGrWMlLHcFM1MSD7mic66tKUa4tP9V6BSPE1DQL/QKureDxWMBPa35QHAdHZGxYwbXNsKUg
YF7Ixg9Nsy185W8ZvTXBZbXMrYumrSJY2uv6Jln+ZFLA2PEXOQ3LI8tN1tkHBh8AKqnoJkyDseSX
DA1pSjP9XLNxQVPPvXiMfXJzxUP4LrOOUd17MpCINWePCji5RCR/SssnmAmjvMgY421pYRr4PM68
7vA4xdqh6TeGVy8GDaenE7NiyT7y61IZx69Uy1m5zwFPzMWaGs36MO6Z4uTPiOZ1j0s92yeO5Zlv
dAIMSGBsvWgzZZdxHx4Zn7ZPMXBmeHrWqn9iD89A0XqrgSnQMME0S7gVTSiiQUpP+Bm+zDcecrLm
Lg+kfm1RbLzPwfL45gkHfoLFtb8NR/Unu1SUOBvjq9Bt0r4e/iRvgmDfsjlYaa+KyzUBohUot5SQ
ZYPYywdC3sIVn1B12ctazcmn7H1yq9pnmsy8zMDzYrdfPEAVJ/6e7oXpCRKFP4cUko/4PHjjSWA5
kplMzdQ2xNZYRI4KOOgIl3EByM5c14L9uEd+c0tMsBpe0uxI8n28wz+ozuW9KNaGsGa4wMQBW0Fb
+Fa/kTDCDc9W7AUFtTMLBcUGH8XvPhP6PCud9o7LWJBrXfWaA8bhjWYLa1pHXAtUdqXb3+nLThj5
KZhuxhmjpnaStzwe1WfFJ5f2BbBoKawhd/V3WXLqmL7tPqJpnNCW6iES2PMtfJ5vGP065T0yfZwb
LWMIRlkEYSyDOaN1Ys0hnmmZVBn6Bm39XHsDgpTHu37UvWabcKRih7RYxAbgLJbPGn2MqRM42K2J
ZphUsLhnBuYMjIbO1w2XliXlBhZkT90zPJ2f6Vx4jLFeO8aUd+ksbLCAPaVXHuoWYLMdjL6V8s3A
KGY/ir1ow8Ahcv6DrvPabRxY0vATEWBqhluJyrKC5XxDOA1zbsan34+axc7iYPdGULKsQHZX1Z9Y
i2+qeY73/dmCI+kv01//VX0lYCOl8N5V7/km3uvetGKqY3wy7JYfzP/LfaGgeFjqh/ojX/krZSef
oxsfh2wFbQXKYezCHRkGjNz43OFDcB4eclR6M54SzwgdSWAcNNR26VP9xKk5PHGQseDh7SZuxpvD
wn0e2oW2c7Ga0o9d8U7erfFiMYyRGzw2h3ydDmCySxt+PLOb3xx3PRSqzITAytii+e4pd7JtM2JH
tcRteUjWyLsEywsGYxDJsft2dnb5oGF8Z+/achPa+H5j0ASWgfHOikREolBAEfw7/jDoG6ddpvnK
TV5TItWkfeiUk/bAxlKPe6Avvj0cFeavV3hqsEhs8OiF8V7/Rrfsa8gxvwYQxl9nwxEzP2vfwOLv
WeqW0WtzqH9rOLGCLX1hH+PnkoSJR1iyfDqjuyNLjLaqBRAgLknEmChP/Dp8RjzQJsqwV/3QevaD
dYYmtFQPziPY4VCv7B8RrzyfOQQ6HYBC5HrxwTp0n+N3onEOLuI/4Bw7CYl5ISF0Eq3evwQtlmMr
NJphssqvwRteZCiKr/aDvVHBRlRqWyzyBM73Hob1lBtETTmSbnYxfkWvNBV+tqlDDyYELhKw2/eC
8xRKz5dzmJNhr+UzwrporexYHdS1EW/q4ugWRFxukS4RmQZVz6twtH8yL8Gv9ojxWPONXZdcQot4
xkOB6W3BWMLTX/l/3ZrPzszqoXlVt8YzkCLE7Zvybj0O7zglaTsdC8Gl/t1Qovy0HjsFg7hnJdgR
dbABW8Qpe8OS0dwgtg4L8zW4sShY6kxEE4TeYqhyDk7OQ78FZyitpQttXVtW6+iibfrv5CIB35RL
ixsHrLtnnN4AeaJbanrls/M1kj3D8OfQPgGeTNX8fdYbhO/jE68hr2RcfZmH5IzrjI6/OwDnnY8y
vEwf9QYbFaDWhkEDc9EbILNYCH8F+01/073sFn5w2AU3lWHz0jkD+ZSjlx0/P2mrEyYM22GTUIP9
2tjoPFcMhZYh/4j3GN1MFrxb/Dzd4AbkVLWs4BhQtDulw4BuUX25/I17/JPyhbrHdBMsAxZOuAtg
o7fM94CVAW7hTa3S3/FmrcMr9otUyAMbL0SABRSSZwaWB3nC8v2kePyk8UfJiXWI1vVjeXV34pJ4
1WXYmF8GgCG+Kcv4oG/FxXFX8i165dQN95GXX9MTgeVyOw4HNVrBe2EsT9l59bRdvomQ9a0VKB32
Fh4eYxYG848Gi8fsordoX+VHd7L4tMC3P/PIFmP+Iyjl5IUHBRkv3zPtOpz5Z3OLFWqwOoo/VXjg
/LK2JkaX1Y7f+YdZDKoepdm0iKqBfCAc0oKtcUmaQUR7P10NfWedKTGT6sndq4eM5ZOtpzpyXJb7
9BkDHvvT+uK+Fj3xL0sEB4r2HkOnobJ/rR90T6Nii6iIvEq/9HIVg9SMixyGFRoexqLjwgw2CKjL
asnYuQ/nQ0R9qq/wPhUgNzrqjGn5J9V7aTxBH++mlaZvDHp3LKm+qyOvBFnWMSB0L+uX/kZED68T
5TMS7BxMsug98dk+ZU/xgeMT8BoDJoXJNkTMm3xQ9slTu4NFZd1RfrrGR3Qlo4fZLk06Sx9vkR2T
BjHcOq9A2FWyzB+0d+a6v/h42sfgJT/OFLHAc4YPf9y55+ozxA4W5S3sQzgh4Da4FrSL9Kiw3UOf
W5XumYSGCj7cS/1GFHVGUGlK2MlqeMPzZGI6tQ9eYHQoR+vKVEAygP9gp3tKkr1zhVh2heZ6le/V
K3ko1NHpuvxkxUbohXYUL8urcWYHYaex9rCGTAKTIwbhSwpNrSLlajleqbLti4ZzAjY1lMf1lcS9
m7j0h3qTJrsIG2Mq25d6wwJzxgdBObhPabCzTioEEnZmxh/TN4EGgQcp5hAj6oe8tobzyJiFqhdZ
MFLmceN6rAQELnjDC1h3/RK/uM80pchdIjab54A2iPJrFXjt/i31H/LQs6lrmRhzL8pzpvcA4n8i
Ijfe4icaBskPGWxSmqZVdalPMTUHbU2FV8uKQMgRgOhHftKpRt0mPhEifkOMz5Ko4o5GzpC6RQZE
Pen3h7w8xerW+ra+E33BohPyJR5tbHkSXHkX0Rs9VftmjsAhKwvgSj3bFLvZMrn0P+TDFLd4m5+w
DKKDsz+VCztdZpyz4L2Cw2JwcJn0U/1WHY8SoWz+GKXX3tiSM45ZKJyL7hdbnvGVGiJif/3Q0LUz
bWK28hx8D8lqtsyBJ0GbwxnkrLJi25erSlsOmM3Wr0kOXuOxNVWM0zTYsluOsrpgugzuyvAKrIlc
bQhRD8VBbpbpB681UlZxP0sLnmLW3n4n16Hc9F9RTtw7UwDrICxSueeG2sAsCa8gjWZxrmhIO83Y
rMN5Aw5u41b+Dhv9gI9z0c3YgnhqXsnewBwwLI7Y7AmmHwQoGtsifYhgZgTIV2DvrJFXMJLDq077
JmrriLtvNM0lLN0Nc8uAYJEViRocQznK7i1F7iDPSI+ATbutYUBDPbJPA0uvAxacYNuj6ce7bNhX
kCCsvU5OFEov8uvTN82HMopnn0Ih2mHmguyGAfkWQ8BQn79+Uk6Sc9nvMuXQDVdZPEbJWc8espIQ
DYjsS0iGk/Ki9Lu+u+TIPEC7wCARjVi4DTwY6ddo7U0HstgL6teFmm8pS6jLqIUoEghCqhmGULJT
dusrJ1qzVvJzTNjLDEdX2fiQ6salPm594iws1PiL9M18dC/Qk1oJNxYxKOYjW0VBd7vIy7VWfBJS
2QxHMcDheGFhjqxd92x9dZc7sN/OaP8/nP9+UzNY1a1MU/5yAe7PC51gno7U8OH4g8GaBWNZ7fcb
oYe7+32jb5lrYhgvnZ+5O5xiVlnLYCxuOBMIrQR1mpAhR0HfMkrhGqnG7b4fZ5u8+ugoJr3i/a77
g/qUQ9iUjLbv92lTzsPEj7Z//wyXurVTVe5GmlDss3h2oBiiH62fufb3++r5gSqBan+/wKSTMIb5
5r8H7s/7+yeO2eas5lEnvc4E3ro/KUsdgxVvfqH7U4nWozGJ9WTfibQ+Bx1SJ7pxc4So0hKhwpvV
rMjZ1GQ2r7HN24xwgPRYyuWA1MxDfBU9J+34UAfjFXGT9AKHX63IDIHhTnRO0/AT9d2jYSqfutpJ
VEamuXSBN6JkxLU9XtWcr61/HvLB2IQFwtwyffOJXljYcTqsU/h0SdANm0k2wTpDSucXTBDcHKgx
hRY7GjFRsIpGS+PYtMktPNHUiE9KlLxlXdHvMG2AZa9C00bsBwG3jQCumnbYZhbIdtR/FmqhH0wf
WlQTbEfHXPGr7GJcXmqhYtqrOch3JaPR/pJJXTtgDA66YYsfRwWLd4x1aYNPJo3n1OMHqhDcKCYK
jrYjChprP0MJKIxwO141EfxOAdui6QgIGltojU3PRpigMR57FWuhInzrYtK+YKfOQhIfeKB1yxIZ
m2QwF7drvhDcxwoEg5qoIF66WHWJCJIXkYqQ6bruIbD030aFzmwROJI3mHhN4OVl2BO0Mtk/cSY+
c5d5RhoJH/f+xBM2zAR09q9Bzfgmhk1h2kB7nYHzMTlnLHiKWuJOhlU2Hes5CyHbQQgc8x9nyHHM
bMDeoseS/qGBLVZ3tAHxiImQOfWeqOY/D930EIUvUd3ljz4O9SiA9aumsnGQ5zAeSanEUCXDxFRt
0mzfiK8Bz4xcQXLGGoiHWYSHsbGapW3E6aQTEb3tm6+G5a7M/qgxzAe/hrCO61VPjoDAtv9YdYge
Io2ZQy2j+BRj90zUDWtNmn9GFWoL7RSXFSQFYgkWxUT0jJ3YH6Fty43uW19uOD2MOiYQKEFgHqti
PUbQa3FC8gKT2aYeWsMpExWslsLfitCh6OVU29lGu8LBa/Ytn2Bzhy7zYDBFwypeKo7EldZrzCGr
HYooyJEJi1nspH9qwtMOpYPWcWImgmkTC3TO+eH3GFCLyQTkSald7Q+WwPKPmQU/sVUzWkvZ2xKN
EZXOISuZoemV0h0nZ9zbk8FZElMNYOfzrjjsBSUTtEoCENWmpaz01mIx0NNPUWWMuur4zSavYEE6
Fy1jeVMTWoJOwV+27UBVVeaGQczWFhvurTUDxn7lHO3EUoa/rzhrdP96f/E5kMgeYhihB45XlQHs
3BT2d/6HwOv2qCWs3CZOIG5bUZHjpLKxXKDulpImxsFo40/FHFYlKVhMeIYq2cQyVTe4sgk21KJL
yXMQ1sHiC+gqpodZy2HWTUzBgz40t44OxX+q42MbUahk+PWi2U6uffAZNcNew3kBIiLy4doMtrOP
2GgCQ+A6+ZOlOEIkUfAWIvhdFHaqLQo92YxGQ9htjceB3poY8TojpwlM1aDLGf7XJH/TACevyHJf
zOQyEPXRSzDEIRkhP7ccwWHtLFKFIVYB8BmhJybIRr3aZibPhU4Lkwzfqq2+49gGd1q440oZkxW0
7K+moLff+6HOT4vhkGMyclTMl9zS2KvvFKARwCVWIdvi3sbXUz8OmWK+J4wbdQOs0mYWHITdOjWV
fU8RgWSYDadxJBlK0ewXicA8NQ74vdiwImdNOAZHzUBuqe/DEiHy6+pqczx7nB4KA5g4rqgcpGao
XlcV9TpXxrMusSyz7ACvcqJK/Nq4pdh/Qn5nZmgPhU3JQBxgO9XIb+zwnGuBflL19q3GQ6ioOU9a
wuHloNLG28wnQtKrTllJAyoA7SehLkw1YdhON2f3JDnrgvWN1KtHxQ/AKSqSBOEiVlIcsOSEu+sC
krvkN7frwnlTE8aUPhlACwuFghaPctsM/Uqx0md3mOUKVvshndAncY1yuLe+Uiv7HaXlbsTQY66m
MoPPVqFl63jmQS3RMZfykL9p57aAau5qReI5Jv1S2zPS0gNrMwU4PZUEcLmh+2IWasqkmTkFpxlM
OfwKHJNUrYCjHKbfsgnQ94A493ls7VJn3QXwDXO1yZfsRi9q+zj2zUtTPM5vce/bIQdVaCkbrI0X
WmwIjpP0JXINssJzoe31CIymzsceGAeOh+YyGXEkp2JajHLtthTTOcBHZyktFGiVHLlRWU5h4K+7
TpwTn2rUFnOyZD3tWi0sV1aTXrMsGwlOZzzqEHxu4k2khhPEhqnHzTobfYj2KTNGexTrLGkQiPAi
Ax1OG+NsVJ/zgEPejtFnj/OYuqEQNyN+U1eVGbIEuCtKSRJvzXAZ/b+zVEZmX7qvAkJI8UqQFhHO
znGSmLyYFeyJom9IE3TwoCm7eF8M5d4XQboqiLUgaxlpXxww5S+F3y6IJQ1IwICjhbcQCBotDMST
HspC4DA1NMY6Wdv11dBKZRUSc0OxTGMfm0w9MP8Es2WHxdSb4ReGPygQUzBMBS42zJFq7Dr8Rppy
E+RQ+GxLnMaBmTFZVGMHFtuC70eEKegs/euwRiiTKAXG0baItxFAuzak68iHIF+H+qvmMF1GZ5+t
JAO1IkZwj3Dy2U0bx/OdDJCzF4w/zOym51gAVgEOpSzIQdtgHpHTjKi57rUBope8walYsplktf3a
JEJ/yczTaODpatolyXkMMDH6Q7Elix++cVp2x321HNG/jS2Ov2l2G3SJk2rbNYc+2BEQCfnSivqD
0AOY5i5NfZcxhapd54jDxafwCdfuVFD8Ir4MoWPvjal9HjkCOVgpa6juyr7ZoGxl9ArSSLC0vcyo
veBxTWhvwJ8yy3wjt5ZMUUhsse3T+EbMsAw1TWGjaT9GIl6KGnOjAX8dLLSOkQ/ps6N/mY0mU6/U
zE2eQF0Im8fJtncRoalaBKlBxynHIQ8GPzQ0P0ZgfRhNX9F9yVUaDQyxlPxUioFDb0IwBnhAGjrx
5Jpybnn/nhRBfSrG+uQr4fs4YJdl9UxjvDHG/czEvC9A8Y4HC6b8ld1h9A//R21Atk013QxDE+/8
iITEpr/gRh1tciMkcoTplUbSCd9WhQwJH/9NPLdASp0ScrLTmo5tOnJPQa+NO7tl+lLHhZconbtW
S0D6NIy9HLc7hZxfKwBeFRZCRlX7g6PBt6NKnhZcoEGPB+o7vrDy2SfQZEfU3iDN26QT1CSx3siQ
pE0UJ5vpJYwjc40CfMJqlLAZwBzT56jVJnHsQwGYUimYnMEVsvV6Fwmm9EOjV/Q5lzLIENyOSEkb
QWYASTBOSZDiNNnwrvqHwWWX6MF+msrCynqEDdm3L4ZhkFSPqT1EhEGvEVxCqK80fupIEpiuEkSQ
o/ZddHZl70a7OpiDGTyWceIFmCo1NVRFxzCttVnJD9st+yPWqQdMivadK0q8kz+Iz9DL6NggFV4p
No5R+RjRR9uvoSZu5O9mc9yD5GuKYRPigk4BmTyNgfNFTI3AMd4gDT6Xj5rsgmNmspTlY/IuEuWX
jFhYE8xJydDYhaJ8rysoxkrWvOGBA66hFqeI7BZIwMO+58z1cI9ejFLyLUR42dlKiqTJuKmZ6pVR
dw5KZnsakZkkJjhFt3QllVOVT0fccn/sHn8lJfjy58RhPxnFimJsnRPLcTJs7ZSF+D8pEpbC2tRK
KMclQ7WWrpfF362uqguiglNjsylnZm9ctTvXrpQl3u1Vi2BTTB1DjIDas0EhUonxxSQ2bDtgxY34
mKByV1SHSs1WReO8Fzr7MKnem0RjdlTkCUwhAk5R/iqXGmnBkwpo1kfNezbEzZKoD3iTfWJvBMT8
5GB1Oi203h0sg/1Dhjoikzzj2gh3Tg2M2rMj+GmClMYogqpRR2Qnd9/qNMVLReZ80qus0ED3SMpC
bQxWlkAc2ncRNMWR7Brfp9WbjOTmh1bkpS1YLb9GscSIatWlxKJoGYgRXTTzfCfBv6zudoZiXbTZ
qJHISFxF9gq8iSEDHnIAKQy6VCjMGfbXENRo5Hecye5jUx7rFGfRdp64wRXk5IHjVOLXGfY7AzO7
ECMTCAChvDJTeFZSDd0GYaIGSSRQg2tmIEP7kbR5srRMZ0U1rxDuoh79EbRWFRksSMaNI2RpYV0t
uiHs5q69CiAWjy9x0G7dhNQIO9TSdUYu/UpwsuvOKu5fsXMzl6GvQat1Z71s84K4ezjoJXyrs5nn
7kEU07ZK8VCxIhFuDGu4dp1G511TzGC+ySi0ck6Gxew1UIgm8ediWePgpC6FkNM8cJxnnhO44Lvu
l1MTJj3KmPjS7hIH+gMffFo4DQ2b0jdo2LvqZKvxR2IkyaYRfENtxuJX5LAE7eRRH2CPd0TdU8zx
/arz745J49LQ/IPuu+mravmMGRV5iOWsU8w6EEgCghZZpWxSKcD6VHCXwWU2zU9pSoANkdTpwzDP
+ZpSOdXhFwHy+3qUycF1Go4OxwTWmWPuaVo0h7YiGA1A6wm1bW/YuzB+LFJoDEEov0MVTkXNcAAH
OhgJ4OqDKT3VRtuf93y7JcOZddBC2JERgLdS0FxYOOeh1B7qLbsAAujagKcLH9GqrP4hLOx1SYTW
PMpA461DiosIzlhZgwFhFfO6XVvDr2vNKafbNpe9AZtc9Utn08JxqSE+isK0EFXVf0aWXuGG4zFr
04nDoibUoYF91LvC90zf709NEm67bnog8Cw55A68v2Ei0xeHX6+sfbiDfrQSsX9NasjXyqQfjBne
ESYLk5k1L1ZqA8GpntW/TkGg7jEEeelMAzJX19ik5MEE4vfEFVKZYMUMQO65yA4GqcajLuFOjyPH
daasDYGuYXwxUgspqoqJTFzCrGrYDgKO+n4id2rIsaqjC36FmlGqtf49VbdQj7TVvOrb/KAITJdN
dNIJeEM8EF0LiB2lDsOwxMyvwYes0hT/pmLfuiBCB0x2lWrpK8EFa3KHjAZtBakHB8rCKxOTCbJF
v8lV/Q8L5U84VRVBJ3R3edsTGm5knt+Ys/mYAbympySqOcXKilwaWsd9ykechGOLA9UGLOzp4c86
iw3iLAz3owhOCMT3tlHpdqz+HQWV5Ees6yNBWcoyhFFdlfmwVqoYnEOR4XW0vpzgEYlDyUyKiKPW
Xdm9/qFKwJR+Ro/GN7unc0mt5kNXaevKNZmub36BthQJ1l6V8DzSNvyUKkOhGM+AGN/qSMe5KIsB
KZuqeuOUY8Dka+hFVPO9Ntp+oRkQT1WLJBejVb8Mq79NNZiGtE5JXUAFaBzofBoEsj75Ce0ov0xQ
9fUCqKyY+1hBC6dRw5V9cFQQTjg9I5Ah1Y4+OTg3UQOI9IBXI8OvwIg0HLc1rxDIqJoOqmZSDvlt
MtQvh4jxL3qbH0EYTKZZT0SxM9U0mh/2t/fMYvYiZECVdS6qFmOlai+GYFgHVfRuqia8LCIc2FBx
bkbK2TJWY2k4ZjBcsHcdHKl7Ec5eGxFQxNh4NdRGv2brApowsS3uU4dos+4LB65yqcMUL3yqEzJO
fFTX3TY0U209OCxv+ah9pr77jN02+pX0vlgBPvnDKRrSdwcfr81kZc2xGkwHvIv4LisiFMx1q88O
08e5zVgWtZhWozX7RrsdVA7qlmKq83Wn+Q8sdPHB0V1zEZQ5ww1Heyrdit4wGxSonojiRPvG5hVd
53y9pXDcm2MH7sqffFj/VfOMJ5tnjZXpDUWFLLUwbqZk/cs1s/bSoNwQB6xs4KjqJfInH+da9jlm
PCQbYBBDkkiQdNY6q008/HJra8M8MFJ7juOhCHVQcho+vmUUKugRqJLUqEAnT6vXhawojjR3ikno
ghKUyyQnoMmgtiDT0/wmPds9R3F5mVREnbgTDzgS0+1NDoqXDD/LxLRWVizWfqWuu1GCWbq5PBlf
PcSTjIV/SUdYwe1NPExVQR38VyPPV85kQNLvwDPC+LMuC/uC3y7PRz5mdfaLC/kuQ+qH5sUcV6JU
/uRmu+ktx6JzU852W/8EDN5w54Mr0ZfGRPyaCebIsL7yKbvnqX2hkg8a2Pjj9WGA5bA/npxhMBa+
DUYq/JFCrqI4sBUYxb4CB2HUWTE05lfBhHdqGA6EirftexBgbleQj5JadMlhmb/p45RtdZEcfJ90
67FHfmi0M8lSSi8b0fHjPJ+sCo1hs9FcasXBiiHAfNkOQrFuPlqlPdTNCJo09Yg6rBq/gqZt2KxI
D+80tDxqThyRiHKw/YlxxMAOt4wJsNrGumqvKp1vVRnUb6sVj0aTiXcXo8jYicuP2Bo+Vamc9No6
stdeen7Zl9IX+0E10mWYNzBWGs7BLDXXcf6GjZ299Wt8ZBTYDDlOuwj5Y6jvWc/iL5FlsZEMC/oR
9mer+k4D0lkizYFeXMzOO//31XCsr72cBVVCZPsB29P4fH96UNnOCFA9NxFYmno0/vn+75PmZ/67
mVUWngj323+v3v/8/3z8359PXc37+nfbdkAY+42m9H/4lxi5z+ZoRNfm+/u1+4VSdDlBmyhT/928
X7vfd3/035P/477/uHl/no/bTNl9a7W/IkTWWrnZkO39pOTTjPNH/Hv1fu/99mQMPKRkuH3obnGj
Pyn29wuOLhS3/24rE8kVf2+bs8529u19s7NJbJNJIf5GbXSs0pNpnyZy4lMqcmf62SItR2frD7hm
Og7oadZVYk9MithPIRbVrkNJc78pqznUdH4gmZ9iWybIg2Js//3B/cH7TYWh0Mbqw8P9rkiY5n7Q
HZRsrZoQ2kHwzfL+vPsj94siq/nnNJ2PcWQg3LbI76W34r/dH5a6ELtC/x5NXUAYdjvUrXj7eREu
YgcKB1y2ZrciuwLM91P24qoE/TVjeZMxAE1Xj/XSKiy5v1/og4QQERb1BL9xgiGC64xdyJ9BgWuR
O4LpZ6xFh4QN3KxBzMKmAS5UlGWC2dg2ml2c4tkoKr8f4PPN+31Z1kPdbu263tb4PRdah7zh/kgX
5Bp+/GWO4TVT+X9/hxM0G+rYWnu/RBaX3F/h/tploMzOI0p34ONEm3//7+9/ub/s3+fcHxokSIrW
56hC/+dNkav73+/s/uz7A//rtf/fh/+9QunEzcZtm92/5/6v/1lEzjZK6kOqUQDjmTVHvGUYKQg3
9khauPUmxEVdQ2dnj/KYMHrGTgr3jM7JAcOUiNHlZ2JqFdGMPqhAEe7sZMx3VhjXR6UlOKxJwPFl
sO1Coj9lulMCeCtVgZUXFiue7yqfXa3+sciD3ncVQHydUurXVC50nIIuG6cCxbKYiYFZ6j6dp5sb
Aw4weBB1LimuYB+KxSigkTWDN/eJAqw4JT1LmlupUGdVdRXIxPdKHFIRKwHWd3kN8dOhFzEHTA0a
PDzy7LcLIhw8SzhQ1AJem4yXlhGdh1wedpFVPEkLAKEKcQbRYFJ0TMk8im7wboleMUrNYFcN2k23
8zPlbUNolwoRISLhjy1421lavZA5HjwafZlKxKlXOei5ivaSapgrV5HfngYNYKkFwdQMYLp2ZoOn
gbvvCqwx/QTRVqzAJRZTOXFqYYpjw1XG92OEKOmUSn0hwXvhx+fQn9IlrpFQaDT5I4LEWU1xZXtk
qx/wWW+hn/qQ0Rt/HzgIQFTbfU2gVUpwEC8IIhRELYyevGF4r3y2bZKShtJ8qfY6SVMJ0ChA9JPk
0lQ027Eo4VCH6HV92KA64NrBFB+2MMhAaBHPNgzTMHjeCgvueEiE9LI4ExwOwTGtXlEZZAvXweek
lkFAWAdzUi2JBFtgM2HIwfqgmMWwq2x6hwAMNpFRfbB75QROUHfyqVKpizU6U5njYTISKAoYfOoT
7dgb5EuMWRuvpFM8KJKsL0LHzopufuXVPLfl7SgcwgxHdJKR4xbLwBxhTOLnf+w0OqR+j3A8qJSH
MGeGxnaGp1BE6IKV6qcAlxFD7TD2bBgHVFBgxjLABj3R3lRp/FqJsp2jA1X+9IFxACdMOF0yxbp1
Vj1cmD3qAcVaImCAWcJ2tzZ+NBXDEPIC1BHVVJLsNIcuiPC4g+3fErMTV5nqf4SOij9KnwMKFBT1
BL0AFXWNil2KnF7DrRJotAmTHm/NZOb1WvIbMHBu/Hpl5VT0erJAxGe06QoHVCQBmTYBrlCzGjmQ
NhTYJrdVrNoxOS4S+zvo6vClYLzl+27phT1Ooz3GbT5z3bVPvriaRDuGmc96Zfq7im9IcQ2FUWch
nrVCHjHchQPnsIiaWY+szhTbzgidrSz9hyaM6r1p5qwjRYavKQJzRFhD071Xaf2hlryDrIQEm/nX
stAuTTjQ+vF9d8qqE5SCRjv+aIml4KuNTkBvGOER/wibBh5WEkEDj8UcdQqpespVPHVCwt8JACb7
0n8oJiJwVM4P3CMIpYpxnDHVXe4i8A3agwnDrkfY09RYKrGcr40eN75SyQI4tVn1lVmMDRocEj3D
wnzPhN9GPC1MuiFpCLE0+1sma1iGMUQZvlsIzDJUTtT0GPhpkG7H/CDtKLjYLXtyACxkmoQrDIb2
gS+2Chsmh3+pJ8+jGbVEhtCGa6EtTl3of0tGaK0msMTQoXcNLe+rauNLJEvsAycD9azfcnYPXQct
Zly4HZMpEUCa6vo5qWPQ8UeW/RNpksCW/VPVNCrc0vBXN1pjWTEsWEsB53fQ8BXObF4UlBiOSzsr
EXuX6Fw002mTSfxOYn2ldGfeIl7RjS9hjDL6wHi32uR4VALjw4QdyJ7Ig15inQebFCLHZlIUsepj
RBW4AWUJTGOrEdlONzAWEkp4LlIq0XCYnRBA79Z+7MidDFQS0eCFAVY9t1OKqKm79k1DCoPD7GMs
NeSFaoD7vNN+xzilMmjLf4YYS8K+DnOqNPVFUauGb71GgyRwyqzkeFCFg7Cttddd3DLCLwwGPIY9
24CSfKCS2YWFNnxwM2JarHgT+cQHCbkmFUH2MJPMOHLtoouOSTllqzrLjsxJzwrZoRDQI3NVxOTL
jZVdb1oJ/78fpmQ/1vzQ7tScTPKmlm3Z+YwRhnc7gQOSDsM5YW6/70uAlcxBxjXEBqLhwt0Rr/Te
Q3i1h+E9tQDTVSt+aCcFfvSI1MLSkTCptUE6ClT4sRuPbR2n+2o99tk1LTXW1Nz9LPOGYb5E4mvV
LwT9RnBmypsFqJVPES6iFjtzptg/1nyqWnPyQZId654TiJkd1d40fPlqdSL7vMQ0h08fo3jXVCTZ
ToYEuQqfSHcRGlRdt9rBy8kqiAi4gPJy2b63MLcDZkYGNd93f2By8MarbPOpaGRwcEPxFqU4G8a1
2u7b2cGmny80zPMRd+XPoRLiGJ3V7n40h7dQwaiiyfEo1qj2oJdwUSsiWIkMOkEMD+qQVLm2q8ju
1Ofpod/om2HuAVSbvqCij3QaLJ/V2d/zfqH/z7X7zb9vcf6DJooA5lb3OzqpU84N8zsnmvhJSYin
1+1e9Ry05fAiX8mJOpT5mG8oHycGTiO+947ucBUgvVgUFjl3mqtgQFK7mxxPxKx+NwK4/5oLz/Ne
0t8vTIdDQZ8v7jdDxWGCTsPmmbJu94n/EZjtMP19U0bT9NNKjs01nI/wxGQ/kHEyLSzOFppLmohK
x7qkmC/u1/7jvs5x2TctBEa1HjOcnDsnRSkpaQOjhX2ZiFPQtjR0+fxb/rto5hq1jUSwVEGcl2YF
2LnVZlPWu0UqOdz0LETlEsKLV8J8EdsCKtP9dhSQ+j5VTGPc1NhaSkfe4t0B++7MmtWPnXS0nWXj
WOTMF1MKkVeZvbJ7tZ+dqjCL3bclqrO6EA8hIXEbSGD6fmwLY3+/VquKvi97q2CYwSg2mD1iK8OY
azFBy8Gt+3u4X7NodT3LhMIVRsdSVNpeNo62h8fehZa/E4T94S0I6Tcg+lFnXElmUGg8AosQm6o5
1SaM/4u981pyHcmy7K+U5XMjB3Aox1hnPQS1CJKhxQvshoIGHFp8/SxEZdWtzK5W72OWl0kGg0EF
cfycvdeWQNnql6mnzmOtly0YG5R8hYVORJ+GZcetzb0ShrmvzbhatpxDCWVDfeAKDpUzOhnWpefm
0AIg3qQ+NAWFoFQxrRtrMsPMjrUMc8yL8v1oY2Qum5PHkndFzMZXP69jvi/a+ZrR+4jpJ5PG0N8x
uW4eScKJaIhUlcwPeWdgX9I4oUH1Uh5C3DhC4cwF/dUd4eTGZpiJ4NN88f35f980aSmmGc0cPu4A
gN78HVC5/X7hDTBUJFqBBcRyFLgkf+xFaCIq7TdFi+KlpOD1FICnnxvg980xxlNejJO/bGt5Z5r9
i1J46rpp1krGE/kdoT68mdjjOe67u35Qh3/LrK4OrUYbTgIY4eTtaO4A3ww4885ZpViCNkWySlaE
hmz11+kjZAER0yZcIa+G57jy7ss37Z7wWbBoiFRRas+1IMzlmIKYxMSFewwfphfwYh/DmYmF/xDe
k8gnN+4I4XSRfQFRnHfKYUPbkwmiwpfEKGC8mmOkbQp3huX0WNfNcz4Dx0CQrDmoT3fwpKse0Ou6
1TdQHcNuq99O5+a94OaIbPDKQgwB4ogZ4Itg9zWWCHOaZ57KYRaH/Ku60m8xozEkzHCDI7xxjtEb
WW6IlxVRoGyBtJ+2hXbAO9XEKyrnatjgCBHWOrTfEcOAt1WARu+NlxsAVqvoQoqYc4XNGKHFvUan
VFtjO49n0JQ8ju/BRRxRpwEuWOGPhUiQMnr9UJzO0oVz53zYJ3GnvZp7/45+PLVePed6wN698sMj
NQOHFfESP41n/2PAG/7Uw8BuNsHRIBADA3+76DloOywk11a51JhiISc/Ap+dFIvuq+KZ7QAH/MR0
gqnRMT3Ebzgu1SL3V4a1DiocBThi0Vtg7AXw0GpXZcQIa4E8DlBUf6ES47iBJN67OaK22AxvQXll
3356zboZkcofR3zesuRkuLXKrefeaenmn3DtFyqSoMj/krfZpYjypv7tFyHhuVMXzj/fffz2C8IT
3dYpJ4juQppq2LbD/e8/biOkM7/9YvybKoc+Tk0Do6a+VxqSlVXypR2KbfLW7oNbKKcpuoW17l8I
wByzDW1F9yivp3e2EOpaNHrpzHYZnaWxJuks46tIZ05qHGxCufPzC8zOXsFQXZoaCdPkyZC4aG4E
kr9niCYoAx+nL+h+62ydvUDhuMYDulWP3U18m92rR+J7sf4tq894D7H2Of1hYXDZdKd0z7kfHabO
BouxfmtuRiYSG/eGgxlaA8IPOc9yCCAd7srE2DRuRL+wluwdCzBvKEsnC3dU8+heg2Ee6GYfyTH0
2vVn1X0499kRHG/4hTEBQ4P7hQPKnhbOgVXaEmDaS/yGGFL/oG+N/LW/Y7BwX/KlY7WBVcw97NXw
GjRk/UjJdhhm/aN9wybbMH68RWxWPiGxkKdifcIogVeX3nDK57dHEvXiRhTZ2/QNrf5auzEfoWCu
vVXwOb05GLvNTXSfzpxG8SzNVXRsd/o23FgnfKHWa00s5RpEFHnEN2AAETxnTwTzTrheUDatkDtj
jmQ/dXEDvMWrRbTLSSQNr9jDxvOMALg39cUnYLLIXVEdLAmzWW6BWQL7ZIIdYiA8tLPx4oBPAZz6
yrhlWGmEVDpHWuTQxWd6A5stMr7TuKTKWGrlFiLDjrcYrM2L8ZFlu3I7/GAJzkvlBL6x9+XLePBe
WFduqNzW1OZb0q9pugFaOL3YrygJUYiu9vFGrv6bLX+G+/+HDd8RumE5ruN5wvrjhg/IvkbRJfqT
kN0Jz1K4nI8xbF4PrvcsZoXpVQSt6xXbDMomjEYPOJLqmfg9a5X/mxdDEMJ/eDGGZaF41i2yD/68
F9oxodeV1/WnSNAr5F8zJziuRj4iEG04bDh/LPHZxdAxmIOdVXMOGOBis3zAPxKdv1/O/3kf/i9g
wd8PC/Vf/53b74WaK/uw+dPNv94XGf/9+/yYf/zOHx/x1+vovSrq4qv5L39r81mcfmSf9Z9/6Q9/
mWf//dUtfzQ//nBj9Z1UcdN+VuPtZ92mzfer4H3Mv/k/vfMvn/+TvAuBLJjN5D/PuziH0R/iLn5/
wO9xF1L/1Tb4+nTBN4j+0fwZdyGtX6XhCu51bCk40BJF8ffAC1ItXFs4nmm4Dv+zOULXBXGuv/1i
yl+Zk+uGtEzhGK4h5f8m8ML606Hecok+kXSxXeo18hjln7Z4v9eCDiknsaBhunSZdJ19j32zs+ur
LAvsN9oW1NdvxOjdKq/QF6lngZSt5XPpyXxNhx2nZx/4q8rqdmVAVYGQf+mZMQ0/2V3SIrNpDw8+
Cb/utM0lMaRedaMMyjo1N7OMPhNw3WmrMkldBVHo7ab4VDQiWYypUV/Z+kuS6Bxwc4kh9T6H0D1O
4TYziBaearE3atbC//Tt/b6d/+H09y8+EqHzmfOpCNNx5q/ln89+XisrHwuLRWw3ra5ARCxUU+1E
pPK4KTRtw1Qb/gKJUathMk96EG7FlLxqBkU6knScf7zTRnkJNNecdxMcPUUSZB3jN2TwQtowMrvA
c55H11G7//q1G3x9fzxqWNI0bcnxy6ZPJx3LlH989Si3kaK1uEj9wH/OSt9cKDO7yQYcqVnjFZtx
Ilqwf8ojunyjKj0Kt7LfERvCeUFjJlUF9EHo16FWAXXsFgSaECPaMjV0BuCeLIjon0Q0Q8q3Til3
aQqtvCpoKBdBiJDbTg+E5WWUrtPGENNNZCC4zbXqM7OT+kr5zaFMI7p5MxKnC55Q914nvUW85yCf
RRc8uKqxFkVk7PQJm3vn7IyEGt+RlyAk+LNWbbuOvORhIhbRn7ZaJ+gB+N4ykpMDpnNFYhHuNiKG
EwpifbLeSIVjkOR07yMrv1JaDID8iUiXs0QmBXpxrg2cDuxE8yHCENIcy2UZYxcN0oDzvchI2nCe
yn5OkaoxvBQJNi7tUZWNs+iE9t60CcgIt7HPYdpuXUFiKzmagLv8EGJKqx/Lnq2lD/Gx2zoSQwsR
AorXRTUQn9HwR7QC52fUIvHM8vfAxxcg+m7jxnMRjjAgGe+HLoEnOVg/ZEiXlcm+XzaXyMZCq+Nq
mLAv0flgCECtHaTxyzQx3PNBbhSVZV1hpYKektXXpTXN7DsTe+AkNm6e/5gjmheOneloKBkfdNWz
siu+S0LOF2U7DKuyEJgm5ZJo6EPmEQGWNSgB7Bh8T4SPC2EKdBci+0zfOAZjSUaCdidN4jpS+Hde
DK5kMgR242Gfuc2bX+FIDyecHqDDwihnBgLcLWt6d+nrHf6eYroJJPDpUY0vWfdQdWO5SMv8UY3W
a9XUbzTgVzEhwa4c5FXX5B91HN2IEHaKEUXnKgETFLXdk1OqF3zcmkVDsXGp+SeU3IEE5Gv5BzUh
Rx90i1YPSZGFuC71qVoUsdhEIxqRpAKpRnL7xlUQS3U8FpAS5QjecNzpIYlXIWiFhvSErt2Eojky
y9s0qOrl0O/qpHp3xY3pdfvWyx5qw09XgT780AzoRC09EDNeIYJhX+lncQbpdBSLQ4DHRY74fwhE
W2phu7PR+QGPAFOjW08yce9T+HZooI6xCvVVyAJ4GcaBvs0tBFnZeEabeBs79Y9C1C9h2m2sIF3b
7ElXeTgbDbZmjt6icGctsdzWBiKdxPONK12LGUL6HFgdUO10Ttz0rZbyy+e1VCSK5Zb5Q6tRYIiG
A7pbo4+CkRh19nPM92nE4azep2UVb5qqfBhgPJcdLWLbfvdt3kBO6sbYVxvXYGCW+7coAK5jTwNt
HGAk1uzb1KpWCMwpFgU+1sAH0zZlHZhj4zNnz6MGZQnbWekDY6016U+z9ohgAyYQVDsTKw6TPNGo
JoC1dotbt0khbhOJPjVwPzsH54ZKTRhhzrJghcVfvhldeYmGhJp7PNH03yqXsZgie2K024CFIqoZ
z1sh9j+NEfW4g8JkgdISHybs6iqk1+W/CTs7anl4540Nc91xeFDMNZYTJhgMU/rlb8/LlHvpO8Wa
CTkcvfhHivx93r/HuojpZYSHKot25GIDudBXBlqPyQpesLZAJ+6GzzRjuVcSq3ilmWrVGBdfGTfz
HbHnPic9PbLBexONf4v6HgcfCx3k6di65asciCqUBz/ZubWHDaHsnqfdqGPcKA0PLSHhKUSsrSIP
imVJ76HXYH3pytkUwsfu6FQZTQS7XLdOeO/3trGNo3Yn8HeBonLotxnB2rD6M52zXd4YT3hBrBh9
SOISfOri4POqA5Ow5wbNOPQm1sbOD50mDhbq4ThFdClyD7E1suEwDuXSzWt1pVoscG3j3tdVR4wJ
PAJaQvGu98hKcTm94TaMfM5fj2YUEnvHsHHIRb+mZX5OVfXoh8PFcQnBJij70QAwESf1Rxi5sDhb
88MER1E0WFBzrlR+xOAm62CCcdfolbfK8o65hxVL0dTPQvNVDFiCFYyuuKIl7jGR1CytXyDVhXuL
3pRhqnblTN3XYGJmibzFEGRvjj7o+wEL4DZynKPXI5oMoqGioUBOvRhtkiAQIY0scoq0vR+0oidN
gQqeJXU9AvuwE+OdxGiEwNCD3ASPmGvaL8lQA/7zxQ+l+U9V2F6bfosS2Czy9RDoG9MCW+br15mL
LlmgTLhCaAAQZ0SO7Y3WtcJB1o/yLraHpSbd52yeBbaZFy5fYxX9GFEbtw4DT5tCJG5CyHSCMaw1
tAsVNcRCVO7JkoLIQAxEpWqcyyRn3zyOBpphHFl6uP1RU10s1JIhGiriYBmFSWU251CQhiwzT10j
bCZ7tQ4+Jqnfo2aaIEViNps3eK2uIcIg3m2Rsem2ly7peX5GOhp9Rsv6Fe63VTbGm8DwGKaUfD2N
6a+kfd8EUXDs/N233afK3ItuMZLyrP5jiqAeloIl/SgewqrOQZUGAHxoRraue987nEEDuRdNd0Jj
b4XkmBXoLXyCJyTHLX9qfqSOM21sNonrtZ3G173fPqHlhQ5b0EXTxLHH0ZAO9tJtkuZl/uhg0DNh
4/vobRJmy/ZjwlLDpqQ/97POVUMj5VjuU2Bkd5kL87ZtYBMVxrNbCbV2gbQ2VvrR5R0CfaptVPvI
XL2SnFrt0rfdq8UJkZgpk6D0/MHJR3ChuC6vyrJ4lPjsexPMscPkYnRucUCeY4UwOkruKT/3Wjvc
+yFyA2ZHHJroNaIGrnnU1RTYD9/vjtPjwoKIlyF33s1Pa+I0FwnSv9hhvY/6bBzcR+VGNx3v0LHq
FaOlLSGvCAHPmlfxwq1+GRIE6ROS2VS46gfPSy9t9zZ1KO6DpK03FSoO3TFXjkIuatc9vIfR3bGs
pVXKqMec0fkc6o1RYEVQD30zksPjMk3pQUdrtEXNFD6ZsMHn5n3kLtBL7IcCsoSFdXurOVQ+HkZU
5VgVvcpoZSmwAIXXX1JXMO4rYohvuUCOTJyTUREzVmU0KNtOHRMrvTca2a1jwQomscx3bGvGoc/Q
aZQTgsuIIbGGv2HQIqjtlryPk9DBjlPzNQIF8BP9zmihXYIl8+140xYBu7+B4ZtMO+AS3mcUoLTK
MWMvZMwHj7yD1p2YcPXVFY0ohUsk86sTXWr9Ns8HToRBdFNmCc4HDz+VyvH4dRnaO0WrNK13Q4A5
SwMRXuN3XCrpYFBi/LbSaetmaa+jOdAOqQXrYexocOUBeOjUz67dDK1z6OJGnlKc+GF4aBEQoJVn
99AIsueQ5hSL1A/TbRMJVP/mCDmrqBGyND0Jgt18oc/RBj9vfl8zRudQOcQEft+JzXZmSuQlWLB/
PMC8pNU0UBnBCPj5J76vjfpEdnOnXcqWkNGi173lWJLXJsxNGEwOBHPXACkThVgpFB0rTRDj8521
8H2BAPP3P/l9Uw3iks8Bd38T4n3L7b6vJrrP+oLgo0DKl28BXh6C+81t4B1uLLQdA45dVmlIUl23
3EQD7nu3QirLAi7Yc/q4cy0IOvHo31s2bP95gPT9Z37K/oJv0eH3D9NZ+SQtjCU1VjvIoUmZkUGF
idDIdL6vsj8SPuyS1MDwLQMMqGIj33mVrh98D65MGsrpFHvzisnEXmRq9RZi5nRgkwnPlWaEZ2xh
Buwhl357iXEiVRBIAqOOTyHOD9xqokI1RBMbW+tdP3BSGPxG3LpBgJBzloxQwcx5XWW3CvrRJvEB
shSODvvGFkZE/AdgLlzmpOIQ7bpwM1BcEe3ZrBi168KXJXV7T9ZREuvnJNRWTle8Uo8UxB960TEK
q8cm0waqxHxVpmI9Gll5jb5kuqBFWBuItFbhNHprzVA27nGev0Zvfew7+4X+wvtUTcTbZ1SpdeXv
wT6luKrAuNkYODVl3YZGjNkRcKptT9HRqTk+5IpTRZMRKleHdvo6cUKSsYn1WXXVoZyPs5bszBUZ
lzeZZVUHYVQAWfrqzjLEcE1ySQiJEah9wwz94NDqCJ0qOOMeZq2e2zvW+HA+Oh9SqAeAM2CXodTI
37rmOCUEgxcWJ7BayxhPGVRicRnUD8GIrSnUPKpLF9yJH3bps+sGN4VPJoJIYjK38HLc91P+ZZYc
v3tatMZQNTuv98099raXMsmGjdu70zWbCBRZwbym74Ng64iOGtOVh97R3AN2UOy2t2NDDjZL7me6
MCz3sHmdLae7JEnsbZI2eEMVP+5UYb2lgwuHy++S1eDU5VLNcILGb6KTZvYW7Cg8i61w9uNUjvea
g8o8Ib4EzIW4tT1P3gdaDQu6gw1V4A1nVe9ccKRDbEZPgCcwpmLNYymOar7odAuqhN0tQs8AGjw1
4iFynUui+mwbtcN1PWqKsEX/1McGPXwMOodg6B9SF+85dbmPqe9CNDuu1tsKcsoxSp1tGDDrZGly
O4452MEK+3GvrOfIgV6rZwksNtuUu3Age6t3AgKR0PpDkn6GnAJjMdDNXW3HHhlhxcrKKnVSJQYL
iAbWzklpXtvmJegTnVbzTFb0CG5Ja5RI/b1R03iYLOeagNTgLIRL5zoVxWboAtKL8xxjp//RdIm6
NQZ9GeeduxlD4scmw+YDM6aXrhqSbdRs0EUXOyxZB7PDD2mz5VaQIjTdfMiibh/iJd+5/YAkJ8yf
/MlIbl30ioZf4YxVLEH1DLuvywbRTSYZ0VlAQFTDUI1PGP5F7vcne6BfIp3hJhrBkRb2BFjHSuwt
AitKIVuB5awFvDct1A4+lLROAsirwNcwLP+M0yY8twMY0Mx87DwqmWGqNqpHMV2x5YZlkO2NoICC
NZk7IwQL1oXtIhsniiPLBzxVRa9mVHS3ZQC3rEn2VZYHN/GoTlheuhWjqJwFSLYIGfGbuTZDJ3h3
ZgayYXqcdFDrHjmamwghCN1SWi+NO9BQuApwkh+sPmkPUEjy6saOsgvJ4OQz+NIaNs5Yl3BXTACK
Q64fQugA1NPxusCrs/O1zZS03lnHzMq5OiVXzx1PfjKJfZUCVNJx0xKr7TknQn44yuBk3+g6AqfW
yR9srX9uOkO/rp7KSovu24FoMbocFz9s0LpQMGa6fYupELBqkMIQt6Azi4E5J9V5U2GJaZ0ea4EJ
zXGwfWRJg8QaQKjC1LdEl6boY2zgtqohloBKRAWS1ppjPYxe1mw7m6FnSwduSPE8KL3tFlWTH6vk
AcnDtdvBIw6a3t+P3kI26pCRdI/ioD6IotZv6FnikWPjxL/UA4zxSs/bu/PF97UIxUDJKVkrNQw0
1Xx1qI4sgSGEhyHmii4G5tRl29hTjDF1eklahVh+kWo5cGSTPIVMUxoRyOVXrhkMI2bhQky/+MrQ
vXYFWweBN7pQc/+3q5EaTDoKZbrPyp3Me90/izQl9EGOCKqoS+gvxmv0aPiXPRbwDfiEVWq7UKlq
goJccnBYYTBWnH/0fTHW3uPQ0upIEAiSpgFBZN+5ovv9alKU0U4nakjPbH0/zhff14Q9MHPtmv73
282YRks9TuELzsIDq0Ly8X0tZx0+U4/QXDhDYLLeAQQ0/0obMd4ktZmB21y4lE6n9iJ2PFI3AQ99
/8z/Ll1+3u1w7l8FdfLKYd7BPugx4P7HY7//wPfFn37286YOZ4bZWxULoOisQX8+BJkpnrecTIef
v/19ryF1HvJPVw1Fy9YOg2z589H/9EvfP5SaA4axRrDy53fwffefnsKTBvacYA6Ln99MWBJc0IjB
Xfx8gj894l/9lZ+/YgzsuVGjr9VcLXIgJKgTITfApQhilOaAnauLMF59313OACnxTaaKq9socPXd
T5m960ftnubp8LvsXs4C/KGGhJj4abFSWIlhv2YZsK8OR305andpLu8dj+AOMW8B7FfvHi2flV2M
hb5iEy/2jDW4I6hY4PsVaY5SpHdoWPeZPwCCN7NwPKR1RVOAwQItAFQ2saW/Dvm0q7r+I8wK4qtI
Ewj861aofZ4h3KOw4AQ52kwYXVjXbEXk4lKn292DlWQRxDJ1F0XuV1ioMxZp0lm8S2EEP9DgEO/S
JSc6sV+AL+suupRDq8O8Zh6vnGjHsvu5izBSMyogUNJ8c2qNaAwN2INeoZBGautMbrCIJxgN5fCe
ZBlRUmoYlqHWAhkM4IRWzXhtFtoXBDI4F8Zd3lsPcdLfhyV6ulbIy/cEIfcjOrxp/26ihA6YYKHE
U0+V9QmfCVWQ7M6Zjp4i23X6rFOpeiT6YfNpEScSEiLshskh0+B0G8Cv5/esMa5A9icMib0C1nRt
AwVpmTtT/8XtsB5aJI1BkN9pSX7oB2/RYF5K0J7kJBMIu32MaIaFNNPT8rEb7Vu7qDEEWdYG0dFH
LS2dnNjoLFBLIlV7SGASbA0LZXXlFcemqreI0vcptVuS+MleNX6wzbzxVgVOd+r8L7cYKYtKgIph
zwLZr2u4HeZ1GZjwBBxinzmowR7xybWxcDv3BqsBL30YTMINy540gENFsbVQifSWHn0Ir8Rr5nJM
wglK+R9o5W1TPozJ2H8JlqYM0rDuvI5avy4Hf2e0/qm0QRd23nWTE/PTYJaNxEmX8b1leFBQCu/O
HZbxeF3ahNE23XUp7a0TjaitX7u+RuTZIx+GEYpQHbVRgAErflQifhp8kjcDvzVhKhD51tbZyut7
8D5hdCsF6EPpqLfCRKDj1SjMOJBsUMAS59Ga0bovHXvN1gNURqARC3wP8T/DpHnkhWiUIURmwju1
lD1sAfpcJVLikSko5IN5IeMUBebc7KPSegIlxZxzuTVTy6OIBoMG4cWH1McHqHogn97IWpCV+l52
4H1vPS0iHXWSH26bni3XArY7+MnCBxgQFP6NqHx1leU47mgp3ktzzpqx/YeocLHn1o8synasJci7
RroH88cjDN2yL5HJG1aDHbOnT/gP0s8Cm0aY3BWp9yV7HUd5ofZegoLCnBAB+p54rXUTZjb8+CnB
SmzRUV2IFPqhi6g21q1hCVZZiaciBcNfZC6NoDRiIgH1Bad+CSoSs+Q2UdBkZ7mmBehaTeWhd/nc
vCB5Hj19h7tiQaMIfyMfgco1ezkgROAktxbzvqacjEXLXqFonf/5QF2QPrO3jMpcJQ3nV82u7tng
OdI4IZtWBdw9adHYFbTsypQuAzgpWFd4JKwKACm+PCjZpK4W4QTTiviOqFdY7yZnIN8oOGWMCjib
ud9i5iMmldHx8qU+aqgNA87caZ/TKH6pafcc6gLEO7i6kXdbDQQ11R7j235VyeS5oj2yMjOQMWZV
3vkp0MjKIheknmg3ac/ZgDhq6tmvHJeGnfMqCs/n9fJBGjH88ckmJUaDbTf5d501vta2917RD+Hb
MF7lJqgQkSP9R5U3fDbMIauE1E8i9Nw+J2fdCR7mgTTTLtI9GtKdpJMCGyyB/mY4TTAGdYu+lAOG
Akp6A1ExwCKUOmMf70wZggrOMouc9PntI5JfypJKvcJsP3juJsVisg4t1oOD6fCENnpmW7+AyyGL
D8+iKMN6Ews08qW+qxmkVSkpFoGwmPlZX51kNVzaB7uDRT437Jt5jwSWnKcFsOGWXKMctGjoae8i
jI9JWrxXcz9ddERkKVqFh2vpBdBDPehEJlRY19mCZVE7X4zv6EVlRdtZM4zHLqJ104zRiz98DRr5
zgma37qoTr3BeFej9Z2w0em0TnXnC08tDTfF6ICOzKJJoYLZU07ABZDvjMUMil1ZjDCesmRt0YNF
DmW/RAZT4zh5N1ORktAw0RGMlQuat7+ZKvmecAxVmv3gJsYhm9gbhCHOWkbobGtYP5oaRRX7N+lH
Na8Jts0y10zAe7lzjpMMzkROdrQcSBz353WSI6MFFURcfn8V1j2DNXKwvIqA13Jkg/BxJOMgvJXs
liQjkFTQgFYqcnCJg+kloPO3qfZZpWVK34DJTmtrAydR7D7ZUD4m6Tkt0GiPUy/Qki1MU4nrtsXq
NACaTsiH0knDUu24ys322tMBt1kxRVI5URxgjtp+D/z/vyrnflSfv/3y4yOL8mU0G+Hem19+F+zM
GkXDkjrKhv9clQPUJ8qLqP4XD/q7Msf9FeWNabqSHrSwf/lL/1k3v/2iecavto58gh9LxzMsHfXj
32U5Yr6Ln1uG4/IKLPenLMf51XNcV/IQR3z/xf+NLAfFxp9VKKhxXNOzdd2zMJ8hpP6jjiNyIitG
AROyGH2oC8/bjf4cRVhDqnkerQqgVWYJSABYOzBtWIBMnRrLlC7XVhJ9OIP6mko2ZUiAJYgzCKBs
+Is+8i5j3WV7bPceRg/AZrSxRtgxR9bc/VUWteRbBgdlxPajjvveeA/M3r0bSvs4aQMxKrY73fb1
JDmLIbvEH+RfbPpm3iDCTVamzdopOfxU1QjbYWq6tVmDNEyfe9anyKDRB3XiOKQJVXWVbow+fvJG
j564DEjWTulkgYNDB6TjkAQRiZIwAnuibPtYx+mjHIPpQB8H8YJgELbtG0FiKmCe595h5oFmdszz
6iKyfDHadI2QHO0yH1EoLAYCP0w0lXSZ9n3azplCtXlpcgYaKqT2ZeC6sMcu3wTA2RMvrp44UYHn
HOgRQdJi5qbw/7e2ibuGtKHJjVcSXOLp+6JxxA7mz7jiIMhr4NNImVKOLaLNBEfZotNic5XFiF3J
RwaqH2m3Fq27k83z1ZVi6mT0B1VxRotGGsPG5K+QjHGKUgzCYRYoKvsWggcH3TGfjG1ijZ9VjyLB
M/tVWiPQlWmxcYrhbM0Ah1RQT5Iyf6nSzr2Ke5rAXYE1uaO4rmMyJhLogHh1vP1EnzoKMG8RuaVU
fZ/1Lui6gQiuHPt/hClnHTogv82+8PeTd8ZgIKrcJK4M4EJW4GyybGcbF0wRymaSfINo1u04e4ro
lMk07JZFoIhWd5910soSKtAbrSe8BRn8bKPzzYsjkFTmrnz17bAn1l4jLitVh8hzI+Qn1JtZFLd7
06M0dByVLsWo1dcJg/QGgtAyB8HbDKxA3LYhOWxw0r9d8NbsMUzvuijF7sTovq4K+uLqHIj8BTLC
shh8UlRFSYKiZCDJgGCblTKi2w6uwAxpeeeiRTTZIc91a0B9NllYNezeIUlAtevGLfNyUKxTc5Zk
kxqmiK4T8Fh1YBoATnH7Nhp2NXekTCqznZYkxDWZhXxLED3jMT9myqnJk8eFB0YpQF27NEuxAy0a
fzoyvM59481C8LTCY8mZFrbuuawgzTPJ50yFuXbS6VI2uA4XrRP5S304Bb3jsa6MbmA7xKuhpfDs
GuNdZqz5NVgQemJjJBzSLa1pMFhai77Wi4hxJb4lOAz1orAKY9H7aQfaNib/vZuS1dTgs2PMv05G
xz5KI2EWy5BiURJSMgYJ3AaoRghe+i5aTZN4t6vknkWgRtJtzqMrHUuZkk9xJ2u+TipzJmk7GYcE
p5UTgjMjJ0ENTfyoioveE3WXmyWUEYbrBa0/o5j9K6wRNqDfcPKvSjB5RpStfUphx8r43hPtHDoQ
KehzPXRFjtSjAsyv1bxFJ6rwa/e4zUyCV43+TZjFI+I4A+las8UxQ+XOKgQ11zBj1sv6hBjshFZu
oE8Vwv6zbIvGe4JyBu83jUuJmOzFtZxh/elkQix68ZHD54E4fGVdmiY/p4PqF0ldPo9yilep7KjA
p6RYw49RV36BPK6rc7RPeHztHIOtnqdfZdDfYbcrqauWVJzMdzGVSH8gSLwd0NdgJWjNkOY9axu6
ym/UJbtADURxNP0XnmDaV0nx3qREEwNdAkpVDZjRECkjE8QjQf+XdK5803ouMJaM3MkC/0gcGsBg
/Dt6XF9dZ/Ioi2FMZDCkRlpzyadpo/XlJfXuQ4l/ggrvybOosVXqA9UU25Ltbazbk6PqhygtX/Mh
utSpDyHS0RhTaOAI1ERR5sv2lWVCtFdky0hbjJiCgGsxw+BUJYieoQfByM1dWOGkL/Nu3xAvPQtg
6Ep/5J9hH1zSMB32YtRPTkM7Px3MQ5zJa+EOuzCjoWLBMItDWyxl2gEGV7CvXR0LqyPNJ+Gnr2nq
R/Qzxg8V6Tua2S+shtS67MznIFHEupfR06AbpzBs7Y3xrPQ+WZHvLpbI5sJFFtEwKSOXcEanfooI
Q/dbv8f/AaGTpinLv3q6m/LuizlxCSRyYfr+jW3owPIE/Q3xVUxhMRtR5VY1cXH2mP2tnHTC7hSi
K0DwmDrxsWA6h9Hc9tZDSMQbhDc0NifZEMfgCMh92pivOlWho5gHXnGMbornumroswpwZF0kf0RR
dN0Zs5jKZ4rDseVBq+o7+mNi6cd0W+zqIKsYE7qrMaUPzoG990vceCrnyP3/uDqv5dTRLg1fkaqU
w6ki0YAxZpsTlQNbCeWIrn4euWemZ/6qbrYxGBS+sMIbUsS4qZvPq7EA+ALgJ8RmUtyiHsVrzI8q
y4d19uQgk79Jq32SnMIiStRLLXeyk5VgNSxgmC3gmsUQQlRfn1Gt7ntAkWgOlJunkJxZesyWT2/1
OnOR3/FQRtwW1nx5AjAleKCE/NQP1miCSRnedREFaYUaEjuQLz9wQ4axByMbLbMnZg6K4FbZs3EF
WrcPqsd2CxWZMILmSno1EjgeNeh2r6hpej8N+SMPh+qFw8NjTaEUAuCaKCPbGQqq58jEoPiyrOFj
/7wQqaOkXONimv8wVee1EI/sxSqGV9ziZy4TytRGYDVjsZrwzCFa2qI6QdI+FHcAGWurhnLSg5Ij
URX/tCH9AYpFTVSp3/V0CmtFd2cdSFKfA9NPiKIiClxb6sWgwHRjV/Vk2lrj0Oh9ziqA/0jEPE1h
6Uqle5+zlVa6ZONsrEixVyUxC09vgObKv2Trceg0ZY9EGegw7Ra179OAxl0iBQX+3Oht4iZvvoXZ
ComKy4A0ttcvHsw6lRAMhxnofkb8MWcABhpkRsbmcwZ60dbT0Xqor1Id7WEG/si1vm7rJzga8sdn
iu5hdZWe0E50hphYI2NSCytGo1+Jcxyg0zoE8J8LrCnMr6L/28X4JJatjNzL2ACPJWUFGv4kMezn
IM5Qz5Qi409bwLaPtB8kkDEODY17gk/lOAj7bgZ8VKYT4jGa9QHrM3QVkSsGybtqKm01akKEtkRx
fD46wxFC45YU1bZQUAAgQNhHlQZvOgPzxVUqHcOSDzGl5ZbQjwHryCBXMO+Gan8ymugrGrqLngob
c4krxZr+xY+qIHYqMayTFiJwDN+FOinnhMIVUrIzUBJHaoV1yQpeCpi8CbGf5H+EKsP5sEc3DKly
c1UOT1eqcZwFFTCN81ZrH2dkMajoRuKlkxbGcc7SMuXiW/9s1rWpr7NxsXKZrnOOvyDBabgCAUtx
wpCRCYAlN+saJtSdFcDJpaFk0aKvM/DniFsiLlnqxLemiIwHXrlhLF0fjYC44kC3ylJxNhmCTpVv
Vtbt00j4MmLzVZPATBeSjq/wQpmcEVhR1PVATYESvLmas7OcCSPaldqb1BSVM6YdzJh2L7epFHQP
bj+yEQBUi3WTsdCpCa59CTpfOsLHZNzpSMOI4lnaRgFDBihbsWwyYtrQ9NfBe9QjBjG/P2pmb7kq
aqEU0XjZpEL636/8Pk/qOnbNHjHj33f/Pvy+IHPtcdhdPu3fh99X/n1qyLEfSs9k9R+//z9f//vm
3wP7j/fQXd8qcl/QYQcL6f2+jx0WLdPfH1n3UXz/96tq0JSmMsYE6+FGK/tzaeD7/fvBvw8Ub3EA
W87w3weI7v/3ad8o8aZGkz8Mn5DSzM/89zt+36X+/7f+8zt1IxKnkibTtGqX5kW/PMx5j/Z1slgv
hSJ0q99f/r7n90Fb2h+wjnKn1d+Wuh8W9P/v7/99OgDgcMBuxtTill7Zv69IpZ4FNVfoX7RMXMMR
lhZG7+/vjGHKnPGBAmI2JaHfwgSflEVVKl4aJ3E+wbn+/bEXomOBSVDeB/UY74R9q76wW83annwi
TS9IkuoYtNihx069wRZm+hhPyhl62KF0auwct0QuiF9c8qAASHqdr0SkMg7y36g8ofzrEElvkjeJ
Yjpi1+YOpfMUHjBZkINN1z09WBRS7fna76nunB5v5lGZZvsb9qCM5eVzJxEPO+hdiPaAQ9vo93fm
L7kKrpMy/kE3FKGSbUmH3FglnzQwEbkV80APcuja6NjkQfddaE4GahCWDRY9ww3PV9BbMVuLq3y1
+5BquNMGypWlBE1Q/wED1cGe4b16y7aUraR4MUBF1RrmrXCm1tyzpe0fAZLD0puqbmJo0cCRVE+H
0JZHzvFxMI/YiSa1nQVd74vo2UYks/Eh35SvUeeXr4tLJJZYCNHtClRJ8YUABfwHj+8J9Rew8JOw
51EybBMDwDuI1VmHKczHDNOavEffJEEeQLlthRVkWlJWFM7xyGuyDesodXa0ZhRQCCVhHT2rjF3d
Ud/ohKlv02sqXoTPI7JJXejOK41ezvZxzm8s0I8jIKoVQLVzca5PsSPY6PrhqmC6cLttOETUCO38
0/L/GNYBAy1QDSFeprjKImHbuziRLvQA+HGZjP4TyHKHFNOFrpN+4umzarznH/VQed8kphB29t3o
Pv9QIBZuCGzsItnWTlesiA9Yh9Mnsid4mbCXVMUlPQQZ7hxr3C1WpntETphf0+xYHlHKFBz1GP6Y
6wECI2J8mKyaazy2A/2Y7PW1/lN88e/IWGuu6PF/JRdExMMfofe7q4o9AT2IY+SB27QJv7gAyspq
GVcxgvUbCYsB9y4eiyvGMkd2RcDFAOe8yS5JRt3kFn58WxfzaB7RdVqkz7xJhRW0sVD4XlCVR4pI
QOoNH9XGhx1AbobCGnnlpb5nt05wfBFgkXsrXw7R6x8q2hL1aWcLblc6GCV23nC5VvQCcOkuQxue
pImjnDM5qCIE0uuTlv0FjuvLXXl9TYa14Nw7TIi/KnwqSzc9JHjbgQF2+stb6vYofmxne/G1ZOKd
pjh4ICPqAsZkK6Oa044Y1GYgjGrhHp2Kw9PrdhWanfa8yi4j8ljbhBUnmLfJxJUq9w932qLzhed1
RzHphmbQ//yWgoYfbbDBGXB3KV77khng10rq4llmR5t5dusLn5se6qC+o8DLWHa6FQJPxehOTvXe
7shQZGwWAuos1Hqc+ZvB9r1Pd5PfuIMva3by0u+bQ3fu6Okmz4O5n1TG+HuyQhbKif27um5WOExi
9p3gze79M1LumRNYzoMc1TaebnP9zoJmBVv4jZoP+3eB8k/KoeSAPdwn/i174QUVXsGGZE/VbpnO
3ExG2RYySrRZLmZ7X0u8PF7QFICJXhyqYh9Ga4MaxybKt+JG+4ZIPjnZej7RKQ5XPSbg+mqq18lL
fIxsKpJOuZ/s6EaRBMbwFTqvDd7ilnjZhnJ3siHPKU8ETFy5MkD+a8hPlNht4wvpuswT9/MasKkP
4w3JyvzlVlZH+dT/BUHCVWkEv8cibgXtQ0eNxuKqlZZTf7YvySuiCLAEcHtsbvIPrQlReifSpZQF
ajEJqE/OEDdwRsbZWg+meYfLr6V+Dj8ayjDdvkZqenIt+4ZtBF7qfxPxkCr2F31JHUUBvOChOGSX
0J2ude+CrnSFRfUYop5hU4kCuneIKW46zIn8XgaN4BBbIRl6Bw4447eMfIVpJ15i13sGSxlwVbxo
g4zZ8xL/6U9jMBgHrs68xUYaXLHdfMF1mAHoO3IBTcNHj4zPZ6SjrKwOH+Ve4hbh4/snG9wCW1Mk
dO18wyyEUIfR3LxjjiSeWLwqK7wgL5ILAFU1dx3w5teUeo202G1PmDigjBngajJx68c7Cr12uuwY
Z+WLzZItECDRFqwIiwM2C+UNexhcdGg89W4dRKeEjd6fvp5EqqhpgXNl+8N0Yrn3lGrKz3wz23TK
od/8KPTGGSj72B9W6jL2Kmjl/XseDOFy2xNCvFR+pXD5eLu17IKf0elxxuv18MohivfmzAkvJ71n
6aGpDbGD+bZO4bSvW3znXTzCV7hO//4fjev5C1DRNvL89gK6LjFsWi9e9gKG1QlPxRFX+0sEpURd
wUDgShRoYpQOXjaTHjy+RXrM5n1WDxrBbgAoLEIWKLA64Isg8R3xyZYESCgVAhy3x0t+Z2dgGbnC
e1h8q1DzRRrgwDhnews3tS16KPMBp8Nf2vyrtz7Qjbphj/IZQi1zpQ7YoHx2Uk6Q3tJJ+sK7B+aB
J33Jd1SEWM4f1reRO2hGhtTnECtIz5gozNoh2axplBc+knW2hh/zw97odeDmnU0XHtaP8ZJGXidG
dnia18ld6/EibCuEN14qoCQoRsVvFjhRxsBL9kbi/dVdxQsT9R67NOGijbKtb6lbOyyerBlQItFa
/zK2I8j0yPajbf+pb6o10+BP9BnehC3a/dvIx86WK+iA1Ka1XLbHuiUftx9H+TPaInMwUQFx8N34
XZhcFid3Mnx0nh/vRxx8bAp0yN5DYX/h5rQX/Ky4hJjyLjdRYcsAxem+LcO0DgaqRna1NRcJTI/V
cVFopSe5fnwiWjiz1sFn89vATF1mvnmstuiHOSQNgkSxgnBoLm/gSwh4FpQJmOv8qA6Prcr+JWQA
t1w93A2AAxRfyldGfzZMkI1n1GBxgkaeRFxH3Fo9XWvqNkVs4RXPNudOL9gRVltXDNBowCPUsuwn
zB5MUywbazNuuYKeh93fmkPsp9axWhleEPpUs9zQB9fmMMpfFTdBKcYbT9MhHA9R/fVAOPu7Ft6a
R+RMPwrZpKxYe/CQhbhB/EtIWvRTjlJfoTWUe+j7zuWL7jCW85X5iV0CtEHUUVad8fmAuES8V6EY
iUzw/KZWDw8aABayWHFDXDLOlDi1cIeig+rBKxCKbxl6iAOSGQEsGdEzc1HlC/chkJKbiowFEwjQ
OySd1cMvDqk7qyvli7WN/YRAWjJwSALfuGQNdpqfEENvLJ9wpb4gvl9PFMbWBKpMvAMrTwzpddPf
a6e+gDzDn6Bi4XAJQQmoq4HF4xVon/Zao5bNuq1tngoRpPc9bwfwHjiQgmXOXEkLhtbJKCXLF3CM
RNbQkJljblecaD9j7HgGwgTK+67ehWqFDfZ9DBSTMOIDzBShxjXzurUInx3IqifD9uJ4Zpvqip2/
SlhWjZDbPIrEDS6KUpA1VKDtiRJ0hOA1a4VT4lrKKsaMh92Aegx6QcQ7Mv409CKoBCGhUaxlZqs8
bSb1QEllfqDw5wuvYfoSTQ7NipvxJ1SxbHqZoCdQAv4BWv3P9WDtQ5qpzzyVYw7YE6pyzdV+HAQS
jy2GLtWZ0IXyoziuaxURUC6cg1pPJgAtJcd4x0Q89ZnPT3xbOJfaflPHlRbtNDRGHH3/3Ije0HsI
0pfZcdoi1LwAnfyu3uQPJHLvgrpLEy8v3BsoGkHyRMIiwBLYxtgZavXO/Ae1pf6lOT4vGMiNsi+W
r0Pt1TieZi5FFfHSJiuhs3uOQCdIWyv6XmnPT+E9nD7owpdgfYgZ4KfcOlhdqX3tqDATgkNIBR+D
ihBgFMs3LB9mLwHGM4j6AwHqvEVThjGvHSg0GrCB1ojllkHqAtCr9+Fy9RhK5eUBCuyNps7mCYd2
XGtfLTsB5B8fvlCZMX5sGaVECA6roVo1+UmPNxOOouHbI8XchBTOKcDQLOGLwmom16CoKXB8LUqA
4gPVTv+hHHvpQDjD/thVGxa78W7eR+gdlGQbgFY+KI9a9TO8mx7lW4xlUSz4lYbSNxAET+XSHGjS
Rhh9GaxtzljaCr4qGQbfKyPf1hGm1e7U/yVPGFlnz9RCsH6g1IjYBz06BbcFjeK3W6SuWOEA7IeW
9xR2uJxNKO8bbhEFh2X4rawDhkyFFdCOyXJX+67i13RdGCvJ15GQSXdwwJcgjH0EzoVTPk9R7T/i
HeXowiJv3WULrLEVcRR5zTO8XUhIBEx3xMEhRuS/9IE8OrE2N2D+IhoEqKdvsox9uc6OOX51mJvH
9JJpl2xj1kG46saxEf1a3LBlS7JTqV/jDbyF9VWhCU0uc2dXkjXnLmPyWWLctBKPmqfT/Nphkcfq
FXGrNlS+n3cWGxHxVPDBis82TesYvyM1WYF8fggXze9yP7ZWOpzjayN5efwTApG9syWhqlWuk+mN
g2bNQXlRqTYRtRC2IgIm1rr5cZqwi35je2B/srsD88bcKLSw/YPEy+u4ph7uE3d053xF/cqBD/kS
fWaf3e5WrUv7Vv0oq+n6DWxKR+nc6X4qlRXchkRDvp+wMD333ISrQUzDEH2nLNDazZFcdpXs81OK
Iy41diqzpHefwjnFufKsc5E+FXc4TLqXfhN2GY7CNmbs3iq/ElzkY+uLuW6+hitraeHWJ4ittNip
GDZBCzPdo5tEF5kolcfikO+zDSdkd2dttRQPADeByyFEc6yvVPBZbsj0sk1xKKrV+Dr99EBVGgrt
AzxVOK3AqmyCorj28vYGYlGoAOT6FnxRcqgJojMjExDkhf7h8gwckbpOzF1GP/eIr/i4XzaS6czc
4pvI3IP6wjJWnvqACYejxwEzFpM1a1ecmbzMyIdPr5x6AWv6xBpky4RP4yp2YPlPa2kHt5hR9rwn
XvUD3BxFHsMzQheFdhjsPrWov+JFOjHd+ZacpOHYoYv8A142vyen/GRsy8DwCO/0/e/xRMMh/Ra9
eQddYkmbCfKravU4hP2hQEnB2LSyz0mhd8TH4UqDNAklBMLipWHaXxQCKuua/iEnN3xpsLWVfKfA
JHxlQM6+jcrtT7JHpMMCWfj4AXEfiunI0OoOZKrSlfBSd7oPrA3RoVb8g7jmjhtBc6BWsshQ2HPi
gyYSiWi5OAkNKUf6pnCUADwVPYrVdPQfIYkL9DXTX/SnEQq66R9t5TNrItY/ZNf2BE2a9XY38Gn2
5Ms0+iTtkKLKwsVuKZBcFOLKNWmGmHlKdmj0Q5L/xXbqypd3o28xotmOkWKIMMnxFgW4yBPfBB8x
GEJ4fLu6Y2TY/ev48oBftg6ROCCaVZUj9qTih07tQz+azK87A2gdBpyDjNeKw5LV4wq7Htzss9k1
sl29YRckfMPVSxUnB7gAR823jgNNHNUJqbyAgN7phX+tv/Hl2YFE3kKOhjRKTwaEB0p7kPzs+ORE
nXNujCs6hnh4f04brFAoJ9q575ZPdyCEcFEvzVw2+xrN0M/w73AurR2qzVKFb7SdJecRhX/dZSaW
+ltiwfilar+rhj/jJ/sZX3PLA41YqPu4Vn/zjuYH9SZyNlX4W7U0VZ3s9ji/lY4S7doT0Uh/09mu
AZfL28UqPbeLcgXigjJjRxxLdaC9P1s7RkXKBkUNm0q8K9vAeiU23+YeGSZ9Ubenhil/IDQGa5LK
zEv08hzXPSQ7eQv/J513QEVkn2SC7bk4EwvkN+jQbwbdMEZq7VABoYBBpYd12k6oPmPO69b3FGd5
HyWB/TML+K0obwXG0LQWaGi0e3Gm1uyluxbtFm2VGxdEb0b1iKlXdaXmW2FnxMJDHGq22/zd7A5T
88pd30PkrPptBh2jOFgNkcDjq2QjqKnBpRG8f95t7MTnHyp0hb4RjV2IltD8xX9UZCwgOMs/L0q4
xcjZHquLZZymdqsvcaieHGHLr6py9Yb8vhn/QN4YhC3f0VPxD8K/xYFR/01txFKDadUOa9PwmtBl
QduR4y/1EXw8ViEW5SysAH3LVftqhFvUtxWyKyCmH9TpCOFB716JeMmWKFhClgkdlC5p99j1Jewo
nzvdtbvyz1JxW2lX67UuXnGR34aao3/0worE64VxD74wCwZYml53HVh+5sojDGPVOJBpmMWnCJKc
rcosOAF3euxZUfkaytdkbUzmmFWd8Dfxm1Xqp3g8oiY/vvNhXySXCI8B4ekPEfk6BV15q2GMTrZp
T1fhhW0IciIrDIgTGj8EUZUng2enahPI2Qs2zM3gT6vlgtw4ItC4RkgjDD32JYtmRwQdhrUZWuy/
K2C+Z7k9k6tXZ/y0XT19mb64WsOVWItlDQ0/bCuX0ceiR1wafvSX+JvUhbiYWi4LJPK30N5Xcrol
sdjeMcUMPxL1TIiZUvSjJ9TSf/xidZv+5FIw8B7A0fN2pOm0B9eZnilqMLVeiNof6zba4//UjyuJ
XfoKqHz6kmhiYw5MaSaU/CxYk9rbUwJWJBBVd7iKaP2RhW0zw7LTNxS2k8wTkkNresILFzmpnZRa
IVheejj78aJ6zw0eOcTVPpNM+erOYMl2FDxqqjUEoOYH0T0mx/xI9Z9UiJBComZFjKBzD94jckVQ
HR7BiKSspPTQg5qyc7v9C9ONiCrTHUruaECPHn5adUBYAjIihUlJVek+agg0ATy7RJt0/Uc4UxNl
yQiyeENJicPiBqnBMN4jyjl/Fy/hGuWD0kcwgLBqTDF55BgYEFyvDUlS+PEc98q1OGQee9sHl01M
r3AbGGtvJhWaDO8YVxC/Jtv8SLARX7M0LCZol+mLT2JZwdePuhQ7/NgfHqCn3nSSWseEBlPulC9V
3soscLf4jFYd3DAqju8hnHjOfp9mB0ML+LBHi7Xzi8yVIbc4K6vhnL/TScaDu3bG95hByPuraIeP
UvcFYt864yrHJKbL7oGz2zPAqTSZbD5lRUUR8Z4Va1dOiJV5JOpLOgJ2Y/Qs08aQt4XIl71rzRW6
Ha02mqHkr9kb76WwUxNcZJ6s4ZMacDcGjeaSN1ESIq2uwWIdYyK+2uPvRtx93WmFLiuZBGQ+/oCP
QtYrojiqXenOmMiwf0CT6UDHILVChSnZUGuf9Fth+Xq0qtQ1kXOrbHPtKrD0c8xC6BZN8IyQSQom
8bkMHmQ36LXb3DNiE5KrkVFZ0Pv1uA+qI3YHyPIcUSzgo+aytT/OBCaY4cC+AGTI0XOsfDI/KBLj
mXo6d7emQFov14bz7ZQLX8hKxvWoWFKmN17NG/DobiF7VBP5mZSrvIiTo0pvqfZwVDyqFvkj8P8/
1fTDRe3HD/6c71nSFSxabAzyiLOULZeVM+K8sFZQBu6Ii0ELhyTRr6cFxssz8Jqln2MMR/ZCrjjX
S8V0wPJTtKgR0iS/QjwMBTogDRR7yIsr7iIlyhujk8+E1cq+h8hwKf7hrB8UG+vsnbI/Tzh8Kuvd
Eo5ovCRTt2alZOcjpZZwbaWbqbmkKOUySrhnnCvZIAYcRI7cVPZ5rioSdAIFDbQemfF0vIG2oOCC
Lii2ObLH2GoImUOXo+cYuUWsCgylUGOFOwntGSHeoL5ZucMZfcc++IShXInCX5Wy/d7EQHdRO/Cp
k1Cq7E1vGbSmp0t/GCs8peQqa8tn//PNfANeGBwCGk/UNFQoRfTHXdKTSoGv6S3MCYqxCbk/NB+S
4WCq1lx+vp6Nvzg/5w2Xlb+nM77c0Mjhjzh33Oy5jZwOg17xOComEa/wFm7HGEwxreHltDlbGcvO
RTsfBtZyCThG5EQ4/xljxcjhzPkjjpdBsNwkZKJ6FyY0LSRuIDmoLcRL+0Z8trtwQ7KBOAGLEafJ
cECK67kfb3zxcKZLIJAx+Xwvp8N/c3vmA3XKPNoLt4e6cEbWrKpnQzswKzR1zZTPlW2nrXu6Aho8
D5rAInR2+qYuH7ZMDPhZTAbN7WuadW/GFimNzvS5sUwQvoM3cts5Q05zseZyBz2oIc2usNqpZ2/O
T+ic8yZ4lVifcF2xw9U5aWuFZtsc+hNdXcuV3vTHluKJkFFMODPm+fIQ1LMAlNN7Gse0cx6ii30Y
5zMylIgHV8a84zbwXhgEy1gEmEL5GQMhklOgr1TcCXcYq8A6L+Nda7Bms7nKHAXv4zZIJr5ENiIi
RNyNsY9BTCoX/iAWd6O1o1/H+OBWTmim5kEtBXwTPXdUWtpkkwpMdZqA1nZcZp9B2sdRcdjzjsYG
0yJDkK7fMsi6Y/9KgzRqnGUuwrd6Q86cqkfVYRpM2AJKJ6DFBt3N8qPCVeJPJP45OuaxFntEjlPv
IxkrWk6VS0jLrl9ny2U5sfrT0H2kwMRalOVR71f3QNpE2Tdx95b3+CTHs48UfSmuaY1bigdiLIM6
q/miduUec5hD+MbcM9ozTzndBcFVOWA4iMtDaWUMdiO40sC4pc21XFh0+oHoyB7JEwjHuVr/Xn47
96jg4DbPmDTrizqt/7nCrKVCB9eXiqqdFS65cNY4I5Zw79MarBtn9hRwQVnmItdHQ90mx/eIrpPT
HNV3anhcDXxgoHJB5mEUginAxl0WPC5Y0a7i3OfWcaHoWiuI8s7+A8AnF5YViOeNBj2d6o9XcdyQ
yJiK8Afx31EJNJbBwYREQrGyfWpyP5wf95VhGdK3U5f65PjYWl/1KeScSJwYjMmGC0uaxyFx/gsg
CLUAgKy6hx4nKgblkpuCj0xw5ssv87zl65dBMFDKdAbuJ47xyByHgUqVk6zMpnMhF95kIV9FSc3u
h6cNm9AJWD0dREtyPF3H10T/w2S0tvE3KNX8dRmveAGTpJrrp461222xBGbLy0gzbJWsrRzfMgsr
jp04YUksXEUwnr/TzlR9fViuNM5LrGRU+bCHaAJCC6UFCudWjLECk+gAE49c8pYLruPc4lSWo70j
WUgFDX+dgQ4j6ClkcUAEbAflBKS/fqPOBpLDMjGWLYBGUSE6GY8wYBos80d1asR2ZLcCfnfEv6Ds
d/yCW13X2wZH0MGFVMWUHF/Cd66oKO9BdqVU7mWXGVCyhsgwJVfwIpV21Zhfy7hWTtxLCq0iDVHa
njWSzBTqAb0ID5+Z1aNCAqeUY5vhNFAisILcWq7b82luWIdl2WL1J8XH8BZ8Pw46loM/Yz6sNDXI
OzeLUH10S3XDMOQssIslgRYI1JmgjZeSlNxId+t0bcUvXQQA3I9EJo/XpQFUCmYaiEwzXZfjp/AN
YoVlTL3XG8FaTeZrXnoQ9jTCGwv1qlPVumAQl5GELaYI3xadKUfcW5iVcXnmrRK90NmL6u0Qb58I
Rg5/cD5aul6UEmIPGSaFGdpsWKtkSk7dMq6Zi5noqJ+UEaBJIfxcrxiY3AqGLIh/SlJFEjxfmIEa
tT6CLAPraFxdLmxGOBAy2mnijeaWl1jal5gjXrcn4YvnqGbyUVEMwdvRqjV3jZ28ENntN0L2Ckkz
fy5nwTvLylme6i40xwZgJD5ygK0NuHz4HznLvBfAfn5QEeHrjRaVv2X20HFi336wnaKMwmik6f9c
FpBlz0YoU16zkgBQnqGtFT7DptdOTEvA6WH7XrPQL0oaG5RGQiwxEq/tvhnw9EBC5cTU7RIWO5cB
hW3wxAkBdmBWYMaIYqcuBlK3gVuCcCA3DAxMv1W0VTSuhKcvUjqP3Aq5cBox6K0OWyzXKeRwuYXi
hASqzsLyuxgxWavj44Mxw5TiyFiJZlyOOYLf5ZzFiJWDWxSh9/9Yc9NYeXJAKzr6mLSXAGq57SeA
EBYo9jtBW/N2DDHJm4mXsfUCs4ZmjHRgGeuTfWOCMyY2x6rXIWzgy/hW9j6KZTzlGhKcMVvEiRz1
SAdHsyjbL00Gbit/lUcQc8CM71E9cRdKTjohbKm+45dFP3OJ9/goQpAMXiVAgRZ+BwDhFAJjgfYf
YHs8HtfMGeppD+UTEUWHlgyRGGdvfLPIH6mNkqyTry7bN8gTyp8gi3DpXWAGyNQo8hqkBcVkNueG
ChOW7AiIdoJk+uaE/ajTqshuWAhiUHRDoyqq0ThT6m7iYi7PhaagWzRoesrHs8DW9dxu+gbJpSZK
iZD08WU2H0ibF52x0XBkipR0cPMMJOdzFJMArbPTr5zGr7yGVWMeI0LLdwo1X0NYu6UdNIq8e8qb
TGBMiXW2FseYRrcAqQWtnMITmmzchKIxbKI+jDBbl2Vm0qiIziCyiCPnJLqNLo24/2SHKtEFX5q5
I+2oXkZ9fDhR2BoQK6bF9FFVvCF+Q42BRGqxRzHnEAGfWftp8uhzDNlkKuTEVvGcB73hpcQ1ERKv
6wzQtD12FpZihnSeTKXEuY2//P3zUNeffpiZh99fNZmSE+SI59/X8jx7riYqN8VCCypkJB7yFnUH
CLtcsn7YoWDWbLL/fZCjGSDm7/MuNgCDyhWCCItURaMimBJl8f88KG2gaSVbyfisCTfE13/fkOrp
t/nUew93WJpAywPatIi3/vv896cBoVU8efL1c3GOSX6dY35/fIiQyG3cu1O8puatUIPsFLLm6U4q
ssKFYTBHEvD+bheq/320pgAitKmz7gHMjh9/T+GfP1z+GmQnr/z7yyoL10NDDtbhRe00BkjI32/+
fcA2HVWT38P5/fH3l1pVXy2RTuKkwFaKchEFYJWdrlou7O/DuDz9j9/9vvD7O7mPV0qqJ4FijDvU
LCS/GKIaqEtdeYsloxFHqGVm9Xsjyi3KWLGBxQ/0gqgdXXHQNAepqZSYtU9NHUqwUQYtRq8jlZkZ
sJhmLuXtlMpAMf3Fuqwh8wu/MMR5EBHUmzK0Om+sNRojM5i2lBJaipYc7dEiOhQCQBlFnUn9FiId
Qt3uozJTQvIWZhOCN+jMce2e/eJGNR6rjg15EDWnLx4VmOYnKdHjpZkWNqGJ9G07mDO8afMrb8+N
RkFQa6TiTaQVkpCui0k++pgSpoEmVzRCKJKojX56ytKxFp8lUp0AX+sxtLuJ8OQJ5jDQGsTPcZ7R
SQmoz5VPX4kx205UtrRy6F9bcJUVVSsze4T7KkcReFiLiYS82KOp3RDVGzdHej22tGHVPkbqUJXq
WZD7vHziSkdPzBdw+22QNHMbY5dFUkNGXv9MvcAGHREG6VTboopmeipkdOvZhOAeGg5dhdiVUrJC
ga7M/KhaH6ssLupguuNAfdQSFb8aQYTkEhlGXibvpYhumekkOnx7FB8AThlGspYQeR5RTU1MCoRo
IIW0ifrbUHLRmnpUqby+Kxa5QzERbYoWxsnZ5KJ1CJDpBj8Qyx1jAPGv2LES/6mf2LvEPdLcRl+q
waPET4UKkCYhbDUpKKxVD4LHuKAB01Os0kP6UTO1HTGZRzBtSHTOZV/s81o+y0vWBRVibVJCBOoF
g9YAeWThloP5ZjMIRiDG40fZc8SCkAEKFMxd303ai8jeZfTxpphQ3lQTwJ5VnH2gOtwEovZlpZa2
i+CqO7kG0bRKoqukkxmCY+7Xgvzc9vEwubVYFFtLQZhOFBvgbFrpPqQlvJfKEDW+4rGHDjaW44B3
yqDsC7k6IRQFQopGLxSUeQuJ/k8tK0AJBiGo+gSJmdF0azN4yFF0GotDq+jWNVlKiBryHYq5zadi
nSZlt+4rDfGbCtUxodkbBiIiWd3d9EiT/HGswaoweR3UoE69lLDvJc8EY28zWQYReU5iDFRzjJ+i
mkd7HuG2par6UwuEcxGGfZ1OPCIMBVKqiQGYIUcork/Q4jIkbY0fm5vOT/ywjRHyXtp/ZIlAF2ju
Mj+V2H+f6o8RGeNqbCD2Qft4UYZM3ihIQUXlg+j/GX5qig6dIxv37RDhEP+W14Y/oHiya6p6B5+m
28JbwQBT+qs8Wwg0FYUztgB6DQCSOm2raVIaCOkgM129LpfqjTi/djrkWZQG5U0BOAKa39ocDFBs
8pMkqUofDt5T7QaGVI/5qfaDY3ce5KUehNKDnaBpL2NT3Eak0JWhl4IZNdZlpMPUtUQPdVh5Z8TP
LzOrEldOYs+MobyNUFRqqQ0m4m/VWgmKtBoTbPpEHapNYYH1aOYRVyv2EasbEoSlIXuPZMULaBEY
iFHDgK01YxHHBJ4tl6IvR8YmrwY2FiN8ulkf1w6k4bUkCvMa5a/nSY3jVVppW4ZI/vUI5b1ZAF7v
yuki5eRxPTQ3faSzNraUDePmAw2Tlfpf7J3HbuVKm2VfpV+APxj0MZWOt/ImJ4QypaR3ETRBPn2t
c6uA+tGDRtW8JwlcIFNX55AMfmbvtaPeOi4ZMg3CTDGAmYWolki/znZp9q7tnjouDSNH1N9JCoZl
cH/8if4Gx9XETICqSIj5YtjvTklOI5T5y9X33HclhWbysWR7lbnUhGQLSDX39ISYsIKWLD1LjWbf
iADdYMoWmVynWLirxsWmY3fB84z/9TAn3rTNYpnez05dHxYKmaBsTkPWuo9Dl7/E0K6hquli7+Sv
YLxtKIftSSaLe3TYZwVF5rz0MFKBzBDNA1UTzMovM8tvUKxkDE7Z3zmFnOS46WuzSrCc7pvol5Ut
IzkOzTnu5nKbYzrGPWDDDEYiYcfss6JWney2JV5RpG91MNLnsckgw+IsLMD7bTROG6sI07Wo2jfu
0vu2s4AkQ9TnDUMenyX9cp1piy1g4j97llqXix+ssZT+5CY+5dpxkdNW0Oxbyk4Y/aSV0u2WBWuX
zmMNFBUiOA7x+NLnjt4nOHRYPNxGJHiHE5Vn56zoNl5Y/dWhwB8g/sSY1DGBTpDr3QxIY+C891Uy
rVPPN9tpbINNFZLp4c+8aj0n2IBMvS9D5W0qu3wTIxyjRM+PVpiwFHPHZV1F1Uo2TY3xUfYnxxDQ
2XG0DN7obCbbGU5OWz2QCvlpmv6qKs2MoDAuQZDjidzwBEJTOjKDnp49pobXHLgQMOit5UCFqvok
XIWBD4OtmJG4WMDHYyfeO2YsaS1gNvXQ+mAxMVToeqd8wf5znWZzIqTvYkFnW4dLhQuCgr5riYvz
MUtCj2GCklv1d5036zL319Tv3lds433mZn8C58eoPIz2GRX6rkqQdQTpcLJm+SSwISe1kqxMohoB
98pqdL5rR/0qb6HJo8VUUQQ0W0sS/ckWqs0mgjHfBcypIOfsA5uRZlGH/r6f1vBQC0NzKEakJn2K
0rTpmc1FHc+MLYatB3QKb9l4xvVoivovxn2yvgP/q10+AIdH90lGcEE98vkDHC/LIrPzTLyFX6Ft
GD7JnkTMOtMNOEfY6se+U+akQFGiG/5O/IDCPFH9W2o9TT569ELqjhTT8TsjcvlZslmym2wAJxBF
5yQZ/yQ6jLfWHjrtrmtZ3Tq9YQywNPuuoqQvRHVMVeU9kvXxR/TjVjmUG6Ru5FsVLR9ZjBCjwyUM
go3H+Feo9dpLln7ti5F1swDrA23mIsx5Bvh+GlpWqOBcN5OQLAhDmhzacDJNaXhv8c/kU5IEloaf
KpP7yRk+eeE8BUR03zU3okS7nXhO16QP+qdWlkcjlh63+W3GZDfPRmbNHq7ecS4NH9LB4OszoHel
x3pQu/ifAzKXu5MPWfBK3HF3BkzAWJ94D8mEIEpHvRamvbqCOLtCsno1GHGKlDCmKV9izqbid9TE
+UnFA+qgvNgGgc/I1fgQHia72RF7kToreiT/KAwxzeEs3snnvS7DFJxFqd6wrfOejFBv5hjSHYcj
x8wM9+ZaPhQBlxJQBKomx72DdcCe057aVSAemZj1ZUX+Uw8Ei7SLc+3pnAl4z6wuaH3YTPqQj2P3
ppEtblr269AdngK4txAAWi5ZSUE32mzpO1EzGlZejXmvIdB+oB0mNnVlfH9PjK6z96QkU5tg1oHY
rFvxzeQs1OMLrWm71diwkQPzn1VU9uuy8H8BtgT/BoZ3wmTM0FL8Ul53rW5JtsOygI7j4QmKGUo3
0SvCD7ybJpeS1Ko2dWDmDVGiPn5sygiLk6kcyMsFBk5x6f1qqH2BSNk/lSJ8xtgTUHrCdI8ZKe8E
FTFSTTjGXG7wmHVtOQ1iH49VRMJDhd+NYxIoJRnNEV7ZWL+4dhmdu5HJbuM0uya72RAQfNbCF0cT
LzB+RrFzgEPs6KfdablVBUjXi8TeGG9BzoggjIb6IApVPA6ZzLfpwHK9uNkimyYk+i+Y3ZMdF1tR
jQFTM1IOpG/2wYT9KIJ1dBdBQziU5ZjyviqYSRHQ4YnFpTzZRkDRsX7PyVtErvT9UtR4x8DKJx9l
iAU/p6hfBeFSnDRJ1pjgat55jh1fZvBK+AVYn8R++WrbzEUCT4iHNsIM61Ha3HkJyQBGRzjlXVgQ
XphskAHm2zaG8JT2zREf4083h9lBLk3G5ET/GogwWiyS16u+nIhwEQfoiCyKQl0fFGO0OuHD2lFy
7V0uroYlReAKjaFPGN8U2cjIZrQZVm77m6bWH5ZFMKXrjJKaJVd7NSNHp4tg5JSh+u+X/rDgf9H9
xSLh5BzZ+dXxJuuFdtfl3QlBGhisp49jkDGxIX8qGKynpg7JHKRRCAe2mnbM67vs2aLX4YVmaFUX
7p/pxnZnxEKCBCk8rB0W9Fv9xxibN8YOPu1TxCnn610TEpAzJbI9wcqbWEiU+4Lm/hC2irOlSw+a
Tb+l7HgLJXDEE8nlxNK8tZaqvusn/9aF2uNh1jCpC5jcw0DpXJcoQ4WL+0RM1T4k7ODBm8b9yHhk
TOLsnM4W0nbZdRfuT47T3F0IC7c5OyNSmbzA+nZwFhwjkX2YjNeqnfI0crfwQFPCYh8y9UaJZqOR
vWrBMToHSXDXJh4g01J9Nu7krvtZ/bInaFd+lvGIti2bnOVDZPZrmrMqXEbW8hGEauT/rPrjeV5Y
UHe/0qwTaxc0Pc8uPvwW+X/asf1I05G2qyouJnOfrZBAI1tCi7MJFI1+Twny6zltkWoQAUTxoMq1
Sh/LZX5blhkLmWQAPDTVpdb6dUnrnVUmyXPpv+tx/GNyKH0AeWySxkK4LFkGLozZraPtgzYV7hAU
JKIx6BWiAwi1c6pOrrB/qQUkQ+XKYwht4E76QYT2dnzSkmiYwp5+XADb95GPK2TMJEFTYVE8+1n5
EUxvbdP434v3XGcFOVqKyIV6YQ2Um9vSmU2QloxbC+9seCGRNN3/HTs57nrJLg9uDZC9egEt1vkE
BgoUjfBbvqyFzYIIwMDNeM8sNHxrUbxzYI2bIY9RStac7+2Y/cma8rsNk46pbvegRDycarSUI2/V
EOqh1LYglstjH9kvb19DJMzFHqy1rPiS4FY0286N0QGsVZk5D0KNu7Co6GmmflNzgt8PwpzGMXH3
TuJS8KfnhbATZgkhq4t22RnoGvdmnrEdQGNn7LavnNvM5WZMnIiiIAanZSA+dARBLhRTTnvF48vq
ouPZTTvvo5byx62sZpMP+ncdcMWdLG6JIAuubimYSOfhRltURSG9XRthpfGIJRqGusOij2DckA6j
JL4trjqPj5eutAnRehTAYM2YOhzYWAUscMOXUbbfGWvKvq/++jERrUOAB1UhYOakiaX9ZVXIiURC
LutcskfOWMZZHpGxWv2uBS6oONrMumv2yms4Xj1auXhM3wetP8guWa6l/yArnMbFYJVbmB812kWg
SpZFxayZpUt+BukMj32h0k066eHu/4Pe/ifxi67wxP8zfvH5Fov4f+6/FLip+uvfcW//9U//C/cW
Rv/y+VFhEAQ2tcO/Ad8i918uUbdk5VEKRGSU/3cOo+v/y7F9AXDcJf/E4W/9N/DN+ZcNAs4PfT8Q
BAV63v8G+Oa4zv8d3CdDn7kykNKISBRas1s26b+F7g6ZU9T0aYwfmz7ZingMT1k3vEB5i+5D866m
UT+NuuvulRkR4XrCP+XsMxfYlgPH2fYa8tRvvCiuLiFb4PCmB1nkQmShOBCDTfuTxvE6ni+zalnf
2vJPnpds1xYGXQExJzx8yACzDB3SFBha30tUlfmzvAnub9CvOS45Mxm5sQ8Y8E8G1O1z4W4xpTUr
n3wNdnosnj11S2MQNIR2iELbr+t850BO3bQGq0ed+EeJbS5AklE4QqwFvygaobRhFNDW++a2tDaA
iJU9dfeuSgidb3Gczp7cxH0S34G5umhv3Gjdws2gTgbe6ga7rlh2mTU2pE2J9mhz6rrdFO2rbPa3
TmpeZRphDixzdbL8LZT77EhkCMMnOelPyzXmTit3m+SoY6wy8y5xn2OJ5X45BFP9rQqSlWpyFFZj
4wj0mANwD2F4zwQQRbxMfwClPDFSSN96gJh5zhnoZp27hbaOd94Pj0MTikM5ub+VzniR6q7eC7y4
mfBfSPuAy0teY+3QW9dVWp0Sgxs3dvDxeozlYkhrZv5aRn2qXGilvjy6ViPWeYy7zM7r3VJ6CHdu
JSv6h2TE1i6D6olkB8gClvZohNkNaYlet0hjpNTQso/+YB2LYAZ0VZAAkY/SINdoX8cg7TfucEuz
zlL/VLbEAKRgK4YxxqalaCHQghJBOG1U7alH6r13hoLdyVbhm2nC/t71C/QtbJeepqJflaOF96Ib
5hudGw/3MFIATR0jpx4jSRb7b/GAAcGJeQOp5MmbM3fTlcTpdW267qr6wY6DmGQiduXGyRCCw/pC
bLbgBej9RxW6xRNfKLOTYLdMenppLYnURdr92iphjJVjDm+nndAQFc3EBDG5Gfa+wcbKOycMwgeP
kAzMP5/IVNov4FT5qQSy+IgjmALKRjmgnDF4B/i3m/LZ39WtXSPoKa9hQAlewBjgvg9w9nfzuUpD
64FmJ0jsljDk6ilCV5cN/bMnQdPP6jYCTFLAisQEaYI+Mgbduy50w0emR7vWqZK9qJPd4HXqlBmW
mi7LtX26iH1edsO6jyC4GDiZ4GcHfeyt5bFrxmK3yKI7Lt+51SyHMLM1N1CFhaS/OAxxH5sk/q4G
5jJOaNtcV5SGOhnYHXTsofOKnAKR3WJLJsAOnmNWFqXBzhK2ODoxwohf4Sxfukx1ZP1RLXX+lguV
TkO0mvPoZElkaA3Am7to0BJLU/FqV4yESQs5zWV9ZdzdHiJ3uBrHlFfIipcwDIBhmPwIENsCxmDD
WMudwyAiuZaWHrcyxXPrN80hNu2wLcY8XWvjqOu0mHvZd+wB6/RFOW+1QmMbRWZV2yK7JAnmhVw6
94a+8CFGs88RFDJqGv6m2m3vQlg791mDiCGo5uBk1wlnBlBkOQwULbYXbPNOMbwumF2JoLuYJCNm
vpfxtowIgJszHGxDP1hnLxqeqrabDnkWwJ2ZZvBwyeCurbxzQdjJjO/H+SVCD7kKAB6WCcO3DgpS
ORNnayVlsctvoXS9p34YvN7ieojb6W00EVMeVQ8oVAqyXZT1WpL9tsncor8n2gbdQCDwqM3oZliq
PSxpPq8Xk47r1I3+ejJ+U26K6EWgoaCg9rbN+2wN2WWOQHblXRzze5srXy10lblCpf5Tlf3wqgaB
I8Bb5aAodzb88bVH5ywKZBrRxBAyH/dKODhQCedFk2azoRlL5Ma8BIDCkRU8/8QtogzdhQbZJBvi
XnfvOXsZ0IEqWNn8HVnXH6qgZYpCJOqdZ15ritIVZP4Q2WB8SoUGo2fXf5aI3Wwj+hWhaX8qkaAz
KthaKCQs4Zzm9CklylZQG1UptsJm5jG4ZMpnLO9jATyoZ+vlzLceMbXJC8Wc07j0XxlzorvEdboN
v/rOyBRJbRGe4BKbh0ik1t207I0K7APzdF4PCweHq3y1NslUccyjV1m8CjaZ9e5lyeusGcH4rXT3
M4YfiIO/fYNyP3Ajs5WBrvbu0n2ycf4dpWX8qNSeypwOAyLYXPiPLOezhyQTAhj7iFcjYEk6N3wI
7WWPKs044mYeTVW5+O/oL2o6Cjemlx5rDJKiQB2hXHFvuYU8lIIGlkmVXi8l0h/bPkcjM/ae1FiG
a7W9Y8j/e1n8ZDUJHyait2abJdHV4UcIEV1DHasvBCJBOqswBSY1cRtV4DgHEmewDNcMQ+d07g/B
0q3j0Jt3srhxBF317uLg3Dl9BgTkFn2WT/XXnPb3ppc5onEkMn0ALsrxDXcJN1jZoVpqQi330B8C
lnGvpkKDjNaaJNVlpxfvG7wjfUeeQsRAvGKJ/u9cReIFuZzdVB+0q+1TRVBw0y1/apfUk6XnnqlY
ULGt11dE4aXlsuTaytiyDmJQnxFb511XJtNKQg1bkc6W34c6DLaSIfCzcPp9EVvgPji/N50fO7c8
FyqNSDzKAMtdbWUfc7HPCYzYgb5HIhoKe3ObGx78IOnfi9F7jjLzqGuRfoyOIEsMk3ubD/4LuPJX
jiWE4Gn/HorkO/VwLzPA0RcmiAp9Vp/gTmpstm8BEJZ+KJ+9bGqAF6qe/SBnHqAx/BCpjj9MMGPg
6fuLyGpvJfNTABj8i8Ecy9hwio99IC5Rd1uzpSxfaTvDLz+NPuI2/krtZdrbXuW91ANxyE1ShqdU
Ld7LGKr30QMi0Itk3ERRlzz5gYRcw2ZhtzBvR4HEVq8NTXEYfPPkVeN4ZmNZr5wFezVy9mSJ05/O
YgHqByp/JlBj2I6RYJo2uP41n/g+fA/kh1QO+oAu3bekO/9tkpyjsTxNzvyTRjarsbDddybFFQh+
BclAsp3SAsN1JuKtmolNIDeJJ3/oMXw9FRWBeV0Kcn+WCsoBN7HPHvWPQbDeBt1TFiHf6tj77lHg
r5FUPvNVwRnQWbsfehd4X7xUJ7dUyZFF/VeW0ELmXTRwUfxVowQcG5MhD8sfbnXWePPGl3GwJYaJ
lXfVvfLu3TAeLfZhB5VpsP2nodUPzrSPG0XsagzoR4tFPi8hY520Weozw3PiCxJinsvFQ8gZ/zi8
/O+9vmGIXzO+IbcaW5BClVA06CSsEL+bX7t/c30T8/ZesKtq+yGCHrnod4+5zLc7yM/YabMPO42Z
z84tL7gcEMzik4eazsjXmjcTIUGsExRbtuUjJQPjyrB2ST/jh9rNzjGhKj8JS+AU3OYnMygmM3im
Zd081e64n73hzHnECcKEcVt63SmYouwquC3Zak79Npg+/EmAdfCpStHcQZ9YhPqJe65jqLPgGo3e
cUkra43uncTS9NhFJFiBTmvIbzFYLDSIahEW3ma2cNKwf+rv6yXOHgIPYVdmvUUDhhg9wbSKWvva
xFa6F1Px3cJnXOlJzDvgpe8dxMmutaAsz4v8LEbFTo5fPw9De+crg+fHe4ujiHmf7fydqt4gqY0g
7Qw2IOGsqDe0Cd9uDcggcIZjrW9r4RYTreNkb+Mt34/WY2HtMWKkvv2bf/7hP2KY1KsmuNf8XSr0
53a6yfCaQsI7avJyOTLxfqvtBv7DaL4jP8M45zQtZyDAhSmKwVpiraPwIB86Sab//IPzeZ/a7aPV
O2z1yiU/pBmGNe444mAujRjHLQXY2Tjsj+IWiKM3QLD+549JZuaQjdOnaLoUyJ7ADkKYKs+Gx+5M
rcegmQ5FguqxHB3WKwnL+xqC9soOeyh66qaHiqe8XhUtor6uzd8FMbebAYGppdGpCN+wyysS1I5O
S/6QHtAHD5ifUo8QTB+DpGsPoCAj0qInakvG70zdwan/7jtjrauBFZ4s4XKNcf/SmRk5RYTLymWZ
nDgljtw5ZFUxp49stNkuJgP64Opp6cInVDDrMP0dFGNx6r/TUbIya/Jr5Q8+mlkEorHQR1DGCQFf
vncyDFQJm90WxBTDxvVSVq5xis0+3y1+lF+jkMzvnOigpMqhlkWhPI9L+dak+NZM4WVPxQSKHNvW
ONzsDGmRP4kq3LZ+9yNZYjxbeYxKm7H6urwJcwuiNVasgz+t6SZHXWp7UyTRR+3gUGoYUm0ZHw5I
7u41i/xDjjOuZ/HwvOQIdq0k+swxXcxqTHfgfz+GMvz08mDbt+IUTunv1JcsOSvvHZ1GigO66yWN
aIek3cl5aZFdfx36+bMvgMYgdLGnMqH9QOabBDF4RE621Ga8aY97GpNjUecHr7yUiFLjivF9iSrd
t+ct0Y9bZo3jrkb5shssZ6vnKD7EvLNAgxB8MtADkj+UB7uhY+ubIgJMjE2woAkPrNPGakJnPHRf
Y74MqDr9J0tPOf9bqMkknRXHLH0rgLkGxn3g2X2oh+I9dtvgIHtC5Ix98YJwWFHY//ODmsUItonF
rovVwdMtL44WGxM5DXfQ5t+dpHKOccNznKqItnDsY0AKzKP92+03FNVEF8T4IGXHF0t5cyAjRrrl
rM2VuyPGITioSZbbAlb0iOip98n4lHPVrYlGvcVt8Jn0CKNJlM64ymSkCTEZnjl4HrPBpcapKCKr
2MlWo6IdWbPvie+m6sqMUB1vaebztTW52LfatQ4D6XdH5Sfx3uqhuN3EeDIkJo9BP02gukRmjjZZ
ESJHr3AM/vP5K0sMdD3RC52Vj3G68w85xdtBpuTx+Py8tmVU7yW37QW7MDi0fBdyYFG+VJ9l0F+d
AdHOME0z2FHqKGoZiIZNtaslDAs2efAR0+QP1RBC1YSFjJf6W9vxXycTuyuUY0+wEXMxPAkA32xZ
cD+jhFkjQ73YS7+sk4VIG16vb+hUkIQE6TkJy2+2euLGvUWNbG/J/QCgWgAYgLSf34Ve0R6KwWw9
ZATgdeLXcMrS1SDmn6n+BCpbPTvOT7DIt8pkCSYUjM9jBy1kANHvzpGzLQESztPMaD8EvGaB9kUC
H6cG6mOI9bUTuzqlZFpgsPRkUeWJ+DUIsByDv/cG+7NnBnho8CX78xKCSh7yXYN0KdYke+cuaEXx
JZlI3Pldj2RyxnhR0NuoGYhN4vy0VifPl2GW8pfDpCwiRnGohs3EZCyJkmOgSY2XegZ67wBM9Gcb
mBdxu0l/8+6507U3Kck5do5vMo62Jqvyk0Opf98rjXW+HDi1NZm33tpH2+DNMagGX3xPBu1YieJq
o5iMcF8Gx9hCfZ7l0bhuXNFdJ/5W7uPRgya9XiBedBXGTG0I+ZkKjO2lkOHa8pL0GmrYSxBHi9U4
4MyKiwykS9O4WK1wmks64I7bGqEj+/GlfCjqjlTmht0eHBCTAq8IERZYpbm2r2CctxOrjop0V2l5
eOnT8kHLUq919stJ4UTafllwbBR44sPXtOdAaxiFLM6F53pDAOShMtVP23M7OG539FDQ3PtqOqfW
aHiuCmKMQTwhqL3zWuzQ7KE7pD4dqXwYXG4LW5ynjoee3feGr7k2u9HlLSddfXF4l5C3bd0hhyBy
crkp23gvNNQsLnZ3+o/M+4Y2/83cECnDs0mqYV24LhdIfRRB8Yme+Uf3e09x5cTNFRoOWz/2H9OE
D6zG8qtJxXk0GKFrA2UjnljwW/uwj3eJXX9HrIJMY0jh7eFp1/rezlPkIFTKd5VNlN7Y23vvpj2i
qTraufXQwklk2nOT47xkY/scpYB+OeFJ+uJb0METz0iftI91Nv4EDjhvLYJ3sJqXJuDLYUSh8vaJ
AdMhc6zfWXxLnCq9TVvkhCsPGOE45pMeV6+91qJDTDcyWnUBMag+0EC2OXFHDzNE875I9WeZvJ98
gYxKPv2SmHUeTW86DsiuNn8QanQroeazlbm/LdM9L1N1P+bZ92iLp3BBwSvHPYvnz7FESJOjRiLI
Hr/UUH4ZqyUkbDLfgj1c7MBxi7gONCoXz2FsSpuwlxkCWD8RrwCE93Nb7JOMXRI7S9X2n03nv0x0
AVOTb0oO8xIzlb5ZgBJUH/gvqgrdREiEK0M5MEKoXgsXhX5BYgmrHvc7SpHlNCgjSGPCTNWXb37Q
8DvGmPzpQuwR/FMfWR3uSL2ao/Y3Y+CHdO9V303nEnOpzq6aeLFC1UfqiL+y9OZz03e/e8fD2j9j
kAHfmZv6zfhJQyMlQdJQl/Uwauam/Jm9fW3F3OGEY2JzAkUGhUBE3yqePr0R61FOgAE7QMyfLfST
BZKZ+0B6aG91bzWfvSn6B8k9Rcpk1WWrGAUVeeRc2IKMVT/G9OvwAVzmuM5IErLO3HUQogY0HmCH
Tmn4MgO1depbz3VKF4Q44q1wAXRFB+kz/2j450j77ntSDRmGmr+tV9BGFfJVWdgpqmj5TKMKlEns
Lns3R0NZMG2RU/pX1+6l98OZx1Puh2hYO/2Q42Or7XPX/CACXAc1K103dbf1EFm7YHjqlsrDyndH
imeGCwRphzfdrggiZ2lKXBRjvO9leo4LndKVA6JYYgwKWXatxpjClGFO3UGlyCyOXsQXmFPqaatG
MmBEClJxic1vNPy/6q7FqJ8SJ5gBoYsZqgho8SR7HCyGp8eS1US689puBEkO16GLk1VeaViSirGU
h8yot9iGOjakp0Xyxos0PaZKB5ao88CoKm7mk8Vj5ZS4wDIyTEnm8e91iLnbE64DrHug8Kxwm9T5
V5CCLTQYL+4rmd1b3Pp3vsHcFIWQC5zMD04G1zLuSTbSAAv8igE/Is4sogYasrth9F8T0MrddAHr
/VWXf7p4dF8jrEi1Yq3ooFA76llgUkHHu8+bpN6UBOZwXCsk0LhciGSkxiC624IVhjAaZ+6Iiko7
2dOSDw3jcq/HncXws8tGOvXEWqcxOCSFqEuNarj4iJD+2C2uu2lpIt5yM2UjueOONTcowceX2bHl
nWU9La3b8TUwkrBDibMLlFFBXAyLnemOPDL4FW1htrwXvZ2D/Hzl9QUCUD/E9xPXbzNTOJUkL4iz
sFbl2XvRw/32J+86cmhJ0TnbLJAPdue9iHQGZkPe2jlQrH2zBMlEP/pPrWbTfEtb3gzFSDxH8tIH
ZKJ5OuHcSZirNo5a21o/I0HCtd1LZISrsoMkJ+Z9PwOAjpgA3eUtb4iWQf1GLTydkYQCpz0gJq6b
ygcPeYsvqNbINeBOie2Tkgtwmt7ZFX1NjRJFf+scO1zNWRUsAjZYR1x1d9sj5+/qFnXtIbgQituw
r9lMl5le23BjUsjzmbTfKHAVBqiwODjMRKhAyj9DYznI2F6TIuz2haQJ82XlXu1kIeCuIu2INJnL
mJJkVnavVRzqjevHaF5mkJI1QjCrir9IEygZAOL7GV1JmjDCVafkxyJD8lbd+Ma0H6gByc96Phi3
+p76caUdwGmLFXx6QX1dSHIOkHIRl9Hc5ePyUWtsSKT8PZuQX8p+jEL8q2zkqXgn6uFfTjg9E+8L
okRM9rr1GSgk5B+Q49ht6Co6QD1Va/BoDoRhqgQ4tJptYhmyTe7V5U4YvRPhwINvWXdePwsiNlHo
PseMdDL8RndhTgNnO5h+pvgRvv+zdmOUxTy7ZpFrxpgYMnJYWTzjUjsTvSZmZVkwUGAP8TST4Ur8
A7N08PNfN6Ve4SV/q/nbn9U5tGPwxS1rPzdrn5xsDUuf4htr5Zxf2kr9UlPPHVt++pS7gTGk3ZOt
h/ixtVps6EGIzdgdH4pbb+Au6DrKc1+9o1oDnlWgwpF297OUiCvSii6FcZe7LWzwUGZ6Z7sIXctd
KSfEbzn8XfhKRv8WoVqqld3yUyawLdx7mfvlxnrtFNV3JWAUysdmDsimw3YbyunkYGTxVNyv0ZQ9
Kmz7i4ZVkYA5CJJzl+lfiFrWqtFvVHmYMIboMpjwbAX5KlF0rXB2y5dx6D9aPz7cfpbyi3PdeEcq
1m3vfnRS3bOxoNkyB8G7NUOGHZPtkFTXLqw/pDM/THbwJAeNj2kbLOOH44QnrqScbrlN9fY/81xv
eQCcPu56rsXW4Yi8M1QmiqyjkkNK9bf+xF7Aiyy0Oi0ZtC1HZVaJ52heXjJdfxgGHT2qGROOpypo
j8gXX0vvhW8NMCB+cFutB/YhysirD67kdr0Gi4FulV/5X15sQqGb4DHu9a+pZaqFtHa8CwZ6bQPN
tsE3ZMUA6KYdxrUcrLri1VLxZvSYrbeugqM7d49BObx3keLr1rwBnCcnwEzUo9QMloeAhBaFo411
9mdOyjvGmO5Ry8daBJcOW6qK5k2Qltuashhmo/+GEmeDIO4QY1Pp1OCSuGK9mBpFmZwe85xJlRVK
ljWpyrdlmb8Zy3yzVbxH5Yn7pU8e3KF4QomMpqscd6ZXR69kb6AtorOL2EOY6V07J0GEk343JQvX
tGsjxmRvzJ4xhyILugsd7O2B7VyDS+z9YrB1LOcRoqBhaE0YuC3xr08O8je4mcATOB694SEJzLrn
HiEB/EzEEdHtKQks6YuTU3hb7mbpYa/odhdj4PEx0scBW5e2PsStYaskVnFEJHPpD88xQ+DeoqeV
9dZ4N+OQtE9OA5oyq8Fp3Q7d/KspmXrwTmvGywTfcSQoilz6j7JIj+RZXNCXrnUfvbJo/5gKCOO+
wf4CGD/o7HcxRT4sir+1S46sqfTjzCN/J4KEizNOUAtFfaT0OHWjt3dsqDJaoLeMXxymDy31S1M5
KNmyS523X6yvP7WJQPqgqE2dahtOf4i6gL4oTx7QCEXhYnGi4qH4vQj9PVQkujvRq07/g73zWI5d
SdL0q4zNHmXQYmxmFsgEkFpSb2AkDwmtNZ5+PvBU31N9raytH2A2ZGpkAhEeHu6/oO5OMeJX3uro
0OiOIMhbva2e6GO+4behdf6bqPlXdW6+kyp8zPPETbTkSs95O8ArTdDKMhdifx6fxd4TiuoBPDpa
UUxlC+FwkT6wrtwBXKLU0X1ShtksWMkOdTUBNmPavGbMeiEvD10Yv8jl8Dq0grEKVLQGEwOjuuwy
04JVCnrfgYw2WsIChHSimVm70IgR2mu2ph48yop0Kbgmimn+4rtCbgtXYVN7RfYo0knTWT8rKbvE
I/YD1Zc/macqkE9NiiYa9Fy8BjZpGByieTyZiH4oQn6cFXVfK+VXhBRznfRwlLoXhUmlQ+zUJylD
8tpuE/GaNtFrnsm7tMZAJmaD22lUzRWA24IGTjtaixQbSwNt46g8hYa1UXqaKWI7nJW5PA8yLIFZ
gUIuUX5mvTSDXeMnh04aHigu3WvWFHumI1KAZASh6LQFQ5voiaETTECmZyZfgKRv/VuuDYINjD2j
FKl37V5Heoz9GZQNiEXGWZsWiJ4G+MXKodcsg8WXs4uPqq9fI7ZvjuhqlQlxBlyn0SCq7+cUrbAF
8jMMiia/dIvFDDA4o2G8QdX5QULjpFemlVFo6HsUFULQ5TltEcAy7kqM8umkAE6gwh/IL9qUK142
UgIypruhL9WYoaOSVqMhpB7jSb5YQvWhjOEmqEsEQ+eDTxe1mecTVstvWRfdiuzBCkPfVgzjecKZ
z5q2ozZ+FkJJJ0WST22T3HzEPsbHQareh87t6+YwAJQL1enV6NDgTKyn0GTK5SgVqTDaJzk6qlTB
aYt4pQi0WJBJp5S62I6tvI7wDEsM9AGCls4GuBhsGva4ypFp04xOEPMJZ89PyJGIGI6OZsU8lOC7
Rx1RCSFEQVfKXVzcS0jQd0mYgnVvSI90t45WLtugA3bscTaRmj6pPdN+wO5usGBdUX4okWfIpZrh
R+FJUy/kvF8Tz/uS6VjAOkfprFfZAzBZL1Cu0DSem6G+65rmWqQRdAcol4foBkDvjUsX1gkFas1y
dEn9Xo6La95VBHMaVuExlKgL1zJQneWAmSrdjUyL1lFoHcagu1khWh8NIyWMHuUMJkhfPBmrWpqP
mhQibjJCD23C3ks1cy+E9J+XF41Z9dwZAdu96EtuQvSOM/2hkMtrF7oYs4BQTov8bgIpgT+4xovy
Q8a0kqwWX6p5ZiW31jMbOLzpYirDsEdBMj4pc+fFGqoE8GibyFzpKkURAQtAuvJlO9syBeYmEY5A
yWGxTCwH47Cpjf5s+SCDRSwmhuY8CcZxAlgahK0Xz8pWfYEl16+mhx6qyxhNG9NEGjd6DZZS5lB8
wWT8oNq61XN6oIt/W2B8VNYjLZpN4Kdfvmoe/dCH1axX0Nybd0g1Nz+LnaELtxDKVZZN0Ky0coQm
xZuXEFkiS0sJb9VNxltON22N0/c5TQtA+QOnMulUVPXURZ7GENYGbVUY/xgp9MAG6EDlK1WhAjBm
8usSMoNmfMEQGo2+DPK50Jx1E8EBKxarXVJsLJnwCGriCBFj05JP7DAi/P/wz/8O/JPIZgLH/C98
fvNf0ft/xn3+8z3/xH2a6j8MSwXgKVsWGAvdBML5T6df0/yHaInAcUTJ1LTfT/2H06/0D0OzQEVR
MpRUXTXVP8BP4x+0EkUL72DLtOQFE/p///fn+L+CLwxB0ymAp/C3+/8j77JLEeVt83/+JwQiPqr8
/cLFyVhT8f4F4WTplqaQJ2Kw9zfgJzM3msNRwOHXmZlsqa4sOpVRdvanMGG/JVK+6IxTE4M/0WMk
A9QJ/QlWxmsKfmqtjKoHtW1ABSoKSEOhZXV0tDLIz+ye3tsmAwKSyB+6gd2omkvXWpfVXZ9E75UR
hhCAQ8Qz4RLsiwJueZp1yIlmCNkNOrJSwLOduUAjpwKNT5H4pe3wzhOxUSg7pd9PQ7CLTLkmuFS+
Dbu+s5WsOFhpDgp66g/9ZCXIhiPimJriUbPw3hNkdCurKv6Y5BZrYsIOS6RvA9KCu9p2N6H27dqi
x2hEcGP8DIVF5jG7KwW/dpm+FGvTetKMt0IYQ3diJxSUdbqHjkxgM7FgCAbAVqhYdr2EEUPj1HWx
K9lg/tJ07TVOs5WRiaUDivC7RwJBcjW1SUFoQhampWOt5RD2dEwDENpFvNKFiopKoHKKR1R7egks
IDLTKfxqx9ewpCnKbCv272FnfSXo8FbsebIUxc9cYreeyl4FOHxWh+pJq/J1SZerS1sqXtQTToCu
DnXXY4gShZcM03tHLtSPQA3bc6jqOM8merUpAvEu3LNQgozTYEiqZGxI2rzbmaHkwIC1TpY/iteq
+47bsyXLwfMwYqSXDdSUFUP+7FTD2A16t0KEBNS8Fc0nFTutbDZuUwRUYKIAfK7Sa4JFp9FLYIGT
FEj7jAlBg43eNmuFm6Dk0qoqkl96RQWznxHGAoaKYqYwBF5kZHRsKfaEkjQjngU/EdRZs5YM5UrH
F0lnHbEu3OM+/cJKd7FRelggirY0DPhsGkKziUzhMcIdz8pr5RqGdJG6PsMybgpyqDx86RxNpOaJ
yr6+lZEoZ6MtrZViaLZ0LFFG0suDtOxUGjopglIBV0ByTdamYT+JQ3CCWW05nT+BohT1O5uD8nkp
7GEvYKZBty7TQoU9hxlaH6jzKm9pOsyg5WZ4WGtTndBL7YZNK0RPSVncm7nMCfaU+OSmASxssBKL
mr7RrUleSTRSXMC/oqaifKsI3S7MVBStw5la3psxqONDhySi5UOemAN52sYCVK9OENeTLHgNHA+w
vtXZgOG/GnM2aV2G8pFsGAepSFycAjUcxNJhPYhZeADt+R7NOhSFCfX+AZCT1b3JMazPiRTJjJZi
XFveBDMAyFtdDTCGpyRGog/YN8lOL8bkSV9JEMXsL8BJzXDLJNXAMaMNPsDPukkzhZ41Z5/YF59C
RZg89oMbmevtoP5BpMHuUdGg5IkoQORUU5ISLKyEAo8ixTpkRRW5BfZqgI31y5SLOL2oBXi2otXd
IVoNLUI9eJS/xFO1jzsTMwRk4ToTnFdqqhig6ccgLtHKHEuEOIP22mndVyIGdNHlFoRlNGHjKYz4
j3SQiEiPUjzbb9WRtPUA0sYHOEfeOysBxfmDLDenQMJjNphObdUH0L6QiMjwjzJ8oGoFXsdGuZDH
ALI7qDJs+jY+CgoOs4oOFjntu50kiuylJfp4QiYa9FsPEqNjO9KRQtMYRfxAR+ogx5wsp0jem3C/
Ogyj8Qw/qimhPbIUdg3wGXtJuYml8arhJmsHWbYfhOeUHq6b0SYXVMjDsFPIlRZ86ZyoV8GiNdoq
2JyDcEA5pKQ90ebECB3LAdF6CYdRc3IJo4NZ7uk31tV7UMmnPgrhFyXFkwlYiB6KJlAOwOlsiL6k
ohiu7LaBJM3mQ9YL9BWE1rwXKC8HKJqwCwwu/tzd6F0CD9TxY5XqdthZxHEJdg67zhhqDnxay/wO
pAg5Obl7LNuF+Rt9me0IWAioTDlolRMLo+bFavcyZ6jfzvoL4grHQkxvcJBvrVj9AlXLdOyz1jUG
8+CnLHlU3dvdNNLHa1wTANIuKEcoXkLZo5o5Ys7UecEsIiCBGkYpngaQXudOMh7zkHzZlJoJUUd6
RUr1moO63MeScAA2KbhJMb+PVVx6sxR+KXMxHmLjG6IczmsWbRtg76YOurOUnJx++NVQUlCr81nx
4/mm+sRQOfGdbuxkzkI8beqZYnfVRLhADYDfrEkDsDCheplShZ1rPK8b2LWB2q1GzFgCHNtlQRTP
esveatRgC6cdldqOfiGIverQmPO7rwLZSMrkSTfE4WSV2tJXoIFQjsAgR5hSiYn5gUo0QOhkZUaB
dqyr/DrIIYjoBqpTh0iBnddC6jRi+VVaOdXqRCb6R7JPNx2bn1qvdxNC0WYmx0ekkLCYM2VSfLp3
qKIEpMF+Qz2K7abkW8VeEYePWUECJa6EJ0WnuKZaHz2sf6etTM0zYhkxlkxFNLrIL4Km76SA9Tay
5l9J333EU6eibRxTJ6BUvico7eJAYR3Pwn1uavcptoCd+9TuVARNVt0sDTD4qgcxIcWBstU7GtXU
UqK1OQJYWsv5/ABUBAOUNr2UGWuhMDWLko6IRZD0EFLEBxdGOGvBZBzrxcJYF3RAvhliZDGgnDJp
QPWS6q9H6Vse2QKbpX40WnETdIa+niRUZ2a0aBOKR6dqY82gzhIlgHte6mRfimh4MXs+OwiTkHK+
idxQjobL9NLUAUaMOnbgUZAcNaR0MvKnPXzPSwCdHQ+ZXj21OO9ujV5+9yuESnSjM45BLy4NC0Hy
NAMZRFFtf0mBNh4qlCjWWpohrscviR+KyipXUlH/GtHBcQupeIRD89YCJ9skDcsIhRzdaa3dVLTp
PWpryuDqzaTytS6FDA4DNiUGmo3ilKL9DmwDkjTSREkJVEsW5o+oAWwoxfmJSiyyrhqy5RJAOrmV
ZBfYIfmb21v1UwklQ/AKM0PBDudbKuaS6pqtuUhXp04XYFUlFvNnOKD7IZPpYYvSoeaIp0hpZER4
yn9DmVReOdFdyWbpVejahiSuJrAlbGTNFE3tCZq/FYFpbP0KrBdxDXQWvd4SifRexGYd85ICXX2W
iG7ba9Gw0tnojx2VugDg6KaY4ydTqTB+y0AZWPcoaZEsiGhv6BItyGrAorDZZ7E579opQml8RmFt
hFNowUAl0I+48SKDNrhmarq9RL05FwBz1CgcIXhNFmiM4CXqSt62/jEssvKUqCJcWLxLJ7J8W1sK
Q7GqR9PeD7XKGwUR/a38LhuUhcfcBGSh1EiEGROaZ5a8oKbKcjF1wbwEMFCBnkmNGl/nP0Rq+BD5
sJmmvu6R5GEPDlOjLihO0bAz/ajb6csfraBWBhAHxa6f+z9/yLGlbVLflMHCQLdWzRKXDIIp7wUL
hx4YkmQRyiqaOqJeOIyUJ5en86gVXZCP56pTyx2rSLX7ufXv7v67x8ZeBviX0CH4eW9apzU6sHoJ
iIbP+3fv+HkdIDdslvSxSxEIFqA5//VqLcmojf2535LDw0FIUR/888y/3PxziEAHB0KdHtWcvz6N
sqtAUagAJGuSTP3+3P/ur5SCkJ1XOaCUbWZvU6XjK/fXWfr9C34+KimxeskUwfp94J/HipoKvW8k
Joh/nHgt1EyqtlDArC5DoVbgZ/08AV+v+O3Y26RIOCC3R71lecfPExQG55WxjLJU9bOV1LaLbsLM
kAqtJOYyy2Ox+/njxzlsmwRoY8pVXULdv/z5ecyiCoiQCYXeLI9nDzj6Rl7sfjuhynGgo0TXhmiC
NIacor+TV6GbZumjvFzQMGOEtgta1qKNsRM1Lft962+Pqaq5EeO+8yaDvGUvV1ruqRYWhlNKBqiV
uJH1AQN+mTuytlgAi1T1sZzBGyik+txHES3vIuhBYnOcP3+m5YgFNah/eazQkV5AfRA1hgwIedHn
u2DuBRxckkNkKnQe/nq872EjToWMoYyfQf8o2XFDbl79vMkK9Vso5VhQaKqVMFgq5Bd+nlFopity
X29+vnC5nOufW3+7K09T587qnhF9+FF9XL5B2rQgDirU+/7o9v3R9gtLilcmXfC13kzV7ged+yNB
+HP392OMOySjbS/ZXiZ33lFysC9xzUBDBVR1n+nJeykQ3Ca81c7gJofcNo7P445K8nZyq3WzRq4d
NouxGbpVrLmXefc8uB7aHLaOVJEDyHeKD5bv4Kng370+2WUHoBOef68d7YqftXvQbaTA1/2K1oc3
75o1OorO63KwA8EZMOUlqdfPsbk6LL6iz7mxfjYFVz9PnzzQrTkgNe67Rpmj+CVBLUruTGwvOzz7
9zalfIBhaoc95gpP5i1Z8JXvhhMEB/f4bMb2N/B2bGCk3bwa1qAnhzVyJEW9Lq07+DNEvxMbxjq/
bniJqqOanzktSE8286XQPjk9E1zWed5a2gsAvhHRp3NuDZQB0XyWd1XjtL6DHJ8ouE236lHKngDo
XHTkI/DNnLeIxJDknDi2f0zbwEnJ1IfL4HJJJGxR0DuCP5hsQGD031gHU7MwsIYOAW3CFXvme9Bs
MD2+Bk679YQ4hI0VD4sC+oX8LFqeDTVMyzYDhxvctcB2zVv8ZkfQhLSXM0c9h2inDntUaKi9chFI
CXTraLJh/kTIRUYva2A7vJHeet/hUa1clQNWAOs6uQ9g3CoFdYxdlMLDPZH8LwcbTxLCJqldvMyq
S/xIuhVHB2Iv6Otoqwd0kGwlXYvnmXXtCArdivDBIN3oVvnk6CiHIVeAXIt5N8+UZs1z6l9YsRz+
qc+FI3vEO/m6mFoi1JKu59ZLnqZpFT0pZ7TpyxWu3IDab/kRQkR/DHeAf2wMTm3sfTD+RADS/BA/
xQ6RYzD0XvghXlJcD4d1/wWNNH/j7GTTk38jKtqWjAPRe+fMbvhA8yBZTR+b5kF0nZHIesAKrD62
izbCV1mgyb3NVgo+j+lHnh3jAbGr5AmhxBo1q6Q6irfOxp93DZTt28cTeq1xvebVqTyGePic8se0
PAjbb5WJUw2v/XZMr6BBDLfIthoRo/TxjxwZ0X2I7t/SkVdo72Omle6U7/Fb4ZvbxSF+Zwh0muCK
Bk1kND2c7o5J968yWtVPUrw1Wy9T4Jk5XKf4SS+v1qJlWj5ImRfQUc5feXtb06xbzod6biw7qNdc
dYk9Nl7PaCmm63I6Mx65ZN3qed6Jn6D67e6FWsmbFG+AKLJ5T1dJ4zCQ0nmTf1vousM5uUklvstn
jh1PDMh1+s3lh+3HJOSVlBDV8sjgCkKweMshEceZzXs+H8MnfhwfyYQIubBGc6NLVWFWh9W7gno6
puk4iqNJtPTcbT40r1GW3asC4mj3Sf4WsAxqu3dGclNvZbhywiEMjgzK1FgriJKoLg92dHHKfG82
u/TnLC2GeuZjVT5Y5Wen/AJCgzC7U9Xbot6KWBJQ2KoBL7lRfBDqj8Zn9aEhZt7x4svkQ09y36cN
bRlPGqaN1AGyuCyIF6Z8Vl2TCY+v8a3KX0URacTiIpdH8z5LuwqNZ7oNIJ4Lm/ktgQSK423PXhzT
dT4iLH49owRcPKFyFdQkYmvmHrVAukDMycQ1ba47bQuczz9NoC5uUm+7+WK9mWeusIybeEe0fY9W
5rm1T1F407zpkxmsSzbhiWlCWBjqDRI6xiazzoPqvCtXlLPREEcTE9fyOSN6covLYXj9rneW2E2M
fWUocQxP2nWfxNWRTdEiikHUzb817jh8lUP+RJ0JUiXZGFAcyQ6s9xLX8bvwVVOoe2OqNAikfopu
6WDcUW+AYKXFCY2mu37GmOAnNEWdp1AwyBxlxyDkm4y76QX4wYlzQN2NKoY3qy+dtNYht5wnd6Bb
90DkjA5cODzaOVtG98hXUHmxZqx6Bzm5F3N0JzedODjRh1A6Mtfog5ssi/5G2knesnKoNAGdaFUu
UTN/Ilii8LEMVKp8MVo//AbDM6MDnKWElZRRLzyqrZd/C28Fi7vg9hARyM9xfNclDC+cbIsdNu/P
4rdX9S4cv5AREz85dd2abzFJa2YS03H5+PiZSgphV4u26M8yg3mWUP1zeCXz6LkXBxBw78abw9kX
Ho0r4tYvpm29GRAOVlxHw+MEhe/DJzc8pObqZRUBeYVeF0hk1mEWdpELvayEKlLstrQTHvuQK8XY
UPJLKTMiUdDD78ydrzNXlKHFd8XqcgURjj6yx/UAArJTOF2kksl2+ckr8fOdkcdyYawQrN1VB9Yv
88xVsq7M+pmVuHEBIhyMa8bnsR54z8Yb27BDyQeHA57Ma4KC4oln4Sg8InhA0JzsZxArq09Ogn5f
rEjWnCYcqVPO6prfz89i8LOE9rtlnmr70qGZmtvSleVF02F5PqVP8p3LWBxYnv27ccSEDtVNYpRn
xYQszpVxZPXTrswyLJrAdr6H+V7m+q3kwBGmDUecPZayhZnJlx4sxgyDhT0p7yRUUmeFkmQ3L6+8
mRwlY0hb2Z5QGWxzdCUOXHiCT/pEGJR2zDz6JQd+GTHghcVdO77yK5Q3fg3gJdZQzixEWGjDLocy
3l5pj4P4E974Q8VzQuV8HTww7LPtFDhorgoM6NLhuuClo7rhe67tG9bJbeuouIQsg5WeD1/A8DjD
Wb1WsO9c3jUug1QfXYZZ+s3XYvHnEGzF501Xb0r/0nwyrX3D46rk85Yle6KnidUAcfWIOUC0JYsS
Drxz0pH5vy+jVHVgWMsM9IMi4uyLPO5pJFlQXXxVv6nFm2R7wc0AJIiMz3infhBSeO0eWTdhW5jV
Wy2AZdGGC6egOESXGB7U4HXIBW9RQgqcfO9326Wmz6hvrbUqcyVhz64yA8Gf7ijcwDJHGxASmGzt
Sqs5UPzoqZWEDdDmsu5ctdf3aRhtZjwgsm1ruDS1KnFVNpcaeov+UNI+SGU8YWCiHt/NO5t0G/Vb
QsO4BDkZZ8PVMJ4C4/EyVS955gGtj94W43GRasAqwHc1QbViEc9o263hz4fl5EsAfEjR3Gi4P6cZ
lUWXtKmE5LYy+z3KwtJBz86EKIOyxPAJQA56YrQUARbWffzKcjrwMUOErUe8mJQcQjjQvltYx7J4
0o66tcNZL6UhInm+7+b5CUEOtV+GgVkcS0zIONJj0Ej2bJ5AfU7ThcxcHDy5OIYMVzJiFbdrEVdH
gj+ZK9fnFhw1HD5QZMy+TPb6TyytxmPMjpIBHDgK8xSX43NFTrMMsENFHCHX/2TMLlp3NveNDNL8
erggTNK89tPKJ/PXbEkEheBWL1O3Fbe+y4Xuuk2suiCRWAMROQ7NU8vd62ieJHGVDHZvrXXF8TyP
INfWN+GxBl+E6skL8YoRMGIRQE17dDvrmJEOBeuoPKogN53EQ7djJgoQVlDBpAAmb2kKssMgWxlX
Ii4oniI6gvgw9Hu+MDsOxpYXIqzNfoflldzNlkvbfED1lrojSTorRtNtpBPKMeQGKXkKifDAArVS
juOE0cM6OzSfY/Od5TT/rnT3UGBELljbyQ/SG1g0RzU8MMYJ9JR6jyCUSWpMQIYQB3bQp8qeiuMF
1PoZNfeN8WHVEhv+8LWSIZe/B72tspWJrHsa77T2KfF4Y8AW1Y3gPtZ7TgWqNW8YQcNKU7U1WMKw
syGoA01IkTk+R1fBIbd0NAbXhsS2dhiAC246iw4iCYlybF5bpnvmsZCStbY3fUPLIsWiAs8muzzB
cPz8ASU6TGLgtHSXYTHCkGA+0mYgkbMwqthS+QKZ8Uy9CeQ1vnsK1aHP9ptlythbuYP6vHAkmHBx
Q9Vrk2MBilTYpNIqOw5Hio80O5urGK3m7I3mbrWj00L3JHRFCoikLpkAIdUWe+TrHIR8a0enJQYA
2da34Ny6AbPtEUx0djKVi/haCcsQGpnKmd13v0wrtC+VgJWWmwmUYyF9XHCWzLsncFkQ52LhBUcE
bBlG5SgAi8NcnJ33Ewww7TTlLqQ3lciPBMD4Mmrg/tsVlL/OaawvXScKvXbaSiq9GD8CnqF7FK8g
ZYkK+7ZrG57REqOhzk9B/L7MNwHZs76GkaLDA12ZDzdr1bjh6Scxkdm14RZrnZg4xs3SvOwLGYkL
C56FEF60V8V9TGUXuFgCYJ26AKtuJgAsyg+xQhriYXX7C+yuf+ugeu9zlkFcjoXOtSCFPvgbNt1Y
LXWhUqyhCO3EGPCb0A40e67araEwjLwH1jgtM6lFI6B6M4g/1VuPDCOKGVC6sLAmh7VB9mo3/4oY
n/ILZH325L+pAiEDSg5ueneUFnNbA9kb2OUHUs19vi0rb6AZiT+5rfRrwpj05h+sW1tJq6I1E4Zl
jw4SKjZvXGa130aeKR/8lvgy7haELzg9m0/iWqcKMjgHrT3VNNrr/dRfI+0SDA9z+qLCewsnLwxf
Fb4AFV0bim2mAmDSAR0cJJwNz+nnrKy7a/46vFUpW/k1KzBRco/9yDo6LGg629o1B1ZlOYeRZdcf
/A/P6Vl+bC80YhprcSujGK0DYOqx91356hpL1pF4ETvCMQOf1joVlTaAB+9EjGawY/BJg11Rom2Q
pHWgRB8wlvKm3SLkCGHHf5vd8aAhb2JD7DkEEpEQoUnSg3fTOwab+QGaJaINYL6cgDPSb5F4D/Q3
0AsYDGFAuEP+klyZ/d5qDt8bwbyIFAjX5VZdFW+IgbjETBZzp3qCemEe9UeKLI5MaVg8qho7jJ3M
qH1u8cvDloFOO4U7+qiWi8QpwDmqHS40fmw5daS3UoShKe7j5U1Cb52F/X7KtrQx9Guwrzzwnt2m
wpLUQyUMuGV4Jpqqr8lx3GsiNqx4PSobXIhuFmzd8BASzhB5t4W9dpbWVLyJCrAoNuOhyOl1vqNQ
AwUeIttLvs1p/mABWqF5QQXAW6QTd6WnHrotAMzqcvdPSCEcjLNAScE2zoVT7EGejXfkZiGskIXK
h+x7ZHt3rsb1+BA5eEOgST2/6K/BW/eIMqMI/XpdYRG0IfocuVi45OKlnLaL6QvL6rN0g8tVYH17
KuR9YTp1c+dC4zJJ9LDR4UD1K3JpbQ0ComwgMUi2vOI4VD8xEQUEYv4Jdq28NZzmJX4mimJ4XDuo
t3GWlW0UE7/3hQoOw656p6veyuhBj9bMYulWqZeptCUDdZatKX2TdZn1hhxBrFEzwZ+IzX8mcg/2
4ytbJ5Y/MgShXzYxWQHoo8aci5bw8r/QWs54ymw+mA6K6BDdV80Wk8OFW4kYFZRNbILWcbDNdOx7
AuRnVxCGD8OLAQSBnNZ8zg6Rl2kmXO7JQyNkEQ1x1BQdYDtwSmFPM4tdFS0dWm0mwCAbFml3VRGC
Osp4utCYgfkP0xdzsHabd7B9FgOlQWK2xo+km+zQp5cEE6TJIdUvHcO6zNKVUr+4zZc9O0gSB/Ij
+zTWf6oZwnFy3xkF4PlIezOPts0Uv0HKSVfQZk7hZvhF649dE3bNBn0TO3hMe/aehtM+W/oOiIUd
PXUG7nQb9QgP8XWJ3sEjPs7EK3d8Sb6j5+4joQpD+X0tfWpUT9bWJpmQikTddCs2h2R6w6sVtzUF
xARx3ALnbmfVinnxDZ+DGAe6gIzjgH4IbXEaUHJzoBwgU0aBpW6nW9pM4IMoH4AAIkMgyoPowMI9
finvOGs2HjIT2sbckuTf5wqfVszSFlly1y/fCySBbANB52S/OMzOa+sUnuH1SfkmfYZ710BvQ53E
sP1fcS45yTYzu0OjaMqK0witB2WIVwQpqRQpy+4lfOolr8OSaF7FNzTmMW6brOq1fKKk+tnGVzIt
qJXqpWvXgXqyAEk2lIQxByvmDaEj2cEfAq286rfDSXo2XzvB9iqP7T0mzpzQ/t4+668hUZSWuFsE
mKngoTlugviSdKDXNA+oQPfFGWAX+J2d5OJLgwzXqgflNpJPPBqGLffH5F1m34vED0MEcT0X4feV
Xzs0CQray8/lR/lRfFpHbVezs6eucQYuAFpAqe4pE7obVxj+OqQqXzF64RHZ9gUP6T2jI9rAnTc9
7TyWV4Ce0a7didK3f2g/osfyuXSWrOzsP+TKJmjPARbIii2NqCj7X4jzMVuWYMCSlOLGLj+aUWt/
gV5GenkT7CkNGEgEOYKDDAxb9OWysGX0+o/WnnEgZsejbEKabvtx025GsAir5TxuiCTBlfT2aJ3w
830A8n1KjBccLE0Xu2IERm3AG/ebdQre6FeFEC/EV/FOje3pnQaQvkTbp/CZFAr5WNyEgYYT6cwL
OouoWmACTNjvn40TJiPUxc8KkTyxUVkjz3Nl9vFedtSex18yhd835VY8+ltcZY3naDc+MBK/qvjS
I8JaxU9qsDNuD6rAb/usVtEjvmYnNAAxyBJOyQ7PCFZkhoJ/SeEbrSuvx7p7MUgHsmifk3DT470o
vuDlvIK0BnBbdRL52g7+Jhmgfj4YhXBohQBhLBpAAYYpVJaXm4Oy9ILqiRwSaqEbDHDXxRaCwLD0
faZOMAB49bQ+BjpAP49ZFZqO4Hi8ZGlhhdOc0wpdUF0y8mhE/gF5ob+eyZZbf+6qAYo2sfjQijlW
gUuv7ef9P39+XtqqyH8sMl4haMuKOPCf3w82Xdoi6QLnH5KBoFe//wTL3Z/HfLQX6NCZ2rsFZsiB
HJ4tdjJ/Xvq3d/48oRX0iv68pKj9wk2T5q5pJuA/FAVp1G5g0yPjsvwJquUYPzc1GvYIaCyPmkbS
SA4KKLnXjOH+z8v7v77mn8esQKj++RE/D/68JkvrCEe5wP3zup/H/9z9fSvMQizElk/980yiokdR
NSxNf54wlUV+5ud+MZCXSWVpwXPmu/7L4X9+NojQgL3yxLRqAhJI5nRWWj0Skqyc1VLDjfLJ7Usc
hOoq28Z9tdE0I3Tp7IuL1sAxyOh5RTG1q1l5kBIsEpTh3kjWpivZ/iWKuhUQcV8j6WvXOtD9lqVd
D81bFAhYt7THRpXfLPQPphwcZStSRhNwZeyU5xCS+EqhZWEJFoARlfoPkkb43slNjkEAzp6oNnh9
JklUjHvV7dGLF2tgBYm/8FI0YLJh8pwOMfJxDTYQUw0GT3wof7A+SDnwkeOjYkmLlHV8xzRjn/mk
Z2Ll5P20jiVc1C1nVMktq+QSZy+oergqVY6BzZtmWluhQY+jwFo9HGAFWzW8mDA6h03mqhK+yIoS
XOZ30VR3RrfQk2Nhp2b1YxkJ76I+X3Mtcf3gY+gVekHoQYER0C35PNcIxYNRQRmiQPcU5ssRtgcF
0Jmijm+8jcBFEQ/ML0DNEIiqS7wIE9CR7ADovrKKYIocBID1Svi5djH0wjFMT4NvfE3tiGNDKf8C
SXIUA+MlSICwyt3sjcmnJO2CIf3Mhxq6XD6TBIQN+FXEHXPzgzZyvu9EpUfcbg49ZPTgLWzmCmii
prGdbmVgum3+bEwxvXIJS7VpB5hkm2X0WWB8/T/2zmQ5biVNuq/S1ntcCwCBALDNeSJFUiQ1bGCi
RGKeAjOe/j+Aqq666jdr6953LVCZKekymQMQ8bn78TG2nhrdP0w08MSDxh1VXKYURYj8TSTaQ96S
SRoUazFO94HG1Sitl84/9t6zAl8N2474iTMfTeVdQ2aerfOdl+mtwfRn+tkn00reJKutbPTHzWyG
9A1vh4qpR85rZifmO9y4tyYUAWKDZLXHNZ4e7o5XbFLurXVh5hvaoYdy9jZBa0oeRqvza5uOyvGx
Bnb0cyZgqwPnic6/r3mlmYPCtSTxm+EzKt7NEKhjBOx1aGCBybIAPeceiTWYBM7YU8lFp2ZhmSTG
dI7q5FeZb6Xlih3hppfK4+o6tc5SntiM5z5NbiN+oF3jjLvGIBhJE0x1Hzfi21xRJFxbnrHrbfaT
ufU6dmZ5bvL5O1UVnFIsE69Mo3fYAIwd3kDCZ4v6RKlyhvMy1kuRsYQIU+xNs30NYAe1k/oUoErP
LlaNWYwv49hf+yzea1Xj3O3zcGeKu8kNPwNqu+SmDSjBZ/xhD9bT+KpzBjqZ31sE5Jt9tcQbw1i+
2J0HU8mxftQ/he1/1Gnen9OSl2usey6y09VyzOAw1PzH/Wni4tUD2nPifmPUIx2czgVo5P0sggMO
3+Ae8+vVT9p3c/CtXcDmIavUC25yjRET9+1Uh3dz7/xQBfaFsWQdjSI25369pyEA1WIqfyUUY00B
jNRUlN42ne8xP38y65T1h6YYRobBR2APyW3ovjomp7lajBcnU2pv2qjb0WR6uNEhRmX5h6ZgovUH
ruKe96iDhkVGwYK8/5DN/Bm3c4yPgW1hEMT0vpXJVanmC4kbwZs1tBscgIxhqK/ZZV6d7qtXwB6U
tDvzfWUYrxHfTV5d5yt5fFrdDfEN8ODZCye0SkJ8XZd8nwbzSx9h/7KI8B6FwY4ZgjDhhAlCdEoM
LmiGs92oO8czryq2GnY04j6PMlaqQ/hQvve6+hW06DwOAmR+saNZ7GoZu9vIpfrNCradcsk+9xmz
NsdaloQoLsFEF4XXUSmM+ukYjD0Nzj1wbSjCwC75EGX1d6dqXupiuOc1v5+1BRoSeHWXoJoa4kvo
MfRK/ecAvH4+z0ejqh5iSWeqUXBh0O4sCOXFH3L8bANLhSWqCEeU0YNFPAhrcMZEnkBx4oOmsHCY
bg2nx9GlBGEy6K2iz34apRdhrm4/pGK8RQT+HMr0jdhmS4o5evP0nJyxBo9XN2DLz/k7qwnVVynl
TpyTJrf93HTxR0vhx4NJP6yeQ9zqEmgj1mq+gXNaHnKvjxkPdvSyNfVXuJbDtmmLT/aDzSTEIGkY
5u9OblnbXwqC14EAa9a+KUo5t1JYEO0mAfiW6g+M+hcrJ1iv7wHgNPe4qxdXKQN1swTPYwWaYDTU
p6DNX42oe3Msu6LyeJG6llmd1Ls+zzLgXMSf6M16idVMMRzaJLZPaxNgnKvQPSvakwYLQjNlqKPr
HkUpkYFTYKwlE/OqZQji4e0dq/LBLtC+sOISNw6GL2L0J1Ln3lmXAY3Bo9XgqXa+CC1YsYuCT23X
MgjR6bOYrZ8l3Sll00HR2o7QnbaVw+opw1zimmD8k0k5Nzthkt6y+4yYiO1LcIkU72b9uZBEFIdm
a9sXo7u5NmAFWyAzhIGP12QEVJA6wV3IyNHPMX269vTTz5hOiYaRUZ4zou0Z6Kfefd6VwS7qO59n
i05SFOPESsdk0F4VT11TN4deUqKrGkYAnnURAZ0dJvTnXRzQkaJB2sSYw/ZNV/00U3X6v0jZ/yxS
5nvufxspo+P6v/YImHL9B//Ik/niL9NxXUJm9AU4f2fJfPWXkpYyFThY37WUo/7zP/6ZJbP/coQy
PVfanr9Eyf5kyaT4i+5CnzpTcmkSTJX632TJTIJt/5olEz7ZTYy+1BH4Ajupbf9rlgw0XAsvOPYu
tZ1+4WKNQYQ4U1MY2672S9pvcMYCSr55BsOKGBdsVDnMpifrBz3S8d6ogYTQE0nygr67yvseLf13
9i4B/PESzyQaquwDc1t8mpbCPBc1h/48SZFeN9Go5y7dejYle2Pl2ddKgDLvOct3wwtMPmYURaoP
RNOeLSHsx8nFQ9NwzquG4hKHAJBVYQxkgwK+O4P3WVaUY+qWQEqKHSLU3i3UzDs0DYHO0hVoL8Z5
J5AtGCMbLoC7MLDd+FykNGZnmfoSkc/8VJKTZcZMA3YSzveOa+4Sxf41qKT9WBfqHZQ7A/uof4+d
lvmxdm6x345n6XHRWHoP3axB/A2wYcvSNq4SGDIs1G9DbBv3MH13Pdb7rTPQHF+Y40vK3r6y5Z0l
u/zN9sGdN/EpLOfpcQwKcTa79gxcteZkmc67oLTA4tLuTlOaOIQ9yqem3NGraXnM8MRzloB8vi9i
mWxrf4Q/iIxnT0581ZVL4R/FzaTPpvlKR/JJZuepDXdsTpvj6Jz8iIslJWoogTRQetH0ppZOymlp
p3SXnkpKge4lmdzjSIXlSJWl1A2cAqClXYBjP4sYugXOr3rpv2yWJsxg6cQc1nZM6IDHaWnMLNOH
dmnQ7BRdmub81C3dmk25T5ZCSxP25jGL3Ssd35ZFIaI/Dt7exe/JBkB+2DYr4GBor4Whb8lo+DdW
fQf1ClInPMIYuctGrBJzFr0RnuuBo4iLXJpBWypCpVNSCebE4yku3/HgIG6FXDJSZKUjEKdvhUvX
aLy0jvbUj5pF4FDDQM8jFayM2sNsn9jQ1Bg2kPRyGvsQs/nrewpOSxqaXMk1UUDON1UMBWTJC8D3
jHfp0oraLv2oleE+Oktjar9M+52QFlVP9d9JOI2nTLZ3aTiX7IjIfpRDe86hFzpu6F9nFMAJO1VZ
Bl9KoJFhEz6qBEqBj7+DzETKB+xYmxK10/vqGDZVB9pj40zRYU6mW+vevuvZNt0S80PqMcPb3gV7
p2DbrY0AybNAIXepV1PmwI6M9Q7jZ0HUvOrOlQ/EuW2ZehJn2oL8kqyrcmD45U9jhN7g9/m3cGrB
g+OrhsxpU2Xlby3fJfhhBRQGVkzy4zrgUzehxuSUzrYmlQqO8WnIadHNqdP1Fv9oJBhFil3X05eU
SXp3TTgInlIDNEp1UGz9SK4SAJUe0r0Z0nuW4u5qp8Y5ORD+RxdDnurp+e2ykNK/LMTkkX5tM4l1
umdZQjvw9D1GQKXlmIkWm3U9cOIyp0kRJoMUiKzmNFw+64BPTVJ8N2cnPg0J/oQoR6iwrGwvyuYx
s+YPGQhqM/NrGDOcp+J5FzviHcYFtFmDgmpQ2rtgqk9jkv/keXtIGe65KmkoK3Dx7j14+w4AJPTF
eVuCituVXRMd2/jbyJQ9DRoDAjPVyf3s7UcRveSctDdqImTuZEiRWUtmTDcMN590iaY1B126c9SY
3htPYU0Yqijis1Vln2Qz0ArlqJ99FAGUpqB5H6i6wKLPhn9KO+tM3Thd7BmgJxjWuiE042dpBWsN
akuLPWkZ7A/K8BDpPylf0xFHSemWyKbYdkFKJYcRHfya0sI2/1rNOj1woQL4mMDdWJpUZD3fGgtz
SVbOM36aX5ReoCykpC2tMDwAx0EHUPq7Gvn8yJHfsm4xOBEh/ZK/A5gFvVro+ayxUZIvgFUATc2P
gRN0cfGzHH2K8Nz0nmIl1GqzNXaiR17HJRJHPGX4LAiIuiSflVvIKJZTHTrjfWaRfYihZdFhIHDE
DO90SFFFO4Ljg4kXvnLNPbTsAGbtY+NsTY3UOd0SMMDHrMjfaE17MQQlFwMZltBhDRZamBuM/ks9
dvgJqMQ2kwDUiOnuC9odo6wJP9MV9lT3hXOYR1vvbemk+76r0ROiHjWTiBfFJwTWSrQWtwGmg7u0
f51syLpdwmikscC+DpPCL1fRLRo0Mr8Xbkuk16KXUTaN2IYuMRAYRA9BqlsKKuqbGTR8fBz0izlx
pwcaNsniTUAyY8SstuxQG0PXv3gS6YAKjpapPRVdlo9H360NSvx8MGoRHEY5VzQZdmcmeflO+B7D
2gYXWBEtYd4maS8981tFjcA9icd61yuUz4rwThwMXBM8YPm+kb14kwdprq/pD8TR5YVNtHfZPG+a
aexBo+OIVhbFp+3M66ZnKDpEpLN7KrU4+QbtYVD6Lu4quE2hvNoax06IaqLoWIfBDuJ5yEgOhvb9
XPnDxYKvTTQe3TvOmZzEpz5wsaobrbkffcYgXNnryzgQKKjQzVi1kM4hPjbi5uWKPJOLKKPHWLg4
EeDzpEZdX902PzEoHqAfsVvytOsfzQ5vQEb9kV8wXyEc2J6diAtwTPqAQlg+CB7748jy7rpKWif9
2YiZMEU2xSJTHD4HblTtuMLXRxVU/XaIoDuT6eaSi6rqKPPmBODmIOM5d7RrSt76A/Dy8UZTOD2U
vXPuUtBXaiDew7PMPzUxywA/dXYGI/swMz57cRSeResRUDAUmTGgbjciv0emC9TPZGR/67HGU7gM
wtcwAxGqpPvcYn9wwwp8xuyaMwZXjVM4nJxdUKmFpAvIY40XdNr7ZbUTgxvrDEqxvqyPrrfkEkRw
yQ66YoGcNj3Yt2C+eB0Rx7qEy2v5BpKtpSyY4FSv53zMLqqyvycps9mkYIxpVzaJlCo7CUbVK695
PcwZlBiyFT+AN2OOdfqfxhww71+zICJf3u1M4BJYlAAQt91psdWokSSYjELcrLGPqNOlBckyal7b
xkPHqGVr43p1uQ6kDvthY9l/h8a0JyLz1rIGB6GJEWZ9kiPDRL6Oqt3SNyUvY+ewSexTBO3mReeK
4WcjcOXolyBdasq7jDm641UXYJ+3pJyYRS/3wsq7kepDsKRhBItJV1/WWxYWuN+31rvrIZcsuaqY
ybM56Mt6aP6+NVm2AfRmr/sgxjxFqKT0n+yF80h7S3ruOZ9A1MTPBtJ8WyS4ZUuHrFvL+vVgygqy
EE93wHp2BNcOgZBUGY0z/zjYA3mpzZ/7KoxcXAfqy7hIJHIRMvoqpLYqWL72YwwNTLOX4dqqgerr
Qh+bJQ4ke81j603qt+JtShc49cmEZ4T5xexNvP9LuIZBN2T+9WbmNLR9zhAz17c1XQI4ntMRc/p9
XB8wZfkwK/ychTV+C2nFYJ3JYb3152D7cfU71CRFvlM072EiR9CxSDRe7J5YmbMc1rt6St8FUe79
n4fSimCI9DvWWUsn0fpaOOvLsr5WjQU+imLCg/UMdG2+RI6Wl2BGz/Zm8PhdbEXX9dAstxrvo+6K
ZBMNJYXrAidRGrJHKYu6v4xAmD0WOyB43f7y5+DrdLiIzC0PqT+/5EZlXKooMmgEWz5zMd/Pmqnp
bHQYxJcDTfRgK1XzntHkIbbzUM/HiNzOmh4KiPld1sOaHvp9q5Ckdxl7yP1otN9aorKX9eCaBadL
T9UHFo6c+xg6cFbHfZTU/KYq7u4DrUOoazNzeQa0T747TIf1D/vly27T0rFt69HCuTujbndLKkyU
BGz/hJP08tPWhJIJUBcpZbnft+Fr7A3AvZf3aH0v1jeqT+38oIoF3Uj78iZIOOXU5LboQlPH9Z35
t89vM4A2gPOJUvL3B9tlTsSy+Wx1NWLo+kEeOWvg5Jzq5qRZEHjrC8J1/B8v1foqEZ3vMcrBwTuz
nfj9Eqy/5fr7SpqeL39+c07bxcHT0TmnJLbqNc3F4IVLmLWbaCxw9rXmo8mO2JX0azmWZu29UDbF
LL81S5UozWH7tk2wapYvRgFsNfHoR7bmGVud175T3Ol5WFrHbJjoSEo5wXohdoIiQ+3SPnGRCVfd
n8O4+AhhV14bTH2+zLo9+HT09vIk3HLcwpV96um4ww1+Rz3LvRUGD1qxdzMiLvSyu4RwhzeGpc6y
kU9lW34mD8wVE6VdzhakERbvZo4X3i/uxv4uKYqfpmu+itCkxdZgfDYM8ZdcvCbUtIByqb6GffHV
ciE+JTZfATNP7nUEwrOU46PATVbWyWEYcZXAtEAmIKevehtUBTtPzeqdwHNz6FzwfGJGbAqz7jQE
E0sft39OKqu6hrq9a+3BO4VZ9FKbk0tiItkLmZpbQbT0bAqur6GgI8pziyMMXvxZIw2d3nNCCzQq
VXz13gzmBPsph8HcecOTQ2/ZMHn9pZHyLtM/R+vRm5+qDFU/iAz8rnl6i5zxjQ0Js2vDuDc6NHNL
wuGGCwKtkMEklDwUwoBi5FAbvGP6cxI6n4rsYfLSXwyjZxzmESfQLPzRdCxWjIlBv+jSm0cj0hZi
5ckB4e3pMyyIY23BKTU9VfJytQ+pS0VwNBJYlXm2D4b8ritBmYCnvBPja+Ai27WhuptYZLRa85Uw
0UWRGiLWzDu3ql48OulMm6QiqrOmzYz4QVsSc18E7R+N0z83yvve8yLMEY6DboCo7ivns87Si5eL
pzprMdZN9r7S88/UYk/dJ3Aek6F5lIFLjB5jLd3gRDQyrDWjvSPnSyck1RihT6lZ7rxrbetdZ9OP
a0UuDqHuIa8oKStRmMYrBVFHvvAfTdwSigH6vANjkVqjc6sTWAVOiewVya1Zx+4+ofZhU4nmKa8M
rEaIncxFGf29zVb6BGaBUtpU3WUTHksvLW4Mzk92MV3afLqmCFrUhoSbXo4/i868J6j6Mmv3c2r6
33zVBVuk+u1czs5ZLICvqsYzUWGWFSiR6QD1WeujVt3XssyfeJYbs2foHJqouQXOlEBm2WG0C2qG
0eyYlCxmLHbubkynD29DiO89kywc07040YHJvKZXLq5xLOTA58gv4RG3c/8hHpuv8xSQeYAVHsDO
0yHEvaHB9G8Ba6dFqsPACv2/HSEiUi0SHykd/qYLAEWBWXIpIDo0vLtl4x4CD1EiqvsfAq+eFka3
dyzkxnbmdKA6E5BS1j50jQc+aUGALEaEkLUyRZdXVZjPjVf0W49QPICEfJdYYIptjXrGq0Y/CmM5
tLThShHutEMsOU1UwJNHbkd0UVEfvR48U1J8ZLUTb3tVfaVIkNRh7+9L03xv8TBCV+nvK5ZYG4Sz
hpSMn227ijhN2OOcktFS+/Q0pdF07fIelao/2ilZ9CqP/JNIFXKPa1ySoTZuwgpvkaBQJRxE8kDE
GpO9to+Ng7c2AqNYotcxjcd1mVFEzYj/g5UFTveur7d8R10rNC9j/ooW9si+eL6ZkqSRn7OyVt0H
BUsEvWoGEtr+MTpaHGctvhVxUhIZldfORe0HgbEZPbAHnf1LZtrdz8k87r2QXoAUK64kYGN7BONo
oA8Ap6D8WtgH642f8N8G5ElTQVC8xPH00BRMY/MU3Vq00rywgH3lqoGpLmAQOBU3WEBs1dzhBlry
CT/BmxI2GUnML3CJDHXfZs4n4eOhygwE/DgnVNb2J+B1ePwixgJtbiP1eR+wfvCKq4VWblBelbhx
toWohZRZfW2YWN84re3ikXfTCfUHY4/poMdqZ8u0Ookg+FxzDroUfv0RZZQCooRs8ly/R0xRCD5+
eAlAcKO4eSJr96HMHuHWpDv40kR8cnFrNYy/mgJryQCBE9khX6Pe7deu9965pPdbe0QZJGV9MXNx
TpJfqaOm/TDD1lED18aENVknbcq9PaDC7SFpJEtZLml8kRoIqikER5fSWrguePF6I7zkwa70/Aez
74BnGJxlWNWSzRGDxWnQo21hNt7cDjhyNXk4ihaki46fdOrk96oYsJ/nCqWxGyhx4oKYuaD5Qcq3
XgWoRQ6gUuVeQ7UOoC5L+V2PbsE6sxugnzonMb9rj698bvoHv4R/Y2MH2HoLy7jFcGcxP0dV6i51
GX0rBTBB+Kx+Tc69HxDr5mZ6DJxAIdbF855OdaLKMehjaX8C3kiLUo3JLMXkWwoTFoelnpoEE/Xg
UXNUOyfbroeboby3yHdgOldccCUWyYIOuJRubtDYLsNSTmhh1z8AlN92ujoNMUhFKx/vpxA2qM2n
Op4HiMjDdJM2pQPGZHWH6JJiAdqNQNJizhJUeWGiNDME87kMv8TOPm8bwicdFrmq20jHfAr56Gfm
wc7cgwMdN7XT57K7a+C9bHqUhF3WRf627yz2TD5snHxmAqesDS1dR4Sv+GHqqUyYxYUxGSlAemm3
8AWI42r1GNNjHuVTt8vkl5T59qZZ8AHrwe3Vtk4Lgj5F9Qzm7hmZEY1947YY/BOGQ1UXlntmwfEx
IVI1xSkXf/jfY1Bdg0GKoxtYsB87tZwMx5NhZ3dc5rZp1Pn36Ixqk43F56R/i9trYNXOvmVJhEUz
cLaBbb9oGhndCpdJ66Y//ADjJ1qEPk1Z/202xzfWTXszzL4LAhMDxrPHgG42+LTWVsePdsbzadzh
1xjJM5PKm5F7El/hYpyQPxyHCpUW/Awb5fMs2F7FbfYO1u2prLEJtk27c+zkrbLk28zEY1e1BoWM
kq1mx6fO84w7K6Z3FyIW7OoOgzvvCafhFKubG7LfNzrY9FkkcQ2W2wFLwYaR6ZMNPWSLq2rv5Pa+
Nf1zoACiWFlSH+Z5GSUN+as2rRIEbUPHGW5nZed0pDjddRohEEZKfnLNCKCZlxibMvfVDlASoZgM
HmCKu4bdALzSHpTHqNP6Fil/k4q8gjMcNYfY+VH0fbET4mddtRRZ8z7mVWQdOkWMqxL+j6GimSkh
lALh1wLbxlcc//syMO/M6ebW98PM0MLX5XOeuZr91QRZwLQbMl6ZyDYVrUiX9b6ow5ZRE7uu16yB
oqLXOUIeJ91lvf/nEFcRpwuHM71RuJdxIiMSmYNNmYeIdlSuNhcKSIjXr3s2j88bya+LXn5QMRaP
aCLjgQUPP2F56M+hx95FSM+j5XT5ocnoZM2pl6BcBNwfKp48RhnAGXyQfy4N9+PUARhtCzTqwpud
bRL3XFfKBQ1DuxO9cqgO+Cc58ARumI6K4/q4UN8SS07nOFcD5V3UyHkdC8GZ7qHdEJb6guTfIbih
jKx3XdWCWisrjMDLaCNehhyRqPPqhJlxE9Zw45C7SNEUM9HPZSCCMZFN+Eob+fuQtSLGDjMTTVo2
9nLZyVM79WS2GSu1OHt2BmDTzhgMl/VQV8V4mTF60rFrnIJl45wkoMei5bDe+vNYKYYHCteQzVzS
GcWyAw+DCQOGwnv1+/6fBwsNKsLJ8OElA2/t3O51qqqTQX3AZR6riKt7gFiknaTblLptL9kyzqoL
D+dCnRB+yBJMbx3qlpHw75ThNpeqnglgLrfkclhvLX8DJ1R7sn2yEA1lv1BUHjzbXfJeHZ4cu0u8
i7DoyU2UllsWbNZlLV+tllt9UlMMjvLZN555CWjPzKnEgF3m6vTT+lgScuZcb5mY0TaiUww4i+7d
tO1xTxkpqwkjIhgc9NB/6rf1zvqwBBp3TnnHsLmSdVwO+u9b/3aXBW+zTytSX+vzM8rR5iO7Mxt+
YdGV9u/D+jAdpQE9SI9dMxOAYJuQEjpP7k1axjgfLE92fcYpiwTANVTYVstzlNNsQvfmsN5dD6pu
yWvop7TiSgznsKOP9vfP/y9PYnmRlOe4BNOW57H+CZhHoBMsmaMBDHzgPctak+aZqm0XVSF7rk0J
BT4P2azMLubTOALGQA8fATmX1MJoU/UawmSq5D3+LNx5JSNtOjoZ1wbtzbSgpdGt+SMdszfWQNvM
ngYgVbnamWWMk714KVs+JfQ4bKMSZsVMswNKD1DwOeXlGgsQiMHEXsJAPOzjJt+bDCoO9iSvLTua
diycY9rzn9NGtPsQNDvI+TgHdObQin5l6Kt55Kxj84VCyHcqbZiC916zCROs3/TnblBK+eT27iVc
AGRuDzHUIIVTK4zy/2ca+R+ZRpRpmf+daeT6o2h+NP9iG/n9T/5pG5F/YbyFJiw8R9LOYPp/W0dM
Yf2FX5BKDQ8WsJQOpo1/WkfEX2L5n6ssH3KwY/McGkSdCJCw+sv3hWd6DE+UZypp/q+sI0L8/9YR
H3qdZ5vKsT1LKfGv1hHkGS9j8aGuZhDQ/JSJ20CV3s1tB07InJBCEatjMVWEcbq6v8bLVFxSPpfh
x+O837kLkHamyqtRMebT5bF0+TvrrX65hPy5iytj27faOa1/WATf40BW52GZSJvLRHq9ZS+3dAcV
HGP3n4f//Nn6WMY2OmUB889/1ZYNJyA7veoVWxWxmDvEEBwc4oFkK7/1eWnSLEaVZm2cZzZUl1Qg
FdhKUx3VRPy3ugVrVVh9TFimjCjaq6uT9kVGUFY8F+E4nkxp7IbIiK6ZFY97pdRH33b10TX7SN50
3oDu0IQ4cko91kMTcCJDOfvCNgcPrz3yLRW83ueKqPP6GgXU0lJLdoRj+49LKD8PweFf746IKzN2
YfC84yc3g2zqRLAIs7m7W5cpJmwT3MXNcb2KrofMYVdaINhvJHbxLFggC7B7t4lFNmE9GDPX4s16
E3GmOmX8zmUeIhL1GF//PI31uczLE1pvrQeeR3toxAAfgot7vfCw/hzWx2gr2I3IeqcCKPCJoTOm
fVSdhCmmKjFDwpenKm0vDWRj2/NY8q5X0fUg0Ijxv/enETULkke1tH9nxmHuo8/j0n5bjk58mQVl
V3pkmM3YmSnDNETM3oNYk7iqgMXMmH8g9zNzJDBy9JBw1hVAnNsHNJPyNH4Kjd6/IIAn7NhonC86
8np2iaNCND3RXAGOCtiQmcfupph9fCgVRtqyJgZdLPLRYGJKqGrzzS+9W7LIHMGCHlsPVpeLk/D6
7XovLkvv4HXRXcIcmfnlIp+shyD+561ycnoCkE/oD5jW0eUU3yrw4Mxna0zmZ3thlXYHLwriU+Hy
yfSTjmLxsmFClxF3XZahQ+WTNChp9lgXpJFHiry1/A+/hkYCnpIRwLxceH//7SoPMXeuf1M272Pz
LYC+0Aj71Ccy4NXtHiWDroPpumIPYf+n0di0/mYavwNlTfBOWJgBwmPhmc8ThGtcKHmVVLs80ITD
l5dDTR7fpXrZqa0vg5Oa1UFU1dO//e7FomGGbACObaAN8uDsRdpFfEJQK0jCcFi/mwtf8R9fU4RB
VkCFc+rcbb5IAjI2fukeVJ2RoyvTxmS1LMWHxtdUiNN3QPkouyocr/s5wMCSGfg8ox4bj+oixNGu
elZjAjaldxVQvv4lMxQ4nM4HZ17UdMjGJEHHw2hRr9K0wyK7oZLgA24EqQJrkZfmRfBQRg/zylow
g95EapEPuQUCAtOvV8AJCSZybUHHqIrSHL2re2c4uUhbetEEpbQI7EOuxQ7B3SofAX3n4Y/8782D
pf3sYIzhWzjxAS17H+9uqxDIKZFL+5itFskYFjANFu5sPJqLIGkvh3URv95aH/MGs9+nKvm5fvs9
XC2Xuk45G7CzxzulqAOGS8cQBX8jnwkWr7VtokyZJLM9TWz391MCFXiq+3a3noPWh1wfO740cF1Q
omkue411w4HKQMqd2q2EQpuiasqTWzuEEgvezvWz8PumXPTsTvUnf5EUzZTMc0HPYWoH7SX1yWqE
FjPmmRkU7hK5w6VeLe7rkYVmfx9VnCEs0U10X5tUZnk0yVUWW9jllYXxPUnrOsRLwsIJX5T1ONNX
HpeoGi0Dx53IAFStW5j1/Ia36jpKlfw+L3sRO2uA9FzxdFychFkZR6CljwbeiwG28kZW1V1cEiCu
4k5u8wAGGUuCiXlqme5opwl3TIyom0/0DSkGr+PC7vxD7SQQApvHaE9555OyXuJfJrlqdl2cq9e7
8O9/1aLsgFZU1XZaflQbR5z2XPt9SilNLuM8uw4kMa8kCpl3XOjVxiSRLGvG9eZ6cJcHf9+ymgQ7
EadNqhCd7ciejzLbGBVPstANmWWfbQuGyCyy/DqZXX7tBkXxu1Ey8m+dYa8KDPTFxL53rLvkHOSo
CvgMIJMFUXIBzDIz7r4IwRk25FN0kGn+VDTQmFqbfRJRBaR4QMqA8vOSTZedNOXZRTnxreVasD6G
Y8ba+Rku73zgPM/Ycjqawjm7xZKGqHvfxDhQR8fAr5BiBvccq+yuB297GoZxhmZJlnJiCtsHMsDJ
OkHpsJ1w76Xm2QNVykI7PNb8rSvKU3/1wYjU4z4l0mGOVXBQzMrFdn2nck0d/HprPUQshI62C4XH
3+Ytg7OGHpeRZHSiIP3GfXjqahmxK8eYcGEOTkh1uKyHwquSg10Vr92SNYyXZU+2LGDWA/RzhPIq
T85OwfA7WDKMv//AJ0hUYNLK3vU4fMrdis43M+b81Ybb1LJIRmnzKSnBaKE0/bBQyPQSbaMV7Esc
lj+mhsWbPWhClEYHfG8S6L7IkJP7mVjdQj+zxa6Z3EscVPtgHF4zB4JBoLoEhsuXKaXyl5KqxQtI
mWCEAQ5D5yU1OL8Ahz9pp/5C8dxzGozpJjKa+bi4Tp2s2jfMwwe+jIwa4rs2cKghjIgDIxQcM4KK
Wyf2X3MzvrXDPJ2UbR+qyf7AnXFfTsg0XWDtx544GNbL+VX7IUQN2R+o9kM90fWr6kH1xNmr2475
PcpZbgOVKOIFcZ8QPqTn4L5JxU3EZX+Iw+i7S5krqpq/t1k/7TH+ExUv8lPiAgFWI0kIVoy0hqNS
Z27b7sox25UNDXOG+lGVTbg1qprAXmlRoVrvzdOYttZDHamXHAWKn+xGefUpiJmwOe1y9fG5tMw9
4EhKGraexAPJcpV6+7RvdrhUASHJ/Dm2/HRXxZQijnQmvzZck7xefDDBhWqYGT9bYatDn9F4phMY
srMCohew+hvVL7Pn/7EsP5uMZEHn9eERWPqmLahISGYWGf44q30+x/uybI9h3/ClM8PrWJ2DhEBd
FiKwxAJIS2N/nabBfOzJcW6J+3QjfA5lZSHzvO+1U0Zko9AtJ2jLvguoH4/8J4t44FkOEy+vH/zw
StrLAdwj2NCtSFNOtrMf0KCTpzTOm41lQ57ucvdse3CYsLS1+xH4uHIIxQN5GhVCKyZjapQcEmeY
mV+suqagbZqzbUMN7Kb1wOvBQAMeaG3LQtmHbKTibnbj4/9j70yWI0eyK/ovWgttmB1YaMOYyQiS
wTGTGxiZZGKGA47BAXy9DqJaza5WSyaZtiqzopHMYIyAw997956bJmQRM9NK04xLXpZsKqEs2kKA
jHClwhozhregB0oUEimrvUX/4D9oBjV7VwY/86kEI+G5MDFxc7Ynn2jdJf8HLfAo9alHQlkh6aK9
a12ZTtBtrTn8WQT6ZIQ80+Gpx8nto9zxOxT25sAsJlE2s9Tk2WXIUNStuZ8pQq/SVN53Do0fmTNU
dDU3HwHpY59p3wT/a8RnCwvHqxPcgpl4RvFQr+s5O3ZewZa0Jam2RmHuaAfItT2cpzhBajgxpVU2
gHQv/GxjxULoIplwpch3/hBdwtn9tdT7MfLvhkyGnMUAdorSxcjJPL4TDBfrnvSnPszBbXu7YpJk
WERiWifICPBeMwWOr3Q5PDLm+DSMeldbvHCzDejxg5IO5Ws8Vh9xQnLMrGnDMGUJiQcQUM9F8iHF
aNKU6H9aplt8WJ3/PkDD0JTL6PX6HyqkpesLeixdhVwi9sSa9l0yQV6yUMhDYgP8Wzc+NdMF+juM
WbZ1uWxQYnk1tKxvKPDlu8uNvn9XXf7ymxT8D//8z/7kf/C7MlWn0KjTZX7VOeyOLq51Z7niWuMi
ZfvD0L6UOuny5ftHfXG2X3722TNu0VifyAyECjyzQ7l8R3p9fYiJC6RDeTJKaobLry9fyuVW3zf9
/t3lO0x97N7+y3/+vptMen99sOkxH9h2f9+RaXgxmbom3Dme1fcN/+4Bvu9nyKNlu+j6OdXx316A
ZOe8i4ruwNAv3Mx185ot17j0soPHyLzOFW7X4lJtX355+fJ9m+/fyWmp7r9//ofbiAGYVIXiCesa
3Ljl/r+/fN8WmSE7zO+fL7e5uPu/f1f1dQbc8HLLf/rM+tBB9hZUsAO/745Uo26b6+xcu4qgAqnF
vcU8eFtZdMuHlvbH9xd/2XVdfmymqbnSEYJbPAXstYZ6aaN8//sfP//zf3P/di+X2+eKrNNulNSy
Lh5UhjZ5if0wHUzmA5dSuGD2p+8u386uoKgYG+BaaMavvUVQdfnu+0u6CAe/fzQR0RcspvvvX12+
q0hGxLo+arwRf/qDy9//s99xxqR0Xv926+/bELV1rkE3AF52LBJzBr6o6svwS9C3tRHs/r+F+T9q
YYKWoKf3X0epnd7T6utPHcw//uKvHUyfhqPje67v2J4fON7iPdNfbfdv/2II6y/A8ulFWjQqYc8v
bcr/6GCKv7heIOxAYEgLHNukufnXDqbr0PZcOqLCpIxxWej+Vx1MDHZ/jlETVJXkueHWw1lFQ/TP
/ctOZKbRjca87/H+XwHuyZDbdYDdruxf1rV665+MA5RHemYHrmZ/90b9NdXt71PcLF7gPzw4LVjm
W1YY8mqIjPvzg8sKxZtvhvPeGcl/AXvX3RT6tpRbv9uhZB6bVeDjE/+/Pix+xPrX+0NaxUTNWf/a
u0SQKbJW9upH3wDMv+uN3QasEvarqL3BKgHS7b9/pUsY3Z/C6sSfX+jyKfzdI+b4R6KAhsOe/MN+
PsOvAjlKevrijcpe/vvHIlzqPz1cYFkYI4Vtk9NnWfY/vK9tYeDbGxoFmEdHDJVBoCKIGBdlllMF
zSlt82TjSIYhPpXBemLTdgpLTQUimD6xSz8hq5sJIYqCLUcuRtyJHphuaom+qfTWFsHgbKwI8pyF
+YrFyCKu2TJJJGE7lLmfA9XgyAcPOERU+yrOEWY6JXBWeE9R3kCPzPRdZDT2usz0yfWZuuCqZFo4
thVkYOJD+G/dmoekk+bBlfYDWwQCaBDfjSP0VzV7qOT98jaijqc7ht3ZVa95iHTaSMdnJ0DuZ1Cg
4YuKHk+okEdwlviZ9GxuIgEpMyZ4zUpaa++rd0wYHHnOO1c2uD7V9EzBvdJV3yFm8a7xBYkVE/CT
0JIxtneN9eOg7e6XA07MjmAChpXz5ZX9Ka2bN1IOnjGYr8GungyP8s9GE8MsALBoZuFl8eF5WApy
JrF7XAdiqHMDBvKPPm1h0tPipurB1RTg/RwRqqzqWr2Z0EquEluuqhTkLa4jKPZozPwxGIlz2zew
Pir7yzH4O+3wSdg5aQg2d2XHDN2DADZbNZ+JvtnVGrGj6nW04W1DFj39qIxrX+YlkltwoT2g0BKj
epVaKIQIkiYx6U0gb8hSaBP99JUTXpv4ztqLRyzW4/OkU9J8ono3VGjpcjF/OU75HNefVdm+o5km
UzQIFh1Xi5EWKGOelRuh67dopM0m2MRVgbt1/OGZkuLL1BI0DyTN5X5KZ3w2J+9ukvd+E+KAal34
3fMqrT3QfR2gZj95iD2Wq5qO6lwZ3ETKjYstZk7Rh4ol7w2nK80PvGE4WcEtli3vWkBTRPsmhTKv
8UDkHzAk6X4ZIiDGrUtXbgmOKzfuIxsMm8jS323OKyhbAsFpYx1pFrFjc2bodYX6gYh34Rq0n6Gk
0WwkYtz0OfkPS3y4MTtfZpEi8mDwENnQTELKNsuSJD4EPJHGRTI1V4ibzCHeZGZmn4pQ7BswHauk
4TmLtjqHlnpwZw6TwrKOMgvxThphsXFM9j0Iug5dYW4qmywh3XD80IOkdQzpATQBXni210neLNRb
/mDAabN80GHAotNQdYbBPfcFcKZjjSdX8QpBwa42XJNH79ZWok/YYM6TSP84fCs7xDPVyF9k1A3r
MSjO8QSsY4jbGSBZ8JAr7P5jwauLDKsmhj4HVeEtQm8/PyzHzThVT+wAbycbfIlTdG/wZGLkdcAq
Ze2tXBEaV0ZIG3GwTR4AJ1xFcF2BBvyKXfV+6MvtAvQRtsgOPVoRdOP+ZsjVfVqN1q7t21NQd0jG
FXHyPW/f5cgzSXNk3a3YJNZvts1pWKRNucsycuUU8RQkQIM0BPMEJNqk+x0uqVLjxDnbuDakf9BD
vQ0HPI6J6OvQoM95TJ1qmF+l1T3aOrvN0TfOLmeqtXyBJAdDEDRCT671NvT18yB4j1tPUalWak3W
4FlNjKaR4+6CKgaJaKDkHF6iQS1EHC1oD5YkBDSAiFg/V4if0FD35WE5nLDIDdAtWMziLqWuTp8L
50U1trs1A3AVXumfPap5dBa7IcmRM8rppatrbNsmnzyUke1cseRfliMKj6mlpsb6fiIhkLkAYalX
ZcSLCpsr0+dBstj96loWKszobGcDFv+RyA07eghq3go0nM+I4L9UoVmLwxC0NPkvzrRDOvjcjfwS
seY5ddOzGvSuV9WzYWNkV+zPr0LGTMvfj3OH1k2+hrZ+bobpWYWgp4zoDhMH6rV0RO2ajc99iXBc
pI/9DAPG40OstPtlS55nr5c1RpVvKvWglWyGGG0fStQvmU3PtsfRyFp2QKlw1sgsLbM8w5H5Hc4C
8DySbHs5j10+0Xnk7WqNfOsOYG3MoERzDM0GfdG0c40SW0t76k3eCopq1BHZsU14W8dlcR+x09ci
WARzRG94eVajs/VhrnL9gcQ2nlQBF3sOYwZryv5KBdmLaZY+Fd3d0O+auXuZ8v04sH4aIS8tDlCa
jFCFGL28LW/J1HCJsd0BOT1nU5kXCH+H+fICLaPwCGJKri8HvFd3b02bITsVNfmTDDs58iaL62gq
CZxrOwy2nHqlnWxUxgceMk3ZmG15Fm4LnLN+S5wYSwW9y1S4O1/M+XHiMo5QbWOFabQLMX6vFzBU
r4qP2fJrhqGsal5kLiMnQCSWmuE3zmRrpDpFiq9x1+n8HGg17WXd0nOv0U1q0Z6zCe20xJrBOMSn
D+odVV1xCiWK9DxdnlXFSWGP+t6VyW0ftaemYmC1cNqK5cqXdMXJybqza9DSp8X2yDX6ho+QNvVA
ilNODlqgn+tRwO3y7PkqzyT93zH83SHqKhVXgIQoW1xNwH0DXgJxTXKNtHdjzGAIDc7Y64Dm5srv
pueQQPDMT80Nq6yxgzRmrxdrIRVotJ3aGwVxl5mPKfK7DtXJuvAbEANj8EM1wmHtWDBnJMw0YtiU
Fi4aMaEt6eIWNzVomTUX1c/WI6mvdO+BvTCy7MZjzv+yw6k5Rd2e3rr9ytB8HXgw1we2NVHW3+is
Ix/ObzhKve2Axfc4G6iH3Z6md5q65L94P33BodxIzUON9ptm0thK+C9J3QIZm0mA8xsK7zgEUDae
kzkxWGPd9zECt5MXMdRf3aLZKWimgxCe12DDeDsLv9xmYU4eObxEm0YbdMDiw5A5ngIfwaxgWrmA
s0wWbWVjoYFRLxFVw4Rwr1t7YUbh7c+aihhwA8NpDMffjz7cqcgBxxtvBsoeLrQT78Y07MEYybhp
0brqAOWQ/WAMYGzCLkBv710FLU7uyhi3goRnjrWY4anSE4PNOdgbrsJl2Nw52q9u2jl/iQ0Wn2G0
jQ098E3t0kodzH3ArGzr45AkpQWdpwDs5LdMchvG1ougk+FgoH/NggA+4AdXwYAIfMAXPnXDU9D1
LgQoY83VgVSvxAxgnwXXk8M1Xbna2MztJ6udvvGH8Rg7s7XpiGkj9KR/IiZzYeVH77LhAvTHk1iG
5cPk7d3pjmTBI+SKN6vEhd0QxktbFSG5lcA/TaQEsZMS2CjTeJsBYyK1uUPcirjOGWmZ1l2xCs26
Iv83ubKzTpE7yFPLE/dpctIHB4DBesFJ4AzE36s6y9o4YVQhGWD7Uw+O2o0Q6N3CYR/okKhl7pEg
EAOUJfUGzsYoxUcUwFgvSP7a1WBg5/FzEJxUUWIxx8uKAwswm4IO43LQISBI4trcd7Z8qAqGu0bT
/mo5NTey/sQsDNFvSH65NmPAaRZkwaDfYHoDuZUdL+ZzwisQ1ufe+DmbAw7mqoAqlkjWbdhDZCki
ZTVC9PwOT/5yRLFQpALuRABrKJV+tg7HbURjjWEHW7HpaGmkmXZfVYwV7Ao/2uAslYR1xVyqWGVx
lB5HAy6n9xkXfNitLzNgEdXJy+di4/YcaS1Ms1F66WYKogZaSPqRE1AJTjelAskg+oa+sQm9eUDs
ACHDDegWR1WHFR1l2VbELVd6q0VlYJvP8FCu+tjONwXV1yosoMzl2nsvcQqy2TrMAZC9Mp1YBrAw
eDG8FC7hCPpB6eJQ/T0qLsR6zD+oioaVZcNWqBuXvXCpdgbWDOqHmCv6hC4y0Nm6Y3hG6eNBt7Zf
PNtuVh0KoLWC00FG5q1Ic0KIE4v3ilhjhLhIvYnMJaMyegL3RqqxhbVK9Wxb7LaR2yFjPQIRFyYw
ioNyyFCKOkc3zT+SSldc2w7YP8pVX8AIGF331pfeZ0/BisW+CHfKsztoEFz0XfFZxvbvyp3za2iP
jN4k6ODG5nP13TbcjX5z8LHFrlqTaHEz718Lf3gQtWghbMGv8aLkEAfQGgs76iAAT+tBWHqTiOzW
iPvfniJ1BpwZhe2UPTsmGc2GrfWBPeqtVxWos7EOgVqUW8sempuWrUVnkQrJCGocmWawp2R6VLdI
XdueYsPhkPYJuaZS2PpT2u5iEW0dNQ6rog1+dLkFAc01HtNaPNg1M6zcKNtd4cz+lcYB5ybMPmLs
RY2CiV5PdbuLsn1IHidpLNEjGWmVB4U+l6QFRjlU4gH9rgtyjDlzlA/8bcYYRopFANBVB376EHOX
rC2DeOgQo0Ucds06mZCuj3iC3NcQI/77WISPvjN1B3ZWBCmMfgQDKCESIoR/xxF3ZCNc7oaR8zrU
pCLNy3iMlkHS4xf2W8TNOTKjbWfaT57t3hnB+OEqhDPCsvl841uMAvpQQc6OCgb0ZT1+BHgPWBQ5
z6yWIGQdVdTuKMXWvLsc7p3eyCwjAcCNw0OnQVgHoHSuOh/in9t2EBOX0y1Teu/3PpqwAWoGmLel
2uTwDHF0j7Gie+sZu0EvR1rhmmvLM3dOY2947K1OqBgV1nOKYgBpMzWGmRrOdT8Oh9lgr580wbTl
o0pkvKYDsa8C01v5gt5DS78BLpoxSNaaTDBgMed9GOQ3UtenriDCJvSnnY0sVqQ1AbnurICmb+tx
NNd+5fysrHqjLIIA4bp9CCNhQrXJ018KRZTLruYK1e67dIF9tqN1nVsu8/7o2NvlZg7GHZQIcE15
eSbb+CufpoPLJRh3VQUCJDMn1n+OX/qFe78lW4tRFjM96zDJ+izhkNbx4suyKb5Ks+Fy4q6YaHJN
Y5uDwJCkgYQB6p0lUefAkfg0NRT/qi7oFVRWtRMpNoUcqYXsx3Al5UPvUclGJJ+ubJl/ZE5M3kgF
5n9y65k88fyxcukc5gygo2gzwOrCOedYR2T5N6oyd4P3Aquu2s0oJYDqQ7AOaIGlBEYnzD82ZYUN
xmgQraTzFtzOV9nWD0OZPIoqeqmyOFv5BVL7ICEBNC5YVIVBrjJMgzJx1SH15GvdwUosKl/i5tvY
9KOwVyHKCAX40TyYb+qZQSJ0ECDeJYE0zrlN3ROaxQL9uMRZWVvbvnDgVrk8m8IP9q7nHkPINFDr
CTKP6KTAAprZ1Tr3tVHwLGOG1S4YBQW4dudSoaxFXm7LArQHoxDgSExjR0C2eTu467gu7318/zRg
+m4DsQtj4lCF656NPSBCFsGoNjZ+MzDfJLej9VnEe9NnOK+ZlkIfKxWYEeH2/o0TmIf03kATt5+S
blzs2OQKMWLNdqKSNOhq3i67jdkjCcyqxbwos4tsR3FEQlVjAWWJ8KD30booiTP3pSTmKRDPNWai
7VLf5V6jNlPzatPBWPlZskoqlrcsC3aROYUrN+EVNPVtLzgdk6lIjuAyEGW6xrU07YdCtz9ERXgA
AnUQmuUEllvBex17kooQwE4iJ1/QI3bLsjBKLK7IKWUJQ4+3yiu3XTsJ2Qk5HuqxG0eqtgQFIS3B
/VROejtZcnEWQVxBQr6VRe289pk49o3W29lQoExc0FEyZyCazSG+tdo4DF72IGKjPEjbOzuN49xU
bIKiZanPTQE0UCIFy1rOOUZgiYiIm5no/DpxXGJ7ibGGmWO7nmbnI2nVk27rO4aypOlFKiQqe7op
UEbh0mcyVHvhSZczMXS6OAy2fQeK0rsZZ5usrkbv6pKrawlwRA0JDafmhgWHwn65Vvs9pk5NmZYl
VE0hqIUVCdhsdSOBrUfgj9Fz8yrJwCx7l71mwso+zpTwFqyUle1joRciug8JMil1SwKJyYlU28VR
kd0lx3m6G7V+xTMFqMc2Sf+ZEsKhgLZI4ahDoy/rYvY8LE8+tOgUg5RZt0rGOx0NaO5thCHKpdXa
eK+RnJ2NPUYrgtA/69L4WeQcZy3i/us556pQeCHDad7ARe9gtWwrLCawdUggSD65ax2m4a4SmVot
KkMriTxIVOFL4LUG0E/e0yon8M8jV64MgA6N7nUxgeTyynNi0DVsQ66YepTsWPJ1RqeNd6aCiyM4
fbAzWlNeUVC2xBWYhg9gY9pOQ9/CPeH46non3ZluQPJYiZpZc+QUhkF8dvvLj1zadZ79Esb0b4tq
08YEAeQqpjT66SMrPMbEzU/jblTEIpYW/g/kB8hZkYZOVvG78mGS50nWbz2PbXnUd+SXWRzzHNwj
0Hrx6fWoovqCZ6YM/POOgZZAbf1xPFaVhSt1tPN7tzY+qnxNADp4drN+D5WJ9ipWxZ5LERjnN9/4
bcP2gZrKAhy3E2AdmYQ7L4uJnhkYKmA0H1N0QdOUnCxV7mXLMcdLYZfV63PqVEfDpYAIZxytTZh/
wtWE+hQ22Q4TBl5cRFHRavDA4zeCgBbAFbwsQFUjcQQrBzP3qhUlmbwEFFL9EOOAl9YTjYP+uTKe
RAWICDIVKHAzQfkd4S0SCl++8ukEhXJZgDD7zqSnX+4ZLA/26QkhS8Pba+e/tB7XaDvKczq9zy2W
d7ooJ9/A+JtYWB65iqZGWIIaIuConTGa9F6IRmJpAs70xqVu7jRIG7bEsGlKLZ91B3o/VowDcH2/
1la/7K1BXynLv9MGDejORA+MlXgon4xPL4pu5hnUVFnMYjUl3rmZ0m1XO/jaicL1hgT4UH3o3eYd
EdOk8pgeKSV560UfSNq2URbcsrnahq7azKGHKCYFVhr7waszOjc+IZmDQD4HUgSrKW1sAKZly/mO
ogasnXrPFQyyLGQ5pTdKVM5GquETJR9zX6u49XNIiXnMxh0R3kY+jP7R8ReFs00GfeeRRlQtoeSd
ira13x7jOpKroLeejNpkhW9JdFyKjMSw1qaXnOMqOXhKWnQGSK43c+cVQgSssuYdwCVDm944s0N9
X6TaUz+9ZnFwZE5wbkmutDX8lRSR4Wyr9zHHJqRrSaQzL02N8p3G4Gs6Ok+z4T7h1dymHUofZo5X
uRMST7Bomzni31t/fnSN6qer+EVugIJue3M9ecgNjbDe+Eb9UNQJ2iUulvnsGZtptJD3WD86bE5X
sICOJcfClXTkL8cwF1In65ly+DIhhyNqbAp4W1xIuR3XOzuHnAfpA+852tmmKaABKQF4iXVBpdTA
MDgL6iszcrmKNFlLHaPJRRmT07BEOlPWFsyH1rghcYC6D9J3w0cEtQhXKAIN7qWKGvNqbIN8p2r2
3B5jFj9TYCA6O12rw8QpuQqjCMe6SSqUDkpBdG+mzxJ3hhDjm52RMZQ6dy39pU0GBnVV++M9hSTK
JW9fRTC1U9s/5a2cT1MrXmfP/2Gi3lvbJVunJJF641a3SacJRE2Ug1WYyt2M+0UWhTgi5zKToEVE
qMqSUMR0EVxCSToz2yZG+qHyabxtPZb91EgZhaDty1xqvxkizLoToibZRT5agxOcPTgPqykeoSr5
U32w7brZ+lEXnnW5M8svPYQfFbFjhs1p7pGSMg6sFh24c6Dvhhp5vExlV0U4MUqOyQdjY4Sk1CSQ
T6cc9U4GH+tS2HbO3osQ2WGmuy0cy7kS5TkoOj5C3NjrMSFgDN3YKuzZlghLPA1W/KAaRFTGoHGU
1hCE+JcG5t2VpYfixjNI/c0UaDBxP2aVPGomDmffPAyO+UISRkporunjo0xfs76Jrw2raLf55GwN
aSY3klkdeUL+s9doF07lPW2BdKciP7op2bu4jJiaBmCYKvOHQQzNrR/0B9kVaoflJNu51i4L5iX0
zXlKpvETFBSzIZr+N2z21I1HyIYxlmTHGYxgIqr5fpy5mrSSi27MB2FHi3OB9ywQMqQBqJ6UBwop
jQ+A9OK98dpAh7c6WgUqAAJF/6pZ9qmXa2FscAeZ/YACgKvB6N/GHpfsoM9vHYMGcElTdVN4pwbU
3trwqmBt1OIJTm7L+ZwkfIjhNkV2xEWKMaLJh3dZ6FEsIJnV0bnzALM3SfpxOXQR2FHimwX5Vnmz
7EDhRl5pg4Qml42QA66wJI8LrtK6zIdblOTbpmw7xoERpr96eHNHcYt6k4bCcp5Tr/x2FJ87SQA4
+OgrN/XvPk42QcTdhm2SrbJaOoAmk93laBiK8ClcnqNctlsNnNguoHXRyGVHRB+xySRpb5VkJjbR
CMWj69eLa8Zz92Mqucuaq1mS1e06c+ZtD19mlVqefW1n4XuoGZNitcJNHEz7LGcHkAnQtibCbhYi
YFdIBys+nOjcu48OjcVrIWcadMWG5afbwBhfAO+UamawCWeuynPbM/pW5GfzDmWDJl0BEBoBgrAE
kYECWi1n9ic8SZt6w55J0upg7SCynvfUXuwcTWMTjObv1KqtTZiE4hobo9X5n3ObhNcOZqcrVAEO
OdPdeHv5rm+RtnKgkoLmj+k2jNCZ9gHRFIQsrFKTS0QXD3rvOphjNbtjUFFBtTam+tnr8vxg5Xsx
nm2DczbrSqhwCf51wNzyegpYrWPrFRTYDfPK4toaDM7khDaFHZrWXW068QGMVowAFqx3FlP1cH3c
K2O8h/AMVS0s07vOLL4Kl6vM6KuelkJAjJBd/GgyZ6fMcOcU7k+ZJ+N59iZKSRD1dGa28Zx9VqZg
TGoTCx1YJBT20Zs3GOQi8fRXdQlgn/zWQRfsGsWpStbz3IeAS7rsFpsg5qB5AMCQNq8VirwN5F2g
KWbaQl+xsh8Tz5xzss9uPEVtV8fAFHKKVi7aR+nRWbAbh1jYpk53Qvq/NAN4zy44Z+sUj2wQEyuf
FT+FbO71ckGbvTunhiwLNhKDiINlijEYkb3p9LvvkNHDtecI1PcDdQR2r/YnLuwdrf/PqE5PRlcR
MuCg5rcT+CVlyFwjjS+0wug17gzjTQxb4XRrKqAn2QwEPIv2K2QuvzaQRbv0e+tOwNNxaLUQpsoG
mdHq2sUvvu2E92YvGC8TIghPinK/onVupc2xBt/DjHBoD02d35Y1VMzKbno2JO1WOgywrGh4N3RV
PY3EHLK1LHb0tZ7xO8qDTgmJZMe6Gh1CzM2Q+WfqmNfE0yBwrYdbkU/Z3nPiCTcIzSF08cPRrd1k
0+tNVbvRs015BvwRoEaUPFmuitZc+AK2gZN7iPhfKmDM83gd+Yg+tcjwSlTBabJQEdWl9V50YD7H
orB2mqNxXXDwbiMgwwsuS+1Kg+GnW+VHJ59+2wxE1nAf5mub3tLOzasfVcKwM7RHmkNM+bfJuB0i
X9/YTXhoYxntfK9jd2TbuzEzOPhmop0yrHlMbCE1Z0ZvojYht7aOF+3Egm0UNEqnSj/WJvQXHzrF
gY0NnExmfYGYmwfhklna+LtehveaIAzAbaACq8DfV4aTb7tsuMtdjf9sLoMVHddNNUc0U6iH4gZq
K9SVu1rEFmVHmLTXly+Sq/i1Y1WJvUFp8LdvbZMDzAJGRP5v7frbpmpv//hT5of80+W2Tadm58fl
HlLzKYvAgSNWoLLA5dmBMrxSfI7047nbrOzSrZNFz2Zcw9qoTk9VGpAxqZ2YIVvs7KhsiCQb7BAF
ykwqNmfAyoHEdTUmdbiH+5IbVUx2ZHwHkMh4f/Bnqa7aNoxuJ1TWhMR9VJ34yhFuG9YBjEeJ1yG6
q1t9kyfhfM9rSK/NGopK5m1EkEJnM4fwzrQx+4RBvJliG3RRyvQYhEqOAObL81jHMJUKhG0gf3Me
79Higj4HxmOkr5y8CI+Gdsmw7eQ2q+ufeZJ3dBL0z6wkq3WMoIv5ybDTgVuiDgCoUoTOKQaCsZ0K
PkMnnZ/HWvdb5vqAantorGU57sD3kpNblxQvpTecGplVKFrGfS2p9Wy2TGVWbUm1uFFplLOzzh/K
Uqqtkcvn0UaYsRgfZ3RfrM3Y8ayyfwVPcvTz+nHKDca0dndPjgO56L5Gc9KqG3pSFXqzgQh4oKnX
hk08aWLl7sFB97fyzHGpsMjNwGCXC/mb1iKbdK94hcND5L3Yai+q+XhhGPR0SpsraWU3Zrmc6S7y
vNAZ04fKkbeDFuIqoXMIrKUNr5niHxqT6bK25bZT2AYqgqKzEqR8jLQq8IGNJiFSMJ3CLhfCaW/7
mR1U3Ha3jmmXu3nGd0gbLdy1jNXoPnj9Myod0uzmaZukdn2gAUgwkxnuIet0VKTX0pi+pirIXxFU
XIEMvB6SeDxUi/kOl8OwaqppXE0evbxq6IYNwUxwNCoO9ksoVlE2oLoSRl8g8jd+BFanNzj/87r+
nBOHtGyI2XWt6UwsLETo/vdutsiQhsTLbtzR2xal8q8n2y/JEte/7UyvegmoMWR2J2b5O3O8F09P
v/qEGDSRukdPeDfM3tY0hmhGWk6zdJZekeUlm7ivnjiI4bVPFj4DVah9l8zuo38fAKM692SBZjY0
9tK0sjWxAXAsZOSv8ZKKQ1X6DLDLEsiea18r9KicKoM4RaGrd54oaJpRkO+BSgc3Ge2iQ9IaIfjR
KDw0Tptca4+XweFfHuLQd24kzG9qkNA+woBbYqVs55RFdbAFweXdyogJe5ac2oZUH/RQ9kbZmXkv
rAiLb+NU+5lpDwoX6DLYy+MHiz7k2rO84YEObL/Whmc8ACuE1c52PojL8bEDVAvOoUufGtdwV4Zq
zCcAY+SLu6J8RrIDkkZINsAJ+P2QQfnBiiioXM4wYhAi9aIpY0Bw5+olXGh/xCXWL/ESwThid33p
GoZINej+FysIIO9q5sKmqosV7cvspV3u1J5U8kIvFNGclccv0cR8qWOT+gyOgsCgLAyeWZhoyLe1
eEZeJVcW0BnA0+EmnaRNhxt5VKBQJF5+zJLZvvUiaW7G9EdPBNFVrZmtR6HBaLEx7pPM8zDetfo2
wp51C2pe3+qqdo59whxz+X3XaDA2YTkwpxLeqbW6G5WJvdX7wUuXB8+QXBYZ2Ucx6nTd58t4wbBy
+EHxz2wGpFUkUK/dmKhcf3Qt3qVsBGqaKuJRgDIGAx+EMUprjdbtF/PKaZsq5dGm9t1NI5mNKtMi
rZR9CY2RHDdpV74bE4GwpiXvMz+De1Xfau3IXdHk4n7mGQN6OVZxdh1mTfFQeizHTIDBbEch69lQ
oYvi+UPqFje5tiMuREwE3RqlhFt5i2AHt6hMFA1wY6PSxEcXIIaT5w5MT3QUXCPacdaV6h+6OLvp
lJx3TauZ1nj5vUrTfa90dk1wcMXOjUV+GJgnj05xjCTxtMBbo0b4Gxr77OzYTnER6EggIK+TIVu7
KSf1GUQZDbf81l5W7bioiZQpSazoq5L6SGGai5a6likJsQ4otJxlt1YN7bFRXBr8pGHq5+/mBRWI
EIwMddumy5M44QYVpY9BnlzBsCDXoQNXc3Q83z9lbDYpmvD1OFN/Y7naxRoaiTshsyOTr5tWKdBg
USC3dZDaBxaEcc/h5/HE7gww4ohY560GO3AaxbTYSiHOumJml1YkWLzJvcrcESrUxD4kmQcqh+zf
OTuP5ba1aE2/S89RhRx6CIIkGCWKlChpglIycs54+v7gO+hjWmVV9+CodCzLRNh77RX+wGARi9la
l8p7fxxgXdEUI2xPayXH6o1SSPbDp2nqJsjmRYIwFNiWTBG9Qx30wUKpMH+3RGsLJG6R5QoUiiAh
lPjVIm5LwxkHegLc5LRJgma6NyZJplN3MEUpPtYmXL6+VfdJ2JHnGYaJSLKOeXcI5zMRx3XnQ77U
NfmOqSBAVUW5ClHxNSbVYwCQmZU13ukFw/JBk5SDMBFxg7pDgYyo5SY+tLghp1fbVhEC+TVNgWhE
6cXq7wBaDAbh2BL1dMvZj5aZHmA7OHbXfGA+MooWGmFtVjHfUfud6lF6yMZdo7Z4RAQMbNpCTrdC
0GERGrT7AXjZxhy73o7MvNyTmR39ycNygPXGaB2bKzHIL5R1EmgjfVcN1rBtBmSNpKqr14XaLhnH
tisqk2SrGUK17EeQeLn/gvousHdaxuuxLe/HIeVoqCTV5Qx9lmXKoEAx5+aPWxnV0ZJh2ap1Eq2y
0sSDJlZKZA0AVzW6v21NrJDLojrVChVwR0LgpC1inUIWKM6EtZIje+KezGZkMXZ7w0Bpfkiw/6v1
u9+FI0/SrlIM1YNyco0EgfFEA0HQYUw7+PpJ0Ct5UbZaAt8EAdFENg6aARw3yRDxjUXq6FKUQYYL
PvpAcoGYIeWFoOAvkurYvhoedHxQ+MaiT8GNd1H0pPheAk0r2+iirO8svdmPkYYIfxTda/lIlwTi
5UIp1XZjhD21UOMn0s7PW2kHWVTA8pbD//ef/f7SzT/1JgtYmlaNNKvTWnNS3VDcSq9dGHPiDhib
KSx0jPRUDy9MhBXFXTj/4Pd3csaYP7NQWS0H5NTMg1mt1FPXrDW89XxnJh9tQ6Q5GF6fuuceuPvF
d8pN6Ej32TOqsR/WXmJcGFwldENp/CIQ4qhPlAvqCdd2SV32J3M8eG8KvuP9qS7X8NeJN3NbZVzU
6irA8urF71bFOnJFN1lnS/2DP7jLzzq/Coxeot5A4u1JPoX1cXox8NyGi8i5d59ZNjoS1aOxD1fT
QRBXgvtU5aD0aXLb010aLawLI0Lx3djIx0hZKOf4HclVNXcmKIrrwcEtMPssLtgkWuXBKO7QM9BP
/pOKgEP53hUHAgJ2lBg61Iwys51UL2GvK7LT+qskstsDyGgsTGhbs8wscx2iJ1klq2jvJWugMPJD
+Z6LduumycE0LoLwwa0Dzlspj6jKAO2hx9R/lhuAJQ2jyDfYcsNRBaZVLQrszsv4kp7JutVsM0ro
G68hbCQnOCTtJnuKnoRXoAS0kqA9LPN1qy2VJ/U9kXcysuHY5AVfzUF5tNCMcxIXAUbVcH2GiXa3
K/fg2yAER6/dW9rZyilwzHtublyoH8O6vxbDtnsOLu2TtKqUBVDbg0BPerLHM6caEKI1Fae0BC7S
HVXDLhZVAgrDzh5FbIYxG79ECKHCP+6WyD54zXG6q3vcx9ELDsBQwkiAX6otYKEiaH6GecpoHKc1
QtiS6dbOCGzezbjN9umTdKddsn6h6qdWdhMQvgcVcRG7a9G5W1ln8WRc5NGRWTjCRmRdl85zu4Ub
MNEbjhbCPt2ZBxrHFJKXaJMM8wrwqThG178ysOtW2Vd1KF+E07BNQOiv0820VHePACeXwSHlZq7w
5wHU0E3+qEl53yqH3t9R+hxo99uag+NNfFdxxr1Ch7gSgFNlkxdLKVz36hokRsOherQ28HWZmhmb
EQd4ZRM9mjirUMkOW4MmM1vVaS/lKjtSh4MlGBeCuA2eZmNWFMTYH4xYKqfe40i49c/Do7COjto6
3BiPVXavhRvddzzfuUon+d5DuHwZl3Z2bRo7/qp2KIr2NgqQc2915aucO3b9Ujv5c7XzaANe25Xq
CA8hbgzg2OzGDYIVaJLgOLwl2+pg3BfrNwTe672yLpagcrHec4Zr/Aoh5GycwLjkz6qNpiRMFTWG
Pr8MzEXzK/qVoO7RL2pE0pbKUVTuG1fC5snuXwllyjtzvhlQDwJ8Tfc7AZZ3VHgwIDXd7Gy9a/Gi
fEUUfcHIpFirl2Zn9sAdXOm9fhXjJYNWaykcyo2Iejno3gWa+s8IBZ3xrOk/dDt3qnV7l55nRg9Q
XIyx3fic9K5woVcUNbxS2kHiRV3JH/Vz9OYxploaa+00GXZ1xVrLPFMnTr8kJCoSN92LZ+VknYJo
QxvM20w0kI88IYr1CAc/u34XEBhZk25kS8ZE6Fpu8zv9uV8Zrygh7DDYcYtf9SrwFtE7eihjC115
hws9iSfoL9VGA87LXeZ0CAg/JKeEXtcKucbkkb79s4i66N3M/yZpgmnjpgQgyDOggX754kEFrwsN
nanPJzjOEVcF89gDrVGQ/LCrC5yFkrOGRYML2GgXFtA8RyP3RMdf2fDk7eIpeJsttMRF/UHFOiyb
0QadyDAWBehl7Ur3AejjdYTR+a7dhxUvm8WUSYv5aJqxD7Z5V5xEjJ1yx+PICnfYsxkoCdcL4HX6
Ek+wR7VYqONCRLOPuDbdC2cENcaH6BE8t0ArGJb5ulaX0mF0Id6pLtPYZkHU/fCP5gFLqc4Rl81e
OCPdvp/uBIaoZAwHa+9rB++rNxfRHk7/bITGgcSJKJG7PWsX49548c8cCS+ICXwK+9pl/0UU9TQM
Uvhoi8CtnqotYKAQpOhCvLOWkBkWwYv+y98BE/cZvtryC/aKKjp+LFVmpK50tPApXjPItba4TSOd
DwBYVBzLWprnCmmeX6K/RIj6VeSVPkgb6a5s36J9evVY2uTg4JV7u1lQtQGTyR3+J2/uEkLZiOwV
8VDs1+oG9wUEmjFY+GU1T8JkY3vTc2Sqh4FrmWkjjq857CwVdK3TvqSbunAZKYGpmA3gNwIyXzYo
69FRAMswAHGnU5CtRbRzl77T9AvceIBmn5TRllfNk3WQxHWxgwSpGXa5Hvb62mKbSHfCc7xsXFJ3
+T788lGjcsxPsUPB1Rbv0TgAu9A6RroGJ0wSpH5kboM2CuMOOywfuwaFrYWMfdoOmC9SYcfsxXom
R5f2JfIXBjKajvBGnx84rvepHePelu9jFTb5BJ7Fbt4tEZweAGNY74QFRzjpZ7876YjM7RKnXtcL
HwLQGvNuu3vPrvIFW2PGKO+0foKtucuOqbqsX4KnYlzWH2w5NIqanfIuPPB0VyhmBg4PzOiRRwOm
ughrJ7xgQw/FOOrtVtrIjNGw/xR4S+xpW7mK4VbHYWmjxXvJ7lxpPQHSeG5cyNkWyhR4an16UOoH
p17o4g7HMOPQ/WowXqf3JdMLWmdPNYDBRfcovCDoDAuupxi7M3ehwrxpmY0PyS7Bjs21qP1thG5d
9V21Tu0dwMR8GBfjqv7wNoqwsMJV+xBprtCv6kcBBgbKMUjwwNni4e0gKI54IDF+dvs7rd3rwRo2
hrw3fuHYjLmvhq7bgZm8dmo57oXzSL4RLrSn6oSYSP6egblc4n8+3Au4LTBbcphAQqJUUTenG7Uu
1qabNgjx3LHCaoT7N1LmBCJ6/EzX7HaHU54JFSnbyg/8fQOFFdgG3XJ8wJTZiFczthKLFTiTKIAG
KwXnDG1LzR7qJzKFKH/U1QNiKrV5oZAU2gMJW/FVPTTWuYlcjzT0NULt4USAAv4kh480BbOH+i68
y+BUbvty6Z/ba4z+FoMXjRgFccgx0I4TVsWHiEUwh/6TdodaczWuqIpBBujYLh7LGB0/m3QOFFJ4
9N/MV/lAkEi+olP3ivJn4HZL5TXfl5tg2+6aFxVF6PXIRBhMKYa/gd1Cm1IWweQGqVMsS8O1Xpt0
bYIoSne5shizu8xwoAAGC9O786dz/lm8FgHMDZvSDzEuX/vytSV0j+wX3K5U/YJbNj7DXYSGlWBt
AAIUIWky08LG8e0O1RA0WVfCJVuH7a4+M+30roJgT4fpV77Xz/lzhIi/a1580q9t9gQHdaEg9gw3
71Cgac7LgjqCDDablbfEYjuV0qICgbJIHsnjmuzND+yc1uhhoK935Tohh0Ie4PjaxuC6Y9t8YOLm
FVetOwn36RmmzICwNduMqgOo6Dtgz+mLg62EGLFD04cepbcTr+BWzjVVx1bAFI9Z+9F0awDT9BXR
aj9pB3D00dO48shR31n4wrZDEmkbQfhxaJhnryHaNl/tHjM2tgzHE6g6APlPGaF667nkLU56inEM
c7QVvkYrcxMezH0BF8wkC14Yh+COzMF/Zc8kuy7fFlBg1HUj2sVZn7aILc1829l0cFnh9Qw1htWm
bbWjgVL/jr46fQrV9WDwFauYHSEvijPjX/9VImCRUUUOxJJsF+N6+ORJzpR/vgivxfAq5qcuccpn
us6+sPFWZFDhGogCQGrSs6G6DCoOCQ8tcko+aX2TMXZb8OSsT14Gp2pMGk9Bs5Ft4ZBehkcE6rtX
y3BQ+wpsuuyfI3buFwgtTCfxhZzuK0Z+q/IqurxG78EDUtRz3u0CEj8ZqfyVKbvBIxsUa6JupW7T
k78GZGsSP7fJJtnnb51p+7vk4h8LSiiLXKkFsPNFI+BBfWc+QyFKwmouoclYexDLeGMDFt+G99kD
ly3di6/iSbnQzOBjYUdRI7zA9elAJANn3+UOL1fYJa/07igUkq/a2wEgmafsF/+TaJwKWxBVzdG8
Qth9j35VbsRIb4NV4Ye3NyFretR85Mh2frAe4DLS1yv2/TatF5pTL4PPNGKGRT3kNjYomWfUSZac
UayX9plWAed1+0zroynxbFtQNDj+nfogvKQr8UMcV4Vv41Mi3MfEQ4CfPPLmLaK/9FH94tTqS6fB
xrF2+k3QOcrS+/B29dWvdhFg3o28Fxxjm0JzCxDrs1tzI65K/ESIROxQHvYvIPSCZltbeCAGWAnH
G1ba2jpVp+YRMOfVHJ0c/iPAT/YqiNDVuA/eyKqjX0Q/KXH00EneRxp8vv3VFaAsV6RN4LM55Ztr
ewqUffKpPbM6H8I3b42REx7moWPtjKMEv/CT2QKgC2t6CmhgLnGsXhCNX3HMcDHrUJaoDYUO0V/f
MTpxggPLaqiX0abG64oSXzrPwWYGiVHD4a1zX8xFrMmEYU0/zz+Oj9LzM5rNGM3Q9mFoC+ecg7F8
TcCyL4YVwklEHhKsk7wLvqC/mg8Jaiy/okv3wSEgnKVV9pJdxnSdc06cvPWwMc7EKDaF8cnUba/s
xy2SUQZKTLaWLKYz/9jwgp1tO21mzT6FLG0RbMiIvS+Q45TrYG+jL5USg8xIBTlpBwfoVeIDUd5H
r9ymFwkH5pIf8zfg6NZ+7m8KTH2W3oN/DthPtndNvljD3TMp9LgFjymewjvCkUzIgXJmM+6qr/VV
e6mvhMfgQdxBJLgvV/2V2lU9ZHtpZew28Qk/3WdkDlc4h1T5iuBJsNReyK0fu9feZRpzLR4BqAnO
CI5025FKr8ZnCnaEa+p9AU6ydOqVyMiPYd+TtWU1vVcnFFqwvIkBhWVOfzGfx2FnOd3R++iHa1Sj
bbnWxHWuUlvaoPpd44hDE6XfzPChiMNiQLLFl3kDDcey3xW/vJUmu5O6wpRiaFdi6fpr/mK+1nbj
sbgjCoI5tLY4sFxxv3nQtsOaJyDulWXNQPARjnFgx/SDsqdBgwu0CTkoGW4d5/QZLuF7RloWLIel
+Fma67heEsCvAoF8Bi7YhWscirf6GTqFTOEpnYRHFNt8renYSq26NgBB91bibXFh8ba/v4sHvYOB
WiDXOYkoXFVsacD7EJpe/djj5SlxjwdcH+KHBVd2ljsMf/85zgq4qjQlS8WKd7XUmcuo4hyH8+Q5
YQRhSpmSZyFR6pXRzBrieo2cuKhlfOub8RbGIRO/CHZJSO4FShmEaN/ex2JUYhvK9QRFB9V5ZDP0
85cI2M2iZbIBx3tSgMHVe1UaSJcGnDN/fxnM6tCqhb6O9SCZ3SoZUaoklEmFNpD1ZX3ltdXtLaE1
Wxs4F01Y8AlLjI+oVH5/0afHxBD8NcMFmpgAjItlUyHMi5X9FZBl5QYFiTm4RyiINJ5VuKcgOWjR
jtOnqEUXIb736Vj0hW8CGpCgPlfHXpU/5Vis7SyimNNxo+B+Ebll/FemrZOX1Fw4prULC3Z36Y9f
SuEdvMaTSWH9FvLYc6TLNVtFhH/Mi2hV2QWvnNpCP3E8DiejbuP1BNWCzgyDM694Uusrfk0gFfg+
NIcStEj9KUTRxUqKczXUD40wxcRIdYHi3hsak7RQx+tYCMq6UUWXzvpKGo37ePTdQpCPmI4trM57
wLPzbHgUR4as2bE+UrFUiisn3sljuLPsG/OpaCdtFfuggbxheuwn+Y7XQQKTqx59ouLTFDok67rW
qcThw5Q1YWt5AYy+wPWUal9nQ43YKIWxgffTpjJIXQ2UJcUxOFYCpBPIGHi5lu26E/1wEarzFLM2
DmZiDTus2HV8aWgGlintIGFS15Ylf4w0jZdIT3p2CDjD8SVs1Pzr1Gq/1B7go+Cx69DKXmkJ6UKL
5iQE9mNUBlTDkvk/gu4fw//2v/LvlGtmWe8/BF1MwEuGplsq7Ew+9EbQRR8SOesEs3J7FX2I3EKm
YLa8kr1wU6eNjeHZulKjbYH9AxIV4+P/+r8KQ998/N/6LvOnW5IimjoTIvVG38UYtKHRkAvD6an/
5SHnJ9Y+rYOILoYwA5S8SqfbJcKV/vfnSsgO/XXbkqwYlqkx3FLl+cL+o2Mj1noxyINUMWlJ8aSD
KVbp69Do70cdLvwkgqZPqwM0vINugedknExlmysbFWPaHy5lvsfbNyDJhqygC29xRTdvQIo1cQQe
WuEaiSwCHlPIQghfQW6CirwL7vyC+eQsCMPyHZiedY9Yyk64Jq3yzh9/WA7GN9ciS2BRFVPVZOv2
WrTQk2QhD5mV4/xOeOCAn2UFkrF4C+CieYKp/vAmlO8WoAzFw4BiIuqqfvMmYiZ2U1EIlatntPuM
Pn00FA2cJJlWO2GvPj9+Q2pei8JDMCbD7muhlgOpPXAAWCbJVkk8lLtpoolQafGUI9dXNX7Jw7p1
bGBcVdWTCQYE+UaEMVNeb9EyAi9RjqAgAhy2DM3m9O+X+t07lRXFgCJrzqpXN+t69NWCU8lHCT7l
INSRh7H1sv9h8/xepLcrB/ldLAVE9LcMQ/5zEQ8wncfGkiu3q7QL2jSnLjV2vUHzu2HHFLRgjT47
TUWHHIPFN725GSLtAP9jgL6enPSAFZXUxX2/91Rzz7tfF6b6ZTWzZknxmpTVYRoR0Cj0ci3W3r3Y
Br/yKq1W/35Y8l/qWcQgRdY1Gd9pyZLUG+sBDMAGyZcVygGL1NQ3ctQKdDBOjFrGlHc6VWHqpoay
GVB7Eue2srnKquTJn+27gxiFEX348i35y4yrx3rWXFB81Aqm3r/3UrP6YY98GzsUlcEdh5ch679/
/p/YodSWnhshl8vKWrQSqjYQrhbTLDslpd1jzEh95vS/DtouUuhd+gDg6Mngmyk2P13Ld7tHIXCL
Koh6gKE3S8AHWCIJ+B65scb0xCjjETs3erABPaFSxkNaYz81aJLqPmOMPkg///3uvt2+iqXJqojO
m85C/HMNWvBN/mcNDgCKnEqSaTLjD1xP46PZRhGyrzhCzDsPXlaMIMj8cjr5HJn0lWY5mQGaHDT2
4cubBVEmwP6LJsI50IhpuPqHIinQ7kmosq0Gev946QLvHZ2IHTRKGqYReuKoLDWzDNW/b0z6/sma
usFpLKvmX3EJDCoLSKzcGvuWlha7jjyyCmptNSA100RgiSd8sRIa5xHKL//+9O/ORVbYrHgmIrin
3JwJ6oC1pJpyJoyzTo9Aa6KfmKZ2PVLkvvEYaRkNkr754Z6/i1qqiGKSir4PSnY3cnLx0GbdmPSV
Ow28SwA3r7qZv/77zn76jJs7C7VGhifKggXkd5j0aq2a6Q/B99s1yWaQFIt9wZD7dk1aEVotcsOm
KLGh6xkBjEQRa2CBaXl2Gn7LBKnhUivbA3yZE6QmhvHgh5MEi4xyhwn2oRPhh5oy3lhjwpTKoGMQ
jMFrWPirpgYB3Cms5FYYH4OCs3mcBaN846EIvfdZcMz0QGn8+8FJ81b+M9oroqiZiknssYDs35wp
qla0ioBYkOsDTrcbjnFs9tKlDAhqEaVsM6NOHmF3M3JA7sYXSqYmBalvYWXOvy8Fr5q/r8QwLZJV
TZaM26BT6oZojoVSumX2S/AZtgc4FlhGIzHHHU9D1Xg7BcGKQNn9+3P/zk5ATZoA6wzdlBXz9xP6
T+C1fAkjkDgp3WkKHENmT9Y87EVedPDRCLoVZqr//sR5xd88c+4POymI85qi3mbHVh2G0ziasMNU
E/0IkNmkss9FFT39f3yOKovo1s9puDrf+X/uTKeGU6zKyF2T3s3kyWsBw8Kw9H7INU3lu/v5z+fc
JFuYGuoewJHcRZKiESzVAfNNla/bwgAsQMpV5ooPSZhvchy3idvFixptjDK6cPv0Grq2WwnWjLlS
0qUCHktSAnEVkQnZU5Byxdlo8jOUD3oQbKWKwE3r0zNSrQH6PQ6oa/RDhSXi3yB6UfdpLTxqLc8/
Y3rpyLJHmR8pG62sfRw4VnkapJgQMaGTOiNfWL4KAD5vsBSePuCZC5ueghLOZA88kll+0X50pgi8
IA58CmL4YgiKvPWGQ3nKqM0fGvBq5gumJTj9KG0BualH4H0DDEm6wGPcmn7w0qOeC3AVdR1tUE9+
EfwS0cRzYo8JtqGZ9DAnyVhVmvYsrvAlvqdoLtceHdbcYgDe6dBtohjwgDkET+E0Xfzw7t8rRfrm
YCKhNDSCgQgyTLvNlpJkEhTKtNyNUgQB5KA/d0l2Unr5bFbWO90IXHvG+ASd52ql0X1tBSoiTT1U
/30eatsxU8+Q1581Cf36oHichORV0hXcSpQGq1KcGKYxoLFT6k4o+k9Vh0L8FHjtAlLievDEzwqX
Id2IT9DamFKpwRMGJDTNEARVrPek789aYx2npj3L+DDXnbdSo4yBSGodqxKnn1kxW+UXoiTE/7V1
gh4uZ3RKZXUPl+QkN90ZypxffUZjtlEU6XP0pbUnGEf0YGJbqeS3NpPWxcDoMeSxex5TrBBbW6YB
ZTUBroCzsJivU1b72KmN9hzo0ufv3+v0fZ3XJ9C3Tt2hUCED52sSazsbwGmMBdtKfKvxG/KwD1Yl
9VmRsw08i20SZocpkO99Tb3zY7QhgupRmPIDbBc0d4LgEd+5lyoopn0ToMnj+cJDk9UHtTU+MQ6l
m29W1xw64n3cWXC3snuocfkDNShryoNw9cMK+eagkC3UUmk+aaAyjZtg4qWolsrVCDoaGbLcr7DG
Rrl0oVv0IdNKW4Wp9RkCYAeSUQFnEXntcT0wBPWU3v3hWubj/CaAKrKBqZlqoeVh3ZYodFm6ri/S
3EUOxC7BxAlCOBPV0qUJXg47T7wslVzEVqF/G4zmQ8rFc12BrAkCPFDzrmCaaAr+pm+GHw4x6e+q
Q6FCE3VdlkxUMW9je4V5jhDgnuj6UAbodxUmUFkGL4DL/Z03VC94OKNOiI2YWxvobAVCv2lb0fvh
UJvFkW8fEfq2nGemqfHfba3YjLHZe2OLvKz5iCJAuob/hynNb90QSB32EA3jLksAJyr5pprVNJqZ
c64irY6kdgSjUf/Q0l0CnYC2/HCP3t+ERbEA/AliiazGC9kCOetVjTPpwr3SJdxL2MgozqGtpSK8
7WEBC2Uj+eHw/C5SUR8pSDJo9DZk+SYPq+OmSGI4VSi0tsdGthi9V29oUNldUl3KPrskLU6KpTIh
FpO//Xvl/Z1Bq/NpKhlIQuNopt3kmXFXwG6SIugoJuMm+ErOMI4XunWrUC/3vZw+TALgoX9/6Ddr
iqwduWvDIDFSRP3mjos6z1u/axM3j4F8giUs4vpt0ltEP6I7zQMnncGRG97SyDiBov7898f/TgH/
3G2qqHDbsqRKOj5+c2T4Txrhh0mRqXj9uJOGHzFiqawOPMhHCFK0Vu+iRMffA309DRcWFOeQtujp
TpSdag+iea1a5dLOPzbD+G6s4fIXg0nHBOuY8UFpD8j4zX4A7JDqp7f1d5jgwik6SNo1jcu/ufBS
o2+ttykXDuk+UGADT+ZnBAkfCcofqoPvFoZC00/nMZEJaTcfFQAV9szGit04RtcAA+/MN9ap1h4w
152gjFFRNtb13y/m74SZ20MxXUHkfA42t2mXWiCsKZgxSCD+eat4y0fpgiSDIxbS4+9HHnvpUpWN
H9bj3+mrKlKSK+KcrPPBN5tAq2liNJ4Ru0Lbbsekc1U1vgt1cf/v25O+e6aaSLtLMVEWlG/buKRd
Qxjyb7t+pp30jho+Z6PRcOOozF9KQdnHqryKRG2F8xGyWETZSoFp1WJHDCgQkSoNHbjJuAreTyvr
myDEM5BE8ncTi00qwj/3xCDIQxZF0H4reEBTGJwVbSAGePsGJ++2e5E8LGuwj3hopZ+WmjaftLf7
cQ59hoZIGCfNzWdzgDQWKkexa2mIS6gQ/eiAoLUgGjlxPe83DZpuNgRN5BpQIskUn1PaBFWc+ncB
JHi777xpgfjg4bfgrSlBBDTZ1IoE93hIYxRrOAn80Gbb0zCT5MqBGQcopGizlVdnDwmm94thVpD5
LTrWFCoEetgk8MSSmdF2+a1lIJTmUusRL/r91xHEs9BOQvQJEjmtVuTg+v61qbVt1SHJMOXiTIr3
V4GplAu0j5HkCN/p64F8GxD3E/LORYjLWshS+YbA86qYy4AfFty8Sf96sKY1t2Yk01JvF9wUoeEa
qAS6sRdevQi8XKAt9XGbVqDRSgRRPK3d5hlKJJCmPmHnLJWivv/3RXy7ubAcYHxhycji3wSSVC1J
Hvw8ceF0AqnitsVYuphG80PR9k2/kRVs6dS9BHWdXt+fKxi2m5IVZZa4vcLQCWyi2SLZQZyucbwm
hbqgeQAenHfTKNopaOV95XX73px+upC/M5W5Qy8xJjJpfvL0/7yQKRKhESPN6ko1uhctX5yhwvbs
LU7HZ22mctZ18l6V2nEmwqfm+//7A+cpqBzoqimKtx05toHexQHRbIy9z/l5V+DL0sr7IVjLfxfJ
NMGIjMwZaN/Lt7t2qONMmnIihh4zYrDQ+beTIgGdZZxiPPBsnZgVKY0bdpjW9w2rHEFyuwNjIleo
iMcQHqgc3Mki5Z3Hd6FqXVM0c2QPs4EBeGAtAXD6OQx/F21wZ1Alxg7ftGVMvTKR8OtikJ3tVuib
rVAUbzzKRSbL+1H8Mep/+5xkBa07ZC/MvyY3CQ/J0Ol+ueNwJ0jYxPVx8dbSNkUS0gRZk4TvbfKu
IvzSC8hV9WSkOh6UGQCYfy8MY94Bt+GAF8WQV5UUzEluzjmrlRF48svYhWQMSwehfxPhBxQoS1Qr
Q7BfkKTypr4PyCZICU6WWa9F88Uw1UsKtib/GnyoK2HauTXpUsQBidR0gJUDXzpLAtk+aAfN8g5j
I1/MgWZGwWIQleJNbeInzC5x0MvfrEHcFwjV2zXISbV6qUxtWfoC6FryJVrVtCCtyySVDwpqTYUV
zsLDX2HOsD0wU2WZy/oejvFDh1cmStzVLmgV5C3EFRN+xzMMBE/1axZS5rLsRRCng4ispbwPWA52
rIVo7bz+/t7Q0+Xvp1yUdFSC/D0SfzpV1W/fvUGHlfgHt+82ta+8em4ppJxsZbXNEFsy427bM+R0
5g1Rzc52ZTC6mtRWFDDvOk86sqRLVGVvkV99tEG9mUT1IoRkmU1PwC6r8owWx/2kVj1pqbXA2egj
epcsJEfaAFCCPt7D8HIxnf2MZ50pI9FBRgv6Z8fiMgutXnQKuMc5FisGPxJRwEdeqoCt08EkyP2H
pmaeZQg/HAPfJRiSqFJGQvC25jLuz6iYGO0QYQRGidtItjRkD/7gbcVoKfnlY16Nb2IBVsdLTlY+
/lDjyN8cQRLBcE6aGdYqt/m+LLGrVejbLma2n8i1PSP2/2RIwRJz4nNUvLaS4iru+KXPxDIN4E7w
LObGPveUN7NrzljR0hgrmPoVc6dqXQ8AKGS8qOn3QKmymnNQJZt/79Xvois9LUkn3ycf+6vs7lBb
HTAbzd0+AtFmZJuypb+T9ucqzjZTEW/F3lgpAQwtUJpjxsWBI7F7sT0nDegII4A6E9wlxvQRDepz
aoqfE1pwkfkopeNbXIs/1FTfvl5JYizJLIaa7vb0VQUrCisTr1rodMdS7ytAQ09+U+xEMTz5JFtZ
MizHyF+Ppvajr9A3iTWfPXeeZUmziNV/ri1CXt/UasnawjxlIbOapUHds2vWWu5oQnSGWb8NJvGz
SMRP+tQrFNvWWe8dNbk9Q82348YExoz4tCJmh3+/ye+KXS6OckYhB6Nyu4m6GDyrCM7zJqcmf0Zu
bIVf53OkES79wLCpT/diRm/J17Sj7ltbdfCffriCb+oq3oxoKaZOgWXepoGFoYZNmtFdKsfuPL+f
Xrdcv0bEvHlWre4sivFTnur7ITaPIXwycB55pDxH9fTZGP5JyNTnDJF9AaNrOMU/7M5vjmNJAVVj
KSpn0l/T+Q59y2yiDw0SuqWuzr80rbwkNQso9MuT2WY/DYO/WywKNluyJsky5d7NYmFleLlcTxn+
9ND6fNDw6JnYKK86hR6co2DkD4cftvP8jm9OXub1oqYoTKBV2Zoj1H86DsXUD5Xo0byCsXzFLByY
tY6DxMHPs58a38Z3b/u/n3Wz3iwhiiNVnRtlFvpYdehBMJVQ6qLCkcK3csgRYDOBNarKOhDL41Tk
BiQcc2eOFptWd6CsX2ZF31Q1Vj7zvKoYN2KuXhGqT5nk406C3FIy4W7ZhsjwiJtaKC5QYgMk9JWG
Zi0qEjtjV7TV5bfy8f8h7byWG8e2bPsrHfWO0/Amous8kKARKVGOklJ8QShl4IENbPivvwOs6ltZ
KnVmR3TEKZ2URNHA7L3MXGMi0cxpP8LmE+9moW1Hg7jQ6sCuJNOFjLSLqnBWRdldj/FbqDsrTxYo
6Zydyww2JRd9KLdNOW7UytuLujt4OdAXZdzUkzwofXVMAfjg30vaTAbWXeXdeGG0TKlV7Qem68dO
8i7D4jAUEEzyYLq3MjoluoelUcmQ9jJ2QNhkw7QQ392LKCU9K02skvNA/YaVzXMq7W0NskwZjXEJ
SNsb/E7FJMeASLOumEc7Ey49PsraRCXJNJ65s9EEOUlYrfMBpbSavwikWVQWJT5YzX4KxwwWasE+
Ylc4+ZRcgeAFNqYx6UCRwnjHHcwkKK2WTRL2CDebHjYdoCjsmTGIaNO7NidINDzMIcHnZzzFTN1H
lggrwTpEA87wkIWQjFPBXmDC8C2o0FknnrEpsAVyFXELRo8ZHa76yS1uQZ37hiAec9ThQhZshRbU
uJR54Q7vIC999xgPwnj16Abu3nLr9y4ub8O6uFVkg5YiQPNkMtJevkpXe9Iz5haLtHxMBlyuUdbY
4G5pHDw5wJECwZA3kGIv2kYWz5UGVyqmVi3gACOy1o1yMV8Sg13deqOzd+2RIdLZEJZ1AEj6Bn3r
xkjhHgbRZR+330onHLCcHTc/Xy6/vH80x9FYHAxkK58SVruSVTPaLEi6DPzaZkWO+ptR4HiBSsgc
7VU7eXs+4i/Wwa+CFOofZK+IKdAqfXpZKxphqIQjU2S0fzTVOxRpTj2/+MVK9OV2ZBFhGnRsaSN6
n17HRBwEvN4rtv3obdu+ZSYKEnzOtC7VlBI5HdDN6Nar9asYW5xK+3Wk8NWKz6bq2BxjqrCfE0dP
5FUueouOAjMcWYXitEX/3iv2JT/GmZ5hNNtdBOF0x+K/imIUryARL9UaQLJL8bHFkKdp6ptUx1LL
tfdBrtPBsoAlBxjR9JAzF7mGJ3gig22YFW9l2Ny1UbiDK773xg6YAm5TnVUzoVBQzQ8xCgkZIM77
1h9L+2i0YOBSlst2nHuEmbLUa2il0ThPOqnji1FM22LCcCdylprnHLBORsj/pssUYU7HAD6+XgvH
iO8qcVu7JRp2k6EBtZle5rNZQgZj/mtIfTexH0mlMCIF2jCCz0pua3hLkHuJRE6B0iNcmDt2EeuG
AUfP18KYQk2XXLkEqXgVJOAUqELJ3Gl8PelCqgxgHDUQwlkQb7D8wIUAgXqTiXcGqQCTqrC5hw4s
P8KIPjSxNGjMoxj6aj2i+XcEBukVSyeUTTgU9B6dzt5JlSHKrA4X7cCMbZc8TqmAvpHPInFmPuOA
F5ixgj+/B7/aL22DFN1D78alOt+jP+yXsSqtvEi7AvohPSb9Ibez/dirm1TDrub/9FKfU7ROwBsu
QT5uIweSYgFfuKDGDiZx2TfKLz7Wl1GyTV6FLgU5Gunc3z+XWumirMyaz5VuZYSbXlisotmWlrg9
0cZnLcRejEl2cMO/+JhfRT1UaShJEWqRh32KeuwaWUGRsbwMtH0hoOc5Iy9Nc3Aib68Jzi/f//zA
fv2KFpX82dj0H9UG4NSoW+AYbuukZgCsPkKVedGC8anM6veGPQSq0+rnL3leOj7HWbM+llonamXn
s/hnkgKqPw4K22TIoqWJyWGHxpFhSw+jUbVeTI19L2Ez4QXXZ/eue6xSKI71SIxQ93Orr2TGvLlV
2Kgkw67MmeYNEWk8bbwRaYOllFAncB5xcmufInqj0BUwFDdd2MKxl1M9bcIAd3LH5X7rmUrDa4Da
9r6Do+tzr+zjGL4UzVu51IL7OmMwroEJl3vGtsz1h8GrbgqlGBcBlVgEzX7URNCEPSX1dfwTqM32
TB3P0+eVBJqEABCTsHJJ9lks4fg/Jy7UCQs43s+P6pdXLdesQSuI1jQa1L9ftf0Q4JUWefm2r8R7
Nj560EbSYLoAX3fQzVXT+gnzjtOvCplfXUDwgChkUtA1/5EZyE4ZI6HbuM9H4j2ZOH3eJF/GrHnJ
Zw3GUItbuD/Hn3/Yr3Z/Ok8o3tX5yzm6/mHlUb06RZAM+TBlCynB1Sw9dFrz1l+X1i5xteusrI5z
fPLz1/1qxfvhdT/nz8lkZl1pqTmDzcPGzbjGElceel17qsvu8PPX8r6oUONCbCMSIy1lVfhUKm96
F0MPTJm2RpHcDUPX+zGy9ZBqrF5nDTYu4sPCzI3u07QZ1YhZdhdmBnVDjRMdBNJZWHJrhG9ZCf3I
tofrJDRuYVUOeQDg1MgQ+SnaW2gziyVNYHmB9ZygkVzpOrK8Ads9CWMwSgDnWNND04I0mdJ71kbY
vZCn1lFxQUzLWDTTJpJpbZzbns7DJbabqNg+MXbnHdKSaaQK++uFBv56QeZFwbgk1leKIzYbkpEQ
6s6Btgk7C4+7RuKmhzEkUqpVYfXP3WT2mMCR9miNtUHudQhwCgdcC/wSTxO24AbGRLoMdRjCqTHc
mlm0m+PmqjaeXCLiQXJtYKmwCqPhyQwnbLCaY1K2B+wexMpJlf2QWqse/GysRB/KVI8rK2p2eMw2
B6uOcIti+BWH3l9sMV/dNN5sQE3jgbv1s6gzy4REdymoqwuyq9J46sBRNKr5ZAlrT8P3qcGi7Bcr
vf7VxeuhyWAawqFV/Pl6Ir8M8S1kgbAz56ADvEd2G+i+JpcVJNx4dofS5hacjL2tHSRYGubBYYiT
ZBsm+X3d0tYUOm3fHNcOPfkoAvENvT3mVt00oyXSPSxeeAktQHWwWausYwRYs6BB/Py++GJSwGTG
Ap2HznJDrfLTfREqY4amMoN5FORr9FNMuKtUvIdaO5g5nwr/LbGIGepTRvjrqRJhtud5CLPHkgp5
yCCi4jWbrmUVbop7XPXQbzHqtMG1gElc+O1YemSPnbEObAN4vIB42SgYUGTqbA2t4vsad9H25x/q
XF/6tCcS7VvaHEy5lH/mK+aHFc2zRzdvdCPbDnqyqiiqg1Jzj02JlUWtD2vNC4Rf5qDDc107RvAV
yOELxntDvEGaIt3EKWkA1Eo3cn+xDn0lxEC0TetojhKcfxRmw8GaRNCx2Ao3umzj7EXJqtuoZDDa
MhlEbvA4qeF4S2s4An+8jobmyqL1tegCMs9GOo/9Oo+K9yblREGpR+aWv4+4FTg9T9EW7h7TGtQ+
pvLxi2OqfrGCoo1AKoDAjcbO566mmgShTdkoR59dY6SUMu/XjiwbgbrD+RmNCEd3mMr4oo92Xg96
oEzS6cpTYTf00Zs6Vvo1DTS62xnEICOY/TnbCtWbNr6EE7fLmH3HH7JY9UVzDR0V7gnOip6gxlHY
3C1W3Cl+AlcV305uthHquOXGdyxWACqL0tlmqWfitluQS7nGrtRxyDEi6sJz5wtuSrQDoAakL6NA
0XUz1zR4Z07x7klWRoTW0FNWaiVQnirGnWvFTwUypIXRmtqiF8RKruJept6r07ME20n7FlqqH1hE
M0W3RcjmV/YJYul7GIS7IYT9FCaWHxrl7byfdM4DNpinOShsMuNJ1vVRa9s3nV4fffOnLtY1uv88
saE2x4iYv++7C080NMijPdT6zg/j/uMqUI2Dx24Qmkm6oVrISHpdYZniObfYIZM+QgRkie1gfolm
O2Uzd3RUT0U5vv7iWvjqUkCQZqiIVkhqP3fVRpoJmWyMfDskZQYW0liA973LQzlsyOc4PrF325kK
Jp7z+sWcTZprv1CWfBG0MCDoojO35h39c4EXu+uqyucAzSs5fX0mHm0HxHDnVRwb5KRbb6xWE3Ok
ixjW8q/u4i9Wf0ol9HQo4xIhfq6+F/TY2z6Pi23aYiIpimRrljDMHED3vlExXlUyjHTpWvcW98A6
DyLgoXIbiBLf56hxN3qRHIK20i+McbYA7DwghPhyqdZF1w7BFbRMH8OkY+xiHEpssSGqISas6z92
sf/825Cn/Pd/8f1rKTBeDaPm07f/vsKWrZTlR/Nf85/9/4f9/Y/+fSxz/vfTh2zey8NL/i4/P+hv
T8ur//nu/Jfm5W/frAp0NeNt+16Pd++yzZrzW2BYdX7k//aX//F+fpbjKN5//+3ljVMAjZix59fm
tz9/dfH2+2+M3bmUaP7zx1f489fzR/j9t6uXesxeCjpCfzzfD3/0/iKb339THOtfwLNnkahK5Zni
OpdI//7Hr7x/EcAzJ4NgbVZ/UPYqyrqJfv/N8P5FGYptiZTUsJln48aSZXv+lfMvQnAqVDYjBY7q
qMZv//3ubv7Y2v44cf/D8O7ngpM3qyDm2T96IBQUPt8ehdomdR6l01ZMLTbx3cTmYEp6GTCWRiVn
lpoCUkqUuqwqz6JjjDVWljruwq3gJo32m4fC3pwtPQ3MGn44lH++2f8o2vymjItG/v7bP+pxvDnH
cDAb1PmY/5QHIKyOGOoGxafIdjdrhLF4gttgNf01bXT0AXn9OJrUh/Nuo+UOakPbkL8K4D4XH3kT
Lqkds7UWO9o/ArgGCVxXWdGwHZsK8yxWSmpSPSMygoPiBBTys0UeGgcGjd+/Y6+MNWxHYKQ8qSlv
MYOhTtH8vnQAhiWNie9FnC+Fmp3wfTcVvKY8yXtWIvdX2tl5gSN8+TG8mbNDVh3GfVydK+1zPbNt
RzfuRqfBWsABwNY+dU4mVixW2yzA2y0Z8GR183jvRInqM6hm+dD3Ont6jlU+ZaNkNwQL3fJ8rKcU
2qua1CgOcNXl9ZgXZKzBYNq209TjoEf1LvZs7FWDZw6SwWxBs3cKXgZP6dvGw1BD4Oy5GFh3Q7UF
99HqOFtXbryNKZItpq3m1LOreKuvCCxHLNsTotyMZdEVdzoyrmVgavjwTTNiN+lXowMd2Quzmftd
YTy/dIv0aoDmHKh5z0iIAhAUbwfp6glQp4C90SouzFbch6FyowwhuMKSx2S5zZkpQE6kmBk7sb5N
az58FrguEYg4OXBumsGqfKfLN3DCmZuarNS3mOK2QZj7hjUfyfnRNfmWndwAqKbuN7UxwMmQPEYA
SpYmc0VAtPfCMVYaWFtAvTDDjOxbWDgxTMUKoHZgAhPRww8vLJOLHj+uRetaEeaa7SnszW+lSxOk
mi/wYPbDYqJABfdmdEuPNn0flxy7dI+a5jVTzdQ3Ejf1RyX0kLVd8+fMnpkW7He96gGzjQRgcbG0
DdLKOHk08bH1sWMHSQbqyiyNSyfR04WcxE1FfQjYXQalKbE3hYdRTOARb8mTNjsVutemqSyqSo6b
phdwiUDuWQIyYtqE+UIK/d12gLw2CsAK5u2ANyBeOt+lSqd+0I5bSJcX4XYIXWsmndMsc/onaScn
q4gOYnbi8dJTTXBnVIazDHLvSApKCyuyljRv8eeBBzSG6nbkSRZjHe57QA/xPHs0GMnTYKWn829y
jdPUYZI4WOY9kymSoBK81EQ+LtMJJCb0jC7q6DXbCkCgXj6YKkTSMTEflTBdVXaQ4S5OSdosUONg
sddUHDtHcFtXU/ThiPCSovMDY6ALW7HgtLYlSFwXu6+yjtep68GE0qkSQ/TrFRqHDotHTfaLGXV1
CDQuxKInBNKwsWxM2l5ZodLxAVPWlxrLsnD98ycIY9iDZTHemz2qytDjSk1qQFNqh3hnPu9TZ370
NjLdur80kv7YT3m2VLSKojanrkypxEkyTsGyVCsyveuR9wSDz1QtxPyeMn8APbIwoE66hriRtPBW
1KF8DwvpLuYZRhenbDOtVi22e9hMOSE2PgBunRBzzbQuM9/qp+ekmwl/6sz4i7rrKYaDJwceH5IJ
TBUsadwRg4r+lqeM192UPdLzp0XXG98RdjN2PI7pOszLhxr4EyvHO5QSgeWQAhm17x+LEamOUCwN
rhqgYRU4SRLMAkqDqzf2EOqjcXpgTp/8OuMP82LEYqdhAlh6nFK3yjheHLlSJV2QdEjWKkCVZdOX
l6j55CLuuJQ4zU4UMsU0bzQVvRHs5vXrUHlE+ffaWnQikLpe1lVHjVFbOg2wDa99bDVWNjdhFup8
bkTL9VF62WmcVJJ0d4NFEoz2ecyi5SbBFcXDiZsXiGxyOk1oV6pmfq9ztgi8FnHv5d5pR0i/ycDt
nFx3iDmWCbj0hZlya5/PCCNEKrk/ZoOD8m4N0V09sEaM8Ppck3c9ZEm+jLcIfynch3y6Aj1woQNh
HDKenbmjTQ7zLSo4RyUFhlKcL1O6TOi+mYkqgQc6tT+UDxPZmTnOE9bpSTMqjH3nFyJK4Y4edlZr
6GDy63iTqfGjdKtrA7YNADdOO3uDvgr78G7S8dAqJm6NTmJJ5r0k5IBlFX47XyJTz2qWqeGHLIHw
ZJGKfC5cu1oHiS6+I/NyF7jPn7yshheopR+6ygYkJJtHmzACrulYq3Radm1ZNF06uHgyBIA0zCfQ
sOni1X5aetc4R5Pm0ToHeO8zJ9P7Sj76jaa/hgzMLdB3z8N94sYIQEMxC1HyGficCNT5ZdOCRjKf
ZDaDIIbg4nxhBiObN8YuH5jzqL4C6HU0qOSVk/zexAEFOUTVgIruz1eR4bGsUBN7MSK4wLW7cgJ2
CVXndFbzBS4Zw6c6n1+OOu7jbTWbwTKm6rYTF2zNtV1jdblU7PKkZ1imDmG6rjv7ea4NeTqLSj4v
0WU9+XlOeVAFuFhUkODPvxO52KVh9VrQz0HwBJwahg7EpGrl5izFE42986yi0sxP1DH+W8SP9vzK
mCpD+kuvc6M4CbZVygwY1GOG3gFkADSJrKgUBm56HksyE6ouizwnHv0qI9HTtAhD9p2kSnwQNtea
WYglFa43utVcxKJ6kBzbwMXV1mnxoKksvm30EJVZe7LxYanN2TVpkOoyhm133rE1ZgX81ovek0iu
6Yj1fsYw39LKDfDl1kPHp/c7Nz+d4wAFt23mU9gmOScLAOys98VhhJa+DByyX2N4aio2lSSlGznK
9CMV7bMwnZvcUpZWyRwOxp30oACCJulHMRypJVTLoQpOysDFNTpiDp0vuxLHbrZatkF7k6PhW7SC
hUyf8osC6FhE1OLPx8xQw5cuBhwzhx4KnjuVMi4zhV1oUgmkkb6+AlmKvXb5523BMY2xV3JYbRZC
cnD/CEE0bAq7Kp+x7BQJJZdFg2HsKGyPBPNaGDgz6cY6irjNw76675rp0bMpRJsLYEYHIy1WMeq5
hcmo6NIZAJyRFG9NO/KlRG+P0wLd1kBZ0ZNCDJ9e1cZhrJQ3khLqYRm3Shs06SZz9b0wvRnhNDyF
GQYnYl5WGcaRxD4cnboUJ+auWUSZJlrqB1sixjOwyDkfC9mqqS9yDFZLxigwbOkXYU58ZVi8hWTY
IdnoZrN3/rIPFhRLZttb7mUl5MlMZ3wLXSRDtslCSsEYayVG5LDBUd49E0V12g5YclfUN4I51F2q
U8iUqobcLjSVx7LPPhyXrdXyuH7wDIcl632Qb6wt4UV+zRY8Fvo3KACM98PoRe8lI2xTiJTHzTTH
8YOJf2mTHc+G2AY2uGwb4XYeSpE6q7JCTQREI84/o7nFUoKwKGIB7caY4meKpMCGbKjje7MoZP4q
2/ZOr6hBVVSFfcPhuCbW0yz+7YyJwcJnOa+3DKLsYxfLanNA3tH2j1QW6JJ3H0HGrYNaDBI9/DBu
QdrjenPdEOjh7xF9uPPr511Kfwppndr3q8zOb9o6OyVJcSMUbFNiBILBLHA776PlTRNG6tZhbN20
01M2O9EVJfuQUje7PIkUcEaqvspbcz9iqqCag7oONa5VaWC2wJjsSUvL0/ny8zpo+hK38hK/oal6
ySdIyIN7hayGy2iO58ohvzmHQbH+nPVgHM+LcaK5x3MMcl7EE8nmqiXqbWDA1GxTjbgnrSmnIc3m
VLatfPBq7BMK2q4Lo3CPIo9vhkKeEkFWo1NeGw5D9GAIzQ8nwgwvZHfO1RkSJdPXc+zr2Ew1Bgp7
uKHs844YXMzaSdYDcIZx9oESl7ubgDuT6bNHerPQOkJIWw12cRvjQZieoqBmvbRzTAlMAPawIs2d
NtY37hSsy3Zk/3PJtJNEUuFMmbGbQ9RpXv6nlOmnyi5gi87Rhksbz9Geg44Ftq67bSStU5qzkaKz
uc+89LbApoUQIDs50oTMWC+ZoSd315Zq7x7b2DsOhcEa2dj7ZrRO591xUkhcdbs95H28qwjBSSji
xk+sG2zfT7Ekqimd6Y0AxXfmKD7LgyO1T4JBPvvQR5de2N10c9zg5UCqQ0hKbpl8/CH0Yt+zzDRa
jHwgRql4TFpeUvkgCKgua2kzHUzwH8bWi168tzGLxFTajKUCd94IJX0/X/uO3cebOIg9XFB4RBYD
jHQwZG6JYopW3ucQhZxi3l/wtYyK+NscLzA6fMxcku4uJh427BR4LcfG7aermOGthTV038vmlFZs
mOfTPEW3aUuJ2EvCiVH86CbU3C3qkss+Yu2p2uKkS94rHk6bGL3dhuYMU0jylV7EbGPCYp18zCkS
DZh5QbvvJ1a783U878OVaW7VkbeVt4TtaX7T9e5lr92OzLgRHBIijXr7Tqh5os/SriVNj9zKPhoD
UVnXjauxnvPcPqJAHUKWI+Xbxcpw18MpQvV0KdQ8vhIi3SuCE2FiLV7Zk7JVlOrZiK2HRnVfIs87
OFl5k9ncX6VGbzyzs7fCcroNBdl0fZ2qLDFVd4wnW7Ao9R1ocWVO/tCGstmUWKwF/XLqfd3Cm3qi
9qg7mNl6AdNlXuqfg8q5BqBJ0vXSQjhhglY/J51luLYpuBLmERBqIsZCKvjmlONlawj8oBRCC8RJ
DzYb5MJzlIH8i01yojta5iX4dNNYlpU+bkSsXbbCg8QfMOxXaYq3jULjusi8jy5wYAT1mZ+kVrr2
vutl1WyCjrumDYP10KnoOdviks36MnSJxOSUXeizXtCrJ252y4YtimEnRwZtfc1Jmq9zx+kuqi6B
WmmDwqcvdM/NWO4sLxa7xhHYyA9ZGfgl9duFWuQwY4fJKf3EBbLqMfkJ/jipd/1NkUWluupyV1t7
TOTZsSh3f30RBJ47tWD4bNHr+HeLsIx9lgZ+iCGPmTvWlmoZHgtV92DML31+E4FOsLKlJVXuzj9s
A8YXSkeLVzqt/l3WxdcUk+21OrbdriMQ2zkWbg2h4bR+Oo2g5VulKnbnL6qmY8PqRtu/fvTHQ9Bf
eynyVffPByoy4g9VPSYDDiDOVsOPT3P+678e/NeTYR1ZYL3Bl/PPzt+e//XXz7zzM//1w78e8z/+
7NOzxjnA2I5KzZ8fLz9/yM5KAMD99TrntycdkN9Ng7X3+RfnL3gt76JkLKkaKrVEg8K7peFs5j8e
FO+t9OLh4mwDpanoggy8sEDE5iaTGTVSt2XdhZyQrg8kZGejYLqR70PHvm2FW60DLS8gQUp902fD
pmqKdqdGp7bBW4hj2e+CFk79IIMBY7LM3rXgOWnCu429431bu/MPz1/w6o58I4SDboUGAGQKSWRx
KTI7OTi7MEvc3flfLKfOLp69zodGY3BG3jQiMNclpo87pRb6DqNafReM3S3+5mBYbDJMWiCvKfuv
CEg4LsLZ3n5oyb6cfGVrOXyPDJPUXk023Ld8QJVUJFd6HCKgHpQeoIuIvpVdpCngSoGw0DMfMsX2
3tpxlYzGDn4EhgXINZYhfGVNB7Fh2bm9wmz1qitJ5S88C3sJVw3STaWjDAqYN9IhKaxnE7QmOlgS
Zl+E7Sd7NC5+rWtw08cEEJKss4NZl3a3okOmrcnioLiZXBa1dwhUGMbxQ6iGuz5DqkYXEYlt7+a+
1KZgCw9ijT/SVWr3l7GM0VA69qsM0hthmPYCeUgLmn4ipckod+LIumytyV1MQXg9MLFhtOHNpCDF
VErsE1r9vnXTdN9ncchG5xZryIjv+mi+ugVubkqFgUbX5294u6MNrJrXCknp0A2rocqwv7bEpoyb
GytpD1JoRMH5cImynHTFZuGtrB4ojele0Ca4Kpre7yQI18LoB79v3zJt7O6klMbKMIE1iNxZoSlA
qM4F4WbOtgy07GKwekTUuLfUmVFeDzlmbVxADjUzZ5vjJ71oBHOK+dxut6Fb00NLqe1Ajdbr6G7I
bZugJTX3qlW7MKrQsYdmi42dRJvVu/fW3F/2mN3UI5rnBfNT9AlwwQBet5yQfi/RUlLzzcdDlyva
1klGmpEgtSrAbkuzQSyDOV9VAaIwZbf3vKZc4rQ3XqCJ86VAGkr1FjeS7qTheUsFpvN7716PKUMz
KbbX+06jbttfisZw0Qy4EMaLaisMNPy5TZIpguaNd0C+ogXeJjUEwmocQDomX6sYOwlKGi769Y2p
RgzVM5Uc4rbH20hWeQycLYyRrXh6eUgn5xKfIsQXRPjIm6nHqcsEGHynNtaFh8+b0YH7baV4JTXc
hkI/mWyNm5RIjP6wumqDVJDGUENMal4Ku1jKqdEaXcQ+Ul330FG75gJColqrjERX8VoHUm7Zk+/0
pbm2ZMMgqKWdXCsL8a83r9U+WBdSgZ8uNWwejP7RbqIbyggPduBuWoPFAgO+m9L2rnLNOQYBJZHa
ZSZLi6+l0o9HRarfSVwpqdjJvlXKJy1qEdQ57Y2QkMdh7S0zU2BEEnfuReFVcHmSLVN1OC+NDKFS
Qj04DU47ac9sXFP3dLGHCzKV75SGvkdTctVpxl7JGO6Oi4N9MKOkZXiEPonWx2zGtCplcKlkYFxs
xiuLAWf6PH3RWubTpQy5bAOKNtqhGNDnNjblqtDu4YmryPyIy7d15TyNg5Nd6xj+ztW5wp5wZi6r
99zLAToTGU36eJkWVBFyXDSCeVgymYbanwL7pjZEva0Yjhz16NiI/MpLMKMa27n26GnXfdddjUnf
7ph+wMA2rZcUvrlRs2BhJe6FK8PVFAiMUfspXrUC+6MO50lqCxeRJXGeY1C2yHAD1fvxIhmU+KLJ
05u+SQVrp9auSug/+1ujM617JSY7S+xuHUTAMfEjJYKB09KM9qNlWjhtYgtB9lLKbqW0cA31/nEc
vRsiOd/rsNBEmzYuCnczxfIlmK6sPDkCzNmw1B3jvl+iH1nGJRMGNPeWAEeemo56b2VtG9vYedgc
5PoATFHxFhYBSVqGzOwb1b2A8i1oBQXjFjHqmuYpHQ5yxJmmFc1W1qID52X7k+7cqAEpTsom5lrD
bSajVwNflDgoDyOqWbcdFypRfDXkyOUzP9UwpMecrweVp5rtaxIN1CaqUl82uYfvmPXdnGsZChVG
Sut0ShS/wc9SBIdJ6leiFMfG1k7AG6/pbdnYVl0EXf4dGc8WR9mjooXJ+rJzleiyKY2VwoxCHwJV
7/LLRpTslpAastXA/GYs6msQhldRlR5HhWXDK8urpPPNTv8e6YTBelVvC1V77EP91rGrddhw6hlB
oKxlVQtTIyxHo3wYZLVPk5A+QAtgGgA2xzyvGfSb9G/aIG60LLzU4/5at6kfWA6F9qnUd6XZ+HGG
jZCaXdYhsRruuTidhQlj4pNW4OUUUaYyk8mXmXNnkHMtOu7LbMKOKBrgkdePimrsc+oRhWk+zqdm
firYw9tqZq9QGdPrq8T9ZgKoJWNHl1V3z4Frvw6Vc4TI4KFTGQbnIeN0tIN4HrmHemT7rgYZOPpu
MdiDWbQfZBYdrwg9WeZchJO9E0q+87TW19JMp+bSX1GDX5iMirmUwNuhuVCG0zBCqDconWZutYKj
5jO090I95W68G0Mc4UMVvyoqnmYAfD9DiB9N3p2S06FgWWo2WVaRqu4npZj8ngMPTPLRjp1b6eYv
xRTumvLGpaiTyRoJcnVSEoZ7jUh5kaxkTUJlCRgkPhca6hI691eGwmzMVTPol72Cc1WdIMrUqvRu
sMZ3amJPhCp+JcRrHe/dhMuwYLtaUj+4QPUPejzfDzniFQTvqif301QFa1tLOzJb93akwOH0VkSG
3WO1CpC7SJNqmWnOjTkW2LeRSlIUzS8D6HdUR6y9TXlN8+qdws3cm/smcRnuyg7E1aE/2nLygSef
oMG9iwGmeiNxRNdC21e1VZUr1h5Dxm0iClaDopm7TMJv3OG7TKvvtmTXL0wuQjWlxWpRVBaXIHpX
GlVuF/VQxMjugBlz1CHQQ7u3lBZ2s0EhSKOs8LlXuNZm8HoQER7gELrqFWYmcteafLVtQNQ6kcRK
u7pQnOTBGMmPqlzf5INJehEVAttcUqocnq7ZG84eK1WBQdIdFe5bWzGMZZKx0duYSGc6ltzm2O+0
RLsbCZLmykvqo3+goEw6yNhIObb9NlEwSxhSc8Pq96ppwaMVKvGmEd1zC+FkTX1pWNRDeyppoEYo
yLT4piynZ3Uo0L4V7OmgnfEhxeRAYcc2TZyOyqdO5xrpk/yp9SicpghF10Xco6qh3MbmeqWPWJIH
ffs84nHXqph/OWUVLSeED7MV70OYmRyTrHpQuvHKjqOHXG1gSDpYq00obpq+3Se6teltHfcN/ToN
qJs4+MDTwotXtEHiBQKzDyg72cK36HUtSjc6VpZ30+fu7K1jG+l3cyK+JtazHapSY04unObxbQIh
sA/MramL56691pql5Wrfq4nOK/+N6CKI15dtr9OB69e2xdgq3Xfmsvs1Ct4FPV6qYljbL9AOUYY1
FyouwfOfuezd+p+/iwd9aRLe1wDB2OVoPmMLxQWi8hI2Tz8/W8ycTyW0TRe91Kjs/vtP9UiwGiEW
mR/i0bsakB/zcqXlbeenaAv6nEGwHJ12NfJ0RPLzt7pR+Eb8MMFA5HnDCmb8PEfEgwNeo40A/wda
ykrIuxqMgvGadhmnR2xv6pLCHLUzr0jXGhuSiGxf8G8DbdX53/Pv+E8wtulx5UCzAWzGYwhStapd
1bMvnvq939alsjAM3N74f0F7l6wCOc6mVrgYcdDy+PvzryA2zv+eb0eP50kK7wrv2q1RotcGkHbN
OrTUqNh1jfr/qDuP7ciRLE2/yrwA6kCLrWtF7SSD3OBEBOnQwqBhT9+fIbpmprJmsnuWs8iTEQyn
OxzC7N77q5s6sBJPNiBKxrzJ+FSnJrO5YdfxG6iYAv46FAEjnJIHZ1/bDipUE+62ykSpT3FVbtSx
Oq3ISVQMPy2YwerD66bfLl8A4NrKSEDpHiZRbtTbqeNSH6upr4PEcvnuvIdw9hHdlvrt2NcfGpBs
o2BiwkubMVyr06O+njqF//yqAUdlTlRzzM2EpJlA8ZUArFWTvWX93omUu42ftSBgJIJv1J/Vayrw
ft39pdO22BXTDF7aZn9ejlPgXk9I5uHtsiAkB7pbG8yxmFCI2NupH0X8c9X6B/USdI0b2dOhoGqw
jfy3eiudNCzMjHlWi/XcNL/GqnxUb6leE1T3uXxQr1DHVFbf8f0/D0rlJ6sDjirnqD6Kj7gbBzJE
aZ7T1lg+Tr2dO/bwA+8t4qxoUZ4DecDnmuol3bpldSkaPA8AsXzlu2gyWGxwdOwsUD1soVZl34jN
YIJ0RFZygwZ/tXiq0pGUW6m59T6OdI3tfn5cAPy6S29st1dt4nYtHIFRQnGNUpzt9EI/9CDm5mgC
B6ckKnXMovWSWxFqNFnz4bSHjnCrg/YwTaDZ2CgluzILV+7oiIPTQMkW6UVEP4m0HtlszCe6hV/F
MBUA7t7DQoOwBTfqUNyzSTIsU6CILa52RTg0yr8WScFc0ci35REhX2wW8dGKypdqQDYgfdg62FMI
ahzGDfmprYYn9V8RCHNbK5qYooK1kIZM1PG7YWd4LQgWmwim4ZighkO1S7zfsMBJV3Lm9y5syHJ0
GFHrCZNvScWGJsjcWo33asn0wyo9f+2KBu8oRRVmh6g/Z6d7ySLqIekwZHdN0CZrZs+wB9o4/ehN
pXOc1YbVpMpDQDA0JqWBtSvSr8u4G0UNr6wSb6NtmqK4YGALVqUQGAZ2+bqxwWMS/C40OzkETRWv
mbFyezMUnov5seuxRk7z6i7CdnDlKshM72BQtGX2224SQo0jukdz5PjL78qvAGut/AP+xFbXOiom
wP3j2BgHvQBAMhM9W+vhVnT1e1kbJT61WboJVTiwZe+kAdDS+X21tnv9BekWKJmZf4ZVr1IJS0i8
gBRVFOKRa9HrLOAktfOh9JgdlDGDbhNe36oLrb0MO5DYnG0YowG0V/PecqtyZxK8p9e5fawb/dwE
DCPmkcTBUYGZjlldlhF+fiwqDnNhXlVQxVZ6PcL/G3bJhNJFD5llGwqGHg14b3n1EoUUqcuN7nsE
k/Slu22MwNliR97vCjqZ2RuSfdkC+pVF3VJhgTv36pavNZJO5OikO0dc3NmxjrPGVe0HH1Mg6kbN
9w+lM493EMo3wCrOg+6dgkp7k+H0O/GlsU2CdLd8tCDkfuVmWrKdzJKISTsqj8SLwf9S2nEbEslk
VfdftIKqr/TgMfKwQnNTdLCyvEtlMm7aCJV/wn0x6u5bjix0XY8MTvvc2Q0BdYtMHsIK6X0y85te
6qzxJORJ7OOrpZgZI2t0ilxg0tDLw2TYlzg3FCWj5nj0NEQR4cmyzXwDfzvvubbJuxNWPsFLwYuL
kmJXGqRyjtNvKs4Ka5AZt46yOnd4QyH5/KEbgBPxmF/oA531PEniNsfy0Yqr3+Dd8QrmTbCN7frU
h+Kxb+OL4aY3P78LAkojkTc2ggumzupZCHvuba2YXuG69OvaZQ0w8F8wB5oIQ+8uATmlEXPCKYa9
VeDgjGEZLIsFTlWA4sKSKiqOhyIPz/7k0x2tO4N638uhiHQj5VGXUg223EqMbeIg1lEQUxrZ7gjU
NVDo5cmp96HwAxctoEGTg8tRfnxmipGP4A8Eib/pdvXoSOe5gEEI2ANwwwNMEv1911tvTkoDV2p7
HcgxG6rL4Iot28FOT10wn7HPdqEHIlD1xBhXuyx8nPSeAS6UeSnhxZUWVZn6kBEkugyN97yuPtvc
eclieECK5cXWQfUIWCa7kukQD3ChLI9zPyeTUP9W+NlCzJED6zAfenYseBPMiu+iOQSnpUezY5TN
RFA5NJgLZj9FzN+swT+LNPs0jeLRqrkXyiD+0EaiRVtAbbNPvV0+ejzPExYJvb5xQjb8TgZkHXZ0
oPr0HkfEmaoxkDPA5Elip1mhkqMamrKrIZkRlXzDZqonehIrW6cxCWduBLESR4UvCGIWoCqKvogR
mRYhzqAC9zduMx7GPicPSuTBpdD8Xe2YFzsbnlEzJowOuUHcgWadwCLlO1BSRhTNthJVu/Ur66Vu
A3ECZNskFWZUrgHTo0qd/Ign3INVEdfpmr/rvv2lYwm3tSQ1QEm2RTJwCQKb/iJa40PwB2aEv3+K
Q7OBVAdtHk4PYYkZslxMIzmRCmbqG7oHm8BsZK+HAnCuido3TLT3KdZ368YD0/a6G2E01z/kqbH9
WdY3bXzCp7y0+3OGNmy7QH554t5J0yDRi9u8VUxP/OIIQjWYm9QDhJq2gTQSlZ8KsSO5BQYO4M12
npObAgVdv35rzfElMwKGNfQbw8zdyyAYyV7tPnHfPJeNttI1pC0LdgaLf1VXwY9mlD/GiQWoSsE+
RRCzCBt1hO4j/S88HBbRxV9ZwQZOZ1CrMd6Bd/6voqfG5EGDA9shM4BDMfcLKAry6/spEfWl8yIh
hx6KljGirYUMzYL1wl1Ie05SqYG6K3qU3rHwTWzsiqskEu6GqqkeNcVk9CLKojDwjsvfnHBSt3v+
yTkRpzhyMRzv3LvZosPR61Oa9/RvA3BkoAA80YsTDeizjDhvf08nd/6qRlF0aPW1LQ/Xc+/fYpKg
cVVFnYruQJt2yFk4JmncBR7kUY2tmYyYu6y+VfPkb7BSclbCN4giNRTnokp5IOjkYAVQrlTw72ZF
84lhAmxBlm4UIT9FqwowGfzyxQDhxN/1Dmdv2UUZsK1JKToPOduaGRcvQxPyIEBBDrXkpsqmWN2n
2B0w97e4Hn+49orgUJaMgkIxP1JlfYwNK7Za4QqXkBSolUdfF8khi8/1t0jkQ6NhzPz3J836q35G
nTS+qGm5Pl6G/5bnhKQm8wbNag9aYkGAq8OrBKPE0Y21TGG5U/PSmSoRU7F+FnoEqMuxshnHqa2F
huXiVQE5l472OpTafSTM3UKOkdiFrqRk8fDcuaKNy89Z13LmXG6hWI+fGJN+/GGz2dbrYILjSlok
RW6IxuQgs+YJCRObanxUsYkxQ2n1BP791/f+/Z6xcASxUWH4MBn/zRsg6kVmBgkxTLremrsk32ih
H629mG2i0CLwLZJqFjK9bmIC2/rJeSHpaRaXMikUCVyxycM5fHAwd7eEt2XxO0iXpa4Yjm0NxXIp
GCZB7AVMg0ptKpFdfM4+Z6bE7q/MCz6QYKUCDgTrj4apxwhGFMg/1CEnjaHM0VbktY5VwdhuR69C
W+bDpEonGB75dPB0ZP9yXnhI6WiLk9PWR9fH0AFxPg12jBusk9jHShGx/Ij8UCMHBrIYH5Hnle2D
BvZn9qmHcI+i+TWDmiC9Fvt3tbsCV9UU5ASvL4WymQYbeNwMwOyjgIm1+fsrQlDBX0VVuHdaJqIV
YquQ82II868LmIPyrs5nQmbSCmfIgWJ13/kEYpooyYpyvHeli5Ep+T+bUvQn1xXmphniG3tyjfv6
yuyi11ndfLXiWRFTdkYedof1movHH7+kJeV7Q4hnUIJf/VmUWuNoYwjYDiLdaob5Ux/ll5dEn3DP
dmObXM0gv/kZC0ehvTD4YENtTDAUWGVZ4+rrtvLuUrv/lAWxwrMIuR7uh1A8Tvy2ki3xgck2nvNt
4WmvYRfj0VL340PgTdtOdmdNdPouG0xMIEvnXBqjc3agu2YZuroGmCTmrS9DMZ3CYGj4SWkcw9Hc
JIV4aJnVHXBVzSi8WuwYqlaHTQ53dlOPjBtzvdiytCHeqD4VB98TLsNOFjzFDFvobFYHA92xvtSK
3+TUSKpIc5v8lgek2PisTY5NFbgwqZZ/NynkrEZ70ofoVhY5+Uro3sz2aykoo6J+dDUQzKbs8ZFR
T4YibjWec5Vhc1F9cVQnP7y0OQZV+MpK+alaU7pokrLVbCjOux9j4PwI9XqTOaQiN0OIdCRo9owh
L0JScQUaNYKsBmX/8KGIQVT8axs58g4O480epidRFGdTj12aRDj0iUUVLglKLqO3qMkPC1O1i39W
Uf9LM9V7xfQQKEa9EkmEUxSYY9nadsi4U2QMYqf31VbL6EQTUV4a17tmGgxexepSFWebt6Yig+Rr
SOUXP4+PfuQghf3Db+tV31EOPHR60dNHNuKQwCH1GSJ4MaMORaCzY2CnDIcuu+RwzbbAbb824d7b
9bU34POLdlj7qhWmkt22ECN3bW89YV/6I1SrkCf5cL0Tb4kwfywPeNzU8cYpSaROBxgAdYQARpiP
dYrrJPo0A1xF0bUd9LHNux+Nj46lsdjQ96wc4qMcenJfw9YRuzGa54C2CA/950lUz3VSPc5KN0HA
0aqjPQ5aNn89zHFRsMOrxvB8ExoEilvkCy1td6cxOBkMRgGS8t5Q9MdK4xfxyIqT8dJHP5n0a9py
28bx2TAadg8wo9zyz7ULwz/trOTccJJtWUOSKMsfYyG3wkfIlo0A1yDjr31WGeceehomJetxzJLH
1ByPpPKMh8oMGPR4GA2NkqARBGmMLPARq8qB/UQPnL0t40eH3vKoZW6+qUMdANAfL+MsfznZbL5k
+PVivXXBNftaS0QsnffqYzkGBlPoCAOYOCXwPXUC4Bt8hBhvlQxku8TelXFrrkfTGrZ06CTEIKzo
+3zvduRAT3jZb6pgUlPSjk7VBrjraog9kDTLg9c624UY1CHrmfHD4EqQiROHJ1hlJyurxS7TypOU
ibtpJt1CNSzvTKbm+3jQILKU5bHoZvMkA3kXl3a2RQLzqPVGzdvVkoQasldtqUPo+lHPgvxMR0S7
0Wlvk8lPHY0ZQ4XT5QlKmnXyvPY//wRsaGBDf9JM/Uka+OBCXzvUumVuYte6ukElT0H3NuI+y3wJ
KgoJuA4ZkeqPHWBQ3yX7Ks4m+IpCO5v410J5mA4ilNo58VLv1Mjb8pdW/WT5E4o6QNDGhmZbzvjC
+5YDAdC/k5DXD7btBeewl+neL633RATZZYomvH1ksQmMwgGamvUzZo93Pf3PoRrlfeR56SFPcwPl
SA/dPBfEYmgEZlRDgnNH5TjneDAfIdE5++Uol6OwPBw0Squ9VSEclrAqG8gPCZCKPxvrkDZ0XY2W
g+v2sDejOT66eQ6+IzKiwtJg7SR8nF4RRKzrmNjlDM4NwMOtpXKAWxiCZ794Ez30OtOJjpnXuOda
FSGhgUrYn9BSIzZ7sqOuO4yOv/cMRioZdSdAy/SGDnwnk3kzmeaXNabZNu3N5myLrjlPsfFbQE7f
FSprOK4n8oP9Itrhk7vNpsE4enYJmMOU8DyaNuGlEbAha/FLGPlvWTKQHh7q0FlCREeFu8YTAh28
lZ7H+cnp5vuy5XGJA+PRJM6b9EoJf1Br08P0EpXSOPnJSXIAvYxKBkN4kUByGvatkZ+ifu72euHS
JQsh25OjeS2TDGs1SECUdTobjyUMpxME+/SYViHcY5QLzAiNrDvRFmaITE4+KzUbT+ptlveIoPLi
6mZNa9PDNi9P4vsEhjjeYIxAacYSfIMA41rjtDCAsxYlSlV1MLO0ct20CPUtLz4sEq6q65gAZ8Mt
wmhd8eouy6pVKm0G9OqvPHZf7UK+LtUFlovVBpxsP5rAeVHX/iBxNdv5wH0wufNPH8ORTE7dRld6
BgcXcGgl2F+H24UanU9Tso8RVM0ORlhN9muOovNCzy7N3F17FNLAdWQumYjWRle7hx+1W45yIUyr
EZEMi8cp3kBqPBmxcW/Y5LkDqqxlHwB/tdelTmpmto8xKvZxCt0qD4NmreF/rMjOeNq2a6eUT2r7
XDjkiF9g9Tes/XwLXDTTZ+LGoNy22eeoqME6tHPK9OYqRfGp+LCKfe5aMNARNgElTpsWSUCCCDKs
iH5WU/Mxmjfs+pTSLu9Uj1Bz8AtoQ6rLDhGilYHD1WKdEf+TMldc9T2f00F9zgSkM60XtFb8ZBHJ
yKjWV58Lt3+I6dy9ZIf9PTz1bNwb/XiVXTIcywJHusSK75p8rHZ6u1s0WwtBGKe4Yt3o9KIDPPut
J1CWQaS8WeRfrxDPoSez6G/FJH0sA4qT0aF8TSulQQ3Mw6SJ+0YPrpEjwSrNR7pbtCHueHVg7hZ5
cpMi51kFguq1a6as3F03Z5Q1f2LcIladLrbmLB6FZx/K2UVo4hyWBtpTbOO+9R5gSzyMRWvthhYW
V+c1x3yZpik9YKAdSaZ61JWjQxHNSCLIte+rUxvUG5lbL7kaaNZKXaOlzGN0bEPHuKdosS6OCW+K
Tn9oUb7w/2RkVjl7ZYjL37ROdZGRT88UzZxOVmhlADJIMqLwe4ixSVzuCBlbzCIpI1epWd9TRI+r
ZdgyhfQn3pC/e/i/YIT8A2naMQJfQVecjRs9HVEScdDtseihq9gT1VMZURfhGbqxeimR6Bafrabt
2lx7Xz4gckIIPawPVjl1q9Rpr0q0Y7M+sNqKd1V7LvODEB+jTjjRRtXnrWheMqBrRDLUvgVDmzSl
rY+16pI0GqkYo/ecz9a90Lq7xIMFHTYwnVsSLojlhlSr/BfwZ18Feo1wJsUf2cX5iUPTe+c6Oniq
RdO7joX21vR4QLqRy4N3ogkPgRcaTJ8JkSTOS01dm1GJwIpKXSH32x+Caju4SXDplBQ1UVIkPDw4
NBucbmkRNd4i8OI7f4i+tOiuQnPOtPpVt8JbrUnSI+FPEqImNpNXUZOP8nEsOdYQV2nQI69b20P1
QAjEhtUHqcuUbxMt+mWUnENVpbJhk33hfcpRfB6qOfjQi+JmmIgF1HPbGfGTi6/E0NXfWZgdDTUA
KZj8ouvVj9ncfA1MTi11jBP1b+31uFIEsuMQA5hDJd1HIavwJJv6WFgmdDG8mGk0DqPGoxOEtrPR
NBynBgtxYy/svRPD1rWm9LZMRHBl3UREmq89BoEbG9B9+TE5sKtwMF78zP/pT8E9M6itqpfiod/q
gx8qrhVnQEmHquizJGZuK3ssUlt5zpT6/c9aFnGhxyr9DAj6I73vG4NDwTS6Rkndl3jmY2U+Gbs5
ppOHJM5y2KKbIBNtskaKamtfVz0NjtLctXiIrAfh7ZRoRfXjqiVxZtprajI+JIvXAv7MXBFwuOjr
U+sn/kEIBpXCY+mP6phdO4prxDNdjqNkcF2EU4sCw1A3lZi115K05hI59TKAW+bWpqqaPeKC825E
fYOhArzSCMkvhV+h+FT2WGZriwc1YxB56CcDmT0RjAsAsOhziFLkRoD9ZXgDVFrVdRB4vk5a3BeP
jetQ91LZDwZ5Qz6cjuC+l92+qEwczeCeHJPWgIzl+qA4SX5K5rhka3ntbZeL4ZxTOzoatumsrdbD
ixg/uzV5NxoiXe1+kO5zV5fhGvMsMJ5uYOpt/Z7VKpvRg45dE660BuI5/Rp6MrfmISoP9rSrYyit
euJ6W9vamB1XcVHE6snMTlQGW+S0U47JllHS6Bcj3d5yCHbKijuG4sOOdfTpPNzaZD+0U8nuyoqU
FjSLwka17zGg1VuKg2y0tyKcH43ZgICB6gKLW1IFa91bEcHE89QYp0UgOkYH2+lpjboNUk+tfFgA
zqXJNQd0e5Z3IfgEnJ3pe1NUH1an7aJK3rcjD+qiug098EpHTP3O+tUH0zXQ2mnT2QjUkqm0j6mO
DSOJXxUyiF1XeJea2BgANQb59awTw4cHTBUze9BNlL7hYbHpmHttvjPtN8y19XUxDghL1MTHiWw0
f61fXphNn7wA7QGeS7dmHm9VpsH/9PBvxodgneePaQJLiOgUpgc8NotmeVGexFIcWdGugS0+Fsht
ntnr/G7+kIFxSXVJmLhMV1DhGYwFmWIplBsRpB+L4g2lKPtq3P/yQvkwwdseK+/aiekNi0os4tzr
GA53TeXsfdW/9owqYI2h2VK+DsQjVttCqbwU3OwKxLIc/NJPajp+DaMWpau4yhj5JBWEc7FCcRD8
2fnSunlsiWmERprslBpzeboya97Zoj37pQl1KXu1I75KlYpj0MOhC7tVrso70bE8L49coRCZBdRQ
QFE//MIjsmICros9JpC5Te/ecXNZ6WPi6F9lz3OpafFucFk5gwK3AzU59j24rjpmssuW7GfRLy0l
X1E5FfyBpI1mXEGJcpUmqpfaJdQcZYXKqqyuIVQLsPqUoXMDmN/UzbH3wCZa7wrQxM6iaqRKZ2Xq
feRy8K+P01SkeGxhuadr34M9/OjCkbhM8EqRRaTtHhKXx6NmgLHcDVqT1NvluVhmCBoAC5APb8h8
Eu9D71nVzJA2s82CXCwAVuf8JBvtZdESBUibVxqkRkemGMT50cwgUb7FkwalIYx3JfUws0eOFZ8o
hPC5swZq5O0zRlAix9FCj0PUAzwfDBKxMVDjjEleInVD1j29s6qlews/BXrQo9aUjwE2r7AOy4uR
s/i21ExJpMF4gO1NITQdLLXj+VA+kXLnj6oes3AhLrCuUXpBvCHU7EtVWgal53KW09h+H6k7/YmB
zyLxMl496aYcpQ4u2WrsYhku6rS+YX+e7eimsL4khp8ixX09pPvlvRyF6soaJDVtxJXG/1ZqSKJx
8zr5XPn1IixWTnNq1Wdshw1Usl9mQBOsk2XePEUGhFMwCYW6wD9z1zrVHghuvUvRHoqxkzsFYUI1
A/PyuSxF84i8+UdLcytF8Ir0AeCCWQaMevMuy+MfyzMkDGPceVODYMWrtlE1b/0OhYnyqFGSOHfC
jTH3o8dFSOsrAb5S83raV86QAhVTsEdbQpmhnkx/yD8ZHOmSPnhZKXoAbWOethmF0pSa6mS8LRCH
LDAlqN2XOX7tvx3MpVeTzd4Tevfocj5LWupVwOgCfwbgpTK/kbP3mRTjYxLMyC0jY8G/seEXFtzj
RT9JiD3D3Zqds2jLy6zMBAovK3f1tLfRA1Q2fYO6WeeE2r5T0ylVtoCRJRtM4naLqlDVc4myQrAK
5K9KgbjQRhyr2OV2yshYAGpDn0KtqR0sIoVdVEHbMgkZG6fcterBAvY5OUT/YvNWQ/yYx52N2Hms
bWxBq9tCGIBiD2ZadpvRirrNZ9NoBozy4jGRPQVK5H6ihcH9uvhkpfuhB/NOtTOJ0tbabfEYe1TH
CvxWq15a91vY/iXNUWStxin/UjPIsaeGXBTc7B9vEV46ODlwX/sZ0mAdrY+q02tGvz06URk6x9El
5m35CvGAeWRQEsFUEUXrEPug5rSlujcnP7wuvhYZMmv2SNi/XXSo8ATIar1fZ475ifsroDjPVVIx
T/cxKp80gDOBexH/jl8DbUhtoleNWs2FDIymxUZtTgshVpEhnufcFXS8NH89lyWo0cf2zmrQEBJz
WyzFCkqox7Ikk8qPb+qMqk+LrYaOTCk6WlP/M5MubHMDelavHCe7lEyQpVPmu2XMr9OYGpuyKb76
PLlTlZPMKNGobXd5mqAqLrl3gFXedIMxDG7r8EqwfDXlu+gR4HoMOlxVSDimbeDfIc/LmtEqXXqa
QmjK0E+u0LGcw2baMRbfcrg0eoDpf2TxVDZT79E6+8xyDRyWGpcxaTXJeU21kSGpoNuNio1yvmBM
BLyjFA5F033rAB4aNiZrc2AhKW5QRxnuht6xNwLmKXRgthLcOt2wgUuGwx7WXrAxht9umu7V7b6s
iVma8HF9ulvwEFdH9Z97QEqUYEuZqcc+VH7nt18hgeiLS2rjtez7ZXgC01yPQnM3aga+WBb4ibOj
j7pfrAoMJYqPZ6a8lYNYqqCGXJ6f2PIQcDDmXRU5OVWNjC6q9rI98NA6kvfTmIXrNmlg8Xmvs2hr
aNyvyzBhmWNo7YzJ+mC+LOYYTT7Dts1a2J7ogYaMZdQPYnpoyzvF+EZbMXcOURJ7TH6jXXuVNls3
UZ3MmYi96+vbbGOARIzwtBaO8xKDgK9KTR6mjnugLNnY9WAwdlV26JXNS+FVd1pv40Hizj/98XtR
qYcig14ScM57ZjU+TapTJ6RPt6zmA1uBRNcVjKZYK2JAR0fEGL5eEw9KMxIyhoxZh6xQsF0nGKIW
p9jowdHKjULfdY/p46C2urF+61iS1WSlqJjHGPVB0Bl5AaQ/yMO3pYHuZPtiWf3bME722uT6ZBj0
7xePpRC4RAO1HXtrM41TTHsO+XakwSC/4zurq+Oc65SALsmSnqL6qkE97LKPOSl+mjFLBOjcsB6l
zloHZcv0IGdoiHQSsbVriFxj7p6TUJ+h1NlPhWJ85ONwLxpTgtck97YPB6uR8OAKRZ6qI4p3h6eS
4ex2YGuJZtde4W+crART0o2Oke1Cuegwml25TnRxKVLWImA9DuW3R2ELNwfVS+mRAPwHdZXFj0Kg
xnAaXIAaj/ebMNTkCYXYlbnbhTwUu3Dp5oj2tMWaFIvP/MfkWAuLoTWGn2mHIXLCIXvNp2UCyDpQ
ctdqJ1eY2OK8k7gAIMLhTTUMUzVb3y4DFC61oCp5X8xVkkzckVz5ovZNAQedwX1/xqEKGblq4VPQ
Ic/gMW+j/HfVvy9L6LKeleln4tIUWDVcSvs9D5J9mDAfcIeJKIOmufPAXne0+Z8aEZVGUT/F4nvw
+5+1AFf3U65ZblKyJbDq1pOHANPKLi12kAuMt1iFUIzX5Kevmb9+qu6ujIKDn4yrAaKOVboMeaK9
kBdziJU9QMu8Bv7yzq6Ds6aF+8LIfi2mHIXGCleo0TQaglWjSB9R6F+DjgostKjAfJZzNf3yMAVY
OB2jjE+jn/yAcchwb1otY84aqGeNnnAfDF5yWIyhFqbXKFZWxD6wEAcU+Je5kGj9KPuG8kRlFPbh
yhbZ92IshNkt8FJlkQ9rvfep/Z22+asyMFLbpl6liDSq5suv2jtIlF8LXAfbbz+39bskrYVut6vx
dlG+DUw5FWdo6GBbtiC7sXr4mq66ItE8LgCw4YHYMaBZ2UHwiBfgQwjdb4sog6U2gvPehS+qfZom
yntsHOGnKrnZ4CkHK6rDQlH8eru4c7PAXMtS+16Gw6ar5MQTqRtYvYCQQGR1uO5GCxO+bEgboTmA
QUQ4qw4+h6io3w2Q39bLTQowOqydwV0XWHsrIJ4cD9iz6uxzc8PrAYAsuvrCmPCiuEqoFw5L7bf0
bpV2nxThVvpgmrmbYMcP2T6rCM5rIWZbGDRB0U32k53tu9R9N0yWZNimv2JFqY2NZhu0JhApdYjV
+M9E80SnZKjfO8MXG+CddeB293DNIMIrKzHVpU3KEgm9n01yx4ea+ZItgXWAxvBTjdcJViLTt/hD
ZO2U09gCo/a9+eXYZbnpna/cmVAUKjsJ1dmo6WjCDli2+DFYk4cskZYt5589JZ9VVBAbakg6+A9z
r9/FlYQqYNGf2Y444dbJMlp6P9UDkRZQ00x0NaqKXghw5G8q3DT5EA9pQ0NRqC8aqwqg6x+0g9sU
5TacfFxCjPZp8e/KJNt14u/gzft0gCbefcCtWxdqOEbjMc9yqO3KGeG0CWS1rrHBNkz3qqbjRGB+
lVrzUzlaqZ4R4OMVTctB5OJReYpUiXORDD0YIlMzTjboafCCbekPVIToMFnJWe5YVx4LqV8X78Nc
HX6gXSZd07ciQ0PcKjc6nESKfWhB023PDDF/LlMWY2LliFtJI9q8Vsz5EZ4m0AATa6NO4SyzmkMe
nn1F5qmI/QNAgQRDq2Xl5VuuL6j6QqFUjefy5Erlrqd6sGX2xIziZFG95Hbx21LzU3WW/VreFbV/
8mrgOun+LkaBTAaKrl7cZuUW59lfZjI9qctDdmS2i4E3aYsBA1zuQ64G+QclmI3wqA+5prZ4RsLH
hg6Mp/4Zf2g2ArIYhKqs1GleKmI1Tl/66wl3eEBkUA/16hl3ONjilMxLB9hhr4DyODvPaqFQOzia
o4y4txU5jZAkapJrZ03pNplsW9rWKeiH6Ro+0SV/OC0Lr9a4FNz41HAmpCq1fTW+x+vywSVOa2F5
yh7GdSP852UnGWD5YHekU8qD76c1lQi36IeLYWEhi5MdRni2sUT1d1nZf6i1Ztn7yYO/tyAebeGJ
2vNOWbH1KpfMjJJbiA8GHu0JESZ4GyZl/aOrXmbLuS4OUqrodS35mZfBGQWesh+0yLyKovfuXm/j
j1qzvuone5fZlbNpai6oqiqWzUbzUYPO8w5KpB+qUlUBCuZ9i1nCyh6GY1qOR2RSD1D039oRC3jU
9ddyfI4LkGQkEVdhmhZAYsrSlX0u9S0xehq5YqukdQi8FOOfaZxhMAxwHJSNZmT9YUH+p2fwvzjh
/v6/ORr/N7yK/3umx/8/ORpbevC3jsb33+P/OPyEex8nzfe/2Br/+c1/2hrr/3ANg6AMEmWUcfE/
LY3Nf2Cz7WJpbLpQsxjB/U9PY9v5h6W7ZFAGuBfbtmP9L09j2/yHGzgkzEPNBJg29f8nT2PHgv/1
vxNcfbidFoQ9LLfRzut/zfOxNXeKhO/JQxC1+wxCr1XExDFttVdxyQ8elBlzJ7xTyPYjNv21+2n/
jq7dG0aibDQzuejzbqIa1N67+tyHe2bbRrkHOHJIHtEPQQrLa1Nmq/gVMaMoj3X4nO+Ljbkrf2JB
ZFlbtKfKUfHV+BLnYOMdg42T/heuxMa/5RWr7xj4nDa8e/nfX0m8OMIYZuHLgy49XCeN57iXe+Fb
j9D7fvdNf9OAVBjlJR9OYjz/PQUPROr/cIZtrpTn0E7qjvWXT4dFNEFfs+TBfw3Gs36rnpsHO17r
n92uuMVQuZm23bwX+xnDHBt63Tp70Xb+XfDig9U/UP3bT0ZzZ1zEyfxZ3Mtjhh3Tpr1PALGfkLm3
2+SeXgtFSrNyXrx0L9NNdZh+V2/xxXrU97X/HTmuu9UC+UYfM27dR/sDYwmcYGGD8Tt3XbGS3moF
X7T/FK9YFLfU6UfIJnhkeMHGkphtrmlHQW0ZFbeX4jLu9K9pNVgHZuoUMSUKoWyFC96LuDeytXFu
9xBrNkzXXkGVyBW+8nV203t5k3vtWSa75C48MA7LzNXwM/IPUJce0q3u79Lv+VBs+o2cUcUztlzd
zLNo1x1j35RMRIq8X//B3pk1N45l2/mvOPrZ6MA8OHz9QAycSVESqeEFQSklzPOMX+8P6ht9q7I7
ymE/+0WRlZWZJEHgnLP3XutbSJWwu0FH+8BTM6oOU1ymwU7Gae5qZnBGV5xBAP4Ez2QwWVe/Wafx
ZXqYDTs4Us/U5nNxSb4CSp9sJRyLZ209PwJty1+y4RleQhE7XI7gML3md90bcPNgEf7GqmwcdX3b
SyAh3Zy9N9ggWsbATid4pBrhPKiu9OkVBpqiHGdafksjQ7yoojdRzl7qd0xmH8WDf26Lk/w0LAUV
BcUGDEoImPmRU8Qp2w2nYNfPm+BB3/eFPTm0VUmuKO/prkI8gaLvglv8O3YDT8YgVKODWw0fbexi
MYJ8GWODtP1XuXHL4iF6bhmA7lWkAgO4B5uUEDffz2vVC100CkA7YClob9Iv/wibARn/a4OI08nO
vp2+A2M4Yu8Vtg1u5dyGvJQhw5tX8RpntLTK4/W0N18s7Hyqg2Qj/aovlCvjCSIEsI032i3aY7A1
0FEaK4UgTJrPkm09IxKjj5MQa2UcCJiSN/G929Z2dpYfEVOZ1+BDP3XNvhVW0Yt/NS/gp7i1idhj
SAS6dqufsvOwFVs0BQdM7qpLEnW5yT8GD3pJvKk26avlsJ7AvsJTeLQerNtcUWKsGR2gDrUzno5V
+tVTaq+6vRyTsmNX52Krn5vUA44LGxHTlpHshld5+dLUBlDlSmYE5kCZuOubyKHgklyydsAJIXPy
rIuGAmcVHiG46FhKhq3kgnDRP2vm9XxA3WM8s6UxFcxcyJU0rOPjhJVgg4MZ390pw4i8Ba0TM3Bj
DVRaZxLtHokbgmCQnIEbMET9lV5DN90ob4yG07W8mjbjA9Y6fT2FtraNr+375GymTQiEGQfeKg/s
4EySH9gA7dm/N98CgiDQPEdOG9NLuRtdGrLWhfIQXaywnuotcslxPQZ2Q27oWemu1qU/tm/hLiZa
9m16FF9EJ3NCBgyP0pkhy1+vj79j1008FRrRJ4YkSWxz2qJf/rw/RnmwQO7/OwGwpjboCCoamrvM
htdyZvzkIv31y/zLIry8jGbJhiWy2cn6b4k8VJYUNr6E9VManpeXsKZxS5ra19xEGebxFtxlxRb/
z3SD/zw1/RHJL8v/uruaTEpFU1N1lTgN7AF//nRKUKn6aDVYmYXsRZki39VGci3KMYBBoCvCu0TX
HE8gKtVbHFiqI5n3QhkYpusErBuCvlXL6bnw/X5D+cmjlhbMLTT0ohgMDhA7z+Si1GBC6saTlIm+
hshk3xxl06tlqfRm+knAyJpTO7JkpHPqWAV8IiWNz3iBKmz/DNgV1IKJDmO6aW5y2Wm2biwFudhZ
kLULwVXM+bGFe+xxlxtCMG1QYcK2Lq6tZnRPAV3So5Xm+LJA1mWJIaxqJoJbq20OI8789RSwkSFC
foOhsg20cxpkuLS0zy4YKEG61Kt17JkI6oQi84DT7cQskdaA6rdGR4mlJzEdzrxeC7rf2QPJwSUu
dZSpKc9G3j9EOR+Br71lOaDStRqvqiVhV4jZEpNkvchljX0VJI0j1dF3V7fJSR7qhdsnPiW6rx6j
vqL0xt7IQsVAs9CEXWICSanqCyNRbKdT5iEkDVeqlnMUL8xv+TmUfNbUHNcmtxyO7LQlHzxg3CQL
s7pWq8z0RjH3BBnEoxKLxrFtFlX7nDuGOPxIC85TzeBKF9QPTv3qycIJnlIJ+51B3kqPDBBYUrNN
Gskdh/hBKYRPi37lLtfmZ02+owqktjOzX3Wh+hutXFp5s3yO+/YYChq1XwGwQY70G2DIGeMoG4U/
hXQvOCT0eBGkWqX9r+tP2hw8iQszOyHaGc6dMGkP0viLEODHmbJmrQbTy6iXt3JM7+G5Q5jrNmPz
OIYE3vvBsxw1v2KT1huIn9usdomtNS/Lr9XBhV1kunMkYFLNFIBHIDM0UeAjJuqmZ0vIrc7VcB/Y
BME7qpx1bsZAAKF5QHardqXJeETLDHvA4ps2IcHEhbDGtCMAIKjduB8a3CDoamq4rnmZ2aI5QAJG
eOYJ49fErY7L/Xks5V8AEFHP5jULH5hbMVkLWO0w9XU1G4X+IBp0j8hyTttTzzcwMYdNuTops4Cp
dMoywC/6VKoAhcqQ94HkrksddQrX5IHQTORfpF0xpl9WCttG7WwiiJ2BKGqQwMinGBc8oMRgB4Xe
bEATB4ZcJpVjZp2t4TIY6MYg4e/Q88EZRaf6rvUC3VWMnxy8cg1m830en+Zeg7zcX81mOFgKwnhD
pOUY2QgaiB6YcPOzT46RDloCyasSBOo6yrLzFOL1xKxogEc3lk2j7hQm4x1FbmCcCEWLi2nYai1I
dwbrvTPlUrWVdRjwcdZtmsRXGQkt0tq8qh8FmlprFTucMyZxTf8tlHZBgzwVpDGTcMVsHJNMhs3U
9zupayAn+0iMIDeg0RcjxDyICxtB3v38gKcn79Ko5swmW20I8s988JG02LmgNU4sNfAMJoWReigm
+1EdEsSmmPV9Dq0/vxWZL3kPM7CIshRhHn9ICwl4+/lVj1sSyvGeIRYdrkBCzFEBWgowmK8ITmP5
HK3U34Wd/FUFsuDJch+5D/Rc6eqf58dmsDkucgQoN6bTHIsLqvcIIK7NkdF/k6/zRn5DkYD795ge
x6N0T0lm2MM6ho9jPcx44IE8vU3YYVcV0wt7/K7XkotGLzsoJ/NtVVxwFotvDPbVc3hvDqo3Hmn8
+afiI9tzZKcTQWf5le9IfzX3zVO4UXEEMLZnnT8b5ZppLyt9JjnAe2LU0ExGVWgEtnESH4BSShxP
E6fWdxxnCU2iS20aW+lCOATCetoobyh9JuOABZa/ZnBAtOnvaR/mg/nL3FZfUf8Wzg7uehUhXMdf
7L8raAO34YAYjUxR7Hl5wqnHTlonPZGUdSueOcgHDwjabsbaWItnhvHQydnEcg4aynf6jqocONfH
/B7PK2Nd4f2XOWnjoefY7Ei60+7bjVRRqnj9HtFkEUDpZAG1bDM+gQ2tCVaU9mBYAtmbhs1oegqn
q8FVmj2QAC3m47gLis63RUgjAD1cjZGiCkGQGbRLpwVvKedzwR30B03ChOokl4q1aZ+5g0sjkpBc
AyhwwH5i18Qw0IfkGpZu8JK269LROJyeTN45uT1b+ln1q1yuFcnLBwA8tklTGFk0U5WzjFB7y49j
zsdjvg0Gy/TofOrO8Mo1Tni+iP5gxqFsYFeY+gH1kjwwPAU17U7Cqm1XkRtdCq4Wp8svzadhvK8/
CkQhGCVXzeiKEDtZxs+gyZGKUIXo+SO2+NF6E04sYdZJ03b6m8DEaMNtgYqFS0wrLguejJP6CwO/
CNQEXnwJfhPgASHBnBnNZ+OU12iTTzjy9F+aK1zmm0+G96p5qxc4zWP7DAuO1w7eOfq+5ody2/+i
JssbW/1SvOikH7M78wAkdO3LcI1GIjdt68Rjk7htsTEHG1BzcS29+mlpRALbeeMJUD6Aq8ux04PD
QnTUUm7a1bUKXNXRTslV46g6Yy7d67FrYf506hckD8GAR2LV7ni/YneEd8gzyRFKcNG2GuLqmaRN
GmdGta6uQC2mYMvH5J/u+4dCeiXUDhiEaR4C7Dqo+xN0ACuDQvKU1LaGNN0lzn4H+HKR8+KTEz3+
jQr2erjKIeveuuQWzFjZbR2Ue7cXPlTErY+BtMEdr1lrrD7VyTpPmSviShuP47Y/QOSB8cudC70J
AtG63qMLHnftLjmSxM3JJv01WXaMbuGQHnwa16CNfBv1v0jE90cNVo5qbhUussyV8cp9Nc3Q7ldA
U+piJWxk1ozuAy/HBiNEcwg3hKCQQJK8putWtzkMUIAN7niLABefwf4y1WK8q2DOI0XJluUV/cmB
DjI1g+4Oh4qCPHfIF+SuoUSlL+Cm7zVm9QGPlg0HmvJilyTP/ZpTnvVsWnb3gtNMIWnWVrYICF8l
T17r13RNM+cNsPnM9rFNj5GnXHP6Cq5x2JMQPj8NmTs+VEiVHtIL9cxb68XbKLLVI0MeI3BKx2Lh
/gVNLdhkJ5V/t3+Fb/XOZ7hQ6ZqEbO/6NRHuAfLPA93g2bW2BDyO54DYnNoWDS9HqX7yH0FBtgws
ycKwGRahNH5szsJbtdeeYIO0r+YFGP97uG32jNRdjgkXf3StjmLbHvunePKgBbLoby0PcLKb3dhC
2weYS9Jh9IpTcKo/ZyghBtUVwZzWWVBIo3DVa/nROdqRFVZ9Vk7RNdkjd5R3gbJTJ9en40xgk4jk
EKrPthQf9It6NJ6K20JjV2g+OzloLe46bVP/ojQIaajUW+kVY8d8pqQ7scPQCqFGjD6AlcBKsQI3
5GE1HIPYEtXOMpxXO6575qiv1R7reKm69asE+lThNjBPWgsszTOEde9vQmGDZpfvCY0Zn6VILuJ4
KNQtQVAUqT0dhc7Lj7RVBvDNxYGqUvrVVGR3rRBQF+1BvYTPGD4QbXvmRV5bT1LoVAgm9FUAWxfE
HGZ+9PurehvKKNRX44EMK04EaJBPdciGdKqQm/JUfve1o2y57YKX+TODPc8yB0Vph1jaYNyxkt6z
YMOxyHKhA62LXXJBaa5IHyFoffMSDMdoEVMN6X6ud22InH5vArJK9SOLfzftgmTvD3gAudOF71Vf
reHJFTH4HceaJkqw52TXP01u+Cm9CGDu+LzH9I0OhPIqnWmA9EhFz+l29qqLhIqe89wleGdfYjFQ
lDuA4O7Yn4vHCLXoZ+sFjZ29iKB6LQdHq8UFQN/PVsb6GFAKQpQAxXody2uAtk5H67MGNgMfi01F
YrV7i99bw07OCMUwOr/6PuhLumF2u1W4Y2PZ0WqnQ6C98t8ZhWPOyCW3/KiuxXvhH9RbGT3GD6iy
Idxom/htOXgKXnTHn4xCAydSLa2SXXyeFbJ93f5F2pSeuu7sKUMGalcbcd1uKU+7I6zfsIY07HVf
pua0QC+Y2FWMT1fdm/kkzif/CXed6791X225KjkFPBMBio9VITwGZeJJdLMr2Xj+Q3FR7eARzN5s
J3dsFtW34nXvJf2N72mHekIB9oCkBfEEl73fMzxkdyFXvVpFF8ueHnoRx/UWZKQ7vYPRq66s6goI
Xf5VemOnZF8/9QBcGIlvzJtOmxKq15mG0l3xxC/+Q4I0ByaVPjMt1nHtw1ipXIxkCFrpXu61R6yG
GoTZ9JJ9KTOnWDf70gzotZfZ2ieSJ7gLqtg4IfTrH3p967MtEgJKJB2lwkc/ixQnQFqC11nHuJiw
Qalu0XgFj15EYTswaqoW4FxXOylHoCqqKdThDg5sukAj1ggE1ONEgf6a57ZPeMh3U3/WpGo88Jkm
9ijILtvgizNMfq45JFwUYipI+eWUABDTrRkxQ1B7izvOuCv1y+drzHdaQvmx6q4DYTXRKnzuD/0v
43N498mhRkP5UX1RNVoNQlzb/250b1zEwNTMO3rJ2kswolxlF7KltbGbj5OTHbJ1xukS0uRqOCUc
M0iLytV1IXhS75R7BvnVKXJxFU+Sp/4Sifuxo3Wd2cFePVYbGn4sL5UbnNK3fBuvQ1j2H5iSCSIM
n6t90YCuWrFTnM11dTLNvbgev/ovEzIqjWk7e8Z7ecw/8Qqd2yPCXPXD2ka3Giu3Tf+8uo2TN+Xf
0vwwaas8xeNmT/GWsKOo9sZPw1yXjCksSplVYHKjCyhso0xB0xjA8VuMjbOscp1H/C+olBIbxIS4
H4JU2sMw439A9zn2WQsyp5lqt11sh7Bn8ckuP37+3M+vfv6aMQQs5EnSsCh30t4a4aH8408TF1GC
FH9IA9yHWRxeFod5wKTeUUzym0LWmbZqsA2Ii3BO5nqVSjCus1KXmHdmnOUJ3dPicxCOPNhZg8yt
lCIH/fklssK9rpm8N6ulc6tmotcL7CCzIaJgzSsVNiypRHKfEEitEZ7T6RDGsPyRcw5j3Z9EFy8E
yLlapBllaXxkPwzcNm7fQByFbtU1w5MEJAuYfOoxlGTptjhwtwy2nMoHKJDK9RN4bdMpfBM9lMrG
tXhRJsUx0jpwsIvLaDeM2h3Smqa5TDK2Eo3hLYqAWKnAv2ND8qIAHlmv+LVX4fTk6MlWCCWnfaw4
HZloA8BN4wiCBYRAhpw+7NN7tWNfJ+GCRoo57MM4vQh+RbSiKJH52ihvOsyd1cz6EHdJuM0nOpmq
ED+WxbAzS2NvsDn5IaY4RXSkmdT6quKEPBT+JYUwqipJs2vxbvT4gBAysv6huvJSQrWCot7JRrEl
qZD6+qFFywRVgcRFFA2JiyqMSmTiUJG1KhYu6xoSugnnqvPCHga9ERz8cnzVk1ze9jBFnazVH/z4
nnZ1DZxA+lJLIqe03hzdfkKPKPoR+6+wjjs1fYMnzAEgAUA/m6WAYaitXcEfAcFcsjzXXrPutREK
0R7F9i3H02tLeMpj/7nSviWhrBfl0A35EvtqlYz01KzvCveq1Iw1ynufzknOe8gmWKqADAfZFCh9
5xehNftNOzL6rsTwGyEsbSSqIZNYSUIxwo1PL6/q5it+PHPTQbFCz2jS+9YHJgzBgB2NF5NlqlMJ
PJ7lZ3SgU21Vz5arh62nSpZA0hVq0CaUN2JJezpSrPXMVN1O8rBd1TJ+khcUlS89cYc6e2hvKXQb
++KlbSnGfv5uFmvfuM4TeECrEmsfNppNBOsOh4t5TpFvYjETn1tRfc1HRIuVq3d4WjneV+w602zd
WJVDXAAB78D4lPzmpdCGXZhREJc5R1SlaK95hXo7VxXO2oP1UY+OFGEn0TkaRz0ytoIDc5kxQVCJ
s1PfrFR6rTs6jgkQXzBUAzaZ6VD0nReUlAwyWl3SviKDoIl0LdVZsH0MNYZKxURFR+LhupAiihm0
cXJlXNAM34R4oGwyas7T4ltSDh/xyE6D5HQ9WfSDsnarRbh75S5n0NNr0JGvpHPgNVRYUlJsKG7Y
pIUTRrPbZsrkVpPcInGrdDAekb7rJTYAI3juRjVcG8q6py6N2160JUG8jGxTTWO1thA9Ey1611TU
I40ECN9s262MnG6tNCX7omxZttLTtxACJd82FR29iAkiS6SrTBANap+0EoV5W9CVZ9PKL9FQX6UK
I2ZvTChJGlTrUvtoDQ26cnG4ZipotEjWqWQMcNZyw9jCxwM3FIyTiZvalBMtWF3wSglZK5eWu1PO
N7XKkVarEfn0SfdCsjbnEUzqK9bw7GBVN8WkRIMj/Wa0C3QWscZJzTE3BeZzP8QHsmocX8bfZObi
uiiopcc+lF1NECayFSDXlswBBbHoPd2KdNQbQGitOcBgNT7FJnR/iH/3KqVyLcLsOnbsSD3flWIp
9Woa29kmHvJU0mZoW/8r1FXY+N1LWeCOayZktHoaA2lFHspBedw1/c5s5Pdw5CBbtm+ivg+k8sRc
Y1MaFTdA23xZI4P7rHHEpuKAnx+LSaE3kwVH+7EwtS2qkid0cqexrNf9oDNpa0UEKHX9q0x31iTe
gwBlCV15bOgRfiRIdDSbjPQtwVGK7QWlW3hMi16mPQrPLqDEmd7u+oTPQAOuFDVhBaKDPqkiyAdM
NeGqFpZa1RweCa7l4BFHF7EObC3Vso1SMfbFTg8N3noK6hjbQIcajVS7TdPM21bvd35ci0CCIFHE
Yvo49u1bD5RqVUGpXwVyQLHMmSjL+0shCPcRM+MUKuegz/dIJ87DaAV8Gx2yongBcxNyJBijB3cd
XavGf+oZ9kAI9OvQoCbOg6DhHJUaoCSyazEO/FZJW60e+n0aBlfxx4xNcGejYcAf0pTRKho1sZfX
DasZaSQJ7Y4eaP8s39J+0tdoPjuCAndkLM73WUNdFMwC1jTpksFqpuFcXvEgUETr7dOo0MH1B+PS
cZ8iqGWBl621ojb4ELqUuolZa6BSVvWGtm780ksqxfEjiDWKsI5KGn1KaqGFlvDbpeUeg/STwOe/
RTTPkyJ5BcESshOHnBbZyKQl7Sq3MCyqvbgXLaJkZSWjhbz4MpJajbywpLA3EJ6DxdTZ9oWu2MYx
dceShSsG8Br9vO/PCSk7fWwajj5AGg1kwnrnQfIU5jr2RANIjQCQSIjB1YT8g2HMgLaVpEWI0iYr
zK0at51rgj5bhR2xKHmhO/o8OgOKDWcIEZ4Tgonaju9f92dPCanLJEQsth8LD5PaZlvkx7FTmzkl
e1Z4FVkc63iQv4eqp427GOWee0HUXFPX7WqKKR2a7tjIiN67Hourmm8mDFhNZtLXbOut35mb1Ijo
QdTaZcjYckn63kYYZhMukR35+Ah1X3AQZ0cxQyvcFE/V1PDENNqLPJYgTpPsDZj1FSfYtEZ2y6DO
ejHEgEZfj1NQASQcWU22JYDoVSXKyG5iwYGbtvDTc2MlYdLh6x68QiJLr4d+o+v0BMylZ63J6eMs
CMAn5qc6YQLBwq6prlTyGGfq8EwwNJ4wU/rVZV19xIBD1AywKSAlldf77WPQbIvU+NDlSHSaXN8F
2fQdF0HomXqPxJcrVKiqC+KeuZrAiS1SQ9nWm8muRp5qo/o0KhTxks4tETZ+5rRjA0nEg5FMCk2f
S4jupKsvdsGh7ygUVNQRZFIiZoyjpyQj0YIBTbeyTFRBFaPspEcCAdwFgIIzMtGYBvoaQWscZcJE
sbeUR6gO4LCti+83hd1O84xusD8TACaYOKbksAPXWufqrskGFb80v/rtP8mgmrYgopErJh8RkyFX
UioNjXX4xx8/v2fWk+VGYvAexDBZfn5UPU8AC5bkZiWnNl+S38AXKbtGzz+1AgyChUDZ6dGNAgcI
2p224GKqMKAolShkYxMH+dgLLqIqepoplVtQtrs+CIqtStdJg2VKE5cwo58fJNdehEwxvJkgrF0T
TzV0Xa0wdjKmqX/8yHP0J+2bJRFkJPzzR4S8QJ21ahs3ertLlx8EVfB2qg6fliY+ZoNJV0zRMNmB
ulr3iFMPaZWo/18k+JW3UTs9T+XXf/zt/ovkDidq2jr6bP8k9RM1FVHdP4UBzr29/7d//M3TPeNv
Hu9Nc/8Mu+arbZt/8zf/UySoW3+3oCCgAlQNXdP/qBNU/q4hsobEaCjMQv+kE5T/bppI+Ezd1DVZ
URV0Dw2i+fA//qZKf5cV04L/Zipg2JEe/u1//c/P8X8EX8WfFJ//9d9/1DIge/yzTBCMFmJIhWhp
lWnd7xI6S5nI8yqFciPWw6lQRcevmUiF5fIwFmhRTYZNf7hI/0Y98e9eURZFVYFpp8BH+k02l+Zq
rs4jLp7BbQg1WlHpXGX9MKhYhgYfhc9fv9zvnDx0KAYvZCmiasiqai46lT/oUAJS10EucPSQUo8c
Y2i7xnQrZ9pV1Xz7v34pUKKyKpJoyqeT1T+/VG+kEnaLudwslsQkTb4XsGWkuIup+a9f6d+Ia3gl
zVQlg3vgX761VicbhVqi3PjCYLmWyWiEww/wzDH6P10/6V+EpNy6umQhpl/UqZL0m5AHkEyGo55P
pSQ1zH5FvJlV7ZSmvh/FDnZiJfYoFrYSAgxKG06nvXFCH0PUe37860/9O4WTr9LUZdmS+TbR3Jq/
XV8DgpzQWkNJEIDgiYl/1LslT2W8ScJ0g+z72KjGl4/07q9f9ucT/klKu7yuouv40mXgn79LmQRJ
K5DsFtxCQsIpj2rI6MGhDo9VOz6CsIGbFBzifL5RGOBJE6J7rdbgCMjqjdQaq7KpP8d68vz/8rZU
RVMsw1D1f1G/6nXRySnBI5tWZSAapNpGN3i1VqExKJrtLwwfUPn5jRjn1eKTbwuGMknG8LTrn0yN
YQVmmkEP7n/9xv7t1wQvlOUJAwHLy58fg7mLCXgFMrsBSVRvyh55U90tI1IK8UHliYDEYsjtWykz
AP3rl5Z+J5X+3CJ/eO3fdFmmaam9AKJ3g/3nTGIfLW2M9KtgBDdejzdGz1yKeNwMuv4RRde8ptL8
67fwb9Ybluz/+vS/LW9DkoVEBfAO5pApCcEoN32M7zMeHxJgku+/fjFZlP71altovBE/W4alyvIP
J/QP61vhZ5qZkbCzKcTSg9O010E+DOKCwxExcCJZWpOP0aegSAg0X02hANCLsk1jWN1aPWgkEdEn
f2dKJybt3DuKYO3GwfLKRryVNOSspD8FYveoKt1jEXujVrws3gsriu+61Cwzx/E2p55FSEQZrDsd
8SPqNA6K/PlOX6KekQINxZqS9WmaEI4U2AwbhrX5vK90btCE7NOV1iKVULpTPjMcxVTNvaJxzuyZ
s/JAjf3wqKoIdWVwKlK4IbSJqQYOL77R/PiDCBBU4BPVdB+a8SGq6DsylvOLcVtYvMec2mJO8ofW
GAeACozhs6xTFmcwpTPKFl/xmni+tZW4UZtfSUe/jkZxogT0ki2Peg9k4dC7shV/Lz6yxWK33E+y
xS1M2t4y3bsoWvNpLkvxcmXEhLlAKDdeOWA0HeVPwSDYVlwIrGG0lg3j2DTUFwOfSxr1DeCq55SS
SUMjU3M9fxaPVh/3RPHhBaxLOnVTdpd4TbXmAsmseIMFF2aYpkcpoq0idvdB4MOZcwfQrcUpzLDM
N7gPBlrHdiHBj8kMvpZizOldFsDkWMCWy+9rGIMoceVCeNZaDEbo9b7rjHNwDfbICDi408xX6a6j
aBD3fl9+WnTt1JGPKgwsPdos3vqoP8XW12iWCuKI4RYO7BPyTBIR8vS4tHZVKJ3hBA0rX+Wd+OZ8
GRVQ5WzCltk/WqSNZBlcwYSBnGY1lntJloh0vQzulsYlyH0GOtGvqh/3qpjel5fIZ+w0w3KjLb1X
Xi+aqvcG1pMlpHdlFvfacqU4/NAVIacvEW8EP9NCF76pm+9SnN0puRlqjbeqQk7B6MksgotSyPQL
a+kxJkYezhL3VMBc1Q+6S5IxrLeUBmgXyYArlWIJH9mhz8lFtcxwr+ppBS1pQjDHNkxn06vKSLCb
Kl7SSJjpTNVZDxh+RLycrPBl1bo1ravkVHxlkis9aAb5iS0lHM/V4efdG+A7V6PUPy77blw1tJnu
MoPPuaruA6TJYVIPVotbe4T1YatYishZuC238rBszoqonyBaIvH3s00s8d1E7HXoGAPyRfubUsel
19QFesR4ukpRXh8YmiDET0PqbtyHLFi6X5deJTI+l4ul5aTE55/bkYnKN40yZlCLowno9qsiBxej
zWXbN3jpn6VkScwedACMKc9KsWG5BXkw3JSQfUoSFsa3Ty69AJQ5KGic6FZ4b3vOEWpS8HBayXqa
npqZM+HPstUvWz3iLtoN3EIlBRl9Zp0W5nRjjlM4aCnET+TsPVFp4kw3BBTMo81w4NsoaBum5I/Y
bR0wn0uuRp3chUrdVFH7rkE2m3gGem4XKQCBJTA2FMVxrXfLxHLgCDyai6yqQjj58wesbh2AGuEF
+hv2r2TVCrytUeetK8pPhzKAao6csBaUU2NWgm1ORJfhKoXpZ8yr2lBJN6nHvVhHgkP2z1GE3r+y
ZqFbD+JGs3p3rA1M4kxSvCFl3RaIKfC0egTR3BXONMo3iHk8XXqBGJj3rbcdrbqSJ31cGE61RFZf
2UrUvi1xzRW9f/84a4F2AGzEVAWDPi0tbnh12JVyQ+cnHHaKUm2NllW0KZdtsoDKL4B983RReObZ
AuNNF3YSkJbIbXMEw0XjLaSnGpTqE3ZhuJhjablpGV/Jq0S+k6uZS5Mc84YkurHAc5WGXCt9mG4/
dL6fG/Ln8KJ38feyHYhZ+k2vdyOIXBqWONr/zElb8Vfli09xmC/Dn8vgW/sJbgMu+wI9tYnP4ucr
mlpCzbI187Tdz83fZUgb8KssRlkh4obK4/wuScnkSilN8wZz91QRv6FxW4djX7ikrn11GERdrdAh
WFvTdgCuKVlK7kX4SlfphPFy7HygC0F9rTquSNBECMGIVrQEw6kr6UPvGs3xZ0bFkoWQrmnBH+gx
8G1YkEgBAmFNxx40w0gDRZOZPxskT0TlTHzXSDuuVoKdMfD4gJdlhfFbzAKpsuriuXDKonTkaYZh
TsKTyMDSqSST6WvOxDSnmRQCjoLig6wk4iGs9eKYlzrIip5juzl9VWZ7kjvWrYk9Ex/sly7i4M0q
LhKdyVWZKqHdmWPpKRov1rOYV7GCuzfC9ZEw5f357oqUZ6ifiZFQb4RAnMeR26XNarJfLfmehEi2
oTQLUEor0L9gOcKUr90w0FIKvLwKzyc3BqC0uJ1/zkSqPH5asUaRZIFMnwRGFQkEvDKlSY0QNWB8
T30RDoqjMqa1u+Us63dhbHdfowiGejDtAhr4KlaLx7zVb/nIIxD63dOcDxd5Wcs1/TSLWoSAmUc0
GJRXI2fu8bMEaR2+kFjK3LDEq2XIECfKz7LRbljYv9KRx5b57dUYDNGZ8xirykyudBFZ9L4GfsW3
kjqtOR4qygNPLbMdhWbrKCrD5wRHfNt1RK/LSCyCnMzOMnINv+0cPSYiRGVfxA6lF5sFA2LIEk84
B4OOZxka+6gdujxCnfYkM5t7ypHSqDIufnk2P6dsuEiGyXCIkXeY0O+DIPEeuB3iqKYVBtwv6qHv
lXJD8c1scYhezYZmcGbFw0EwtX1Ca27NgGYvV/26ImvpGFSj6Fjks9utHKiOmtKhXXJ0wAyhACeX
Bd2iK0bSzWJSoONNtuUxvUZspcRWQU2CgTZV6NYsMV2L1Yw0s0SZ0DK8WtOCLWBzCaKjR9XECHVy
i0Tf1v+bvfNYbhzZuvUT4QRMIoGcit6IkqiSqqQJQmUE7z2e/v+S3RGnzYnuuPM7KIakUhVBEpm5
99rLRM692drPxSjJB3y/9eSwzO/w6Nt0vadzca1tmE8EXzlnZldsma796E5NsbbK8iGVuCS7hr+v
Iihl81BsogwGezz7r1Y8lwdm4us6ZQoT5v2jaWHS4Xr1XW63cBby+lSLvt72kvGy7OZhg9UROrS6
+2mMCJUKwsEmu9vGTqx2U5WfXLzdWBTpVWXcRfmrj0cs/FPWJ3EyVK8mkqEK3ydYNnKTB4jWSEb9
dL0f3cTxYfbA5vhgwuAqHxrHIglTFKvYaMqVlaxNn3prmMQ3YWCuMYfs5EaYUmiFNCa107H0Jet/
VlDr8xQmbqkndzyhIjMRFp6rwwA5Aga7x6OeUcwq8bgv542rGuIJZoUV8gxJ0Ix7JvWpSU5nibBY
IgIkBtTdRzhejd5cnyM8HclI7zmRpi3TmmHnq+YBEx6Y/0iL10UHobdLPdgE4NPmMLy1MSttWcaB
ANOGMsrP1oUfpzvFcM7zK3PteVGz10Fz2pKjbsdqpUKissbe3ZcGyYcNJ8y6iwL0cBX8ZQObCzIm
1MYygu8YNnA7aTMtoZ9ddgzSGERhY4fdUUPAuxqy3e2kK5ySJhM2GsndEH+mUByWBuvuEJyA7Qwh
a1Fc7VrYEP6iY+yHzr5X2IpyKuxwZUK/YEf3CtEiFkcvWVDn23lov2e1EWznEKvN3E5J2OzUxsm+
1ZKAH9MetqnVUhR1cbgTkL78Tn6BhR9v6d6Q28TDvZzbF0WWKpSUob6LYp2fRO6taVMbLMwi/AkS
TVFQplu9Q9QqNwF2gRTvlg39sVckdDNb95X1it8+WYEzZbpBmezGDvt3lX3oA/M3dAmf5JA5ekz9
k6Aav2OtQ+8RXwfXhpkP00zqoiD14EoQg3QqjZrz3abOkvB+BxSSJlbwJDRGTOR12ZpGziasZq6s
hSXNCDugm0F/AskX47FJwYE3PTKSrIkrdfiARgOPeTmtbu/J4qDDLMpH9qSvpR9CPGaZdAltJnmH
010bJ6+2T/GWht3VInbR/tXNvG4sAz9UtdOVMu7hrwWzLWI+Q+jF5rCLTSDz2Hhz2TvYBNG3ET20
WRxIMPxRNi86bbCQaJC+DThiktAYPBgZTGRV8KNqxHArrxnUUNo1BYVGjouDhQ/BHmtdv2nOkb8R
NKbbCvpWIiD2DwIWnkN1gWsK20ZgbALiaQIPP38DMnFm8DEmutnqNdbS63ch8rFR6GMPYWryfSlN
srgag3yD9MMWvP/jAnMwp08jazc51nxiXQINJKMj2dkFb26ZPXrDdCFW5jn35QUl1CfSFLalbjP4
9aUM9BJzl1eXc3pVxVA0kwq6f18/u7oNGUm5qkxi3406y7aWT46ubMuTM2Br64l8ixSc+O8YUyOB
Zy/9pQfJA5f6Gxoa+rSmjn5njZSH30qqrnjCiZM8UJovjNIIfW6DlVo4UHVbKjv1DreAhEA+U/y/
bndo2LfpHYqsU5Jna78KJiw++az1Zfc+8/0SkuZg0S2QAoHWzHwgJa1cS1+7SGpTZlt6z3Gm9jdb
Qysfrk6uxrs8svahM16dcT7FDcVx72mpcK8bNFK5409DKfKg++Ga1tQ9eRYyASvvZQnFzm0HGGD2
6+0z6LXZi6MzHXt9DXpfLUrdW+j+2Izmr4JxJjO2kpDRGP8/yDqwpRFW3bpkJ8McyzMuphaLSROw
emEdWkPGzaUvwm7LtdKtbSHze11M8T5RiOtmtUqWU+++eImChlPOx8K2z7JmTbTu/IRJ6tnz5lOW
dg82MMRsLUd8PciPLfgN/V9r/MMNh+9j+SIkKrl+ztYJ90jhRI8KSM+x5b7s/fdqIPa4sqazRYwk
w/34w9Et+hhSkgVfb/Db7eItfeZUgvvVzgEqEg4psk8/O1kgHudfGmkOzqv6A8iz7ndRk7fc8Iy7
LgGe23fWhBe/9TRZ8CIiZ7rHCByqjftgDLiT5uWL3jB6nDZgZKQmu403WcQTOBDEdNtm1DQ6ftae
KTQogun1ep/Kqn6+ocl1yE7XuO+GLwHPbNrLVMwnfS7j0HnXkSjZDKxp3dQPJSV7D6XF80p1xmuB
E6CLVl1AUG7NSJASQ8FzW165g7W3kxNjYbOzTALg9KpdNDqGK8lPElghQ+s2wndqQgVuC23rT8ei
b9/TiQZEb7TV1yIefjb1QPJev9WfarT0e1m6H1MWfSTWDxyeV2ErU8xiC7YZ4wGCxr2pynm9xLxs
DUEMLasnnKar631J++hHDT+7AFVppB1yqjOlZsvA/JB9OXialumbfploKMGU2RSrTl5cHzAT9Siy
DuqDvkWOQtXKQfJiszpqCVAxCpIsppyT6zYbcDrcYYJu4lUEDj5d1vJaG0RYVNm1VuV2GVE6Riz/
iUIdJ9riQIKJsbp5Klr4zZEpckxMQK+h+DbLBFpLRt+hAR83xHpNgGrIkauOWuPAqGdnUSR6+ta+
PRAQCDgFtRDfttqMcWudo73M5GXSPjZtzYCJgcVGjtOjJ7N5cwMWoi+Zy3g7sH14ZiM3XhjTgHcq
bzFZge2BD6SdYYlCJdDj+UBlBs6egnrkxP3dEA9HEZPe9Jchs7cD2Il0dW/NXWmTAovj4g5jMbr1
G3yW7GLlYGPhB/cjXlhzy66ueHMSiAr6JU7N+B3wcFM34ybrGWD3FidabuVM8a3723roAsFH2NDZ
w6FE7uOvZY7aZunoheqZZ04hjk/wQf2vjrT3fgdZiwEByw+zICcg0+jWagcxPFUnO1pgjENJzzZP
JGSQchjo9p7zfqjDTxmycbvZsulH2iKYKYdm7K/ZSCpuZTsbA/Afmq7AfWBAHaUrahcU9tZphRoq
yyZ2hqJC7dDl/hp6RcAqw/lJY6Q5A28RA7oVLkHxdKtJxG4gQ6q3guifoQoBpyI+EDfjlqwXm40U
5C7HaieCr0J7aiBzxH+CI3RX41SIRxM6hnqOn1tZE0N4GB1MsZs0M9YWDTIksaeIkFOEQwzYg/Zi
wwBya7bXAfF7iNBqaDX1ys1+Fs1gXW69J/pYfOf9aJ21vEWdl7803Xwek5FTKuiNVdblFlxa78Oz
ciqGS+iIi5jyzxtKYxi86CaL13Ulqf1N34d+bq5caA8r7Il/O+woFdNNDe0qdmmNlUuKaJJQnmJb
70U+nlIakssDwU2T+L/8lJa3wRPuroqgiGlArKrwf2wc3rtU4SuQUSMjX34sE+TReiu5RaxWihlS
ZBVfxSQ/IeQBIMIdKEERCGT4TKrHfOYISRYQpaX81i7dQ2XQegdlShOVuWyomhUfIi6jyTvdeubC
4a6+nW2ppIzuPPmrbvE/0WD1oqEp22VhQhCCG1w+gDLcMazOETX26yZUWyhhCb+ScGb1+UdDpJs/
Q/X1+/vbWkbgSY9aLQ+3au72Qim95nXlCvZmmjyQ2VzpD93p+E8FIpTQjp9Cq762fvVdMWDcZTXS
W/MtcCm3K4YAQUjcVoy1txM5AZCD9RsmIAXV9VgfyiIkMYq7fkqvdZpSfPkZq7Iudm0xv2GGT3Hn
xZdFPY2IQfkAgu7kZPShnbSLI3wgzlK20gbXuCI/Jry0o5gOpl/RFDTzz8DxvsIQrba05zs3ROsl
1NzjtJh/q1CrhxW8NVTV2uJs1q6p0NFWUf2jygy5jdwHopwPGG2/LVoGT0gEhoUo41stkS+0WJ7t
cliTcnoa7di+n8yhf57N/CVPkWjl7rRPtceioTComK6VioyNB3yHfADtAZwRDN5Ko3klQ3qZ3GMZ
kAlYamG/pSX+AVp/cmfXvRb/m0N9GVJI9kY2wB6z4S1KElAwmuxdOM9Zu80syoYET4FWmwvY2EZG
A1ahpjYeqLQFQZiMXxAQy0MORWqk3KY9+sALS6wD/8WFJOnmWMG1lfHelUpjpGGCxMTHYN5Mv2LG
R7KLJp9YmoaCmP6xuDFTfDgqUpNVbkE1uSawpPqB+FpILdo8w4bwcnsINOulfyNvyjpyL8jfHzRN
prsxZmCyAXRgiLwd4NNkml1ze5CabOOyckZNv2k1EceFkUOAabiZNUdHk3UiTdtpNIFHaiqPpUk9
o6b3BJroIzXlp82yH9DR7GOfm2+FpgXBboIgROzZXTla+fH2EKfBm9KEIlvTjSZNN/rvw+1niSYj
RZqVBDtp1jQl3k1x7DST6fbVX751NNkpdJtjXBLBJ0Q/baQi/dooEvP434cKKQKAYpVshjoAwqmn
uMVijMyboIKzOvR7MjmxY4nqsc7vPHYBJz6nofOM6T92NqrfTs6EyjSKz7fIq9tDr3OrmlavKwD/
zX//Igl4oiwF0bAMxzreHoD77d++gs/nICDUf+ONGps0bcFqjetHZZgM9yrz2qaWeS0xR9qmBdBg
FMhDhKfsObXjF0c22FN0yAFGI873RmaG2DI417JDDTKZ1bMpmzN/PV2khVrPSbPkoDIsZvy4iFcS
QvHKLxrnybUM+ymOzGojIYFulMK2qsN1YyuoCNh0ZkUsT+933FD6W4D2miSFEL4U302ja21A+I31
qAoiXnsuJxzn6rpAlrzOAoUctr/u/vYzjzasUz32SsbDlJrlE5bmgGLzVpsjCrPMHuL1RGuoQysj
rADuFpEKDiKixdrewD7m9qVbRD+tKcQO0WsdWgCCw25fDfpT+MPPTNluh1B8I58lglAOmXq0vTfD
RMwxqbQ+EUcVnrDtmXCaOw764fYV7OVngDNMAypOcK81p2Mos8+EQfsmZWx4vP3o9mCm6vdvqwbq
tZdVGd7KeXYgYxp755kFFRFZZD2lA3e5XaIBczNxmZ9UFwxMm3jw5/kHxxHWSN4SPBPMXY7Ns4t/
YNCU894XDk5NrGJPr85uVuYO6+Az9OWQ2w+nYKPotiDuBINY/MQObep/19x008XrGwT/DnC40yjE
VGw166jW9WmzmTuLrFG9xDFJRozfVYIgBpNUyhiZWdIfh1T6WAJoktyNLlcG5S5Oe822rdHTh2kQ
kR8fkdhJT7nLJvsS+cmGUaK9D7pt5aX+FgNX/E4s/KTkoPCx4r+Spou5c+4/9EkXEZJsLat4mUpQ
cANPQziDdc1zzzvRm1yCaHqsC/hBaJOUR0nIl6YvhrvWD5MNUMSErikmbWIxxfH21e0hEM3v38Zu
ZW9z5XNy9ofZqzDBL+rhCIWcJxmj37+6/cwNX0ay5g+gx5Drgwl4HOo/rH1ySu5sEgg2OOKilrfa
d9yoTy5yiVM+D49VFH/LIvy3HNTfUdXMeyvsXuzU45Of7qIZzVDKzQzwMCJmif2j3ZMZJrugOlfK
BaSTIQRf60eRJUQLVOb3wBe7xDu1ibmPyuld1XiGuN3XdKJitGaHcACATIM65DjblPBoh17chFyd
PkZnshjRg1mAYZBuBO4h3k0bIvkwtD9rivKuyfod7qLV5tNBERNbZKmOI4z3aLblxvKgkWG07Uuv
WpcpQQDKa78lLiZi0v9OY4IyDFcFtw+/T3XwMYsGb+D2WoQu2/riMg+ZtqERHfQLMO1xl60qnyUx
RTBQtRl6MlPcEoRDYWR7OG+Na0CWFaRsBE24w6KOioJarSwkhDDJt2kj3+PMeWsW/pNmiT79iWNu
7JHKRkCNlpt/DasQimjkf7FV+B1D8O+4CIN7PcWpxCMypIJzXdrvJW++jUZ6XpzjUtsM42zmvTJv
tu6i06jmzj7nZfyNXeg+NaOGkGnGU15d7ey+f7RrXFP8qZ/3yJ7u8sYQG2cISN+JOeAWPIiZxQ13
zRMx1+OGarZBDQECzijqE4vh6TeURxj9uijNk34ZkW4EsuQL0hSY38yUxYSXLvO6QHX2Kin3edA8
WeZA9gbt0w3RS1T4qaEgkvloqEwQFj8vVp0dHA2kaqvEHV8bZUJ+NrXlLDBEF9BAOiuXRsc26FtE
QjBv6zWPWJtvHJl+xMp8digWwQ7pmf2c3A+vuPMHcAE8+oCQoBL0wEJZnH3YtW/c7UWtjv/MtxGa
YvYnKpgy6QqgNSmmgjg4/oVf1C5LKPoW+EoHGBczvUplmdHGwm9vYkbiVfl3Kj38IeqM4ywHn9BQ
k2Kg1ttoV6OEcFKqbgCKGPM13Rnc3soQmFHoWIDxENq0s5CENSzcXqZEMmV2aS77gH67cmGMzJ/S
0d6CCTWh6e3jEh+LEbSnTKS1bes3bLI+JjcxsATQ0AEWaGzXlPxI0XrjjIHu5p/fFOtvNoz6TdGG
lh6GlvAf/8rLQ7Ax+0Ai+ya3XnvoRE1Ky6ovKZ78e8s7LeM+VM16mvBf+Ofntv/Hc1uYb/KkFgQo
9dcY5FYMbg7Un+0rPfHOA/ovnsiKXl1gBsN2L6U9XyVskXmyXn3PPqhxPOoujLHoNVDhTCuuJZom
I+WOIDx1mASQzz9fpfwbKQyHMNNzFUacynEYGv6ZElc0U5EKmXLb+Fxl1NEg+m073rEN00xixw3B
BYPFSvbqjlScD00Zq8f0U5M54phPMSdyHkaGvy3piOEafDi6l/Mz2J9eWXyQgvBB+uMn98RWoNUi
9DoiNTimuH28URBDU/ftGg7sapT535LZw2UxpCm88TRoE4hOQaSBkAQtKY28nWbVLuHADZfplOqr
RKVpr9qBUdzUYI+TiP04k0eTu8N1zqNfRN09vCmZXXXDBs7zIZvxmjVoWcX01dYgYyzrg1tQ35Ir
vDB6bJz5OZui/T+/15bzN3Isb7Zr2Vgie56JP+tfCKvVFJeGD/RBkE+KO7opNnBU6X4136TRO5lo
NSsqrw5gNMMdmam4DhNecbEGsZWTWXIcgCj7Hk6KRla1BLDG474djF2mT+55BM9Z8swjsCAEP2nU
cBUBA2D0aeelVfl2MJfPfDEGNreu3Mp6JvJIfyYRiIUTRqs8+ghbAyKcBV6NffeHHigWMSBZMrL3
N/QoJhyVOyen6rIBRJ3ERgkG+gbMUGJ5t5IcoZukexwjBlMphlx3eZl98xY6YmbaH7mN5Bun9FU1
s/M0gUcomkdVqP8+yni4zVt741eWjNUWzMGwOlI7iu4HLuAars9zm0oBl2wylyKz+Oht4MbcMXd+
1DHyIjG7CNENJo6nRyNxuB0L84VCD7wKxEcAzaV2czYAueAw8Kpd1V1vWHtllBfhpYeoMn6Vtg45
JOUQZTGOlQPlXiAWBiMpDZYJr6zFbqFh3Isfzbgzclve1UldbRmXIGBLqkP1YTsJ3h7QplZp5r66
/CUTgmNYjt/FGDUUZ9tA9PdO5R0qTRKQMedEo+SecO73MGed60utD2EZ/TLG6UpE8vAwS+zmrB4X
jqGfXp3AhayBMXc6ds0R1/CXf7ld/8eJYrm2tEyUAK5ytVfwn/jpPRwTYbTp3tEvWZ8GXggUBQXn
p9GdCi+haY1Alxg+E6qrh3d6YFZqJp3QNKq6y/6Fv/t3xrdyFIeEyzqyQSTtv1xSN8tRVrEV7zM3
fKvy5JHy+aCh72xETtXMh0AzzspxeNXUK8JXPgKz/gpf/V/em/+xuTsKvrWNREJAifzrSu7jfghk
Ucb7LpoqmDesKgJAEuwKYbZ0SI3tHw2t2rC4P2TD/CWEct5qfENq/hh8CsSWWPPlxDOYffzFFtG8
AQlDqlVN/8LEVX+jySthsufAkFeW5Yi/8nApsAVj8DHa46EWrInrw/oxXpsDjlN+YOthNm39kpHV
5/KxEXN8iuxgPHqmaDY2/xCA+jyn8bjpYz/fwJ/AqUyjUdigsfWKeA3O6qCLh5hX9uqVFA8ID+aY
0zzi5Yh/hWoPYzq95HNSEj0FK9bOyQHGlG+tDFe9Knoh27wi5jfSrNncMPHQiDl9GnzPUmcN0qc2
wwiwln2t3C7dZ8hFN1UfR1uWxaqDWfmCsHIrc3WR0YyZED498czcwnBGJIyVPCYNy8YhjRbreQsJ
mDK+NlWbkdw3AK4q89ucQdY1nL3GHG9UUaRPmKkYXyIGuCZnRGRH+HCwIS9F8awiuFGhk+NR4RgH
ZbqPRR9+ItHqd9LZB0nW7MsWsdlcTsm2lk20kkt9rlVVXbMZqyWZslvlczftmzj+1Y1x+Vv18f/9
0/9NGmVBZPjDPvd3aVT8g13/o/iTKuq3f/S7Ksq3/yMsbCEsobCvsE2HSvp3+3Rl/keYLCNXILVA
hCWhvBdlc9M++f+xfGXaSipHmkA1XMV/ZVH4gJv4gCOKYfvy3P8XWZSln+SPlT7qBdoN4RCW45PH
Yjp/qSJq8vk6wFPrZATWc9fU5X2wDCCxjksOmfo+WVNzRDaotbeduSnteHlo6jk6qYVJhf6ut0r/
mGfqac4a8ZRH+be6XMbT7TuXWE6oBFG+xc7gB6Yevwq71VpncY4At3BmrjLC3IP4aI9y0zMOPoUp
olNGZhCENHN9dnMLoXUBljUNb1WWSsJa0cY2bfhg0z28BAljJmMyW7wsfFjwY/7Ae/0IQ2y6Fp6E
1SkDRizKxKyp6fPg1CGLcGGsPwibSWNg7gBmwifLvUk30OHGbgsJcBmp7Lp6n7Ok0e0OJqejVTyT
yIQrW+AT3KtTOmH1MPfyHPG0sPESWiMfh8A2njFxoHJtcRsAKDnFrsFF1z9kGY7PHlJXLM6zfp3k
DEJqe34PTRPOUM8e5SXucCdy2VDdTqfOjgwkuq3czIk5POdhtYffoM5+r82lojQ/BANRVnx8zLlw
27/4M1bTWD4QDGYl0Rk45kGnGzVFNx+szhguJThAJcLi12z1JJSOLSbt+Df1tl3uBmJz7to0MR9K
O8DxT9Nr4wG+fBi3w1l28lmS0LizRU7ahbSKh6JEiOXluAB2MxtU7J+RJBwLnUvWu6DzJb9+IZN9
MMLmkcE7QfD43qqEBGDbcFqMI7BE90P5KBc+lsgNn/zRTO9zbyBjnMBJQrR3s7S7CzTuaWM4MBCM
0XWfoNruBjdJ7qPOeM/mBWvwTtWnYPaZ+9WvYd6VJ2sgpQvQ9DrWaly5HqmG85D6p4kcO0h99EdY
57R737Y2Oq1jJWbTemzVNK4gcsElKwIODId7uxr/pbX+a9Vh0yEiz2NLYO7guhQefy6E/LaH6Nws
zWmUVJVDQDcCme7sdPhbEbZ135p9dHCd+LmLQutAavubCEjUjEizZSIBteMPG9b/kCnalq2f8Q/N
PlckTEs3tUgjpWIn+PMVGUA5FfL48KTCaDxkaJ23LiObVVaNlIq5OJhAGaxJHEL9Xr7nlmk8BZV7
agbrrsYI4ivZqUjaawtjodx/rDMFdJgH4fsoxrOkhScyZXzz+NzI+03CL+oH8Nq8FoaaT0PPIM5C
AXgn8OnZFYkfbJLWveuZlWKczr8oy+ieWfq6LolG7Hr+YSgxag4VLJPQbkfied3+Tng0jp3bLw/e
nNwj4MZOY/YO9QBNsagerEzIUzTAjTCtDoVSE04XYR46pNrfDeoq3BENbycNMuLFknwJ++48WxHm
OoHnr3xzAFxOLecgLHmfGlZ4T52brmwd9dVXEYZODQzW2XgfabSvfoPdKHEoqZ2Ic0lKnLQN8bg0
wS4KLCzPk9HfKjWsu6Syv5gromtRNBAHc7DC8Yrfb7Kn2yEAIMnEQUTTwTI84rjHzzxwuh0Y7IvV
SBZ3jA1q7RjDulXRZdbCn94zyxMzqzP5f/D48rc878JNPBYu8m3VrRkZfyj68buS6fIu7fuvngQZ
JVwGud9Yr6tcZQdimXFqrJggRF20NvJ22cxLfhItWiIfy6B9kzrDU+H1GyrQA5dU7jGAaTYMiJkf
t6QN1ON0nhai0Qkbh6jT1/0+8aw728K+S2FxHCcwL7poWVlWKDZ27s0r0/DOEU6/J0rLve+1LQIZ
rG8GNz1YelLL3OKNitTEQxssOgul3AkmwOuuW4yVa5ByXjFGhNTGGmlcY7+Y0A7aYP46RDGKlznZ
doNAv0jrVsKKVTmDDDuABQE1TcHl7xjc02YIcWIu8IXX9LB4wbMAG98kAp4jkdeXbEHCkfWTdbkl
/uqQJU+bAXTAHKtEYTlhB9A+Lft1qLG37VgdWG8H3tZriBNjArGyS9WdItPcl76jzm7gQQtI0m0y
Qszws9wjGE9pb8/4ocFK6K7zX2oGEodM4aPjO8GHq0jpCvEEaSor2tEN40eCtV5Pi51FXn0v6Bf7
XKVX0ucjCVGyUKXaqWmoEFg0uJT2/rCbRL0pq/ZL21nT1SdQwDM4AYKW5OgZ5L4QU3EwBINr3CCe
nckSD4gnK2vBHtNB3VXbZBEsvM40Dr7QHrwSI4XDmVPsgF/jTZ2U5XlGNmtNK6utp8dMQG+Z0+JS
wRPEicZUm6CIX20MPFaDrFgOyAfXSUJqrBcBV7QzwqgKKU6pRR1Riw2RMcTFTkt+ZvJosYQjuDMv
CFhvOaXqqXGxXqFChu2D8ih7oiZpN4Vl0g7EeLHO86Q2flu+hMP8XVRYZgsnfEzAZO86qDo7Td2Z
mLjtapG9g8oP3GvsPPXSvEemX26GyNBQdfM6FOqlJRHzzqoWxBcF6eijfh/Kxj2ZkCTJAS32SbbY
Ozf44vXfgEuSlWs9dqahKIEmyAg95pOTA12GwLRNAkUGckt8LiPEWVFmYPFXiR9kqouL8yNf7JKa
ASdX8pGEa32Occ69CH/DbaOfMXyRjdKLsQiCx0g2ewyAMOUZdHR0TDSL3uOqVLAYBEVG6znnahq6
09zR607Q/XOLXDQxNu/lOCZ7I1/JCsVCY3bvVU5MTuMTj7PUeM0mmMOkMxirmknvTPTKtcXMeEMu
m2pEgxaMBVPzqwvJYNubLclsk3vpsA8nbpRfzonPiOaovHhec6xaCqoGrHs/wFoql7J6GppgFYql
OVdzBZ2tm2uY5aGEi9j9IlC0veR9v7W83tgHdnUJGst/hKynHn0fl9QqHMnIHUnEG5z+PGOOwrWR
86F7xZoJxYybox846VXOxokcgvaUhZSwZRwdOlXNKw/2mI78Jaxcqi9B5sg9PuxbGJDke6CHq2N7
7SVYmxVhYd8HM+wYRFrMZSKDAZmfHIjkMU9FOrqEpHif48j6i7p0WQs/Nk9D4fwi6THZpzArNsIi
sFOq0Nu6I79BVRKsksAtjlnouyunD3+mKi2e6hS8PCjLNzMQybFx+qfSS4FH2EwuTebap5hocOgp
nXWmezhkYnIPnQnHtQUgI2IblAsOYVlcUKckh5bBg5Nnxzazg80o5vLUCQRZzLw+jKUnBF0ifOkX
L3z0QnU/w8k4mJlsz3qYA8DccRg9kBEwr6PWxlHYRAhU98LFCLHACD6fkRLh3zSaUX2Py4MgzHj8
6Dvc8KGMtxtstzCaCuE1xn53luxpWx9LKvRS6bgyB6KSW5gk69yPOCDEhMUkMBv0eBajMGr34DUN
MeAJuGBBvNkZ07Ano4y99e27McWeTXhVvOOoYSLOEfuc2dHeXcgvrV2UEEWBWWiODST3WApAwV5u
hdMhAeN7AnBzTXPn+H7wNa+gps8DhPhuMh9MExLekkCGWlwfcSwz4wG5wKaZaUuGFqlFEYqXuXmv
mAltSr3Bxnqr7UMc1eXi4pbKUjpY/fzNyZfobPvBgGTG2o4tbsVhgh0SXBGOePx1VlF07Tr/V5px
bqe2YX1p4YX0iqopo6Slbml+WklFGK9nXSrH+sLlJPsijX9NodmBH7gHB3+1u36S+S4M65e2srRp
U6ex6KDbjTX06EF/7DHcnAscyNd07Ks1W5EJAAM/XF262jhovSY+gZ+xiZgmwvfH5F4F/WRyFkWw
OVMOg8X6wZwdvr5f7wDIN1i9kH47r7nQCQYKby4mf9vMK4wrRxcMYwvupvlosu3uxQI2kk8IPxo8
+w6uyt+8rG5OdSyflgh77qrBA5ZBHqajeV9Td1Z0YWq6xiZhQBZoy8XJmBikhkQsEDZbZorOC2Ki
jSLDMlZl94iCBgqTxNUp0gST20NfmD8xIuPXjYgGrAnnU0SsTDrkp6THn3nmf1jZC9O8Dhs7Y9IZ
AhGvZD+hS9p1LZBNJ93y/FsD2cTecoUdFceuNkLlXK7iBXPxBR1yTDWI5yCjR0IxhCbRT/toIXkp
8YkTwLvoIWtgBFZj160BvAlZrIjdzmfZ7QHYfwWBVCtjGEZ+FdaUDCNxwDyAAYTdAZf11dvtrswR
GzwOY3ROTfdBVXX1GNWaXjq51dZ2p+8RHdIq6ZpyWzamDRuGyrsSc8XEv/6KcaYHiyBh1tviTO7H
pbUaCik+uDIuryNOM6SmXxNemu+SYYY3ms3aURnoTm/9xCUjOOj1AMdO0ZqPkja0WmPlFnBuOeWp
LDCe9YoKk+4Id/wwIZHNyL8Hpmov8B17T7KD+YfZTOuNk1KaM2K5OkacQJPITqGhfky9bR5FE/+C
nPmdFlcwVK29PbmA2Bf7/iapmJROTZKtR4QYW0Xk6PuIN2Q2u/4qxEKPQ46lzM/lrulQdJC3QtgT
qgXSfMH8QvvgDIOFu5P93ZqpckKBw99M3FZfoXpksENeBSzZtRcjwh4igYrBpLZyfey2SilBowcb
Cgl52YHASE+MqDDbdgjO7rsOgr6MhXUF3cbbCCpdFhTh1sQwJHPL8tUtMZUPChOFcuM5yAlRFWQb
56nspL+fc+LcSmgaMEGYihv4bwjc9ay8Buan/OCscI4/yP00L9kQRmuharkuJHu73S+HmAhptAzh
G6EtzXPa2c+dP0P1wXE0nEfv7PBmbWjwcS9NQizwNZ3KCxOm8UJ88qnEx7pKyWLQyaVhcxCLhXtX
z8TXbtvy4Eb5U18nr0FcypU9QCFPpF4FSkIjtNgAVF5/D9LWObs9EoJWYMOJyPrS7Qdy0O+zkRz0
MlIOvjtGe/4/ys5sN24k7bZPRIDBiOBwm/MopQbbsm4Iu2xznmc+/VnMBn50yQ0bBw0IKleXlcok
g9+w99psCK5F5xO2OTjf/HF2nrRvZbgBl52mpc2rSc0NGY7aOlC3tki8VdTU4VZX3N4yi9RnqtwX
Yi56x6qPY94+UAMkFxKYMJc2j5OQQJB1Mt1MBjnCqdITXhe5DnNkMVyb9P/pVWd1eR60l2wybzyD
btVXkYAjuFdzueWjKouDa+oTUKJtOgccbO2qpXbfZqYkGWJqvIuJdW2IXdC5y5cZPjZq9Ec/xP9b
xxaq5bZYu05hEm9AUxtbw4/E4k7CeQ0Tgdpq1KHxPORdcR7YHO6bZewWlcvgi3ROagWGN17NYJyC
54iToj/XhXLXvpsUnFN2eI7GODrfv6tEtvH7CPihau3FOguJzi2qCxWae5BCPEaRGT8zn8wf2ZjR
oXEQEPqGd8Diz/AsdN+kHyc37pXkNiKx2MiO5rG0kp2DGuWxQpp18a0WwnMvRmpRI0zPlPrJOUf3
CBgxhppvzv6pBgq0HjBMu5To8T+zHStSqPPsmQGoOIipE1urhYRcwDmtUAir3P/qdy2W4nC5s3Ky
R1QXu4TO00b0TjWuVW0Zr0OSf6HS7RA4TajSM9SyXJLr1Cv8LdSB6VFkc704oSKESlV2Bl6JGwkh
rVGQbQHNU65Nrx4RJouzG1oEsC1DL2OUD/1IWmmX28E+6oLoNUAlcsJZi740MsNXTun5MhXBD4BN
kfNiVo7zElbs+QyRo/KbdL2undba8xiPn4opWUeW7M9mkdKp1JyNU7xZFHjviFmBD2pNcqrdF3uk
gNatc/2Xno4dAZ8XH2AQYEQYC+NIbP3x/kvHMtkVAQrAqbauWLfE9X6ttEIQFpJhDLfKW4l1GDg3
Q8jSspPzzChjo3zCguw+WlEnp4fK7x9nfzuZ+XCj+yLDDRSwiGHkRoM7US87IGGR0DtZQ2Ry9Wl2
6vlSMw241ob97INkWFdarFRhkCNReepSXdv2ZzyHxSUaOJYcqBEM9ywevHUW72tKr42OIudcaJ/8
OO/YaS+4AnQAeJolF8eKMc+5ib8euxGwsoukpgz4lUQEKdcr+KQat3nFtMweY0zaQ1PPDwgGsTmn
/nBlJeavlVVFD0aDySxFBX6VZlxuTLgDGxgZhHFEyHrn3n/O2C1dEqXqQ8qBztMWxkE4i5955pVn
sIrwfiPapLQXxt7v5CaPveycjq3P2JWUqYEt8vn+RRVWu5+H4UX3lnPuBxPNfjZ2h3sB4hr1aQ7q
bNM0I+pL0fLDZ3Fk3UsUXQ5MeXHA76lSZBaLDRqYn6WXP49OdR5yghY4Ub8Fkm1exGx8a/GE2nmt
izExODQMPVaql+7R0Mx+APk4XN19tFNSVyyESBlMGmAT1ae6BH4kBu9Tnl0tVL/owIifynIhrtrA
qDkazoFHBjkZEydolTTubW5TAmd696lzsGZ7kFMu3kz6ixvJc1WXj3Woi/NYNW+yJH3a9YbrfZ18
d5xqNZ+ULl79LNndG8miyegbO1wiLgOdpqG5NTISU1Sbo0Pk128mJqmFXXyLmvlngXtw5zVfDHKR
Ce9yjlKSpBmY1Q6KJdzflCTWOLbn/VwY9npKu/AwF6e7WfYOlyBA6lgaprwURv/U5mF01UH+FkbG
QOXpfdNLi5el63Qppcd8yX6IMjYK8ba2/Y3PU/6Unxs9MFOI6dVVZTFv8rlos8Be0/IyzGNVs+Og
QUvOMQ7VqsVIHbG+d7RV7enjrJ2LLp6UBmPbUSl/ihH2IaMMV3YhzddAI6FtSmJl6rIgjXv5/Cnd
JixKs7e2VfnF6Nt8Dy+GVijt4x2Cdepm+RlhSUvuSvrQMwW9eI5Ldx9YlzllvUAktdqWaSOvU+7u
RDeoveHliqaCJr9ONDMTXLqIELCh8ax8ZPc7JCCZeB/lkUpwvDU5N7pRl7gBbEJ17OnXYNnVteFk
ajq32AkmnbgYUO6F5qBPGeAc5WbxgVlSDBmbg7DuHI5KQjK6Oq83hs7xgri9ve59BpVlJF/tBXY6
lmQmxUYYroPOIcTAtXDdhHvahAFrPGI2ncT1IZp4cVOBntrrT42f8y4ETDGpdKLTVgozOA69fHMT
8hlqZT/nWVIzzws+61BrPlrCTaTBdK9FSA3DyP+RYD+gH+aZZWb1gaA77Ju6GoHGM+ZaMWw31kns
8Ny1GS+5TIZ/OYSEXYw0MF46ljt2gdD9Pkzp/OqNtcdzOSb9du7T/oBybQXFAI+Sncen7DNOR1jo
vEtERFBaKbv4IWuSwSa80p2ku8gNwznpqs02IoTfhvh1mYIiFw18ZGmFuEGOJiA+cyn/I4U2tyGW
yWZsYyvmO8zfCZGrQnI7yyHfGvZ7MiCibgrOHdTR+VM/VEC39YnKS+1SP+63Zp8N+M0ZBcWCNB/0
6UjhvoVtP7x7rX4tODnmnEVU7F8l/AB4McEG1wQm26QisqcV5VfXGjAXevmwzcFNbfo+oJiyXttS
eMdAtdF57FBs+MNsn7hO34ghMCKmoPfJveS6dlRVPcg2em5sGm1vzm5FS5vrFVa4DiPf+9wDbK6T
md7BhyPQ14Nx7gpS6O8TiU5yhjsx1ZYbIxO00gEzPfuvIPgSR419cMwYYQBWq4s7Q5XBkx0deiX9
E0yvC2o9mkrELS/Ia0hkqkh9DXxCdWzZhS8QqAtyFr1iq0VZnp3lC+LgK1L8FoMkRUtojU9O0Rg7
L0VtbnHptMLFQe76LV5iQaJUTcN7jkFaLDMBLF+encDsjUgjtsBvL19y2/hsQ9ZetXUYrAWMloei
8nZdyFHdtqjLBeDiRv6C6ScPudO/A1VxmWYouqfKmbdDS5xO2gTOmTHpzR9UfhqTsro06IDMqSTP
IbbfTSOAo16UMdOD0X9qhugLz//vpE16L/DlkRjjf9woKspDMqsGKNOYvqISWBvYmNZznC/jI8/a
l+xNCWXghdZOL7+Ec/tP0tB8UxWJkxXbwUbhZd6PSTdsPaDzmdu58NhFw3PczraqnqoNyGviLMzs
VFludmwN/HztCOZ28lmxJmWhP1ECHXp8NNuh7/3tnJr+Ne5q5jNWdOJvluvOc+fXxqXojz3WBnjE
Dqib3FsbZ+91OexC17ReK/WjgZW8cQLHvM1xdfGGaIluiDKEGrJYq4EpmJzbT7bO/Z2sS4YdYpBn
YRWfTJfL2ZMzG83OdzGjzm9pZTdbqd8kXA4eqQNZoDDltmIYMVNPFCheT0AIy8CTifAmZq4pLWge
Rcs6ki3tZfbULVgo9Glqjl+QnP7yk5l2kKnbxYWNbHKUvuWl9RzEzG6SvITPPPBg4SNaANdRc+uR
xzM+uHB3iGsMkXrj+22yAy1UHeeIuLx0Ibfkofs8Bh4BZL0Z7JBnl7t4RNgax+Gb0U44aFEeEgWV
oqNspHHqU6dmGMcp6bVUmHZOINzoV+XXEh0lpLt52Nz/Lc9M9qImuSIqv9hGkWwKlo/rcqafUGS8
uHJ67DKatLgr9pWebuBn+iOqcZJ3UUvG9jTcuA+jPbc66CscCEBIu09++K0yJkRKwlcIChma0BMh
t2fCelV6Yk7tUct3eYizCmbAF138mMIgZtdWMAT31cAZUYXnoIPRHMfZeB5hkkNvcJ9o3xjCsgKc
6wnzbDara2634JD8GLF6DPJbOaazGevsMiFLYmWDcAjoOwVJVTePQ0bMsil+WR4MpGWtncRU+F7S
vfptVL+4wxf0tjcbt/yq4RjZTJH7T5+2TL+j2V2hXYJpjp3zzDDnZkzzj6HLYVCTQdWSiqRVhQB8
thgxivgXLiV7U1fyW26Zr3ZgE9RiesluMyoEj5NnVOspmIJ1O8pHyEC7FrnrPoqDx1h3L8rqjzHN
xxa/N7J+LnPbNn74ATEqoSHIq+loJSpNT24015belveSrFzjgNDOOY0Nt09oijP9TcTbhl2kuMP+
s2YPf6j2+ycniYnLymEcTH32Q5giYPewXlYptpiHnchd8h8y0twNSnOW7+56jMkvyKKe9YGRZszE
O2SBKHLT8t0oI4tbhtJFJeu41N7KHqoLgbdElYS2d71/FwQGuXGDBwF/7MyNTGV/QN/xNgQuRg6m
BFoS/mVXYcBqny/37+5fjLkxT71lHPKxDh6CPENm1oY/Kinx0TZpFT6U/nBsin5CoLL8Wbf82dD0
YFMUzwm2regIl2SNoXDggEsqsIf7FzRtwa5Dj/OfP/NnQn7qlg2Jo8b4wQwIaqT0n4/kB9www5N1
9X9/fv9OmEBv5r62sQ/sID8xTulKNz5pu7goz6VDK8gjGiKO2MqZlhqS9CIjNzZxP5o7/n5nHfQd
wmgGwuTNyJ4ZS2KesIu+WxOcIXhd1dpEW94bCXF4sNA31lzVW7EwAs1omrdwivFyoaV7SRhNXvqI
QGDTe7btOQC3H8UHixPBb5n3MYu/Zbyza4NDsHHThyhnQiZ9+32g81qVRfQJiOavfIg+S4R8dP4n
5sktSwnC+QATXHQ7SWTLEeP3Wp0FkRko00g9LNqTU2Ssp4cfef7VtvtvguVfF9TiMFR7S+C+TJ0v
KWlVUR02uzqwL97EsJjejqrNJsU7zIPnhj1qoh0SXL0qJgCG60zQxTkeij9cAJPh4RjW4bpIzG9g
rppV+N6J7w77IjophUNxdLZ5ZbK16QPAa3HyIK3cXasexBLYfgioMQnCXmwJsi4OShXjo6rxjSj7
K8H2p8lxsfUJMiZC13lK7ZQVb1k/6Lnf0baixITSwmxN+RnraM84+j5xEN0yiQ51R7we5S3idiyy
afdA9hzK7i9Slw66FeqDmKIRvxhzvDa9OCF/IRqGrzmuE3PKG47dastDY83oWEOw4e8006UrbA6J
MaVgOr6nvQbypeGF9HPebowlptnZ8jqIzxUJgS0TbJrvyUg0AWrepZAmUsETtlgPXsLYZsfWino4
c8jy6Rpa3+W3qOWPefBhJ6gZ1bt+8Urs13P0YxQY25b7ojaXZB8yJhSZMTNUUewUSboPXaTtJdjG
zH9idwwmvyXdxkzGamfX/tmSoPu6wNs2yp3WyG8m/OT61WVN5DktIx4MqWsn1D+9BNSow9a0CZaB
HuFfzI6jDfi5QxbIaSP9fE/GcLuehqbYml174v/9MvRYt2Drnq2YUJUmb2r6LvUSYjOG4t+Y2zLu
GYGCVBp1/cUqkv2oSSDm2fFTO+aBsn1nJSY4wzY5csIzjA93iGb5BHIBEG6uEInqapcRh+QiWt1L
w3nynIGNQoDLqgf9GfSEqNJnYmiUt65m+qj8fCMhXm5N3SK8in46CxSmgTrFshLM5xhvOq8JNq1v
YmJ36r2l80fckWtpjzZbenK128R8Zyn5lfc1Kh/laHCBI31eFxDQtmbLgr4ztmytecYUjFFKcojx
S1HVG3w+PpKIbUcu7WglzTFsmwM9Z86WTbOEKRnaJ0SbgISDPIUhZpjiWwNalOcfsbFl5XkbJmg8
cKyFWyub+sW2KJubfpfHCgBPVLA3VM0mb2AvzhnCJECf9RDULOjteFWOPCoCp7qAtwIdALkOFzbJ
LpgjKhK+0NQRRtt029gt1yCknwo3VmsfisN6NvBvRKx1ps4gXqDP2ZXlzLc8IR9Yhy4BPDNOGtTY
q8Ezv7cEEhM6Rmmf1CkLYbxoRvkDwa9cZyVD+xle/DrzPxWedUgzZim1IO+BhfsLPqR8BS6nUP9k
Qcp2ZfqGsulbwom2cjRxNiGCGpAK9m7wzfdqYuTDBGNVjfIz/DICQ16zTmB7QFAPv+ngOO21yFjV
+jaDONCwmJUISl/qTTXo9hjZ5DjMFPFEQyT7vnyvkbyshxbSUjU3L9MQEWuSo6QsgDVqcjg2tmnv
yEQ50th9iePkuwgBSWgO47yetl40hHssSK/TeK4kUc2cRMRUVCOYFvVsMq4PXYbLyqXzjZI33CUh
DCvCoovg80JpjD0sV3EyUqgX83vmZT+dvin3ZQHM1j0GZf01s7tgA/KJVcN8KWpgNQyHGEaQAdVl
rd71Rn8TDVCV2PAjsC7m98yPyUlW7M1L4jOZl/5AHfAeFP1wtFv3Vz97P+EckLSVGruhJgbuz/K0
u/b93+I0x5H87257kjiL/i1Oq4pMunFKHih+7A3guy+lXWKDyJFehUMg9xasDcYSFtGCnb9NUmx4
iXFNaPQ32ISjrQISgVjSDvcB1dFfXtwHxr9F1IGjNbpeG5Gvo7wPEGzlz6ETsks44VGTx3oZf9le
RGxFqLaM6Jnnp97Vk120TLRgPLgh+RgEpdssZg1BXTbMPi1KJsgaQolqTc9/eYGLT+/ju2c7vDzc
BRyF5gdpXw+qr2u8wD8p2rwAUw3VRI7QnVj7fcULB2gzjIDG2DjeUaUpcaCWLB7+/DJ+0xjzNjmm
iT0UsTFo8g+focBKaARID0+oaVhSzAlwSXtTZPq9sCk60+XDLGFg+kWa/kXeuPzV/34DsKK5fDKu
NAVi6Q9qyyrwnBJ1MKSFZSXdsC6Mo8jd6gEPz5ySrxbYyPEbB3ban39na/nsP/xkoTk/uXJNW+mP
XjjhFnGRp5lmBRVVj8i+Tu1gbDy/EYc2iPbTsNBrm/E1n91fsHLrjatumPmp9jLsg4t1LxvTZDNh
P7jU+Qhef+7OaVz3V62Lb5lNEY/W4W/y1I+uMi5p3inXdB1LKi6Zj/LUKWPk41EZw5Otma8Y82lY
FAQFSweCl1V/k4RuI804INBTkDrWvjWncGFZoftVP+1QJcaDRdBuws7dgEBad810wCb1VLZle+4A
GXQ1+j2H2Cf2xojI5x8kvMADbmIWDqwmVhmCiwsGdrRyjk2aeROjnojJZU6yK4W3eP3zJ/X71elq
m4bMNR3HYsn4wbRY5KoyeaftU8fceNVwA69MWW2rvntrJJVgVDMAFk78pbYTc/fnn/279JafTZaX
R0+iLSTB/z7dUt8aUL839knAXsrnsdkh0sSN4vgbZxmb/vmn/X5cudrxhKu1jd3oNw+W3UqrQi1p
nyLL+DkU5Sc03v8xiyUig5Xl//zzz7OW4+XDPQA1VJp4orismAn8+9dLqqxi8lHoU+L75AMaMcja
ei8ala+Kbhl2LCuCqGDsHxjPZVnnyLwkT9vCZQi4rEcrCNJHGZTPd9FoVpLBlUu6qgHrUaHVLuHA
mttAPwZNdaKG9v5yfFi/H6CurTm+eMOU5LsPHxAwNH8aUludwthwIMYzvo+b+iYIWDyNjjcehDDe
JIsw2+PlIqgiISobmbEtcsTBRSFSgvHxSfBO1eSxzrCvYLc/W6Q5vc75J19X8/7Pb/r/uJw9i+AQ
wdvO8/7je+5ZsCLmUlsnRg0M+DXbDu1W+QEF4FH4hdjkS0YFo/AgM89//tHif5x5XMmOLRlAk9Xx
8XnoMLzlZ2fW6Y4srfJ5WgkX5U4P7YKMMHDMdT9dReuW+N5bdl2LprYezXGFxq//y9X+0a+9HGUY
ZJRLdpDGdCiXV/tfkRG9GYEO9GxxSm0COu7qoXnR/Ny4/sL9vKRXO9xw1IeGYxR/ubPvRrh/X/se
Lh2NoM5hYfP7sbKQMs08NE+laX5lJliiHJHTm3b3mSQILWIFLTVhhZm/rHDMGORwujj+Q/vdiSB1
pIb4XgvnMHeFfuzlick9nJC63NTzAvmAurSLWFw+jkrcQMdH+9JXp8DrxBmeSU9mH156qzf3rSa3
EGPhTOPfiocgCraSOcsKw4jeZfDe0Nza8NOL1NvEKnvuZXvoKi8/s5RYfKR6sqDUcYIdFNY2uHQ4
e+0QbFzaUKZ7teBZJvL32AyewTY3O4gI6jgI/xAspEElNpETjJcgtuz9sBhMg9KA7tRP7+MgD4Tm
wsfJkud6wYxS1F6afpjZi3ksOxs6qrgzZ5ABvXvJnfSlDZJb14SC7iwXf7lc/scDG480LSu5OxYN
xP0w+6/LJYeDFk2Gr0/BoNzzTKg5SoPvcdi4T31rnt0AGUYyoRmA546XXbcLaJ2QUV8fzblmucwI
NqjQFVtduodyy5wALSPLkrI+dpX+BNICTkc3W3954fr3O56QLE5Z7KyeK92Plswg7ZGtUAOe7jJR
jcZkNqZfXRDo71lWv7vGdEpT7VyTefaxPqXspPPu1nrkc9I9iFckNIAyWeShfLj4wJ+ZPkvUg/UI
n9yQBARjvLTjzwHbqm3Plm+P2RnLUcmuoWGtJbw3GUM5WgkjU5DJ2OTbyNRPYixv98qqpe+/ZDfE
ChyM3mhtU4skWtznhB9n8mk02IWk9T81/tHzZkzJkgD22h0qJnj1MIFse3dliSkli+QGHRa/H9W9
5B1+zPwRwjNusEPRovPS1vD1L0faB78rhwiwBY07jgOVm/ju3f2vq8KsmnDuXR5hqXvwGPY8NE5b
bZGz4S/yFrd7i29TLKrRpFAFtC5HrMcQUUTikRJTJ3853cVvj1QyvpbzFQsRZ5v6+HqqqGFxWU8z
OHQ9HJ0GSYXjbMfCrB/IqkX2/5S0ebF2SnSPYKZ24YxSPXdYvEFnbi5dJMK/VLq/n/q8JFxNEme3
x9PyYwHlzhaabIaHJ3IpJTJTWIbMK3xiCyAqAC4dLeR1jm1OV+b909Emozoze+sMaEP+JZVI/Fbv
L68FrbEw5VK86g9nfoY7B4CvOZ10IBYWjya6t632EWtAADV8aL5lIX1l77lpbUNsnI7XZgzlY5Ck
kMyq7MZe3+e/6dSmotulmYzi8zzO73+5rn5/OtkUFEtTgrmJBuFjawY5Nxrt0hlORg2ZEu+kecwC
84I6Fk4la8cDA1iAimj+H33fOxjeviq4tb0oCy9G9Cxn4BqDoz+FQV0fwRh2q7p2s0s6DddwNyL0
fS6rMVvM4w+Af8sXTojszMYSw9FQbq2OY7hImnIzqaTekmD71c/bn+QpZUuAkU8mcJuhsypzElFz
BOE6VgwXF2F1WBF93rsaZaHd7CVKfdU4+qgr8qTrKXO2rVU1RG8ExVmHjLZRpu2A3zr7roG92gsn
PzAskMiDbKiARU6WaTxPj9zT5BfOw4nZqI+8kfiNAsjeeZSshe9fynZqd/1UqP29ASlY6KF+le1l
xi2JOyS3H2cAhZt+m3WO9UlMlPNxEnwCE/E1bWhxgyjdGqoVRxycv2oTPUgvZxc2Q30NQpiydtd5
j/dDNGZoeDbd/mWquq9mMeONMLYDSqtLJIznxgLLH4xoKRwVXIPyCwv/GM+B551sKFP3Tjry619j
joI99sh2KnkSrPM5EA8ijXjGZf6hUXr8S83x+8WvBZ0+fmNPSzgsS7fxX2dVlOOQQc3VnKJE0q2B
nltq6HLYuniAdxDR2YtM//93vxbc9soh2ZEb9mO92Qam1fZjWJ+ID253RqGuadd759jIU+iHdrSZ
XUk6NJCRRZWVYeb5j15Bd7Z7+fNNZX1ocKARUGpZPAkxg2nzt3sqx/ohqlorVtPGa+W4+YWbiEew
ZmCL7HePfUMd7dC/GqojoBe/xoxN/wh/0fscExEd1gOrMne4RlH+nUKEwbFF6AFCx9HIqJ08Vvlz
+CRZ/xGyDEV+LkBVJc22GEfrbyc9AY7/bp8Uv4stbVvyu4BcoIL99+epUjaVCtH2KRyraOMaoTjN
mTZPGQSyjDBo/hnLojjdv0vydN2UU3QcHH8+xeQfMPpevnV9JE+r1M3S3SSNz8Cp59P9S0QVj8R9
pPCsNdQi/lyTicX2qaAyqNr5ZI0JC4W2BQOFFL0ziWxOEgwUj90EKINk6Cm25SnSMcCWsBz/71sT
ZYoBAoxUiEKe4tCdttpufmXeZECAnEee7w2p2lnja2CIxNSCB0a2lMrsoHRyiI2SvXas/FOKXNt3
S37tEYR/u3w7YRZiIXHKly/37zzQ7PD9c5OvuJMpVqX5lOsWs0wdv4Atxi3tk35GL5oeRlvtLddE
ZjOGL1XHQ4tTDMVc9Zq1GUJjotVZWc17J/wUZoHeOxV2NnYJ6MUNO1pZdfh6d2b+x36FXhDLHSEH
esQP1C2J0WWqqhsocwFHxZcZDEUFio9Y1nEnsWmBtigCQGJgUUe0JBbLjedY9OI1D7tNg5ZlO/oJ
q4KUBauYVH0mbDjap5zS6ylz3YuTEREzaCj+ChTPco5OQ3lTMZy2MoDsl6o2PLQYxe6vkh34NWf3
fgRBF61NJ9cvLXTKjZdwNdC+sJlHIrSxSa25GLLoLjHiJ5qLEsm9BaSmbpk1tXl/8/3KfI0D09sH
aIdr5fkveP7XScU9ZBqV5LnUlMaGIPJF7aeuAUzbxypGMFvAQV5DWrGPd7sOjy1ikgdWV0bdI6Yg
BgyTHnZ53FoHrkEC6vMQ8ao08n041vQLDe20p4Ni1zT/4J09wH4Wr4OCEJ5UgYEHlJH8VOiMaEqx
qJ30RScoz6D3hXtQkfEe5xaRGy39k1fBEkt8+xXBmLWNUdfsiww/ZAIMv3Ujg/1P8JkZ0SNWK8ZQ
Qh3cNBRHK1OHgGYfjfpsbQFVn6ZoWLP6SPJKvOWZ/qzy7M1tAoSlXYivFFf80erqnUHy2kEGAisf
2FbbxOJfhrj66t76gnCW2jlP1XaoVXRowu3AD427erzxMletjT3+PxNKM0F26NaQRlGpYyR7vhtT
p0WWO1beq4W+iyUMs0xN6XfJx+6xEECRcoOMCHdAXkUq4heUsNW+d7mM7u5iH4XtTcHfXhuRHf1T
h9/MYLb3XiPS/RCi75vMFOI6aGxsrbTruAy4XmfraUYZ8zqgEQeUn4aIk/jHtOquGHkEp61poxth
uuB0gI1nsPm3qKbqlz3ELnIh4kNTmRdPG/lB9vie4VGh2cPwt1WEAeDC9uUzegF+/FzD2yTL3gSY
GZPXsFa2m65inrxrN2HlSQj1ZJcvkBmCdVlXHcsTla7lzIY1Txf9EdZbUldIQ8NyioAgPaig8BAN
BcujdwoQ25pIIOvwwrAkhPPIKdSY3BC57IxdLZNm06Ia2fQssK42Ke4D3MCzB/H3yqXQ8wIkCj2c
BedhPyU/CUQKzmj7yosZRYsyBcNJirDy4hGYKIb2wqg33TKA9NaVE8sdiWTOOjWK4Oj2DVWmHVSv
1LXrws3VExUTlhWvueZtJx48acR4Ip4x7mQrzFCcMU0DFblvPQYqahzO/P4heBwgW6Y73mKdTzcU
VCFXAFzowal2WoXuzQga8VhyM1W0s+sAMeYpwge/DHCHU18ZlxjmoB+wJOvMt6Icmcnlw2tieT5P
ymnatGXwiIDYfUmSf3gwsGFtpAvyl66HTrIKLGybiHnVvsVk0fs9QqibN4qGzBgtdmY1wQ0P8/Q0
psE5G09AgBysJe03GDb1PspksA7KBEY3sqRzUbjPsF0hAHvfwi44evhkTomHCG5C/L6LWGuv7FSA
RKz7hTX9qWvkesRtdY5Qkx/6vjyxZYzPhuYRV3vaxwNSomt0FGVlyZHybCTBroQaTuCt91i0hEqN
tVnv/SR+Ujmjvrbkxi/KXG0ME09ah8L8CPfePAZT9olHPgcVGlXe7SUWyWs6DEno29bUxB4WpLHf
pCyD90FHkhqcrvs2NS5RESm3OZd4cKMVwFajIs2X6dWDF8tfSWBvJkmcC7oAXNJ61NsI1VQesO9G
OFucp4xyufI3dq7e/WqyVtAQrF3raurmNHlEdc/HEJNI1EB6YAM84Pwy9kGKUQC32PzASpJBG8yk
Dami3i7EtrzFFZPt/bnCK+HBTq3Nq9WZ8oG2Ba0afJrHoZY4+ZG1ok2CvE/uZbEf23pDIIN7QUDX
bQtdhDukWyYpcbz1bUpyQZWMRy0rPOfLX81SOFqLhdaCdAdUmjO+3IluDkeoyxn0UllBDDKuGxFP
3JSW+qXiqMwIornNU5Hvh74d1nNtYzjpEyw+fucSqWiKLe8kZFtH46Uk0gDLSHQBYocqb4YsaHqf
7eSBsB/nqw1vowFWiV+rUKt4HPoXVGrru/a3SCLWLKH+ljk2qsI4DY+e0W4r31DXLFfTtu7rGy3l
DyuqDi6Qy6MwN4pSisZo/IGcA/dh1jzB9SL4oRD6oDowqUnwYDHjfrSaiTCa0t+kQXqxGtM7WHVm
rmeJ1BZWJQFvwSD2lGjbLprtQ4N5YuUwumQWR9cREvhkT4wZ2qYHqGfaxyypAMlV6uW+lulamRxt
oyY3Lc7fpYmCo+3tC3GCZ7WIrccA3U6aXIpY1Ucr6Vgn+wFG675VCPOG8SD5KSIrhzN0rX0UhOKi
e/s8u+mPqo29Bx9ZkGTAs2/n+laNMuHX8CfyaufuFAl/E87nfPLKB/RlSIpVaRzZPAN5MWt4fbwd
EZAGRkEQBKb4uSA89KqxT4hJuJeqtjcuyUZw+4Zvd2c5YfYrt8rCbT03F2L8XBJSIch4LTnKyzKk
LaWx6vpkU1VCbEakrdsRLC8Fh2dt2eejaTUHIj7LcONm4qlkOhJ3/5h6VyFGULVPfiCaklXowxzU
JoZ7lWO9t0us78NiYcQhik+4lizqwu9Ii8dD2cobitZ8M8V1iQig8080eejksUavReXWYIO7ch9Z
+lvkS3nVc7MYleKjZaZv/jioHftQsQozPPcOXp/IzNtz7dgvXlquExUbJ39JFbULOtCkHF5y2Zjn
TgUblqjTup1UzrC4OQhsvxal+TOzvddsssxzOqNXGfzkCAVWs97u+y2Esv/H3pntNq50Wfpd+p4H
ZJDBAaiuC0nUbEkec7ghnJlOzlME56fvTz7n739AoaoL6MtCAoLldNpOiYyIvfda30ouyEm244K9
GUCJd7b6DuPJOKRH+o8WWXysvrQFSwpmeXON9I1lXB1HmkdXQoO5Ad36YPsJC0iXX/pFBldaJ26K
gDJlIojAkrFfq4fvdP+aR/fxE3AS5950+zyHIpreFoGdnDnv2yzjSLqNtlOhwZ0PKG4BWe3FaAp7
Ls6F9D2n6w+IPPQmtv3h0QjGgznF5kPXGxolvIQyJF0S+RLvmpmO2hkliVDRgvAOZgFCFZ3+8IZ8
OUxjj2M1KJ+UlbOhlcazCaRtl9k6YLkHJrnIETN4Gh2CqW2eKhL7bIv8RXbOeB81/KxpyL8Mtn5u
S0KsrTF6oluEHqrJxXXAZE17CMDMnGnEfLlf7nVO1YK3CWvesJxSbS5X0QMeIDfM+D7bxRUnUu8a
3u8ogY6MtuqdetjYKNGdU8V0tF3ogna5dVB5xfnG4doo7qYqHGC6wXk0uHo82/hD927r/4AOIHCO
ndqOKdkSzeUxr9smdGRgY9yA7vSnCFgDJ0A8yjgVc9EKFud4hOPz2koRJkFDxhW89EOa+BOjgP7R
t0vvfeQGCxZsQX2hq2OMOPKpuQcQspoc0tjHfjz1GQb16L5nUGpNZXLMnK9ua3AerDSS5EY31qZD
snbUTZseknK+xe1Sbx1nib66CWqbyV2NdTbc4oEcEZlp++It7MoK6fecJuIW2c41kGDtrNEuzuS0
Q+0oghcYrKcUed9D3zr0L2b1KHWjH4cBReTQLPDQqR8+r9sRTfh6VDBcdI/yt/fsCeq9si5Zbwdv
7D5BKGf08Bh9tnMDkGBAH7tRXq82wTgfFoM6jwr7zQlG52SUJgZLU1Q73pkvhDBKZnR3bGcG8D9A
HVqpMn68I2UaSLerOZ8cAE329Fx2QAvGfCD0B2M3bUP/ufC/RYsEgGIFzyP4lT+5ItzWaq0XIoI+
xwW9wPbE1YZ5sY4YI1aAW7RzR5TmakXjDM1VNR1Ks2OfVA6ImgFs9T3Ttu45DxQtmVV+kS+74A7I
Je3VObPVzPAhBAKkpvpNKyMImaoAtFUl4VViIqjBwhURTdLeZoj0Hshv2SLmyU8lw6ZD53VnMSXt
cWLI4kt149sh/s1mJMx53uy6AKnGZHbGTs1zt6sj87liBnCaaUh/trcWnfysBma4Ac7XVdlH2RmL
NUuzcF8Ywb+M1XxRBq4uhxPcXOkMxyNcZ0MnQA4VXk9rR1SCJvEGJoLOJFhgPDitLnQY3V1NWPX1
tWkHvaviAJ+V5ZMm0Q07/NX+VtD82qS9fhddb4MkGxamCSh3VkN8X8Oq2Xg1kS/HksrAnc1N4YsL
w7LpWyGxoMzbsihcjrZkU0Qj8va4ISnMqfRl7Lr8CHf5WHZFffKJvYi7FkxuPOHocJiC1TbzsE9E
Uod+NkS2RSxaTsoJLagLTJxtJbV6tDMOklGmfsxJMHPURpdF6iyEyxLvp2Du4qYTUcoMGE5D3NnH
MpU0zGoJab/207MsSe1a4oepTcYtJoBgpRiVIAEHc+IyZJUJr2EFPHpN3wK72TQeek+5+zSaLjGC
y/0kxG9PzfKhNP3z7OOL0A6elHbOxn2CLHNjGvZ3B8Vx6FJRUDQNy3rg9dt76m30WRqEzbbej+PT
JwiKs5HJjR+sLMhsn5gJpObWJZrT1dAm6sGQ/QshW4B6OgXp03eJr2qJwRpiqyBRahuN9XQe5XT0
qSGODQiwHmVdiOI3h6rlqpOXias1+vqJ+pzL826QLdPL4JdHPw+cK77cU90XE6JbJ77Rv7+H+bah
F8fmpvOQVc5G0p5V2xBJqtqrRaDcl36LpnzVmLG6aoTogFLX3rBo8hjkKR4S3nnwENtI1t9HxRd+
Wg/lCFt16qtrjlVoY8WoL1tcFavc797a3n4ZsCFjM5qBnThrL4vAhMEgWrPy/yiNBA9aIdqHkZ8J
k1u+GXXwnbPKqnX8YoetlmMuTY1doSoMNEX20Gr46fcqU1Xzn43SonHtQwV4WVuMXhfJ3mXeu5ZE
g15akXDg7YvnyP6wgHFhDyd91l/knkQ68cWP3qEo/ognPDOON0ZhIsjaKizK/knYfojN0tpEuou3
ONv2Me6YfLF16AywY5IgecA5+AvCNNYNGgMr12olGWs4ghBM41YTL7lNS8yyevfXQobld2Ox44c6
qah2fOslILNcx+43e5DDVaTFQZleccra8ilWFF6O7cB9iaZHst0NFFgGibgEW6x12viHtBMn3cdz
qEdbvg9WKkNjlgc3r+wrteiZS7529XRAjSI2BnE/q88TXM3qaqVML1JUx/yXgk3hAmH0hgpNSRfv
FtP7nVj0o3BlYvTukQWMM/cqyU3rxKN+rUeWnUDbXzXX+iqJ5+5gL8OEs8qowsCcQ5aJdJt240nM
jEAHq738CYK8C8iAP02bLDJtDA50JabMKTaepPMekWQ4DD0646rGzkISjVlmzwERmZB1EA6i9t35
LSnD6N+atW1ExLKnkYthJnvANUaYXrRUoHewCC3L9OG5wPkWMwvoCE7J3St4X9D1ryZL1R6WCNbz
Yflh7ODy4PgJLqPox6M7inE92cmw+cR3QRWAnTQh249F1xxHQbP2UzTJoDg/ujQvV7kE6CLjaed4
ii4sZZ1fNXrnjBy7g4Jyii3IHdDzVhjLV92QhyKuq+PQ5e9956YPHOXblXJt9i7OTYek7h7HLrAP
tvbYUmbzs2lKJ+/+OVPNZ6u04o0tq2Ebj8O30VHdduyKirAx0gbhuKsw8EcKveluUelGhDaJNvef
O37fQZKo62GrqLZaG18Y1yQ2VKB2U1GOX10tDqmD69kzL5hoTTkRXkUkH0sEeDGsGsBNpxsST2/l
KSalpgqnXpBUyCJLpKc+Lab5uPi5dRkVgBDyC3FsjyP3DoWofy92ii76oUaoCb7quZpbIBu+1PXK
DMbs6ID+Wi++uyvuw0QTbx5l1Iicvm53zE/sQ4M9aLVAzNhHC8YqK2q/83eYX0QfdmlqnfXYXsQ4
uQdjxgBOL/0WHOvrGmKLS7eIhNQRp8shy0290VZD5J6rn5tC6KdCZc6hdDpaiUZ5Uxd3lM6jzOOz
8uufpl/4YTM47c5HnECjwu+3dHytl5at6lAx9ahVfSskLLcxxc0XsSFgMD8gaZ6f0gK8Balwd/1G
+pA9FS2BTW5fWBuWj5vnzuACxjZei4wleklm98xJdJiv9JA3toLhkUE7fUSzypCudWeCDkfN3ZjP
VxuXG8Zh0vvwQdqPhs9i6wjt7yMgM+SC4mikVpaMIu5XbgsVBqtvvwN+CqBLVjGDcO2sa7ZcfNgj
iU+T8Igy7tnXDEG7Okjdb+P8y09wZxkEg10yYr4vJoD6KKi+95KmyVy86FKIVzEsuE3RP4L1aE5C
Dr+o+ZMNpqmSmcWSXNmtNg4xbGcNqGRr49pe0daGqRA7T0rKcGHhfK5ZjObEP0oOTQQCOT8awgLf
0Bt89a2GcJdAfUj6nXH+6le+fe57M3lwWJAtNGVn0TM+8Gm37GW1fAB3TrA2EGGHitt5i6JvVEQv
JR2jpzqGbp0m+bXrC5NJRjpvlyTBYDqmZATE4Fkr2ulGFs3PqjG5fbpZ4vFueyIzRyLUFnpSiRvr
Rzxeb4Ij0IPdnA2RmjuLBBBSeZK8ZxrUvuWy18SOq/abf7ciRGMzXdu2Nh9Hq/qKn665zbX+XfXQ
yMSYFbt8NLwvyyzuhLrFuNQz3o98XJytoPTa6z7IOEAZ+hJPtx4KUr3zimhje9k9pSbH1T5GrFUk
MOUYk9r8rFBPH6N0oQFI9NSCRQY/DzJZcvQcGl0BocqJqJ7HbPoS1ca0TUDonglsPNn31og7DwOn
bYq5slbzBR3dfBEsZRtjmujq9vNr3sfObZj5xiuHX61tR067RccQum+H5wTL5t4dTG6O+9O5ifpn
Mzg4bmFeC1LLa6+2XuNkDD1hlt8U05VdAaZiq2qre/Xa8sDBfzO4uN1XYYRXmesRQg2oSOPdauZv
I9CTtyTABu4HfkjSrCy6/FwuyMiCUh68DvoUVbzvdicyfYEP87NxgBD7wEg6w+8Avq53w90Tfz4+
bsOKFL51zh/26xCt5Q5eyIlAoJv/Unxxf9ENFs2KhI6RgLMKkgtjo03HCSLdpGtg7DIMWIWhA8x7
8MbqPPrXdHxGx97AKlYbVLM7ZxOGl/Dy7YKzbPVOpMCaFKtwCsVWHttDektvw5v/1f4N9oZTb+MC
FqSds8YjytPsqe3CXjL6CPNy6/+YGFftzUNxmm/jTbzob6DdGUbmeKLI8VBrGtcRee81CaDbftzR
y8e9ihIEB4l5SeZyJmsweUn6ZqsBouGWYlDZN36zB4Q47KKsd7Diq4BEh9k4+GN1wXZXX/w++TbW
5cSN6obMre0fOQeBFcdZAzRo7u3jqj4X+TC+1w0wgH4y6ocZyd2tH823Ja62ehyKL3yQoUyqY86Y
afGFTvJaKiQIuUxavOWO88UeXDpmGcfNrDrZGD4qfonnL1DqV3hs5u2tGzc4Mo+3HHBV9HzzHvFV
ts3obqSe2+PnQ+s07bEF9/nnUy/J6CM2uH4ykamjB7XtGLVaHT+ffn6Uay6NvizPFuO0I5Ovs5Gc
Szq321ZM9TFo3Jp5OR/9y1PFdGS/yGGTES54rEsPkkcStzxazMu2U+E/ff7NErlynUpFh9gqq2OU
2WePAeH28y+jeqiO7RDXJA6W53EUxj98vqk8mnB4cKqR6MHPhziLSm5uHv7+uc+PwNrcl3327ALX
snX/mbpiv46WqF3Wn7+6TBvqSma669hqsOH0zTHScb2bO/JZTmYj+l0N3m2R8q/vrnVa/flz/uVz
WQvAyVKFWjMnfV2qNtkqT2Bk0knabdjQIEIZbXWk8qkIvyvgzGTLDh2jYOkRCQ4hBtWiMP/x4fNz
sacKWnr1ybi/6p8PzGPpnaZBzuPkTuBuDCQStsmqT9A1lC3V1cf8/oNGxvt/agf/h+z/X5L9Kfv/
QVzyH5D9q+pD1x2ZIh/k3gBI//W//5cgCIt/9Te0f/AHonZUstJBbo2CC7nN39D+3h+UT/g+fNcE
84QN5O9o/+AP24fTA25b3PXZHiKev6H97T+cIAD6hHTbp3/330P782P+WT5iBhaKe6j3DBXhpohP
Bdo/yIHsJA/KziGBozKNOmmJyfHobp9qB35GOGtcrCe8VPYHntYFQgzhYj6Jzdj+vZc2E2X827Ps
Uf7iSqyNVyeiG/k2NqrTv+PZKer3xbMH49cAsVsR4MuSs9gLOJOpGZjdtL5Pubhi+4OfWjduoZ+V
9GYyoJF+vKWC0Hdwtk3SQ1tkU7+vyla9DaDiRD9l0k/xmqSiWJyaZCiuueHbzSYaDexTQ22Qu+uY
AALPPWwBOqMVJ+SV6SczKr4eb/WOZBspiIhDu89ATMTkk/RF9Z3EMyxgnUfEwEaRLVyvyWwInBUI
B4dTDhoI60PME7NmDQ55QsYZl80qaafuTrrBxESDptfuGTBRPiTXvkJ2hiqsKwKt+WnZbGLJjCWW
6DIrZGq9e4nK4wMYoOwu+yhMCM9jnpMPnZQjo8bEeXJGDCaZvbTUs7VndXceYcP4uY7yH7DNCUAw
nKBIHrp4KAEVFF7EaNt0nAJUxZLAzUI2FETfKkRf0J4ivbCZS7sEaJpa85EBj51tBg4Od/ezNwe3
HsPa+GqPfms/84VB88tNpuQ1Dsbip4nKUe903gJvyZRqABVIZnHrWdrdd5fDXxTaoAgvZcDiKERk
v1QWNu3U4sgN+BmzHZ1PiIfwCidxzB3hPFbkQWEBoBfRrhurJjpet5H32nvY+LfV0HTTY9DDd2TN
y7JsIwQY/qNS/FcZQttIjTaWFvRDnaVzmxv2GJmGqTuz3atWN/dxqSAeGqxEzbm6TxY9r1JjqG6g
sQz/t/RGW6+MYBlBbk704+CZ1LgzVl6qPM7+Qxqnxgn4ExZkUpco2Z2mWXxo2e5A1BJG3pHQHXx/
/i7zR3ofTQGmOYxMXQInoJ0k9iBq7lExlFvmpWkG6xkvuchoBcuxfSjQPccPxhRP3lslIcbsof/4
/jFiRbEdBn9uv+Rhaja8K+OKNstIeUYyrpgZarpYa4/5EhtfG6ecnwfPtp8s6C0hxky2PuDON9Ob
4zN3AJOSTkoaXCYtq6kr0l8F2d4vhiJOaqwgMCGLTn+0A6i7yRDyRPuvoTvqRBTUZbUTzdSFHhrs
kBK1blaLWakwKTr75CirfUjRtKOqofFi5AsGttSYXgrlit2Y+vWp9FrvPCVmviNgrdzEFuGaUeuU
ByXj8dlt42hDRTmvQaBl+7i3xcGMYvlmzm2UrJIglXjy7A+nHOd35KHq4hiD80joU/Q4DqSjAjKr
HptqiHk9dELbf9CPfh33P4bCag69mdrPCUUvSpzeSx78YuILAb3sSGO0vpaVTskOyZiQztwq4MTy
rR2kIHL8rNSwbSqkIGmco63lLAb0Lj7HNTmgK4SS1LOskFe8FtX3anKysO2D+Oa6ChmryqLQkwTV
wg33w2WeFKw6oZn7MmgJUABgeejUg82luBug1W0dzAS3wYmMd5ECOm/7unmD39Dd/D6j4q6MGX5Z
Bq0PFdfBzcyCtYHcJylT54bRXEBnS5zykuMn2CRZZv4uzax6Vn2pLxbBzEA4sMC4yDZKcSD0zfiC
tBVYyOAVNAbmGZOymeTgYu0Ch/tA6xUqerwRDIGYvQXIZQfmJ1mN4ItuCP0/m8ADKArc5pihp6fF
bfutG2H8cynFMDjA6t5HsfDXgrnDLi9J4fa1BI1e0jhYMW/H1EFD4WdviYwrBBOzItTimUm/e1GT
1ACSkjqMeH/2GKHkAZzcdBBNZ0AVyYwtCfP2sU2te3b4KJnliunByETBbjVDT+vAMUdlcAdBS++n
Gh3ir5c2PZv2vYWvGkQNwm52o0+yhp0GLSROV1181TE5nJvkNdLF/JD0aBKFMAlUWqZp14H5DgO8
xkd5T9zMaL3Da3PFBh2e2PWJAzWqnP03lAwZHLhMnnDU0ODIMdggn5keoxIBPq+Bx5JcZRk1b13v
AvM+xwfKTF8D4VhAbsxuVvSUarE0W3qA6aZSTrI1Yqs6tKLGSOBG3cWbGzxbxdwfyXi5J9lBf+lY
N8Mp9mjS14O1X9whAvwXD0g6cTSxIfjQFRxs6fES7dqmoSPoEKbSQZD8Ra8JvkWmGWJ50CUqvy53
yINSEPEZ8pYSnKLvj9PByCHNZUvPBCvDAGl7Pe/4PA+HhAnovip7kEi2TflgemjVkYB98RC6vebK
F1cj8oi6SmJvNwYZGfIdDtLIwLLN7c0i2s0RLTJ2C7RW87Z1bP934pjxyUrNfGsshnqCEkdfW4IJ
zUbYNygiUQ6UC4LTxSdidHaZJsGjO/YLVtls6Mcr3OAmNPpyuFisHLsFjGlYeG60XqYh3mUOyb4V
0algW0kwkAZUV9oM6UQrxB7WaRVnR8zx+uGeOIeHxe7vUMhiMwWRvbFrUmWCHtsaUWbjcoprl2P7
ksD0QwYIQm+4M8Xc5dBnNNXdhbQDD6zihhk/nUOLO6N0qpk0ZaU3UxVwDadKbbssA7pTjYCbMrPf
JWN530BGhD3sdwwWTAlCz+IqLbN4U0wReqlswY0KaSALs8FkD1VmcU7nvn8yDKD8slyq/WLV7qGb
cZ0bkrhmqiG0n4plRtuBsadxL0NkFFOYVm6/W3J3ILhwzvV7rRpYXubg7Kp6soFMTP2Iw7Ftkkdi
HJtD4fsJLg5fqy+g/JetPS7NxSFJsdiC1hTeJosp57Y61zp6mFJk9RuTtOB+m1iuL/cER43L2edF
YmDYkkb3MjlLQx0V9arbODTmHtjUi3ptW/c2tevMtASBU/TpNnMCqxUrhPizjJqVintjNs89iVg/
4mVwBOOYz6P9/+8qaPdRX97LD/1v92/8s25mhSCm+/d/fqr/fB5/1Pea4p+ehJ+FxGP/oeanD6pC
/inf6K+v/H/9y7/Kkf+yvsEF8J/XNyidepX+c3nz+Y/+Xt6Q/hs4nnCpX6gt/lbbyD88D4fpZ/TY
/w0sM/9wLcty7+UGnAH7/sP/qmps9w+4AwKrtmWZ/t0p9N8JLBOswf9a1qCSvFs68S/bHp6sf7Hk
KsvN2r6NkyNTXrCd8SP5ot0ujwXuq0R0CAsLrHt5tPt89vngJhZDWTPbm3PeHAbr12er4PPBZxBC
V/veOiA0plmb3XLJU6DKTsJovivcfebX3zszSpjGVeps0XhO7PLD1fU6TtHt4BBbpUMwbmd40ms0
hAhjy+wML3UTT4JWX29dUfmkyGdjUFlVwoUNfK4K+iycLbopfr+AA7byXbMspx5g5crN3eAQGeQ6
tH45btA340IjJxQP+UYFELUVwp0r0Vzu6B1b4qe/mARvofngzFrg6uEfV9EPDsguErMIct1K2ylb
uM45KkBJ3tQYRNbCn6uNT1zUyu6n8ShkBDQzaoZwMtjFuxhod3IYlBWtoEpCDCOJRBjgdG2ij1Ki
GxD7cK4eGBBZOAKmOHm30hyup2KVmxrzwxYvNL9ZBedKhBRUeahdwkqFRMW1+ERf1w4BLUVW7pdm
eL0fXtddJEkSEvP2bluxm3yHK/a3m3lPeSvEocvjTYqQJOxs70YO+c1v5kMH0Xhjuug96eStnVbD
/+uHHZwU7dOfjwsqhtD0kA2RV3GvFZsNJLvoYYxwDyUiJm6q9W6eAUQd9DCz11xfOQrCGkF1tUJt
CC194fXIoxwxSEY+nDUOMGnBgdYI9/vlXYvt1I4fU4DECFYNKV5QVtGsFBtKPhkWdfEsx4D6mnN0
XbG3tV2frGB9AkYO6ikkagjdG4dKdk2F6pKEVnbc4rhMj3iakn3RkG6ee85LUCqaex0au8Encgqx
HS/NyeO0eoql/TEsJVVExDpMVLy9NqRxSwd+TWkhVbF2qDa4cAoAVZ7SqFV7b1gRhpDtgdlXtBAR
XdDBnA9jPadhrqxHYMbeus5E8uIbELcQa6zF3ePVFiZp611nXE3Bi5lT4kpz+Db1RHOh//bXBSqj
ynKhkc4bAZwNsgXIp9goCJnDdXGsdPUrLR7npCAFOjexfo1OTwkoX4c64LcX8gifsVzXTFE3w9Qd
DGGtO9tWT26cQXMXLRp27jNfjbzikllUw2m5951fRWSV33E76FYioyuPzszI1AIU6ljYbj3/JV6q
b1bVM7hLU1rBabRsdf0UY5vZ1o7eB3bFZN6gaSxcB7nDvMsSRucyye0dh2Xmj7x7iYGIyhySTZDU
RAzPYmsl/WlIaTaAyAOWxc3TgsLsZm3sGM0Oatcv8c2eXGIa3K3r9Mu6HDCldBVZKkzw8WhD2208
Ma3beyHbmGjYGXWja0KjXJTroceKQTfpIEn9exBWehVTU4fOOk3t8VLOr502lp1sVLk2/L0ojfjZ
5ssfMqh2RJp/A+p3oJnQbixyturSuU0lFzLHqeHUCPnDRJ2Wksazc4Fsrc9pQ3JRysdMMJkuxOlr
OmriWHOVbGOErpHVI58B2XCfcthL3a3NigF70RvULWXOtSFvM/l710Hrr8aQfMmcPEJqUhNKS7Dj
QUVkA/I9Gln/UJlLe8Alu51JpIiXOYw5plCzm+8x8b+QE6MypXkRjXGou/J3UgwEpDS/IgB7F+Ev
rE0DdGtJj32lJmghJEEnG2Ea/iqaHeCb6BZXjGHxFrackulFdQ2638IbHzojJS0mA1NWgPBf3Kud
Rs2udpsmzHv9wylBAtRB8AEN7SsJCMhnK3gKKUx8a76nGk1LC/LKbNBhKgT/DjFBLG2bOQUPn2Eh
mOf5fUYmjBV32UfgUPdmWUP4SpMHO7ZPI5hddqLpXKeAMNpq7LZ+Xh6FYiJWpOKmRKjsiOQ0s941
XUxfB88CU/r50q6ybnnzJgfCmEYD7S/+r3Ee1rVgi7Ci/pyM7a314naf1ch4h/RnVvkZCKikX9UG
4/Vk/uJ1uR+q2c820p/4AJGfI5d3lSruF0WQosaCv4O1PayIApArlRbjPjfH34Dq65AM4IdRE8eX
doiosqklSmQxQqCN4PnT/NF0ntu6lr+88c1Ni69kcufPYxpIbDzsmlgw6O6Z40cXlCTJZcMTA20f
yes0k9YRnPSC5w6D7/f0Pm/KH7IqOpr1tJm6mve4XDZ9ZB0tF55mUzRMA+JgQ6PSXOG3bpAhDD9L
+SUmLOXZTCraHJpVpbzMuP53JtTH9RSYb7Z+7JlBhy6DBlrvfUNpNS+r4Af035UVzMAa/XHYzbQX
zLrMLyIBrZ7SpuyaiUA3q0A6gcgWsI8VxnX73UD/FtqFANpKh2xrDk2+Zkxhh4k7vbrJ8jWls0T3
MN1Yo0RXkvXfa3yMYW1233A2+BDNYjxiljeuKSMQ+tRbhIwkxpDGBNId55KVoAuaU2j4gD6/UvNl
JwknVPpdHubS1KGii7hxfG9Yy6BFlTIbhDjFQLwgHYE7Gg7UtfattsbyEFe8rV7LIKtyNdJmj0yi
RiB90mAjiD8MvSGrmL1Ld1dy2ChaQmlibUY79tqrxGri0wXGWFMnR1OQGNiTiwyxtjk3nmoJO9D7
VsXoNvrC3RKC8dabw1c7NdlCyJAxbeazU850Ayrkz2QeNq6SMP0bZ+UL5L6NRbi6y3rOcOjg9caT
6w+3kctoLZnhKM1tnGrjJyAY2xmNl8DMrtRz8cOiuwsYlqJbumOQpnOYpIhMycX+mhN+gCSLyQ9p
XEwgK/2VXUduq1lFm8lnM/MkaiBlLjSHYYT3tqVWLJvxtY5TcO7MxzEiYNOe5F3fT0hEMW5NAwrr
4DYHNenvqJLTtZq99Kik9ZGSP4pADMK80WY76cVbdJoWcUO+eZCUtKEsYTa2aIHW0AOtG+raAotq
8TohxN8uXk5WiTCjixqrJewCql/vPvumM0JkCWeFNRxgy/7KbzmvdQDRCkty/KYRF4ResHPoEex6
nHWuqisKfjNhsiqzI7cXUyaCtFeyXoB9VQTbsFtvdFmygqE6cEoCi/w8ZRdsYoNRW86JFEXLY92I
o0SzxLgj2OalBTERoQ7x8sR1MrwlrGCvB5uMD4nqNkjFyZwiMnqkAykuqPeu7jZMEf2HXr5wfUID
Hc1sNbtEJjl1eTSGkmp57K0DmzdXht1tcIN0IePviqMZNjGTsGEbkE7ZtxxgDPGBzkGHpeV+dzp8
uNNnjZ2PB1JiNzHU/1WGNWLb5BgGHXKLJwM4ok3DjwqYLEuygJnvs3SSGEC+j77ajfN9gsoK7V+d
lqDElJfL75VfdEjq9fDSmQjiBS273efTdoA8gputZJM32UGC4Jb1HE5nSRIbNwdmdgbpWVE/m8qp
tqWXLufRvK/fRYD1yGmGHe0oWs1j/dTactWJnIIaZfNbGesjRADK9RZaIccRpEJm9ZB1HNilTIhR
bDdt+2iYI7SMykswHhN9nFKmaLfNMHB4N4saYx0ZKgV0zckvY+UumzTiIqzfSDhzHwilupJL9qUx
HM0mbEB3JfiJwDYiEvc+ErHQcyVehSy/Q4s4DaN9Pi8i/zFltBWKJMtX6ErLDSzxk2N1LmLh5hrQ
lQ2tAF6kG8xruy+2Pr4PYiPEctXQIicX5qa2d07gUH94w5aaQ39ZkEqvGK+eZlqyaAPrZ9oQUWgl
OFYIEDxh63TPwCFpZOQKDRrfHFCO8MUTqqhvOg0OIvG+wT8l7zBPYIrX0qaxFq+zkWV0Io0mxlW1
HXCDLHaa8JuSa7LkWJv4jwBmWst44TLTOlzi7wmiwqOi8RdRwVA4fFW+k+20YFsVqItZGn9iLXAe
C6s8KdpQcKaxSnTwFVRTuUdHNvv4mGiPjNd4+MnQz3+w2NjXdwtANjukdGbDL+ZE7XaSTJBT42mI
VfeWSJLb0uSXBlG3RY04nRfk8YUhkBceF2dq6Wt/C2RJazi5YtxKH7x2XNcD8knOrkxBFFq4dvk6
8K69z5m9aqe8+h2H+K8feM/ntWta/S5olyvGAu7pxG8BwApBeMeCMT9AQxFyKaErMcFQFkrEB+Wm
+8bvgUQz118BLv4pXJQwBL44pEyxMqK9fo0bne0lIS4WNylJ3sFGzFxHS/DkJf25ihG3YHNgH/D8
Q+1Y8w7X25NhZkzcpsB5Jx47hI4XpkACfokM4fNgcWs3bcsJt1rz5nAnUwOHkGku0ww9KCYTtRPF
C7pCFmjJ/7+xiF8hEARGsYgO+KBlqCqTszKvC8FJOEcXE5zogth1R/SZNGd04+74TD4mW2SK89c0
h3OUI+HWJdvqXHdXOlbf7AZQjSn68+AMYpsKCHYlarKiru4HK/1/qDuP5ciRLU2/S+9xB1osehNa
UDPJJLmBMZmV0BpwiKfvz511K7Jp2WPWi1nMBnQgEAgQcHnOLwCS2iXN0Vi2mOhNq7ib701hjWsM
X54LcA87l8X9ZJvurnXmfovg/xEDVneXIPcACiMat65rfu8tFFTjcByPWm6OACc+Oh88sOMVv9Ks
QYcgTa4NAWyWxTazzAzeU2p2R1iV34LMcM+t3S+bOGOMnyyC+MwLrkpzZDJWNJBgLTDI4FCu67r7
q3Y1d1uhWOvk3mMCRwLsi5ZvMx8SG3H8chOUdXPdpPEa2sQzebFkG9AP7Ca0zHaGLoxrv121PXgn
EOfVuscGeMo92GM2lmld8r11IZajMZPSmZqPce8ydxTeadY8SI/gM9BNY4ol4dgR98ZrE391ifEE
qds+YqJmtdEZr8uEyRxLGH2LVq0Wb3JBZ1IHg7MfzOzBnvHltedmN5Jt2xKDQKkjxKfHmMrqrGNq
BMxHyhKDacPWDs+DbGbk680VxgBPZpX8tZhSy9aCQjbATMin/Acz33d43ikRh/4qGqnbBEEbYLkB
hkdtbd8EEZdn/u3Onrsqmbw1HlROHU16CJlhtaob/TuSuCKuIRGJuV5jUXar+d8SUn/I2uPjMxvD
Xema5qnRNfNEP+UVK7WPoJd1UiW1qYtVOACv891OgEe9b9oq3QRS1kFtGqcxTpXcqF06b7Bi5pgj
+Z+bp1pu4ny0GY7a+MZ13XRv2jFE4TzA0ysLj+rXOnkLalNbTXcS0OT/uQm916HRghXdTlItQsiN
Kv1ptxvBSJdad/TkDepSjKLz3iu9NI5qRx2eJIUiE+1feovFGFMQlt7zwsRJ3qwqWSK5BS2t7VDP
sorPTzWwLlT76Eji3zyhqWB+PiQrLe21YRqYtEt/MLcfBHMR4IGnIb4jzUB8pjftDXR4dMvaEgnq
pTtVcqNKAfG5zxLh5Fqd0TMBMLdmGyYbd7RNyDx9fyJm0p+sLhpWQoevqw3QFDDOGIeTJb83TR0L
UF6THQb6oRXRpiobcVrISH5uJvLLCND/c1AwolBLMKdlrXuntdl4wtReMI2kFMjN5VjJbB0iCdL1
Uzieejhon5tcE+0u85NvE2khUoTGQwSY4ET0r0JKdTRW9SCSjSlhXZeNIWFHTLLrUxOAJ/P1qIOD
5eJJGjRgPrWsPswMz6cc7fyTxxydCl1DjG+1hjcEA4mJ1/C5q2W6sQkGGIq2jBCmhQurjJZ4NNxX
eITjCTMBcOlxcjVZFRxyuVHH/Sojv54lQltVkBHQtgb4vp7nQZwCjyU8FvED9TnDVn0pXo30GrT3
cMomJ+8OdZIOJ83DIWccRxBXUd2fLpvcnPpTRj53V03lvTrO76cI6a9TfYG1Exk4ri/a0J3qUo+J
4oFsxB6iRrfCO1lOhrUHqJN10bk9Oir/3pTyRyUbJqe35+CdJa9gNFEPzZULNvIuhjnHfVztt9qM
wEKO80bYVt8qh3pH1gI48QQaz6Ob9EbQrjrLpBJndrQWp2oX988BkjNroF706Yb9JoC+IFA0EhdZ
4B01RGe91DqOmXYdiu7ot1680kIU5xZ0HVYId2KZgwbEWjjhK+6C91Hc7oUunB2KdI+NFXyfCwT/
Se+CMgeI2qR3WCBDijaa/jru8YcqXPdnqj2ilttsYfPBEXL859mJriyoCruB2TqY+jHYFfPPAirS
3qcdF4IoHcnXm1yznR05NB1lTji4JYuGAxIt5sb1T5pZpNvKyp8jH14c6gVBluOnOwRImhSRoEvN
H6saVmhU9L+Y0g2IPzEr1bLnJIPW5qb0l/pe4OS5QfKJJJkMl5MZWC0V9rmB7w23acVlfUwQiFJW
1/Bcy3UBmmaXtoh05SMp7h6q/WD9lHyJvIedmbuQa1JTe7V16kU1ux6tCmRdOIUbjJSslRu471r+
3BW4fzitq62CnAWXCbtxcBEDqkZMSoPUOflpC4oTzMO1V7bwi8VzUIpr0VbzqalYntn8Zzj4NMNd
N8B20qynBiBqNTBZhhL6HaGIb4iQL2Su5SqzFHsDlUG4fGAX4TtVrwB0+pXlebv8VJTtd/zGhhOx
e2Ibmnn0DON1sBhVPdf0tlU5mcdofE77sf1GJGvlmuM+C1D7CHISiU2Y308R9DaIOzto8em6CQyc
1Y3hRTg+071GSsy77yRs8h+uGF5LD99lw4t/9IuXrGp02lfzyMvQomGC91r+4IF/N3NMWnMPxQyw
wh78/0iYP0UhHpMxAjBQraIovEPIeoYlRdwzwP+hDwiAEJaQiMZk33pQvwocLG3SG8xk8NIk/H6L
TH2oT4BbBdrXFkbXe6yP03UbtTHOWNFfICkcfKqwy4xiGV0T90ujLQfDzNZLM7Cy02tvZVTwRu20
2cD3fWKFgBDYxBITzribdG/ECt5GiDibSOZGRyKMpEIYSuKkuptJ1xHlgENi+WRD5vhJtKUJE6kl
UEV8FXxpfC6Mu/ZhMfnHM2ShmIK/Lpbf70AiGCxIBYHQZuNOFVh5C98OxxTIGl3TtKhdjn2Tzqiv
Ro7zagNpOpTDQ1VAo5us6Vk3CnsXif4t1IYcRzXsApk9Ij+cxkQuUiY+FXJUcfka8WJYhzubKort
XdrjezGwYuyQG2rLJlmVMwlWo5FJqCL8BspeinVKUzcP0Bn4rGsa10qmMnJv6JF2mpEhL6TzXl7v
8gQYjEcm/8G+q8EsA7rHIZbQVkwsBsXRxn+P/ApNSEC8LM+d29qsUatPcb8YCPXNrobmSfo22z5E
9hoapwELOsJZMYlz494I9Rc3zd4IbEMSiCrkqOpj7RvRmb51W1Y4Bc/8s20P5npiaRejOrRBRWo1
MPbunR5fqdlsv8UkVlia/NQ0/oYxeDIxaY50ftl0uuXu/Fz7cOwCHzWh/2pHEC/LZDxXCTKiSNtn
MDgL7OlGLPoyQTY+zIath43XDulIzJAE8eeAbpj5NGB6At0raGP17aSt8nI+IdbzNGa9eaejW7Pt
KmpeWGNNXlVdtEZQ9r3sqqcSOk/mIZSQNRauYX5zaBy7XJcZ0OlkLg+AvPCgzLEhLCN/a0UMp8lI
D4690s7v5yukv27osEBwJyxuTORnVsiguywub+L82RESitI2z+aShicN45gmiHris8nyPCJMiaCD
SWRtcY5QbOFWWIRozV0NuvyAm9uVnQTPWZ2AnPcBshiYWhAPKfaYCl6LLDJYdAGmBEfhxfOPCKzS
HkZetsqF+42J53c9tjTCWNMe1MN4qmLY130vVnkRoZDWdls9+D6grrTG7cSgzYzPaCsQTfZO+mix
GKlh83qzh1SFAUxK36OWZa0Qu8pY8Dk1S+XqvcrF94bMwcqQjG5PvCfVCIWmNR66CUoSvu6AArBR
KapovBL6cNthmE0w0MZ9MJ4X6GY2cTHylojigN06pvKY+kBtEonSLiR4GmjVM3HNFEFMZilq0zRM
Tgc6Xb+ICYvNZXRIXPtmhG2CZ+xDUYCfi5x124ynXLTD3sWe5qQ2oc50RZXmEKuPdWwkGEmExqae
tj74nqQ2Sa0MmjjPoR3tASCtfQO0SKJH24SYJGk6G7vWBooCish4HVfLybNRT8nD7LrIGXiCoL6N
J4bxIDV8Y12O7XRCWeyYYSfJDD+ZTlMwNnSvNRilivkrg2THDIVJrOvlgLfwblbHUWkz98BNWdT7
9w3h++0ykJ5Msocx7N2dbhUB2vgBE2sBq85JTsDkiRQWcK7AQ6VHz2ci5HaoAoHfwSJQq8qVqaPi
jkBUcUY+MT8vxlCc7WgkIsLyKpqRWVuNbh+gCVQ5EmNL2zM7XI1A555cuVEltYEfxJJKFcsBlkC1
E4AJz2VCYGjKLIP8sPFXPdjovvm0bVTRalZWsIiJlv2MdCgPvebChajAH6tdlnrY/2n9oZ0hC6p3
5CHS8fm24PqOezttrxpsWDe+GcCjbNNsg4QqAjhhAk2Gxd86kT9lTyWx86hcLTwOsC73eoFpgmW7
BaxVZ1vMTAsvGwsbuFNnJoRyVVF9MrsNPiKsF7IsLjCfj+BTl8lNGdevCtA/6yBj1lkCV7ocoajJ
evp5rHdx3DOWlIbKys9F4nw3mYKEKrVbkQ5UiXx0fxzK51Gq8Cn9vUJEtAS01RQVIkjqky03ivmx
LHaGw33YbwKrIDbzB/KHk05466AMv+nGLjmbQtunJXHqJIUVaRHPO2kQ7yFVnJKgJZZnYS9p1g3C
XFQ6cYLKAZ/Ia6ljcqqvNl6Csa0ZeTeFXNb1if9XNRMlZVg/eqTmcc1kGs4UDh2FEFsIpuFe1Hks
WybCBhLTQcIugRnRwYIYapCFhgtQDB8f1jz/bND2zw9GxBIW7bh8xTMstlhc/ALpXp+0NG4+N8E/
JasJnLXlUUcdzFp2UEFvMivsPwEk7tBsYTbVB1SBFk+HW6mbh96110KuEQu5Wgwc0JBzRBxXvQjE
tACfLNLrtms9dG1IXxP56EeS+EzJ62piREVO4txYxrknBUSAspi0vaKdROlCPDWoD7HXk3mL6krs
h9k+DJKdUtThQxgEJV4+vHo87dD5G9Fb5Ie60N6F1njf+wvpHA/gcBFikeXYOBO5Auk6c4CbKRdC
uAhvRVa9dJKHYymoS4JJsY3t3foLS0ft2mXb762gP/ZykSeg/2xCS4djjZQhvEe5FgziBjy6PbAC
6UAc9jGJJx9NX9safrjm/JBCc9opBownuTDIIeGcqPYnoOz4gyU8C1ENZy9HOaQmrKAgOBPsSmSc
5S1Wsn7+w0FStx43L7Obt0fFJ6pygsNrdFKuvY5XKBSNRjFqGlB8Cxac2BSdK322jrF7UJec4Q/9
fXW1r2fJ52+TqsI+QG7MbuJGL/sCPOy6tJd7bcjeYvxmcLr1952YqWamrF3UEAMp6EU74GdP5yKP
tbYL94wsxEb9x7Y3lDlJJp5DqnUvC7KbmxRAsi4X6fFVCRjn5MHaO/Vdt8aZyfpsm+oWBQK0K7i0
5Onksrwt/B/hXD3lMjzSNbhBwou6VXvoLvwUUyG23hJWKE9O5dqOQ9zZPUFTkbel2ovaVZtFfjAO
yE6KgJi7uvNp1hpAnuYVsMGbyM5Bl/B2Uw/VcAZI4JvWLsO5EFW54SiKAqa4RZPHb3tNBP2FEUzD
KLLI93XW3mv5Lm/qRwu72QO2izdGiW66F4UrtAyQbyLWssJp5Fok+h0zCIKR9Fxm3qOAIdAJThp0
qiyX8HVjxLRB7WRWPFWzFh81cc0VQP4HvzZf0t59he9x09RGsGFFae+Ru8HP1nGu8nRZ9nWaMpzr
/clBbgPm+asDCH3TOPqD5tiAwD1QOXMMxqAr3qLAXNaDMIttDn+sBP5IpERfCcvP9k1iPw3z2WrC
6ypnOWk6GIWZww14yLeqy+ln7ethLEpYg9UH4fjuQRCrFHCf2ymeH/JQP/TMx3x0VdfMCo9eo/Ub
+Dvg43P3mjD9nY90xMq7NzzAmrWdzQzuye2UMzMGKo6S42xvLfzP10xSmaj047Fuqw9a5LIKNSZl
ZoKgh6kj8YZXSovmGvAHsgXleW4cVHis8jiXzfCj0u8cL7Q/MOKAfjnLFE/FHFWAQPVhM0a2dhsQ
uNimRgZufux/GQHz+iYW9xixYNFeacFONUaCzug3wNpA5Vjfj66/V1y/oDXRXFLFbIrMYzMfgSHQ
r829cWvkC167cRmcJmDhx/8nKM5r1CyrrvrV/3fcpsJiXkCd/19hPT0fS4D/8zua9G+UqISr/ud/
XFdl/15+YbKp7/wN9TR0+18oDLuerRsGKQUbIeK/0Z5gOv+lO4bh6RaoW9PQ+aWyavv4P//DDgB2
YgGmm+B5HRuYwj+YT9v+l4XnUeCBBXXw3rCN/xXmE+H3L5hPx9Vdg9ZuWY4vfT2kKv5vVLZ6qZB0
Zbl4684SgMRsRM+otiXg/VWh6celrLxdmltnvJPSbS6SNx9+G/kh1wBnEBOdj7EeAvsClgKLvvKX
L1fE0GZeTb9/sOs2XXsC3+RZoKhoYNXF1IBW0Xjk1av7YnRIcpooZFQnX/+Wzf2PBevfykuXrZHE
aPm01mucTR8l0lE4efe3OfoW9zG4KvB+SMhnPjgVdFMcl/BFbk8so2wsvVnvWtldsyzPmlN8h5Kc
7KtfzKOZ57X71pcpjoEcMiyyZd+Az15HYb6P+BqrJUIjBMtfwPMNyAzNPyebVCNPD2K1HR2wLFjp
dsdUCFn+SLxPi57dF321HQIY1R2T3ivP9M6gs5hnLKEJOWaOkIqDpJ0EyU+kRs6lyCHkOQhNi41h
dvpe96t9NRFoBTCzLWxUejhjgj4UIlaKqZAewzOOMSFe4V4Aroj/3J6G4SolsBRJ4JsGFjOqC38z
jGiFoBq5SU2USvNdmU/ObVMWG7POnE1vR/46sYJHDRVuzH/1O3yNm9WgYRC5ZDFiR/Ujay0pLIfH
iWnnL/CiYNWY+bsxAB4j2RvtQBuRI0XPDJsJf2el3Su0BDJCi1Vty0E/mUE1XtXwenFSp68jE1Xk
bbVLXNZ5EU8gR59zJCPyZuTiwV1sxApQuGQmwKjEPId84bLg2ejPt80Yt+fEz0ncadpqKnyk7Was
GQP7MENT2C5Z++zVkhTooUcT5+Y7qyKEFx2AtmksjjmiqBs9r8JD7jTyxU43mtWIdYpx85QwowST
CFhl8o194oFFdPXrYgGpFKWsSDPvrVz6cl3BO1yJGdUWaPANYpqjVb9D/kw3GkMHMIf0pjFaifNZ
3N1kIS/nnhDoZo3XpiMaYgwrufkr0OP6GBfDi54QCW0nFn2+Y22nCqKK1aIA3rvRuXcRqfzIYGGe
0hJFLjdGoBPC63yl654M/Zj3QZVBVGpF+RDHzyE2GWdwuUA4cVjhfuKNlhbGCuAIWFLUm6bkYerW
SGZBsrI/nAbJv37Y6O2tRwASF/baBxm1jgvat2dsyK0DGzDwX23t7DgTnmQ1g6STAzgmQee1RXhs
o9nee9GGP0lb6mt9MTTQOSRzWZx184RG5uz85ZXTtaWXXDvFC7NohmE1IQ8J8QTgpegMMogsRnYG
Ni8iqOsD6vmoTOerqOxWrcFyy0hfGsBzR6+2ljsQ3QSfMWxtMefe2gXguoRUYhhXeCvAnNkM+YG3
hjr45JF5RsRs5fsg3MACVB7wXN/a0QPjGOr85ImXrLVNfHxG8ltAI7CQgEEDbkKLmKuU9nGizrbR
AUdfWBJ6ZZ6zZHwnbbarOiRUnSFBHcTtijXkZPDYSUEsVlTjESjvCzJ2N3A0MeiWUDFBYnGVZEjG
2vlgbfxy2QSVHa9zkvMz7MWdbpfTHuUJfFhhbAZawMQrf4ngx+EtMFloEoW3WN5A39wObTcfcZS1
cpt8HQyynWlr7ygNPmR5/O6UyW1ZWM6t5kGqGdGc2jDBu08HqFhPSbLNcwP2U0rYdiKJT4Rr3+AF
u9PdxN+bsbHq5yFExAGhrXoiOUf+IG9v4xS39l5GGsoBc2XWkLOUFF/GFpV5pz3lKASdWG1hxxPp
58shdUa3CnWTlJf6zudn8ou/7YP6Q5VhISKZ+pqAjEngSJXIKd0tmvvTgmSQxpaxV9N8tcj+wvzP
WhdR+cj+1RN5QKbA66b93AW38Bsw0Mkqpp2TQ1vwx+i2W7qja4K1E+GISnRsX0GnbjduDMHLNz3t
JiZ6py865CXWR+AAEVvwSVdgwiSLatPVLcFx/iV0wlA5UBsln6CkDi7HoPVhBBYDVdCmhTknw+jI
upu0FD1hurQPVlKRXCb5EpnLN0SpZRzev1mc5RB3SX6Y7eEWtThSwHJTO5FJTCc+Dl0BKEwKcQLA
pl5lJxAud24Ufe/D4p6cfw9khDUC2ATkXYOjBe4kJwYZFYc2Q1ndkG/OMRpUiKLHCVlUfa2Ogefm
bRLROY79U0Fu4ORDXcgwFoyK5ID8DuGRyX/vWd31UNfO0AZ/VajKY5pNQjz1ultHLopUEEERRXTv
huDBcrSRma8OamHkmR+BcMODN1e7yI0WYPqxs4qMgMCS3ARSWmMgJpivVNHo6R7bCBf7xpq9gwac
tOmxoPamgAE8K7xVbVf0uJHGG1JreSUZAas5O9n3njM92nohYBGcYhfWYOLGwKcNHeNEF7CmJ950
PMd3RY8Y59gUOz03DkUpTLBynbEpbOIACFeB/lU1wIIPv+5tgcyyDCKpX7psvhwzI9QvO1TBSE/1
hb5VYRY8Jab1UkMmVk+pTcBBF0nz1yXIokpq0fjlGCNjuwND+SBkFldtFsDvQKGJbaY4n87wMohZ
yzRabY/uVO+LYFwJGdJJZOREbSx4zWSqzJcym3JVHRaN5hvZFs5puvnLnE1ByAWf1DLcjz7yoT/i
PP7QJtwl1o2MlUyyyvtSO+SyW2SiLA7qk8mb2mWrPsKvmIwadu7YFXhzhqe5OkN91mr2zhZdnK47
gjCXK4kSNR7XhAChzrVkm1Olz8t8/oS8g8ulPn9G7Q/F8ASHnHr6zymqpC7zed7lpy7nqGMV4UZ7
1vxoX6Te25cP/8dd9cGXa37e6m+39XlAPbPf/o3fiuoqwFkWZiBTNl3lrYZNg/wfLpf+7fQ//id/
/vyPp365str1CnuAuzEA1Gdi3lhdfJ7sND5XszGBrdVRz24XhInlByGZflD/slhEko1UyaLad4on
GglNPnYevS5vdtEClMBHA5RB/Y/FrmaKB4ZX0tCh6BikWDfWJDECnswEaGZOcFB9Ve2rjYFZ0qEl
EzAZwiDonvv9pu6mYWU355LM6g5tXISSOlPf6AyjSC0KYBm5W+xcGfSaVfzLZiAC1FXfekWD8SQV
upICOb6scmp3wo4B4tg/++qgJmu+Kn35SjXm/QFZPiwzEeNRGwAsyM/IXTODP2WnzANQRgCOKy9S
IZMwYwxBUYSx1PuWP1+oo6r421Ggwy8lFldbV0oUzeibbP2qeXWNhc44JsYzpFp+7EVNVCDFT3Y7
ZeZTIuL3yHRZB8l2qza9LKVMhldOGKRbc85/lMh7AeGk71umc4awwqoLhkMsewwDhYleBOvar/tN
XEVbiD/lyep/knAvjuqCLEy5fXlVFKPIfnlHNxl/LmNw1xREStT/gdPKYyhRBKXqENQx9Rjoe70j
37vcnylHTMynKkzF/v0Ua6WJlEl5JHJIziZ0CsXNQ1RJC16EoVvbegHmQu6YU2z5glsrf6knw9nq
bQ7vcJZ9oI5o5372PWyprIephWDuGNOmh3OHjsh0mGTkF52LcgHpHQHThB65UXcZZP0NThXE5OT1
1X2FaMgee/N2scqe2Zt1/3niP69W7ZbD8IECVrKCzEFgpkoJpKpfGWS6DOkzLtbFLD3Ufqbi2kZx
qKtMStF3o741CpAUs9OX4/WAN+FBgYl8GeEcJbaIuvCrjovi8/2qN9GpS8vXcXkxiW/9lYuZ+XjQ
biBZwUxusIRLYRbkrLJCCDaMpTWPTL0ZVa0jXVhrHA/iECF/9d+oz9QGDPbfTeXyJj8rtKy/6uQv
u+o8dez/fikscCbmHteqyam6pm5G7RYqvHXZV6XPgwti8GBovfzzfUXa4B70xSE1QNNSP8tak5as
irhw09Q+i6p9q5tj5vfvBpipH7rcclSXKGEyT9SC4RsKALQf2TZiLdSWrWomhE0qiFqz/Ya2cr0H
qJ3BiInhsavTP4vIkRQn7BidgTlFLzsGVVNV6bK5HJsXoAsz/jm1gRfLf++D1D/WC4MhXxWBjDD7
UcXPu6+X6dZJr6eqz3eCclfNy86dgoLJcU7O0rV/+OpG7PYE1ls/qocdyCanSpdnfznmVQMr88jR
VpeT1U9edi/fVaXLa7x8cLnel+8m5dOQAXlUz0J1nGiNYFWs9lXL44ln/Vntf978gtiNJHLqyHX8
+02r96Y2wfKOFz3xWPXgYU7PNCXeQTwgSrFWFfHPRfXtz65qgrZ88GspJEqOLJUb1ZeoXVVSxy67
6pgrZ8H/q/PUyWP4MSLif/y8e9mXELSn2l7aTOjLavxZmdXRAIvRBRzOv9udKn2epYpf99WXPq/6
21lff+Drt7AWADnsfjMWPV2rfkUNI6qkvvunY5dT1KemmgWq4mWj3sdlV5XU9/7Hq9Y4ImcIWPAe
1Uad+OWn/nTsy1W//FIkO/xJ37YyTaPaLOKecGJwjVZt/bJZkMgCHyjHk8tBVbocWz7Th/Kcprdo
7Z9nqu5WXfxy6m+fqCIwBrEyyD981mh3KQHXXRrKb/ufRdWufjuq9tX5qp39/c3AW0+AOYZsMQjp
MTluPqCyuaZu3+VIVbB46ndOWWM/0hB8C8anbEIBVu8G/YnuZJIwLe+euHAFR3tonuqsO9oNVMCF
JPFraZc4KFjak2mEwZ1AUHdjhuIRfxDIvu0UwJLI4iNGtJPuOg/llJL6tqD5k82pr5Y5KTde1KeI
5+KXgWLUFuQsSI8Z5I8vimaPrxLUYki9murjvv7Dn93JUuIPJxdVktIAl5+HpoZXNbBeNsFltP1t
yFXFP53+5ZgautWxz1/40/c+f2HMgis8O3U9Zuknp3Ry46u2e9mHx84ihtC5hC/K9iv3R1mxPw/+
8fMvX3cdREQ910Nvtpedmvp64XtleqvOFKiM7cypuVcfzKoJ/rmIpEi0dvLqw0hwuYFUQ34LoYN8
7KEJJ7ak+8QfXnk1aDUvugILYXuHpHyBWWTvkg5L5rLzTiO0Q1xrHJLZvf3c1cmd0bpX/hTcWCWY
Iz+t33zN2ppd4ZAgdB7Ahn3UJj4fCd3zNmHqfxgNsKfdAibXTspxteB7sBlITW40cFMINCAP1zgF
ML60J65JnHHfa8O5fcOGzgEAwcwQTbKen7iLch3SAA6j23yuWqhEYMfGGImVBPhzAKd3bTj4pTPO
HhjiXzLXXDZJ5TkbTQuf8Sh9jeJJW0d5YW4ccpkTcTaifOi6lATCV40vI/Ah6vaB59IwpskiUjDf
CMR5DpproZYMEXkXZvimYeSynWtKJEUB4YzLPuq6dGV3Ido5dvVTM4JbW7PRbBX9HtXxX4U2zdsC
UeBtHXPnufOco9yCzwpL8Lry7kScvsPpjA5oJqwJE4CZC78PbnPvw6vz06RB1o+niiHd2vxhBWV/
M8z9gi+fvnNSZ+e1obvNi/Ln7NdHRxP1qoon6ZtYDNs5K+8QGcasazY+vCDWIAV7/sGrQATLtKgx
Ao/KIWQg5k2ct6yRGSK8trgpDnZlAaM374jc5FuWbUTOuxiZr9I9YLwLOESAB5z0djdWGdNPkggo
ERY7o47rzeitSuFrCIwQtjDsdmNB/FtppfUIGNs/O3Njb7yy3LRN9xQsiAd5XoTphh88plM/r6U6
2X3qDC9xjCoUoI9vFfxcBDCMb0CpAqieKBDSQaXnwQivy6UtdwjDEdCGUyTz0ueydZZtKQw8Z0Z7
7wfN+1w41aZeMhO4me1DpSy6K8ynxr2rla+DfwPPdkaaq+8Al2sEyg3vCS/Dd1afrCphu+/KThym
EEcUHBgIOpeEmQatWheG+OGOOQJ+NvyCXHOvGmvcWR5kZtn7o3pCr0e8iYzvOi8HYrI5BqtDtI9t
Yzj2Y1+vUHfX0ePS6uQVGOmEbR26JEN7KG7tHu+f3CVXERgtINruZwEbfJsb7jcbJtuCJoRXG/GP
2dJ/pPWEvJnAoK50qn7jVsaGKmfc9Lj7IqEYw04Yz8GS+I8jBqH4GgAAtGsA29HV1CIqNjqMKxUZ
tsGsov08/BV5SXmXjdlP3xgPCWr/W/zUSM717s3cxvCNx0dz0H8seOhd01NkRBAAKjMMvWbTPAA6
oPtvm+YlTx17C/QJnaQ2YXGYHh0JBMmG+H3pwZ0FVn4KKuDSbWi/4JxYgSPDXvTNHUklpPNLNHrz
aunNK9T43zQfj8BKA/OJBJvePcz1R9k48X2qF+2qxvhlF3UtwaZYWwurba88JMxAP42vpudSSYgR
z0kSUaW9DyOM3Z3QiuzWxdEqca1261UGVgK6922O7ELKKFbbKpxgy80mdnX0GKZOnU1RXxcyl5jX
BfJSdfCzINRWTOO+DuflKo9xDmqwhesjUOTeMYMTlhn59yBhNBQrv8Tfc9Za7dGP+I0ACxeTuGfp
oOprZfemD7mkTW4Y/lwHQxu38Y4R73E7N4+V3pofgOtqUX0fQVpAXY/13ZiH6y7nQWpGfh5TyAst
P7eJ5mfTEd+DsdB2+TxvJ5R/gIANdwWeKCPMm62FpQyuFEV88G14AEZDqx1sy+KmnWfhVPqpCb8j
aIKctrcF/fYsFdNw2PFGQPjm2W/hVttpeG+GybZqw3TnDz1mm0t9bnMZJNc1HkJlXPtDcoAfNt3Y
kxZu0JlnhJgZl4oIIB8JgPmK+QwUyRa5a9s9NAKVD4TWlrD298LKClbwNnHapTz2bZswvg4Iv9ms
CF3THkho0sqjysAOHD4loCp3NzfjeB3WfQM1u7V2NUmbJKjbQ4L+KWahUiczAS0dDyP5bAK7SIem
9C6eTVJ2sntUFV7rnpyp2ZIKivTolxb1H6hoLQiq3IvRAgleiYIGhYiNnQGMB3ZXOnF0bS3mk6PX
DQDzLDsPmnWy5ndEN7Wb3FyoLnF+PWoaRKEiFUeScqvKAZIL1H6P9uaeQAFImEKEa4FwKdy07uxH
Hqht4v3f6R/PblDg96hTUcsZ4xeLzso0tHpredkDkflNX1TJXueJbTIrSPdWFr+lRnWDFhNUjG7E
CKitlhWx/GtTE3dLn56Dlu5tCN0frJj3XUOwNkhQ0Sd656QuoPGM0UgLo2vTNev10Pg3oa4la6td
4tUgDLJV7nTvJE68B2bLv1UtB6ssg/PJqMkFTzTHs6495QZPN5JE9SAEEGgl3/Vu9Lf5e4id2FZb
4D5P0oo3iYZDMj8LhInWAk5fniUILLn302ztScxlIMl2BI8scPbzVTDSxBs/2GJJQ/ZmGt7IbtNA
Qy5UoUNyCFFIdQrjKZvj/j4KsewyK3Pvxxj85DwhVIl2bTClZ4RW4bSH27a+GqcueIiSaDy29qpK
UB0w3TJhNiBWY1FVmzAYD6k+YxK2g3IL9jxCtMVNBN04Jn+MUCcTndf1iBfTVjjZtjSTCk5lMW3D
BOdCsSSPAzqlq7lwmU0r1+QyQOpVQ6HU1FwmaU3zFBp33pLfZCOCMt6bFSz4eFi4qfTwj6wYZrfu
TjLw4zjkotIa3N8sq60mk5bD2RH4RtXZ2dZe5jHz9pGF58d/sXceW44rWbL9IvSCFlMS1AytMnKC
FZkZAa01vr63O6su82ZXvdc17wkWQAEqEHA/x2ybnikNHt/2Ha/Xqm6M5RnJ2n3c4pEvCoGJ1yA9
ce3aFTrK9tG13vFHYHaqTqOSoSaeMKIaU57t42GE5hjtiaOvD13STGvbSRcucocAaRad/ag/ePbs
W17IgDmOwM8r91GPJJ1xU0UGoKFVyyMGcyrDWaSYqyVUbx2FrKVgrLdeSvNJTxjuN/MHlbYAlnf0
qyoWnHJOsKFfyzcRa9voUDp4UsoYh3eu+pXxhErCXbWxpcA74YJKPi6MJBAHNWn1XJXoBPc1f8F4
XgV5+21AfYG3pXp3reEA0klbqSQce170lc/pO0oTfLHUJc5N0T0ivve2kTXA5gvdH1GePlvEUON+
T0B6Opha2gw/e6hZT5HzljP/oR2Nv6Ahf2gDT/2cWzeO8t0Jo3oX98wdZuWkjMt4RrX/XZ0VG5IS
45aQgF6Nsymw3+gxHtqTUy6APETQQYoLOZ45Kdc6Es1Zc+j6jsNa6zFX5fe6YUBGHvtXd3a/mtrW
1lVuG2uPxMYhmm8GZABETkRrG8/ErrFgwQqJetpXh1i593SbhDKba7GrQ+pxerjNQHhWsAcOZGNY
ZyYXzBnygeryceKn2mduaW6Vb8WoM1AvvfKkxzTTc3JqMO48xZwdHPfAGf0lX1wf2Nt8Upv7dFK9
LYEyP5fe/IKxBhQGCRDq6ATg400HH8GHZYZjYvC2xH75tnA2lJYHVYuYEbUF0x/WeGcZdhPKhkS5
J5owqRtfjUh1CmM13uSGOANx8jPa8b6fpqPHOIhRVbZb2hnFIAm7q9obGYSn6k6Z+mFldOp+SnLz
ATQOohcaodEer/A7fBOIpGFz2xWY86eoURCKaluABaQ9VdVtxwRac9UC3N20NTsxNSGTJpnd73mu
0yA0UiAstltz9LsvET4nMngOU1A9Js68KzUTrStizd6YKoqxbULU0njOQGyEtCX9xNZfka7/chZC
sSsrYbLgBNm2sox8neXJjmnDt7rEgEWwrp+psNiUFPykS5zfSlvqvUcm8NSjJPAcRN2kGepL/4L0
1jkWyX2vGmKETsKPW+QfRe6cnZgCEOAbBPwig73XrOGEfhiEPn7inqNwJGnvFnTe09S7Py3XGr+V
rvdWg/jHEJb9ihPFJsxHQ23jYPY1OL4y87ZJLf01a5y3FmUPDVJt04U2YLZCJ/rVKNZK10KCmdAl
BcTLE+7+WnVm/tSi8PYh56wncrD8JFZeigTAWAtpJijnfEPsjsFcbXkDh1dv1Cnbkta8U2wr4cgh
YixsoAkFUx9tbcYDzYwc30WYti6p3WmRPyjG7WiM46rGw7WryDNZFfBHMeJhcMu0Xeh4895eEixS
mDEbG4xHbDLQwZU9Evusur7TEGwxhA9kWEFfdUb6MBmXXGwXTDNWKuVNxCoEVS16uCWPFlt9CCAK
/acLB2hgyEHM+2akUJxx9T8247wf06rjrw9wYe4oPmfuOVVraFl9Z73lTJcSmEPrElXa2mqaDBMV
ex/wrLlql++N2FJXDW2xqcE1aycQ43B3mLjxm7suwV6XMfngTJZh9Ychb22jPAMnm89oZ5cxI1xo
sVc2XFB/cNtdHnPWzPN5P7fJQ247JbFD04E/dYkvH51v0jl3RZAHW3cyCKYnU9ipmuEhIY/QChBv
RY5J56RBnQYeMwGM1vGH4wjc4jqBYldY2hF7XyRCvV7VBOyEzkVrjGxl5zkR3RGoqcemJISyfXXj
x8jsMGtC4unDtFyn6NSLxD7wazQhsd9BslY8IrhBjC9+inS3w3vAH9rBbVGq2Rq28ysJctGGvveD
pof2DkVZsXPwzJLDlBJEBUZOWzSUtXqOnI5EIvBdOgjZEHhN9JXxXa5rZQblFaef8Wj/oH+/E2/x
kNj9d4sqF1CP7KWZRqphc7e3CEkDgZOv3KBo/LH/pgdgjhzvHCOnt2DkpnVnnb5qEnWPQQCzikvE
o84UZGWEhNyYYc7oKCQAbeEnraxhy7wCe2gb3fals6ysacDI2ZPfUjQ9l4H+ZdH7b7kW6rcl394d
KcO36hSLjkCJ08MqWlhsWbH1GuOJnAF6sLYT+lonahDzXV+XzbYF/eXH9UQkqaGFG6dPspOrdav/
0xZLGu3/jyOru/b/U1t8+/mj+WjTv4uLL0/6h7jYs/7L0EzTtEwPbSI6Yfb3T3Gx0B1jQ7YNx9Uc
A2XvVVxsIC42dFe1Dc9G72v8Ji5W/xMxMaFtvCA5gDPhcyLEgxOcaSFpNg3PwR9q8db+LibOcFiq
cxAN52IwuwlXAwbDG6mS+lfBM//5bTLDxpNVVbnXf7tr/r3YzEM4vQCvjTzZytcqZS9aPmkwIY8O
TmzOFUR9zN2BcHlnwu/t6OOOAOpVKpzg0fhauqV+IKQep49wi7vYxqnTET7BbDoRjvICazlETGzm
SVVj9/joUdRumERBJAIBa/fDjmQ6ESu27Eaveg5c1ILCw95gZu8wtXeY23PhcreE370RzvdReOAD
zPBZMrxSDThkwiXvCaFPJ5zzFU5GghRxMgcKqoeSxnETKCt1JqIzzF8dDPijcOKbwpPf01KuhEvf
En79FON+Lhz8ufDyg5hbzZj7NSb3OWb/gtdh1kjeHhPxYo2U4sYTbIBUUAICF16AKsgBXbyoaH4p
GM1AaROttfx26wjaQCK4A11VvOpJuG9tqz+YyvA1mhFW8bF4SiEo4UOGXxAIkgEiUKKTqVYIxAE/
1MZxCbiAfVAKCsIkeAjaHuhRZSlIdYmVQjzt0Z2YIJDDUSjmX4HgKgwuhAVTsBYWoAsYgl69MPfW
JYOszdA8F+AZwO6SPItf5WaO1QneQ3bfRHW067vtIugODZiHAdzDYpcWWpJq1zr5w1K570ik8SwK
RkQR1lz2+4H2iCRIgJKYQEq4oCUMwZgwPOPnENfzZhT8CQoS35mnpMSrwKbI7Fesu4AvBbXCVOFX
9IJkEYG0SHrExA4lm4KM10Y9M1tgcGMu2A0rDyVDDa08FBNl1Frex2DDHSiqSOc6Cbax6gJfU3+W
w1D4ifVB6nK7zdS88mMb4kCT1md3yHLf5A9JulRTMHZJ+fXK6q7KPduHX6lwSEc16R/mHZ46G6wt
3jGDqjpYQ4y16G+H0S03oV2+4gUA9IIvcSvi5IAoAsrNjQ1zxI1Z18laX6zHiQj6VRgRZJJFJrp5
PIXG1ByrGoaq7WADn/syhCkW1FAz1GSj6tFtHi7McDNlD4G6X/NWCQKsnR9Zk/+I6t4HZ4x203Qe
ky77VFXRArdwZzJ7sq0ZG6L5UTAbXjlM7jaDnPZbB7zAvyhzkazSPZiDoa8VZg0TRtAHjcmsHmbf
0yjdqNr0Y8mGdyIHmj3UN/BDXfHhVjivW/imimG8uBVl9X7kt1L0GgJRd1K8H5NWPYnz6wrvkMeP
RjztUNx49Tjtux5LcqCTDjea6q5gWH/qgvjLTvNHTo/EFobJrsSQu4mpMyo2PMYx0svVuDFJvNWL
6pnw8mAPopoxDdqTy8JRkNGbb3E+9wx79fukISS+UzwGJlENvxFDt9a76pHwkCRQ4nsnHXYjNBIu
6+ppwVYA+8E8TiX/CSeZiOkuUD4X/U1ipM9djmaFf5epLFtOAKQuPSolYv8+X+fgwk+1Aos2frMW
uh9LRw5RUgNJmtvslKHs9+NjyFBjaxFotAIuPJ+R1+/4LL+WcDBvjHy6RWvPoaHX+74212E33ddZ
SMEkbJ29kwN8ddKXWamqVehUxCx61k3ouD9wj43nhhm1mwIXD1oH+5v7WGIH2IaZTgGidjZWT+S8
ZdyBC3NXdBqYIaWETygWfDWTSd0DpYjiLqgt2ON+pdbgT/Tk3fTQhlbMlkLgogyFKeZ3s7WOTET7
uYvbHLo1Q7/PKrf2kDxGIk/IOtBN83sVTOu2vwEHyczS8LGSVX5FtjASeuveZMalUb+O4Xqv9ZHp
Y5ta+a3RxI+a3a9rlOhr+gRwxhflR2+6ENQqTV/rJhkrGKShDQ197Feud18EfjAo4TErl2bVCQ2+
YzKhVGZ7QxERp3PvIABTt/oSdb5BMXY9g7gWf61p6ZkpWva8SZNfeo7GwzKPzaJHVLcL0BKl8lmP
wzdOSNyawH/ptXMZlb+qcrzjYnBuaOWssE5A0TGzB0+F1BiWZy+ZKVaMX7GOoK/Im88IksOqC0Yu
ld3XHBCn0abRc9K11Z4ail9q4bJFPP5Fm2aCm+wiEnPMc2xV6Nm0TerQmIYR3Pu2mIWRzkZ9L3C/
li5n8oYymLj38NB2zPZzKIsKKA7Ns/h2M+tOdRT71qBjup6nqLyhPfKDSKRH0j/PdEH6QzTMBYm6
W+y1tKT07FXrTPBYqTHsugLIWhLP9wzAX2q1QNNCqDUlTEb8Cwr/OYB0YTOoFgzzjtgoEV3sBggT
UwvuSTc5AIA+vbhoGaorjB1AZ6uLefIw4G4Kd3rvRuoGQWN8BHUAj4V9h07/hcTfwUoTn0vIzujO
44c5f3X1EPRYdu+YIrJRzcJNOttfVgYC1zWQ8g764AcR07nOch7ZJW6AlJPeqCb3seDcM2E5p2Ot
nIc+In6P+KUaMsrexBcIqHHHg5nt1fV8woI1VowyMPH7Q4UoIM+8jIzmgG5mDz0gLgf6hCStVpr2
WQ9EWZrUcEe7+pbXVryGVvvlDdoaYRp5ugzpEL8z+fS6cD+07QyCaBjJ2IjXakPP3mwGYv30xqVM
RXW5pb/g1kyTbE5sqMlPcQh5JU5JdyZsilmVtzbS4Z5xJCTeKYrh5WH4Mjgdb9p43Hfu9AECYiKh
tSWczBg/w6Oilc6+LVLPLxflXU+SeDe1Tn9irADkNyNoaWg8gPCaYJ1OZrnO0vqHxkzp0LjdPgA+
T8RKfirJH5o7UpsXGA1+H6qwORXN73PT801v2c3AlPbUMsk3VLt1y49FkZuOkWtWvjpTTs0MDAN8
fwnCy/qzJ2VqZRjkVDsxvWTOZeRtUE+4rS2A/EONFQc1fLLrnLy86SJMn1pBE8VWOYAwKuGCzT+d
2UjpcPSci/bqGP8q+CXrRUffPefjwcEtSwvHg9M0BTN1QRoWrhVS11V0/kaKTuNntnbjwpW1Cp1N
kpCXmPG6HsbyNV3LegvwVEeaXmQ+hRQqZ5P6oLRGhS4w6rYN+MndkESPBS6Hs6VUwvDCgMG0+xuO
AcYg2aHG6LYhdYrDsxh+OW36a0nUH5jynwJil+GvTgyZ+/57HS3uZu5d60hcQQcxQI82ljW/0LlM
9naRAwsl4IzosMovaTivKVhYwfDLRDaCgwkga7+0qyFj0cwRZFPIqXZcngqj/6l3IXZB4AY5tmrR
NX/Oc7d6AMYUB9bBrUFdYrDH2eS5N3UZl36icSFfwmrwDZcyCSHq/bl1pq2dEPlSwyPy8Wcpp2zG
Z04N884q1HFnOeAHZ5Lk1g2YRcTMyvAMRueubJpbDDeUowyz3KuZiSyA65oaACCLwDoDPIxvk5Lm
xYKHmbIRHD9byYe1Wmn8eUtiAqnTAmiwYaomaG84KcfVWU3CAY99/al6aX1qhclCrvX6eGdYqnbQ
FRBnJYlrq8kBvDFGlkEra3xT5hwKfjqfTXQVt5HDHxsC6n5O5v4wctnEW5MVO3JoFDTuye2UpwbM
ETFsdzwFwgRDOb3EAK6EwQ1IxclPhsragkBYJeYc7LlQnJvW6U4Z/vd9GywPczIE+ykNnNWoOsfJ
6YxVCmYDubDzmA0VwMsY41iQ1OorwVX3CQ25SYPUmephRMneIZSDivOsGqe+mpKbOiBrgRNJr5Xn
tlzU+4katKHNpA8a9juWNohoZhDs06l8rtvFPeVV/WR5FfjRwoHF/9iq7nK/qEu8qZe83lKxJHfN
wzMX67aN2CBwtqO7QDO0lSc1HxFiMrPYFkNMr0PV3jp9MzByWzVDPt6OelGCzTqHAY3lxWVwKoGD
+V/UQckj/OM2N81+Ev88E1wHf7ByBy6L2Cgo1VwJhGrlkIfM+Uz0nY8SQwgiOsWv9tc2fbwYf5KY
P+iYl4Z8JqWgCL8u2D1J3JOLMg9nICiwIMLa+Ig7oyfzyMSdpdQwWjwvF6vwdY6X7a7+CHHQXeTj
WqoIGoxQPdOJ8xsRcyt15XIRG7WvDHTWenOKBtLpaGVYCeHtU463SkodczNIcIAJOSSOdnfTa+2b
VMJKedt1MQoNnNycFdpzptVs+xaQTx8W4VqqJOU+5ELlxM4EhBxnsdvrYmhqCFtDRKdGKKbl3ght
Qe4tV683emZMYxxuz1WXzlgLVa8U+zVeuBxC7fybjPg31ayUldWiQj9Hyp2UmDLxoMTatZO9m6gf
pIJX6PVBztelLExR0Z0DBANHA3qQ+YZEFyJ9wkMhRISR8DLJhSI+jn1O0RzocBgZMQZ0N8Bo8CuJ
n0quTbmxaJtYwf+F60qSJ4nQY2BGdf1YqRaNZHNyvvWcwQHgw7OwhQicOPal3M8u2mOBy+S6gI8B
8eAxLQTuR27rDcBJxif0WRVjPYVlc+yEzUuumU3a7y0ixXphCWvFQq5l5DlsOn16H8RDA9Xvujy6
IBrlwRdrUHliVzg9B9oGaw1HAd17PnLIWEfbyA/OjyQOxIoGumMQwCg+MQCTmmQJa6r2I/yKKNHs
XZgCjpELS+AzYHfXx7ENEJNBvZQ3LYtT+rjgmQMXL+iV4OvQNK6OBFPgURBrcrPAYL6ZjB5cv9pt
vbl7+B/yy4veUsi3Z5HoTHIrrkAhmfekf0yq5+W2XMhNAsqhpjSFh/gtZxqOmh5x/dKfmcQFW3ng
KEwZwAzniI9svKuN+ATyA8nPMj32pbDqAUfnN5HkHF0wQThNQCpBvbWzgZJIiqqjQJfC0po1CCwS
TiX6o2WOWraSxKlEAKgkbSrlj+IjQSBMR0j95YL/9D/WZlsAbq7b8m5V3kiXa9x4M3Pkv54HIV5F
+SS2u17Pm29/7G1pjfzQqp9TJZAttclxd1k1yYDnLN4zNhE3JgMgj7yJOc9fHzngAMIPyEKuyQcO
E9dhqjfkRwuwlJ70m8oC9yS3ACH8gzDlGc23uu8cANA8qoGkrG3UUC3A41SWXykFmX8lnT7jLyaV
pFP9sWlrxc4jv0dY2fDpX3dvGGTT43bBfSFoXvJrvcK95G2juEOu/auHoCS09kPBGV2aUSV3hgCC
QN0oYWPjb4zENNvM70pw7lz7IIqrZLmgmRPaf0eq7+VqPes3sZOQFTTdlzMNZlfK8K+W04v3kDJu
7S+1MLSWD4r8NaXd8bdVaTyFZ7p34mjYYZ/kJHmhGJVeYe5T0LcSuWPYg7shdQTkJKeS69uXm7Hk
84g75GZU1YgAekSb4nwkwT8XBtB1OxiBzrm9Aq+HTyapQXKt4Pw5DXq8p0zc+LoFOFreLhdW20wr
+DUFTZSZGd5M7U+cVfgDRc1erhKQRW4dLfN1JgmygkmbiDW5OYUNM9BcoKy67CMateFwNUYC0bI5
Nwmj5KgpBItAtvr7QSg2JSRNHpMW9betNpr3vx3fcpXManuVgl1Zy82KtOddpmmn3x4nj2y10241
SzG2vx388jHX16hJjgUnXdFbF3A28An8n4pJ4LlQZV3eoHxKawugwiRkva46Ln4iZcsSuSdBe5G4
Dv6xKe/APOys/68j87/qyBiqQRjfv6e93H4OH7/+3o+5POWfsBeNposB7IVQWMe0VY/2xz/7MTpZ
e/+ku+g0YFzD9ujcuJAbXO0vuothcZdlc6tr6rprafZ/1JCxBF7mbw0ZW3Mc8LXElFOM1OkH/b0h
A5t4GoqmMm4IT6BC1lgbpo4JdpISNmLUZ2usNJTvc1qKEW0LIk+6NLLOgBmd1aI3L0FJxXuw0JsS
VUAoid5s4NFXCkAPYNpI3Rqs2qWOOFrRpg8N7mbEAHrTg6BYj4TeLirOowG0bNZrBWBp56XJg3nj
JYwIPa24D9rS2mku5/oQLB+lYr2Esbs01bwuljihU70cWyNy903SPRn9VFMSNJ9dI9QEIKHbag3Z
0uo4MOXVh4PaKSqqMgtGaz+1r13YPNNZfW0I1HkjYHtrFNOt5wYteh5soMYwTmuVsvDRNes7WABA
qSAaABVABU3zeBOgQ4EJ5WinQDePmdrn94oLU12LRt/TAbkgv86peWYPiolsLs0bULrqWy8aQdpy
8qxsXwZh9Q7TlLLNfLNUUeSPQ62hsByPbqQTdkGzejOpy0M6vlvAFGk+2y3TGWp546I9euEwruQz
8GuADLFpB+gul0GuJR78ApQQTksjqZvsbN0kw8AU595a4grhDbEsxAyM8U4DDo+QzOTLrr76XqOH
rhIKR7UOXUyxxc8YbD3zl80Efd26IovEsE/4GYJbhGk2CV5za92NyAk2RXpn1ghEadrjbPXGL6cd
3ycrr/fI/zZhEhPkVgDv6icyTJOYaUaSUWMqsvawgNSzUC6sLCboxO4gCLNKFNSjTgIEA8g1gU0O
rFgU1BBsOnc4Dj1ilpiwLSHDoQO/0CMfFO2+asb0xpgbyMmNd2NnM5JxJzU2WQh4cBiOwX2YKPFN
BibfF98NgbPKM02SKtMMqNcEASGN4n/gzvBo0FJVvqNn2T2xA6cATfTZeSItKdyHbUm/ov+yGvKA
gc3/KJjc7lpBOkJ9BhgbkSBoXvUtNFvC9tzR5OsJTovqlUD36MwoobkagNzdGrDnxjxsTgazrHIZ
jbe0crcxnoG4wY3AMGFFYo5xShgtrovAXHzNxNxixuGLZ6Pi8ogGvPU6tfKJQua6NrW7qIWkFmjT
cNPwK2IM9XZRDJpsUNLJx5mT7dFawxhDKhC0jXvPu967Nj2JcMysDS4CQLRp8QYUsj27UMrWrfFs
ZFH/XvfFUxYWLzRZBr8cMmvvxVPr4xKehjE8NQhJD3PUMLGGiQYudFzIIYsZLIeN8qEY8Y02tiOq
I6/Fw8g5xA2GvaYoh9Q01NtGiLKCRaHIGedvuqiG5To6OLCMArMImjmDQnzr5u45MvV8L05XhMvl
SFlDqjDvgBpuOtXtP2uMP2dHJX+TcdOWAjK+T4Tap1blO5j1qPRVpStvYgXxD27Wd92qAubM8URj
DpOR1SKeD1zKFwAvTX9RpuwuIJ1ybzsETcaVmd2gVB8RUKGqCRtEM1anDBurbVEnQVbc1Hak+0FT
OBtlQPapks+0awYv8JN8JFMqCF47AEHPfV6uMTLYawZE5jrNwbmXKkOmsF1IDEdzb/BN6PQg4gHh
b5nk54ja/WWRJclNYQWH1jH5u/GTK7bWrrSx64DITZ8M3a2nNIxNYYoB/TQPp76YGJZ2hBOo9ndq
kDgaQiJ1KgZUwOSbNY4TxdeKvGX6xMIQiz4S0I3rtlwrGCtmtHrhW17unzER830JbL940nXz8kh5
o9N47Ene9duqvGuiH7FtJ+1e7kI+RN7+xx57hjJHAwu7+6G7jDt7jXmwt0ize0U2w2VVKVmNxLZc
kw+Si+tzUocjAi85j3FbgaW83nV9zvU2+Wx5B+4Wknjg569noJHLWt74r9+BIt+XfMDl5eReflu9
PE2+ymUVrfWJvzsT4L/e/G+7vr4xefflHnnjb9t/fE5599QE5XpymmZ93e/1cW0zPJFCgMzn+j3K
p10+4PWjX58i1/58uLzxt0/379/Z5Zm/7V5+BfT68CJd32FFh8O32oz+ta7wTcv9ywV8z5bplPjx
fnsT8i55o1yrPPNQZVYD1WV6D1EzX55wedRkMnpHP0r3GkYM+Q4LLxJYN0lZaOsyDE20X1TT0TU9
5PQTjs5MRSGpBDNgKgQQV956vatjzrGzA+X4x+1y0xJPlnu43nvZSwsjFbjudY80aldJxXRnqqnz
4vRPxCQ3HrAar+SqUoN5uGzPMerWqIhd/7cbiyAdDmn5dnmIvEM+L4hmbTup412Qxh7nAUFtRvwA
AgN4Oaf+KPUz1zvVKfM7JsT1Ua41YgJv9DBYTYIRfT0/Ymi/jckzh4zM/13+RSt5Kqj0W73Tdf6R
5YlIZC5XKb8ZY+Di4Lbeum2HT6f95ExO1k8xf8+UCtsQqqTiuIjFLOa2cmELDvW/2rw+Tj6NX4NU
AJJPoRL3+2mqTlPbOgezKsjZm34UkddsmwZe+cpbqKWbxvge5PZTSbsI2QONmkrU0CT2Q9b15GY9
dWsTl9Qe/4fBEAdACTUYElptklOSdo0stKdKCZZXLlqxdklbyWE/703hdxLsZRmzooo1uVl1i7aD
Fn9QJjs6yQVWNyLSZq7mJX59GomNW5ww35TYevhJZQ1TLrDyrfQxcPbSYjqJOZ5c9ACWK80SeOMK
LIYXGPHOnuz7RqCjZ/wj6xmwBUUX9NNZoOyzCdCBhfXFlODhQrEwaNkgkoaFwWZnJA3Jf5pxdJzW
AE6nNCh9Ehz0om6YNHrOCJr4MXuo32G83DSMSLic8VMl0yO+PJB7eFL0jZESqmvXXUALwg4OIDgs
kT0kw5OQCTgmShEHrzYyFM7k0iQv10abnjftsQtfBNh2tMoAMBHEyzEl04hqEaIk1zybyTZzAkTp
xkA4Db8BR3bd7Zk+07cEZYZsGR62IxZj52qHOnuUNUFVlNaQ6lIoDDJjTzbRSMY1dVjps08lZ1fW
puV2thQMDRjmyaKfLggPFv2IfE8NFxhIbJCBKspj0ld+XYSzQCIZOSh7pdAgM5nIqCQdxJopjRIf
NdO1prEpmQ7XA1Cu/XHb3BFPEU14FFxxNvSckqCvcNsyChRFfkEVFh/pt23bieIN87MYHJs4ufzB
HJD1c/mRvQrPEpx5QjjFMSU/njzgcgkckWV7eY8bAO0BF3v1xsu160J+CV1Kg1HQaP6wml/s2VdO
BWlJyHS6tvblv04eQnLturiyLriaMFxNzL0likyy8h2KCCa5uG4SDPROqi2hXDO0yni0lrWEoVxW
DbqGq8G1TAx71Fdk4TuRR7VY/LFJR3ObGyFIbVHhlkXv62IWRCy5GeoI8zksju5oTDgQR/2zU2fc
VIJiLhdR1BJrG/B7YcUJ9qZZ7MKWTj+JOxtZP5bf37Ul8QegpcuKY6s3mhBn2LseficOKg6jBcfx
TGv3RG1YR+6VVH4y4ucg5kRrdzPXPPmBTP7SVqnhoVOHlmIwk8AVMt/M1zEg8s8izkAHtJXgpx1U
/c4NHBNpiWMf45lELmJMkBpHKhkARnIO4+R5HDvgoW2VoSA00eyLmnKfuhD1BQemcHXAKsKifvkX
KKo/FAMdcFJhfahb4akHsdaExGzJowO5SrqFNP4sdUvyh5dr14PBoSp+NJ+KiTSiBs+FP4m5kZl9
TFppkN8Fy90RC4XJoFJ36VrWeGUWQeiN8TGr0OF5HlXD2t3HakSsQf/aV54ClTwL/TozcDoNUQPy
WrPOlDan3RKNyakzi37ntNVDnWJ0MhdSGxkcKisAvPAn6773GxVhOEw5qohOicF60dN9RBKpVrUH
IwHq1hdItmSWQGdyijPxuVF0FycPLSiJtkFR5nv0n0R/aCAdyq2J/GLYrIph8ySuqg5enA153q8G
rQhyd26z3Bw2TuvBqIbe6DbN82jvDKa968vezZKbszRwffk6dPiNda2e84JsQqepV/mEtqeDQGXb
pZ+3BM414jpPmhwAdE3oLTrtXGmqSt6XuE3euyQR/s+2e456zjXLEr4EQRYQgRMC8jZ/LKYyg2sP
tROB6/g/qP5jADvG9UAnpsVokxcBapwuARW8oCMXXwDdiRbdiX7G8HPXUBfYqAsqJeULUFV5iurh
m9aG88Ydu01AKiCCTRxNE4AuYFz86cWiUJSQUrn6abb8F90G0mKrPtGKjffN8doIkWuyOh94Gpkc
Zo/qf7hz3CnZJFFEeBgnFFTwGXJV+QD+vdhrPxyCRrZdgkptAA0+kJcgZGVcX8RniyqS+9RpdFe1
LU66YjHkdJkGiix+1nOamZe3cm5eQ6VbmGyTFbg4Gl+Pnb7iJqUrkpKOaTjxfJN0hesbFZYbspou
h0c+iwADM9YxsymlB2kQ+gOTzf/JiZA3Sg6E0s4nAMwRESM8WBc0oCsKQq7Jh9lXxoTcljtI4wKv
EzXrPx8nH6LqdrqBLf11ea68LU/GQ1yo6bqwfqYqUIAyIwZoLLsQ5q6p+K2VPBV5utx4i5Y+ku+8
7JPxMWnAjhk6Lkf0P5TQlHlLQiaBlOoE1N77EY7561LN+LGyETjxNNgkYRFdtyw1jla7egv7Ype7
GqDHDPBq1KOJLkId/82A+a6ZTnQMm5/BhOhwrLzvpcSLzdSUgqF21mbbj2hyqEkqajodx2FRHtG6
/dTgfLmG+b01XPx34RjcOVHY3ASaQtxLGs8fThOfFzxMLzq1rz0lJmi0gzV8T5WTvH80MkQnYA+A
tDXBU631L/a0TB9m1ILhzQPnltZve1u05BGLkssHAs7HQg9ATGZlCIMuJrF4GRGjijtblcDLPv1o
iW7b9gvJ1knoFC9NtNzKvfKtcajHlnlDXO94Z1EXJgqYl+tc5T1KsD2NVUNQtImlMJ8JzVZ7xvWl
Cr1+8pb3WkM1VhRWD1HRW17HKjrIDzF3I2bLNjbOVVtr98x+hH5bnGlsbK7tjGeVsJ3gwVli7YTn
eaa6xrtdqCksnp1+y5Vm2TlTp+20rI++wY7DL8S76udoAlVj66fRQU1rkaJ4ebtgShE9d7FxP4Sz
di4MuNdylzMYs2GysK2RqrIv55JeOE6u9xwplNxlVIIW71rDOLaWkz4hsP4ub1ezGAFgGEx3+pwb
N4vdjfTEeQ9aVN66mVq/UBksD+3UQJRQ7PDDIi1W/MBmzeFEjJJ9GEa1f47T5VHucKxQDg6W291G
c0WmE17Uyw9oueSZqkinifnNNm3fp0eNyJbLD6i2Jy/Sx+8LBkm6+GSX6qpjYbDJznKvS+QQLC4O
MUzSwZ087OQHN2tYJ1apP5rqHJ8iF92afPuFxvBSJzk6LgGv5CoShLoyD2jBvYckpMDqzUbxs+jN
IzRG/W1yF7itOorQEDftQzgpCLvEI9BUHCxbSb6Ba0m25tzUx4oT0kOrWBr/wbz8GU/mLsD8+62P
C28TGah1IlEdJQF67xkcaHI/qIrxqGfRO6MtfZOEhnvUoKXcz5BkL/uxYjxeozK8Z/TiN4oDHWAy
iui+acKYni6vFOalD0EueG89p9qkVT6eEEBpd5SJoQ6Ld9vAosbt2X0PZ52fO9C50Lt5faeidLzs
w8bIlHeW+32pHc+fKi05FyV16Cxahssjejxyw7K0H25rGX6Smd0ZP616awm2i3yViXOAl7gfWelO
fkE/8dzaUXXrtBgP5Rv1hr2NMfEsH6BWffvf7J1HkuRKlmW3UlJzpEBBFS1SE+PcnHt4TCBBwTkU
bPV1gPhZ8fNndWYvoCcIY2FuBgOgqu/de+7Gbevo2rauR/KgImZp/jr4yMp4dL92ysHu7rjNNZHt
xCEoYkr4Tfot/eMDFfgGB6s3rya549eUv7VJ6l58pa756/NUulwrTQtvpIf7F7jUalOZhARm2nn5
S2IqTQIvi/ZWdoj/lQ/4xida6ktnvS8vAHgzrmu9sm6tGMuL1RC52watfisUPw8UgDWl+/o7LR1K
kX2rP2EkLhnbSInOprx7miShzp1wqu8EpWN7VtYX4tS0dRrxHhXH5znnM2477JRvWhs8/Xo3L3wu
ZWG/+VqqbelmJWdXaNaNgwkJeSj9L5Ifa3lpYhKqTlBJ9WQXVncoEh+OVlHYT0SjkrAyfzYigNc5
xdkvuCXjTZlU9Q1leX9O7IYuc1eSh5ZWD8tLOXteFPaIN0orGBU4JU7VJMN7X3gWM5+8+WqC47fm
dzVZ1K6c1tEexTgaByZP5P44ZvxM1HK9gvhRf4esidmw0z7HGuHSwSbFRY9UbrDOLYGa2yjj9LIm
67bsHseQcAXq6M1qWuLEg0GcjCiv70Oj6ei0y3lm9L68ciJlbAXbQDwOfucd+hFQRtvV50FV6hl8
VfFrf48BUQaWN37W4hLiJZbNKwqX8DIovP/Kd8NPk0quy3fxSu+T3inz1Q21bjflRCwQSKbfBah2
QBgccKK7LjuoYiUHVnWqHztoDUfa/uO+TQL7OerQ5iwv8Z1gJ2lXffbxHc1hXP3VNbTi4lsi39pR
034SmTgvL6VS9yUKc8bJDP8TRuJsL9AbHp3ck4/OlI2g/k3rm8pq1AC19pGQ87zp26K5IOUOb4jE
InSzafs1k4+jyuxvg0bOeOe52t0EeILtw8LQWXTqHTPrdXmvsNV/anEQv9BfgCcxqIGgBIZuN1AF
Yxvv0UUebE5ffPLsqdtOTjic4ykP7llTwAmbP8+yWe6qwNNuUudgohcP+H/+b/P/X15hBqf/3xv/
f+uNC4c29b/qjff/8cFa5D//yEeZ/YCGufynP7rjrvibtIUhXWkJ7GfSpdf+R3fc9f7mOrqlO0T5
CP4xeOrvzXI64gLXuK47rjCl4xr/0yy39L9ZQG9tDx+qtD2TN/x7UMvDL1Ni85f7/5HToi2ivG3+
6z8FX+fPrXJLYpa0XJscFN3G4e7QsP9zEIronKrTsbsdRz1I7x3ehycfX06swlWPCmwzCR8dNBch
Ffg/bYfa0TKp/dNO++NT/cOnmB2Sf3JQLp9CekJnN7EvxJz88udP0RElPlVS5Mc89SpM/f4zGbbX
qRvFzUatvhuz+lo77roLidwIhLYNbCwYQxnuQxtjOpPh+pdB99vwf4Ifxf/ykYy/aAjmj2TpyBFc
cLMICeRfdkytmYZbQjM4GiP1nSQlXUlXrH/S1P2etbH+QH7KoSoags3M4Ktl42ijqOFshAT7YGtP
fu66W5bOam/aNnG1QApW7kwsYURAJq1rIJHMihkUi43t7LYiuKE+aH1z6OELUq8cXv/NTp5VD3/Z
ybbucrRJDigprL/s5IrUjgEJWX7UvUk/m+4A7H3Okygjf23SXDgYfh3tm2QwWPtbsMVQMZkkHrYl
YLv8BWKccc8N+e4burf9N5+NQ/2fPhsHumnN9jHSETne/3wAtA3ElF66GQlx/ZPfOxvyPtNjoTvj
PtDpOzce1rrRrD5sTyGLsrFCGX1FJDNLetNPpnum3QN9/Lef658OTLw4hBdzjjgeOpm/KkliUMql
0dSzyeRYtbkLAQvXqq1BwytFfmkxcsLQ8bYTsIa9QZAyM8BijnLH+GpP4ppR9v3Xu8qef6Z/+Bkh
35uONGwPI7Nn/DW6aGyEPrE46A5mLHood752dmogEIbUrl4a1c+pf2W6HjziV4tfcuFsR3wm68kC
rJPVuDh1H94UND53VXQa6oIhtU6jGRxz1OiMV8HKZf13ncwULJPU3LWdWC8EpIuL0+knS1m7XMT1
VQz3WNr2EbqOjadrRgoO2nYEgoC+fPxa0EZeS80boLgUzN7cDtNmc7TN4iNsWwp9TEZXZHEi1m1u
Zo+ltyjq8YZKTo7jzyiujK0eOmozuNgYXCsHZQC8ZOt4cNImbBSrPidcZTTky7/evYaF2uifdjCp
VVyuLQ5kHYfbPx6LeebJIM5adTDgAzlGVtwon56r3PPORmzWx5g8nFVSye5hgM4zEOZ3noBBPcRh
/qCxpGRyBq8mF4QZe139o87ckZUOO2hU38Ey8t3Hyj8n/uSfQ9/9Vlb4eaJohKQ5twcdq984rlZ+
+BQBw1B663Qwmn3hG1AnDeshkcaLN4bdMWxc/abVbJZbiRcEp9ZRD50HusYMsc01mgjvyyYNvZvw
adf06Da3NEnObpM/8TMqkoKH4dC0tnjp0F88hv59QNj9kLeZ2FPoEi9Tg4OjqcO7F0PvQgGpzSjH
adMEpBcUuC9aFCsot+u1ECUygwLbDYq//FjmMa2ZKbm2XplcDfvrqIx8MwwCZlaKkW+CbnVkgNvA
R4x3nNwYqoya4uPYWADtgk18SQTSFAdqxa2tUtZvUYM5Mwges/h91IiLY2hrEEFMI1TDTtxY3FMO
Hm+Oqz9Iu9Iwf9WSsKncu/RhVR8tu3BRNA1zyncpjgzs8aYlNGNFtGJxFlKNpA9FzUUx24/baTxp
oTVgTEY8kynzkDT+l7zr8MYWklRcfiMHCSfJKqbY4ENsd6apf9ihJyjnQw4aYARdYHUcWXbcgjly
z9VSd9ZWH73KjR7dFnMH7r9LKJLo0de66FGPvXBV6BX+yaLaa1olnlXusvL2JS7OwdoJwwkudsl3
rGQ+0o/haDGskYzrdLwYboxuIrCqR8+J4mNhkqOnyvZz1Ab5BSlCvhk9qKLKhYKDu+80urJfmyOj
fEyG81Z2lsEfSeOLNW8aLCtQRcNbMrlIpUQb4uYRXGbl8BT3OUh3W5AnqBOOFdO3WU9Kp0Xj1Omx
C0kwKvJIf/CBBURRHB2rUX0Z6mp8UBA/H7o2e8Mifp5Uax4mMZiUCirtHvUUYeZ7pqW/5NPAThaF
dx/HHIdi453slMjjwHPvywbxTXQEqwlubX5s8nL564nE5nu0uLe3y2PI32dZXznsM6OYLsuLTU+P
NlQ/rK2XRRJyGoXrMmiCR4RpwWMKounISRLOUJXgcay4mNZmOFyt2tkvD1n0l6EVCPpUGWpnT4Z7
A/nUc5KHcMUSC8MEENWnZaPDLQjxWt30+RWQeRSsKPA3ZnmlMek8LJsWdfxptMZvy72sltONr8cS
W3Btbug8dESgPy+bgWqDnNx8N3LRXjWqHfyVNnMXXawMNaQaMmKr8oFwiRaDodc+Byh2GGCni1ai
plWm9yagbdMMbfpnsyChqgjeyBNz6VS640HZcbsqnEZtW0WmHZom7aaahDbAZKC58CvYYKSJRc53
Mp+j13bkIKYls7ZgtwqbxrgsiIMXFv06jM8uLdjhW1oo7wG0Y+oan2Vmdg8zUFaNb8ppz5jt9m6I
EtpBvoL/pzsQ7FhTxLY3sSLpK/Xj48B5sdUaa2WrPj3aqU12et/aLGTti6p98rGRguwTUKTbwJ1A
ocma/nHVj/uU4u0u6CnMdnEijnoZ/TS4tO3oFVpcuZTcpBhKNzUEkrXYEy2Dq5l02qwe/EdaTJ9x
G4U7i4vvIcPrBmRG3oolcczvqdkTPKuXsTUzMF/jFiggly4W9GH+GOn9iz9ozrbHlbcebBg+nijy
TUqE1NaXwTVFjfFrb6bWpB2nvF4J2zCPZWL1QMDebaXaB711NnFVBr+uT1MqzRdaZau6+SR1rXxk
pLphpwFdGnn5Wsjh2XVQPir7PLAO2U8pjzJ1d4A8DAQp9MNnq7GmnRU1N2Ug2VI9FwliGDfWRApf
U1KysmICmaSscPtRI+QNPoJ0eiZwCSNz0HgYtMxinxBZRtcA4LUXaaeqggjb1GsvFNmZ3+9BBlFP
ocF9cIHzrxIMadtqTDQEKO4B8HKNaJbaEFNhkp/zfGVJfOt8tREghaw2A37ZlRZCoKo18VXX8pr5
KsaJGGFBn6viHHcmGaFRS0FhDj8OZX+xgq0p8ukmVHfOi1iDzHkA22VteiMcD6hbEphQ5W1SMt+x
IEv3bpVHOP/D09SPuzDp3qOCajQu0xcQkesg0WeZ2bixVKjPOaPaW6ACSdu62HuqczeIi6YHWT3W
dixIA4mCnVsOJX8eQZveSgbWbjrLoU6O4UgzdcDYctczieQina5RHONigrWYVBlEE0mNoQwYWcey
8C7hPA+ASjq0NGudwLJPUzP3aII8Lr7pCDM2OliNg6nKa5UaxU33foQ9mgHfNz8xqbGPiV3/iOIC
/iMknKPWenehTBAo40Qv18nsbZDG/UG55vDkWJM4567FcCzhgdL3c/d6O9QPlAMJacwd6wuW4fIj
csM33DT2yUTSse6tktpHSiVtTtc8WiqgqwyhyqnLvWzQJMqoS4565dwqWnwlQNmc8udKa7JDnjgP
Ai7WHoJDWZbFsfLwDFPswkJM8OtKun59XD48BbnmsVTetQhKuMxVBPBgpArSknh/9bJkPwUZsEPv
peuqmstAFx3NdmD0l1ZINHP8UYWjdm2TBm0te1ar2zs15WbVWBEl3BDQiBcrHyoJNCvVESdsVvcU
H/dhaHZNg9qz6MDudcOP2s6La1/IfjP59c9yAlTTBwzgsV2us6k6gu/UdhKv2SEtKOQzqOVbix8P
mTeAAyfIq1WYuO6mabgUKn94p+xnrsORr5BEGXZxrdCOBNxy0vAeLdrrdZ6Las8RdESmRKV6isHZ
GEG7NaEaB31ib0k9Y+yhGYw32qEnWiHZLrVLOtPzJsR2G9W4Ww4TAzMbSevOj9SKkF7C44sA7hmt
J/c1GvPUGuVJlcpYhfDK0RyTNdbhAW68Ln1R/QYxgERjWaPa6jduEZovtRIrGSCjGVTx7k99CVHF
ezEUtrFogrfTVzCfc/A7XDfqnXRkTMKx/rO2Z67X6MZPtcr4cKP5pUMcv54EqmSBZHVN8Q/SZtuV
5zTi76Q2p26rEoamNr45jcvcFEjOQQtheCx3Fc2SCyMLu7iTZ0Td2g2o6PCssuyYaN62q3rnKsmj
O5eO3a3S0QFukMUGouck+yRC/0Hr4+6H6TZHag9XCYGXUqeXkIedO2dDevbZox2y1TsDuqPgBOGR
qO+dM+lOIxZ1bH5xGpWAU+dnyuV/KeC+HfBtKyO2Ms0jQB4qKDdKT+jdZ21/dtwxWEWw1rdWbXBX
8797wkh3fV/qu8jOPtcsyM4dlNXLcmvZuGGHfF531doGJFCvKnjYZw+iWmV0UC7m/9FECfK6VtsP
k/fTbQ1wqvp40+zYxIntGL82OV4EFAIVWrGOGrbL8mts8lW8sfUivcsp+tCreNxp+o1AveLRqh6G
1HEeNPzIfQGkUU8N+1BRwVlp3Vg+LY8pe6CHUXcEmJemxlRaE9sJofTTHJEr27Z6WO75wsATLjtS
JOcng4Odk8PAYZxvKieLtsQBl1sOGfMRNL35OCYo8JOUJI5wApZdU205EokX0joVw41a/0XpQfWM
73DNsPGE+Co4FWOVIUnh49S1AP7jJa/C792LaOVRWr27sfSS9MkgFE9tIvSnEBzoXO9+8MlV3RW9
zgrMCLaUpqDkqPn0kcBPSvfAcqO4SK6/a9uzIfpp2l00nn4aJ10/oUvAJ7ncd0uLqD78kBsJJTJm
gXTWRinXRpaO64Yi2snSgidTyXo/mYM8l+HQnzomdqofptOyIY0HtOLv++FIYK8MBlC77GeGzNH5
EYlmpEd7cNyKNmJlP6YlkjyXk+jMvBxSDXlXWVaSXD7U8XnuzoGKqG6GPwU7I7I/afrE6eCC6mbe
cIR7FEOUkulWBdnFUOmnunC+AmMKzhrOTN2LoWNl0aUrAIlOY/Co9/ENTvqtxs3gtMYLM7xDLBSs
Gz7qKCzeO8NvQCf50jIKSLsnv30cPldpCAPdiN81HTj9RDIpRokXsAhUBaBIMUfrZvwxJuqIU9D7
Zk/WF3dyD73sXrUcdUM3fWS6M21gDkOweQlLP0JzFReQhgDwhjLgKAVSD7T+EFvtI5OTd5CkxTG1
+j35i0jkq01ZHQwRH4MURVH4kOQOmiifGS6aD8Tg2Nf9viApdQwumgVg1W02UJ9PeqN/KdQT83x/
61djs5poxQJFdMUxNn1g0N1w6CxMEik2jUPqcE5VAuqHXtTrWbVvaa7aOXbyZUimcoUv6t0g7O2Y
Q6cksoHfN3WOlNpIik43MTUlDJNcLpcNCWBOHToHEXs/monvGatmX5nOUciWxCXLfiScy4NcnawN
6OxkCJTENVtgzzsMO4mpaZsyNg6xoz1pJl3eosIxhLf16+ApJvFzeSfD7pfINx3k4tZ36GlXzUDH
e5w8nMCQNgrAJfjn6f93LIeKTPz02dVl7+cYCBi3NcFEoE2qL8mHGZfZQ6mDfQ+qgXBdKsgkYrbf
uXDcuQzNCQSGd5daAIKJZtHBzIqfvT1Yaz+eM7IHz34LHPPmVfaxiFqPCqgDwwaaFuur0Hx1vPJT
raL0FJUsgS3Pz9ah18cXo2rOTUVsS4L1e6Xn9ecoL8p3fpKrlvpvdQX4IKqrL45CuZM6BN00PYwX
xP64nMJEX9lcQ1i0w4V2BdiV1KRg5prhTUs9MtMMcLdJ6u6aVnvruPzkEav2eJxtpSXDl/RLDJ/C
rNdIJsJDm2reftKfvOmmyqjYN25ZPkYRFUM8oJlKADQ5rsuiHGJVJ0YIdn52gZVqsFh61UWrX6Cl
IYCzwJfnecVONBCJVW19LmsrBTZfV2uh6aCZ7fZzTuFo1cvmVBhDiDIYWiXFzLuZCvchpECdaw76
Kryio/6lRE4KEsS1znEKzTXW888Vc6l90slHfXKuRHZH68QW9h4qmlilnWfvkr5rt+kLdhpyPqK4
21Clru5FFT27Ftl/ky8v/GoES9vUk7D6u1s554fGRbZxEXycrYSz/+gOSYXOxG1BLTBuBJrx6o22
eWSicCmSoJ8xpeEuteJH6fT+axFjmCtHUH5mv0EU068QHVcUqmtiOaI434g+eRQaiX6wYvDEY6iC
m02sCnCupvH9teKYBh5a3buiuSVaVhIcxvMJoCNk1L7Psqg69E1lkFNBbB+1CYJThpWGRWkTlIN5
EgpBnpO5RJq40+siu7QpXf+hwGxEhHK98U00H2S8qBSOrf5S5N4O3jCImb6R5NfiPUNcxZqyRIaY
Vl/llH6NKVCcaKGC/esMW56W+4jhVkCAQrIE0YItiu2FhLDc/aWfXYIP/69P+7Ov4vere9drdlBc
cHPle1H266pzPtwECEtjpQbkODSS2Zgnh67KvEM9v4DK1GlCisJoMq5qrwaVE8IuWDZdjMh+/B6y
Bjd1rN1ae/FTFR1TDQi/c0d/CBMv6h5zv7wk6A9ORDKna8hDZIqA8tHMRnLYK+00Gfcmg37IWldu
3QQavXDCfhcE8fTkVxlsf39CzdIHj+6+bvzsOXK71xo/6Z8YF0PgrYa6Ns6jmDbmvvR691nVtFW8
Tr7rQ1a8eLABXybcxHlAAG7XHzFPJKfelCPKl6ja2C7JOkmBA9CDgF91KcSHUD8ELTDJvsHayK45
TpavUdFuM2OlDRpxRqaxorhqPQ9cuEoiiL1i+r7ApcdOs49WT+a3NOJ2E5XjJ6NvvRskcXOfek7J
QhH21sRoXDcFK8DR2nSFpKybUllRaVAQXddcZyvaGQva3uNI3mh67vEqCO/mEIJKaraGnJJPTpbV
Zz+n2OBHTb5p6JddkjS/magd30pP9jvSaOUxbYPukbBIPKiQ674NSbh3p3bfTa317LphsecUyA9+
GOZvRe6f8zzWvtDVL9eWFB2wnDC9MUSzUCJChJwCUjVLajwqWheoBz66IHx0/Mj9keEF7dqaRB7N
uae+Cfo0gChW6+Ohshrna5abkqWXze+qU0hHSfXkDTR04KRFaxbU7qYImgTGT0+8TWZNB+UDoJpy
Lh2jmZqMLW1DaW7aFGi693o17ClxNKcmJ0yoDZVzC6ogpR44B7nARL+4tRZsxsazNiz2f5pVc2BB
6RzxBOL6dfM7+e7ihWLbKaCgwBzFG882K7jRLMLnuvXVdr7nVrTjVNa6t5Ye7wrmnEZCuGrhCOUv
IWuEdaxYBQd1FgHA6oq9BSbL8ccYllahPQ7BdYxt9xrPQRK65nyrJQHm9ud8aEklguY2DNoKMrVx
Lk0sHa4nrGMfDxoA9c699nUGUTOPLmJGlbn6cKY7ib2iG6+diNWjkTlfEospsQXWsqDi+xDrjbY2
QgYpAQewctSTahiMmwAgN9qp702VdQfLx7isUVxFYhDCaddp4NZ1uIvrAL7eEDVXUyY9imvFKgFI
EmCl+qDU+EE2OFP0vp7N/pSlPNvc0zZynoSOjIZsnLyAuNa18pNT4iXFKmGe0ojckbEsd8owOMbw
aK2SYHqLxio/ED/yzK81zgoL1kBJR/6voawVflSg+64yiEPSp53gAOMSka6d2FtPCdXhpuD1oVm/
e62brjvaSNWoq3OXtmgZK/syiA9XZfccysJjOBEilOMZvmrgDTOLIa3uCUi3x4/R629e7s1p2O3W
ZveeyCP4lE6yP3eOc46N2CHmqH8Pcq14UJV/cUPFGdg7CfpYWjaA6u4e4E9Ab/ispqC5o2jk0KJj
Y/Uq2k1FFZ7bSD1NwFK20v6Oe3Wb2wayqUBjsg1batuY+bxSb6lMapL5cbZV5KXsHccONkPfftP7
MTxPmh1tmm4oDmiK6jbaZ8WgriiJDYBEVNK06dpX0t5jBTY3elmG26Vy0GTIo/x2ptQF+aF2+/zY
JZ1aR+DBDmPC7gBbfIsy6X7UryMXZdtv7wRg16exS56DwYDhNZbGOWkFTlpL36LbtglYKIurr60F
LvuTZ6CJ16xoRx6XdQop6PVK6aQIsPynVFy+c7VnFq7HeKvj/HM7HUHknZRpRTdHo9fMJAlCOdpL
/R4FzIRcOk8PYcPl0Kxb7RLXGm9qBA+9TTGAZO2rtHxxUI1KdoJFyDagKwFKif3HxNY5o55UZ1V4
rz166n1l1P6aSEmURNa44cLDfypbmyAB5XV0VGLjPPjxj85MHfitsXbK1RP4TPUJMNcnNee8u/mU
70PBT2ylltiX5LgcAxWCMKM/P2a0xkTsmPsCd8q61/UOFeucqsTEL26tC7Q19+gNxZsl4vBiNwbp
EbnhbdPSh1OZNQEHoZY8St5iE8lhWhlm7MNH3qspWHcDpmjW/+emxS1ne6NzLpgz+i2Fo6Qz2j0r
3Opqa7o6DRiFyLAS1yiErEuQ9YFr1RutCpxzOcTe3TBPLURNw9eQDfUlg6PPkOUsRuyt1dD20ZbR
QYPjFyQUTnxcXAy9JLQa0wmyZ7e3ovGyENpMZhWXyOCKXAfq7PfMCEtdVlCEcIlEDs3mMhIvSJXb
vY+4Es/emUpqdg5MHIdNr/1M/aqiP+GXL6Ylu7uWJHtbfuj2aL80Wu28TBT9oUd+RHrXXl0sHBdb
oUvuBcrhKfZJcWcA8FgntmNp38AG0c+TaP59Cmdn0viycxgQLpYDn1lXosrPg2awQAS1p8VM+ULd
Mjc4i0G8GUH0w4krdMghZFBHT+XRa9+yoKBzIGJ/TVJLk60cBnbKrWT2rbBUTKcoIbLep2Sxchou
GIvH5JfxxGuwHnYBRT83Hq01GtXuGFMXqnvI3wfElRUoU3tYFWgpoD4yvkyE7xiMiGV/C20pdnFK
I77L21fDBJKW93480tGmxZTmZn+FEzt5XJKTxr3XVd3c23mzXHZSzmB0KMnBHe40LZmrV63Mb+7c
prYG0VxtZMOBTW5VzBU+zhH1jKNI7uF8y420H0nBojtve+fQp4LeqNdtujrlMT+/OkXXXKCl7SXT
2HPtDDZ500l6DOOMlUIY0mV1WYF65itGA4ZJS8e0CiGNkTtwrn07xIc+068J+BqvybOz1xOICcin
O3Ddm7amJxyKsVmzh/H6JXSxm+ky856ViK55W+sfvjkRxNw7OTYK8aAaFv5Zpko0KAkI2qjK9xYx
a2DC0s+9MMJN0nvnMie8ma65++blOC8y7HC6GbzUraBgN4znwFb412MXebEpv42hVe9xr/ZbLTTO
IX2jj0EPNmisSRZjSnoTJVxAa4A8Xdnd1qKAcurIERFuIb7CHt1NUUb3gEloLqn+EXNX09s0qOzs
oS0j264a7yXOvb0XQjjGDHUZUuoJXWachKire6UXd0r02yQxyi9Dp/+wA/XNLvLi4HvN+FJSnqa0
8BKVZnToW4pLy/GwHBm+Xu4tphzbsk0LnKuZf0wJ9ltzcHPEN8mrVVf6WlLO2De5VT8CtdyMIXgP
3RxbwpAB8Q725y5sxVowbpBll9eXIBYvNMD1TYrJBzFsgdZq4m+A+hzWKmqeuiSzjlVBpSIeJsJG
62J4yz37h9ZMPJSm+p55pvE6KWat+WRM++UiDBVUcp1jTmcP7bceWco1qxt9P3YVrqOczmYdGxp+
M9e+To37FhZF+5KDlrniznxLqkeH/v+zk9jRi1cLKtR5JGCoecgEZmyW1ZcQhhbE1XLfnMlYy61p
thstd8PRQmYVRR5jHdmhbRR7R3Mxii5kqGWT5/27qJN0MyDBsGZHnnJLOvf6DIX6dROOnX5Ew0mx
GeLTvLHnlZo3L7uWW7qazfZFSwGcUx6K5ExNw5uHCYZGKP6XX7fzyIlWQW3GNhKF9PiXEIBfcH+n
Oou20o8NZLekzaptvBgX+9nN2M4GteWWSAqHa7jzHi/uzm5J6F1uDvPNaHZ/Vi5Xo7Cxsw195fIk
ZkslSR2YK+e7vzf27K2sZm9lNLtXlzdY3vDXW/3PYzWI2MkNikPGAgw0YkJeij30b8vLkuWx5Q2S
Jfp3+Qh/ecOkRJyFmPGtmplxhdO7kAbiEFv2cn/eBDNusEeUsck7DNpgPCF0zIZcenfFabn1+64f
akxUg5a5Eq/4/fiy+//y2O+7v18HngQX2+93TgOb3GCZQ/Kff8Dw96+43NcWd3fUBCcOfvjmfmSd
fKuGj4Mr2Fy3IK8JXEv2fS89SofPyws066tnNOVxcIcSM8WSbD6/rzstYcfzTTTC2G3nZ5ZbIpTN
Vo/bb78fWh7/BUqbX9t4RNKMbnH8/XbLK369ZzFQ+IPo7WyymSFGBe8PkNhya9ksT6iIFTh+dmsd
lc/4b8ZjC6VnNXZYuqCp1ae0wrvHvAhkPEiV5WcOl2Ps988KUL+bT6rlTILhC/5u3nTzxnLGhC5J
FIKI64dTNUM/DcrzFPW4+3uzPJaFEytD8qripPVLgMYZ0ZLzF1lyL5bN6NaQdpJ6QC6CZ8WLO6RO
6AVSmwYyOpd6NeuaSJswk3rnOlDVx4hyn6fjvcvcvUnwziqRL5pU4Ix9Zx9nYEP8OaS1qr5nUfgK
W/EJLHO6IbtopJW/onSOYSsQyA7gbA4umY42S3yRCLDjqAtoHb6mkXHPjFjujJEkUI/1Do3wV6fg
D2bt3FkkwFvLi3c5mscub0AS+2Gwx/BztTjcVqjArkkA458q6JtR2feW7IhLYAU7ksgoNkf+xU+c
8OTyAVf9yh2br9Ti6JXTGF0hAEtKn1+GN0STsWoaQmxan+r/CG7eoXIXpnCSSmbaR98xr76Fy9VU
12HuDas2WzVODFfcO1tj46+p1nVtRY9UEVDXqHcrJZts9PfKfxV6IDbhKLH0vLdO5qyL1js2QfKN
qzWOjZ7vE0T7WJPotarx20SYgGZl/Nw0ZuXoIdov7Vejd79o+l5vsng9uO032dJnGT2XUEJBv8Bv
iJnIRjo4ocFigWE8siBB2BjNIpUQSABrUGHHvQZ+9LmK8MT3KhXwwIdjgdgipnMDPvbo+P5DJOkn
BiNT+ZzISrd0y7W3wWan1nRzKMhIaeywEB9hng6zHmVi6SZapA7yOSVdVJjsuYaV2Iksg6MWqHju
K4Q7UAD0zz3xUTh7w2OZZWZM8Usib5vOf4zaW16M5rbISLb1yIqTzGs2rbnuWNOmDQhLpl80Ah2a
g6bYkx5M+l9VKTpWVCUNI7rOgUSwub2177RqjTbiiRLVle/erMpxDpIjj2znRuy92hPkr0zGqnTy
N87On6LdtBN1UuB5oPDb/mgFHFxCGAd/suhhkP82Ec+xdZT+lQVEwylrQCnk2I43zA8BEVHgGogd
/G/2zmNJciS91q9yjeuLMQgH4FhwE0BEIESqSFm5gZWElg799PyQTZpxhnbnknsuOq27q1JFAPBf
nPOd5n3pLTJJ6vRH2kwwyaUeoJCM9qvtgqMqjdvi2r/wegX2dG5yYlK6ntd46HBPRSaeCeAZ0bGb
RUjGJIwxlDsHXWuxsyT9/GoWA5GgmrbsqZLNY4X7IujaGnBAPEMOgNn2Mi8NqiS9uqweZhdZlvbL
Whnqia06ASe0DV//KyZypBsm46ZXi8YpZJNz2a7fTJxVd+Xauyc3IxeV1O6CgbdJQqw9uy/aQNaH
FUX6gb0igk47eplRF588msQdtDduUOzHDA9sA7mPgHPEb6BAbzwJp1qfE/xNdZfVKH0iKh6dy8ZD
44euBb2SxRqNyYQaX2aAn/djk71yUIwvXx/6+TzPGHqz+ppGfKWstX610vLosaLpxRUd035gblq2
/i7SdMB6M6WPqaXJ3VQerCYi2QJ4fehu0IxIaektTtxzIqxrzWJWYt+8tKvNjqAnnLB0b1ZvubfZ
SA9LsY6P+mA+t1X3M9FLjz8iV4y80OrBEX1Ho25MJ2mAEOsjwiq72pgDo+yafel1x1oo696gsxvr
qr8g/P5OvZMfMsaIzP3mlHJRTFc3eyubTFL9T90+UkR5mtMLQo9+Z47EyRnSo3RqKAsL/a51pLiz
zUXcVSZyRSycGXC9xeFOzmzy25yCsT8xEnFiXIUhntpxZLvkEBPMuErtau3dwkd7Z/XyOqO7CvHS
pkFZYvTBKdEEHQYz1Oplskcf/nspzGeUFclzz3g+ifry1QHYvyrv2U4cniv5e2ks0zXyluYu04zb
l+qm7ZhKpiT7xmsXjg7f/p8ri43NMfB3wm2J6sq1bNwc5I+Y/2i1WEcz81LXasLckHkIja3Z9yXp
RWgGXyWixee5JK+gW5eDvYk7ZqdP/z8/gvlf3B5SSh6oOmguWIu69Q9gRC9K+gEneROWGnKnaDAf
3JgngDaRQ8BB9q0wqc8RBDQHfHXJvfBi3zNLw9eAlfkK/xzKuDi5bGJTfTTKh1HGLz3L5RPtqn6/
qUC/plH//IUzN8H1P7xw0t0IkQ46fIHq/e8F2bgZCiurISnnXk+cu23IUzxG94a1InuvC3G0IdEE
82icRgd4Pm1TTiB4aIj8R0oyS6SE932GzCaTH46pv9UMcxj+2L8RqNgY2jpKYKYxjwBYSFBO0/Uv
99T/20ryX8wNvOowzIUjPYdf40tw/vP7La3izZHzfxeV4ZkxnJpHXUXpLrQ6SHvFLwElPEdQfUKV
UflInrDAFe7H6KQ8HgSOeq/f12Yt9mj7r5P8YedZF2LH/fC2CUibNd+48x6zuWmOM1kmvioT+9hn
4h620fC/eNTf/z0LmLN5pv6JBYwpbPJ//O9dXaTV9783gn196n8Ywey/Cdt0XCEd22VUullJ/t0I
JsXfLB4JTEsM8R/ZdP9uBLOcv9ncsniSpW6ZfBqfpeqhT/71Xyzrb5JqgSuL8lUnC8b6nxjBLMPc
PDb/+TZj4QCHwwOXakpDt1zr728zN5/bsitUBl7EFkdnbl5tSQ2oZyPBW+bwlFlu8hRnE0s+o0Ap
SF1oNbp1w34Gt6pch7PNtjWfKufWaC2eGGVWh3TVquu0MG+A6G4/jhGKh2Z8hInF8q/KnpE0oQtO
p/Kqthmy1d15Ru7nqb5+RkNVBZU3IV/pq+aSr+Bi4kyhGEwN96n1VgLrbVaFbg7bJXZiwIyRdZM4
AA69aZgXu07JBR97MActRYuZtEwwZ/aF9aLmn72n3SXS0PjJneIiKqcI1zkqt7X89KF3XYCuc/6W
SmQVRFTuG8gaHMVO/Y7pdt61iYtAr6BlBuD0Oi8OSwqN02To1/5VlXLY1dv4uZENSaK6kbwyfgtK
u0CQvDLnnev7hWSJKBGnUbbfPdcjxoz5qNES3lqmtrxmpMwdu0FDHAYPC+ayRTY4iPmZ0JYkIPlh
vHpIB2S+XBS5cREv1pvek+zRIPvMvPWl3iLKNBscqOOI3xpq+Lrm2+lqZQWK0xxH2kzk60hSdpOE
BP3dENx5e9fEyWtyDovyUOmGOmhCIdisr5kavDf9kj2RYlo9xsP8EU3ldChngmsWOBr+0g116B3z
iWAPNSGDgXQLxWw0HsU83r78GeWQzTunLJKjx69gOldNIhjFGL3va8pJRoAl6m9pnpXL3GYQXfYW
IdFGvoizRnYJsS1GHTbiF/dRG+ZZKUJ3cdgneFERRLX1onIY9oBl9mQWqwdplqbv2lFDmTdSNNpE
MzdmPx9s3pxD75Gzoi/jAecXQYNzq/lxlnMcl0sRaBnVeZ+jedEaO7kYjLNrpf8AJU4ObNxaT7p2
5gyyTl/mErC0dPl8UZ9IKwoq3YnPlsnOT9KrBFSW2kGLMu/YO9g4stGzHtkASvbWJQA2q/jsLD2/
NtsHlrUXgHdpmFTICfW84LpPmHRBMCNbG+ied+OIMO9kOpt3mDrLQBWIMQAhPOdpc0i5ss4yWmQw
ZQuA34jkpC2UFhzn02zB3DSSiv9UbGG7siPtrKlo+PU02seQw3bN114xRpdaaq571kadtx9tklbD
uE0IRAj6enmrFpNJPC8547W1PWbR9p5ilcqibD2apVXvrMUZD+7QEPOdDbuXaa6Gy9wlP2BJFaeu
pUW0CYADnlMEtY6yTbZY2N2uC5f1NqX9pUXP8+jqZeWXxvbrAzfdITxHnqu1a9AL2eP95mJtyJ7B
bAfNVBlNDuE1lwx983edKe+jV5sI1/NzGtFwm7F8S7SIrMspQYy7TTKduP4oa+PodgrRLU/gO+6d
dwJrkbopwz0Yxfq0zuZygnrBxZ1mF1QOyYFwiWSfVDVqHLgXx6Fn/ZllCclG+sjedylkEBU5N5rg
MdHVDVZGDFz3Vpq25M4lx6yrPgWxgUEt6wxps6/mV418gV6kw11tknSwdCzyvSGD72L1TKJSenIQ
J9VcNQ8u6U6ugRJaTTPatNX7kB5LwrVyS7rC8psRRQFZPNGhlVr9LUU7vOjuYWgxm5DuVN07ZEje
2NsQmu02ydVdSDpuJbNq9v8uuSq2Q+ZjOTz0bmc+iVx/MHE9PsjJfVpXNn6stuk6Yme8bz0yECRp
hdOY7NvaPsVN9hZP8crApZH7KqjHLDsxW7B3pGCnpxEKX6BKl5VYl+J3S7aZo6mRUN1oP+ysnp6z
yHyoCwL5EsYUju5gwSq6es85VF8dtKHVMrzrhLw/Gb91NzEfGq7+PaAq/V5t451KMk2I5xG8sbea
fjxgJUxHgTJdmb5o3e9xGnlvVrRE96KDBp2jL5qbCC18xjZsysr56hBweljwSR9Iu95MQfPjmsj6
M7Mn8eBa2iuOqEvZOcNr7e6VGQkL3qNE/kWmHDKHPxmJgwhoQWblqmYLWDGXQXCZhmUulksr848i
NZ4Z12sXGZG7nRf5S7f8bMboYUhM+Zpp2kfpDpemccl930Y/uQkS20wGAvOwHOzLEm0LD284Ekl5
jhd8yRgYPkkG+lwc/uZIQ3QYutajtKyAMcaL8tHSpaHHFR/0kdehDWEKbv2Ka5Kg27i1w1WPGZqA
F4N+ljxnS27605LeZj1vj1XHP0hE7srECsoZBoLRwNoUykxCtjEfUWK3/pSXKJfyZPRHuZZokMn8
GqMG0SMz/iPM4FCtdv0yFAPAD1XOxy9Tl7TGUDdghrud2yOitPWr17LbxV0jj3J1pr2LAONEzPcU
SALviMWqYvxurAiYf3+ahh7gXTdfJ6Oez2lmPLKYif1OOPZNcA3F03RwaoMxYUQu4WCb9pGTuglM
BHoA3Mw/AIi/I8gz3hbjoo+V97YU043C6PvKZILYQrwuIlev8eihs+31QV1XEiGbXH5PBOnxtTZ9
NOqsGRZqybapffXlcRTG5a+DxF2yEz4aTsXMNfai7fSwU5yJuHpMagC27HnXNvsErAlOLULjV/O7
2eo2RHSyr2D8WFczt9JD1nJSJwLcvFCVDLt+INkcDtALEOt1j+xH7gezs3YlkK6wsBSoUjbLJzKT
iHvJl7MeFeDiSAiroumnU9yKzXXasgo/9gaSr67NjVsOP87tR+9itfVxnDoPHhH5OK71EA9Cv6Fe
mVUTX4SRnsmOh/ONLmNHqOKFnFEkG4lDkJ1q1JPyIobcUXStIzKakhyPg2Llfx2r5Oy0aGWyhrkX
uOHf7QqaSSDsxYL01BKDigNGzbdYH557KD4vHdCmoidJHSuEfpBkiGvY5K9l9llYOPJlv/zqdBuW
phcx52ShtTkY7uYV8EqvsBnv7JxEnUUnz3OUBWPMfIuyi8vPiR7tYEKFa6ZY+k5u6vdpwbVfN12F
73TWD7zTFpKKb9Lb8tTbelB7q9fi07RmsM/kJs2Sw8PooMmQGSOEBX1FNEUY8TpbBEK2kmQtM7k6
dv17wEUG/d84OEmPZhBi4klNsntEv/A+1cmm7HzuXa1+zo5fZQTbEwdXxI3ptHHQ2zYPpnyoPsZ2
P8w82rT10bDzn25G2SFMFbA5ce8kdWGAf6g7JitjSdf7Vtk3bKvTA9Kf77ZIhmO5huztla8bmXrC
QMqQsHcvsigOaImNK/C8XhTVpRiXP5ZtJdc+ipmExSuHgptavod9lEVymV96Bi1DSpBBZZDt0RNO
8Ahuf54F6fBxNjxSs5aAiWadhToSByHiIkysHAmNRsThSHzBoXCdt9JUBCfkqx6WNWBL083tHavQ
Hi4OCh8LCbiAJ0ba0/IK6yw9Wmb04mpdGrIbS492Nj3guKcg6FZU1JCL1p57nv0FMafaCyEpmGW7
D7dt+ApBM2btQyOqvRVPT56ZtkzNUXhmJNmRihZ4xqKfbfPM+tG4bzPHCChk1qDrEGhFzggIVjRv
CZF3+WA3JzmWnJ3NesuNaqenyXJXQ9yBmDM/1hgEBis1TmoWFlBcIiUdSf6eRhHeTbXajyrXD0lR
/aoqjtxIs9JrXi3FLl2aepf0LpgjOQ6cds56pOsqd1KzWtoMsPEkswIz304UhVOtxLtz+iqG+HkZ
1s4wjPrmWaUDpPxtooMUxY+m1bu6OUO4oWjSY2c2z+4cxX5qpNmhTYontrrZHX9+LhyJ4ifHx63l
IHFTG5+YMY1EkgoSmL+Kssmd5muWYMuLHLPdNX3mXfSp/GSQhFJCq4prO2QtGw5cBa6W5ld7qlDn
YkD33KXZS4doaA/ERjjMmLycEetMG/Ot5sJ+7iwsf07NblDntAStG+1N36inm+XB/uhcuqftD4E/
J/xYzW4tm4Xtm7ZHLl4yI9e4d3kcJ47en2ryPZDRg4prKbYPgw0DO4UkSlXpnTSLwndIqam1jkTa
tKxD1I5YeVA0HVk6h7ix7yqvm3y+sgoMfWR7gQekHj5R4HDZ0QfsHBt+tZj/uBIGMdg5ENN9/lOY
OjekBSUEtTe3Sp5ofiUc5cfKWoNpBarhebIDZZmzFEJRWnjjyYzJhoJJZN7jRM/g4LdJBAvB5BJI
8CoUcfaRgSNlrCrZdmyPAd66vSreMiTsD0A6bab+sjv1be6vSQxZrJ6m0OkMsKdmfO9h0H4xmurD
66iAa2hNLN7GwESNEESEyF7EPD/jqBiPNdkCJBBYWHIpV/qZhkUvNuPLkGL9zxek08SekA6J8sfD
OOc+N5iD2aasPEXzoeQAdzqq6ag7upo2HotsefeylkzvTbBXKKJkve2y7KDKGJtVsczzu2Zp3tPE
c7j8kOzJykrRcSzfCFYl53fz4md15BykYp8+rRFvaJp/DJ4kWsJzCDMbVnUApck8WYNgPNXcKFHt
Hgoni89izi+VKdqT0dq/DHiaMGsJNKljB/8u5NNwJuyQc1VZwTLWmD1V8NVwp3LJkVyVz8uS84qP
xh8G/mQlZkm2J0bm52I3vN2gxOxWoN6j+fQThfveKwGyDtvIDssdhW1J+NO0gDTuWlcH+lWxeURl
H9RJaR3gVSg/6WSoVFOFwvCSIHWR1+eNSWFnOHe5kdZ3mkCA7lKtiJSFhYHFMtkp+2dqzX6kt/Ue
766JiKXHM41mmA0gSGeA1zy3D5HA6WAvP9V66uk7w1XN3l0z5gh4q8q7ayPt1MxkPnRzZgVfLlCW
aA7v4cKAHI99wKyDVFMCxCpzje7gfH3SufIXijE6r7J/l+7onBrT7h+7+hGP25FTvH+IOI+OglFO
0CI1SxhaHQcLi1HhXVdiavyeJQrI2b446F1uBDornyBV62+ZrUYwtzOG3oYmLFvktTA148XBCXJN
Uc1jS2wIgqc35fSobgkGUcs2+4eikNDG+jg5OhL6rCzVqavuUWqKK7vGAqhnpMgYrtglGi4idHLR
1d7wOPxqVSKqjBB8aKLAnqxKNpE2GfR63xzglQQEAEZvLHKPg97khzhDtW5YVDt1pbB1EmbslUek
Yfk9HUF/xKLOKq6I9T0k7MbHDt/5jmUCANiOwLkzddYM2avT9TNAWs65JQ/XpXtcyh7QaUEYbxap
F6zjpbJ6EHPkgNN3HDea6mM/6zc0p9s85w1NlbXTHelAQCB6VfYlD1Xkigjk8va9jsDRRIzoh3Q9
tmQz7ms18XzpzDGEsH0usUKetFU+GaUyHmv5OSoM/fpUPzYGsnsFwQYnmx1oHAcnbL1+N4iLWCst
XFDFwtxw5kNO4HLgCs3jNk5PiwH2sUnu0nz6KHpNvbVyZWBQ/eg1LX0WRfoRZZsYMEo+v06sDF5z
pCARGCj1DuQYv44MYlbD6Z6TnOeL1VlQa1AgJ0M/HnnImSceK5TsT1bcF2+JZSXB4oIFwgsOKKZH
fFseSyJEHiYoaH6tovhI7kjVs91FVeLUKgQ4Bb0EIQKNiB56Ghc1Z/W9uf22EBKRrlYCgkQ2gXDC
8XBKl6M7U+/Fk7GEU8RiUMSUc21GhntuxH+c1V0eWRKHOsya20wJaC630h6abxkTfdlnzI6sHAbd
XDCbEvXFrrI/AKn1Ozux93aJthPelHnKjErsvBldZ6/05N7ZszKWp3Zetp28zzb/iLxeO6l0zS/p
bFX40b3+EM+te4fqWgtbOTzX7FuOa5ezOyi7EIV2dRyTLYolz2rQtQlJQJNtHhuUOrt4gaTozUL8
2DiSLSES9qQ+DPJ7hMFUEzbt+sDGPgmLLKLEVy4WRs270+tfcu6P89zCYVQ99nfd+5ZovFqS+YxP
sRfjR167R8VmWF/zFHkB3QyVzfTYfkqx1ofJ6log+GSZRlF9LUvNviWEQWVKf0/G3vqMtY8o0oZL
atmIYKDrE+YVXwjwPfPLTA+OAv5tmN1RZFIPi5TnPKe4FmiaxjCm1J+0jDDvBqvI/RaKlxX4jXL0
7M/V0B493AQ8NZsZHBHXbL0Na61J3ey0Y5gpyXrJWLztV3Ip/VoQuIMp8k3lTzPmN0Ypzk/TIupo
1HAPCIFQdJhekC27D2I6gRuxrx7nsmlMUWirufSVs9DaeKLarY6Geb4Ey1xKGTFvRMQAt5pvkhWs
3yPAhri4CYiPYy1MMbrvqmGJD6QoSb8Zp2hn9io+2M0Iy3SbWIxI69iKu+VRS2uxY6Df78dYKw9t
1+UHTGbeEbok4cvMyt0yeay15VZbdOOFI+6HeRjfkMStaCO6+0nIn6Nde895ZnjPjWBCMDObkOJx
YhULvgfzGiPn7ABr86RhsvU1ONTPCZArjeLuborzd2A46szjMvVL5gxPzEf8eq7z/bTO5Wmm1mOs
TzYaagjs/lOgsSA4Lwa+Z43l7C5tS7Sl5jeTqTluRmcPTzt9d8hklnn31sJAHEE7MeGQAVS6Pw6e
IkaWjD9kTOWczN4J0Cvysaa9RyFIYauq4imb62eHxf+R6ms+FQsxBYhzT7GeJ6FHRjVaGcCNUaEB
/6xNJq6tCSFXQ2wxDMYZV3XHLLgjA2dkvabhSJVuRX3EWZGZ7CIwnfwYm5RNdUOqBUi6RzJsy4PU
qu9SQ5q45vExRXPHiYMCWOOR/JU80M/AVIrOxMnMeeQ4DBVidwtncO9dvVVnQuMBYlo7lTE2zosb
IHzUS958NrYP+q85ZTRY5kv4lYdALvSzzgjlACLgU2s3C3nNY5JsEmJe8L85HRNXjb+kVZl+lkMS
LqXU/a4lEkGN+gMViHWYtpRIV4nWl+hWfRRwdWhjrnN6ji9XYdhE+2VCH/Go/J0Bmg5V9ZxIIGPe
wtgo3c9WPf0VFDKjDZO8bMxuQbW7GGppKxB02BriJ3Gvx8jFdUwVanBQxa3tk4g2K2NBEqSG8Hr/
9XPmo7Py+9r02EVP0IXF6+/Vr+5Q32UiNvy5dYJilHNISc3DdcsXN1J7I+5CJ/n55VD7CnLOFnRI
5QKirV0VQBI+oDra5TUhD0vLcHCacrUvUQk1fXSwx/y97opfhIyQrKria7lFbVYpraNlF3/celjx
Qw+KtphYD4I7+yDB4ooHxD1Oc/sTHxinqMaoKse14H1bo48kA2purq4IaxQxtka47VfCbZwTiRYn
ixl85fbqmsRaBT7hP6WhMPLFEcL+JdC8ZTyDqMqP0TBe8y1FeJnJga+T6UefEP4Sm/kzomnDp9xT
pE5tewk8QgLUblyVBJDFG2mc/f9hqvJbBa5855CYFaiU9HNSX5gO1gfkkt15Lcvrhmo7Uupam4+y
WvY5TdZuNonNBeZQH7QKkHlb/KrFeuwb92XNit+Q/w96PRI3gArP55QEM+WdvkIkDCtODmaiv32F
gpvotFETLp82ZpEddnSqwOKoZu1RzdI4Lc20WyXSLz8ptfOiz8MuiuEktwtvREsOm7WKYNB1tUsd
MZzl/MiVyxFY23dQKaqzI7LyIFR0qSdofEbWrEfmE1w8cfw2itF8rdfe2MAboc1D4OS2WLBjvLYH
qOyvXmFZwdeOZFU18XTV9r3ur0a6gFOTQ/5N1j1ALKoP21WIzQ37JdFmEymTa5FpsLyZ0+zs9bTX
djPaXtYY8THXJp7ZQyw+FgdduoGIxIhEYG3KWiZWi+43rE/oZYhXFYnXcxE0m1t3xgNUxxbk978y
rMm0a+E9Nd2BVvP213W5CTkX5ozI6pxXkY533eK+lN4vu3/r0uSmLaQRr0P7HUPZxOTCwwJVOQ+y
1G0fzu6fWYdj46GAdgga2GkeAkJTyM1irW2iQcJj8wgFWS2ssKlc86zxyYlZbQPHjTlW9e52GPsW
ItFw4qIkTp0Z4sEZ6Nt/UqZ4jrX3lDKCVBPXqRA3Jo5+sUXrasgupNl86unIzVtdxpwC2Hme1eMa
gyLySHvWXMgXjBs+sK6/q58yuS8NZ9hr0VVXSPDHYWuqTYyg6lmQ5UFqJyCR8dbIYRO4oqpDpR4x
C3LIsdANxJ24Wl/zDsSSJl8T/urZTYz9ZGV5+BW4MkfNFE6r5pczFsLW2piOwxkcMi8xofIM6Uiw
Pg5UvCsTsrZFRchEmyUztINU7VBh9LSDrbFg01nqJ5nPhm+ySSoD2yy9gIZV35EEkqxxzOwO5kGd
xrfcbJlGVAZmBpXfCzSPK0f4kj7HjJ8oX7CveBw7sUUCbmKNrI5XT99GGjosAPR4i1PCZp9/ZZsc
uwqbpA8kKmyeP0CSUJQGzUJwdbeKMOls7xjTEBlOP4XWgqI5iUX4FRz+V/R8Js5DCwrNRn4fuuSk
E6FywGxXhSN5M7umbWmTLO9XmWgYT+OVmrk0UaK5jL6YD/iak9FUet5d6rgfFMQ41/CEf0URDc0W
IzbbRhh3MTwNg9CvIsJ65/D5RiZT315i7o1IJxKO/f8erHFLpTQJ1PRteVgX/TpGeJSoJ5nhYS2L
rfq8buissqWsniEV7Zx5RrvljQc8vW/N9mlRrDjwWt4dpT1RIRBLX0QPOs+fr+Pu60OzPdsF7vF9
ZsvHVk8us5nw+0W12nWb9BwY5XNrI8eJI4uCGFtNMAKV4lnX0quY9IUELxEYCS5anBHrzH4Sr9za
VYkHmgYVGVe5q4f4Xtf5El6MlWp4ICMrPzo5N3peL9/l1OzjlD1aX3U0zdspvf3kX/82Fd/HNDJ3
rppNf661DxaYta9X5dv8ZFW43nhhmwau4kLh21DOMJ4lstSscNK0nd/A3cgQ/3FeTfuub29enQls
bniYiKJmCWAYGIpK986bjdkfs3FLofw+xM4MY3tCh19seZOmKeiQrR/eVp3Ye8/i8WxVLNUk4n+N
8pSoNDJrI3esTh2JMALswXEwpjfb5szgcV7v1gh3JSiFDgMVXviyacW+kDLz7SKDQu5FHF0FoC14
Px5+KvNPKzBQ28wxZxzTX+c2A6zhpKnvlq69iHR+gAEKHtciyDJ2wtYQN4UO5+gqN/KbPl+ZlrFF
cMflYVBE3qA4nXWH5WTjHIXVvi1jFnN5d/d5P18sJkK4apP9YnXiZnWQKrIm4lHszFfeyR4hwPRC
9OwDle0T3ZoMpN116CEdPIFp9cc2eEDQKweevllL1uJdcie1AwyrCJsuYKywf8/RXJ5WtbgEv2OF
d+IRIJT+W00t1VMNv5InXXRMUc7vpyh67mgBUaar7oGJaBeltCxKhpFZlTuvaEj3GOYjkSQ8BbfB
nOXW8SF/aTONvJckeeI5ETFWZIwBzr6QTLYbgyejEavT0CEhV2ins96VO4a3IKJLXecG1o6d1UZH
O1dFGBup6zOx2zxs2gEIOaFYUh0QrjEuKOW3tJCwvAyKGHd5GFmJXLpUMk1AcTOk00MfIwKgMCm6
4XuUVT903uKdI5fFtw0SBtBvwIIZ208yzz61zC+s3r7ojYUZOftRGUhYyEVALQCp/zTb+aYYMZRf
0VmTDJD42nirzelEx2NwSu4yTx9h11nmnvOxCrwcOzVUqREShfXmQfAMjeGXbmihMszoZOF+KhCK
o9m2HzO8f0EPduBolC6O8DZ7+fKlq2UI8zEyzpP9O6qRYiYiPtn0kn7nFL3v1X+6Oio+PIJ/GlWe
TJXkn96x9YrYz6ggw0lUArer/dtrlLPPSOvbEQrA9D66pGAniSqbpT+mzclSBkkSng6CyGFAJux8
x3DZDFiA5n7vuVDwZhiFkXDeuAiIadpYgqox6Y8QBsRAmrbNfOSVMDKLODT7mz4i3dHA8EBLosAT
MTeVX+nxdxwQ1bZO+el4BG/o/MeUgb9MY2CIPfbNMUKfnuudc8CGwQ1e4u12JjZERsTLOcVMmp67
LotPSLAWnD4CWGA2PsauOjS5uSs94xfje/tRDm5JK3XXrwjQx7jRjlPKuG4gtIaV2oNBg22X8LBJ
szvygMpCWTe2Tyv9UQ7EWOq/oo7o1NiaQY95HpokVKeEdlTHiMEQTyuqFD0L4OUBJIEG6QKTA/M6
zx0FiAtPruuUPwtUW7jR3y2TNKu6g0pjSxLle9vtQ9Nyf4936x6TOzu5kmzMRQiyMJ2MZfkazHud
BdohysSn2b1YLmDfYUKjkM4wFthfofxB/bHXlQPhiSFXbSFzyasnxBXy4IKnYqGMhKGUYS40jqMc
qaagg7LXwWcrQxsPb2vsl4l948S6qxKXWd+6NRQ6NYYJt4gvjl5/uDNmHQdHB09Bt4WRRU2Ns5E1
LjMLHhoa6QU7lZc/vKlb4Afxg9mNB/5rAfhKbnKYKgiMaWL+ksyDiXPW7Lnax0n+UjStcVlq27da
jf5uhIbXYprSOOaghAfIwbrdgoEwAwMMaqW90eVxSJNJ4TfpujcwUhfpsJxEgQ6oU8beJlEjKUlO
T9fyCetjFljp+MPt7Oe1J7eKMX/QNNkpenAkSmHDYm3E3NEvvOGkwxyQ4LnOtTL3zqLnYT/gGIzI
6M6iie2hTbiasPAv57x2sTHdtC72/ISro8ntM4vRwm+j5pgJDf8EoHh71iE2AF0lEMxcdrEyfrL6
BVfeuFagMogiqzk/6lAjg/lGh9Ph1lt9NCbpQcgVEwmxIXVExGKRzR9OfRd7BGgC8fpRTORVy8nV
AZtwn5f1+A3xT7nt6CIMj96FRbB2LCBuSz7lUEDD7ap5oNKbkSFtX2VydHFooYy0BG/6fV24jIKA
RUHsdEow0QVwI/Y3TiCi5U9NVkVoVSjbpVfBN2UdQa8aWGbCwZvX4mDGyQPG010U9QJuo/lcFuM1
rqSxs8TY7jYiSNM2U6BrNYtm9hYB+nV20IiRmqncx1r8rTOfKgJhX5vyiGp+LyZK68k0jQOsxcZX
2EqYTurMet1Jh2bjXdGNWaA3unlfYjSBBPlRFcvgSzUgdJmf4zKjubdNiGyg53y93K4G5bKFL+Bh
gWPtsK7udZ0saMd4l6yPStEzX0EmKo2aYIzstUCHeECiQZvO9YGIzFJPBN4nF9ZUdxPCw11bwCv3
TOMineg98f6NsjNbbhzJsu2/9DvqAnCMZt33gfMgiRQ1hfQCkxQKzPPgAL7+LkBZqShVVVZfs0wG
Z1Ig4HA/Z++1c2/VNiTM+314tIzqEKd4nKcqflNbCGNaH6QY8/9Rwdmi0TFKBwmt1ghijEPduSzI
uraBO2oau41jVB7iPsiNZRoe0grGcVUMz9FN3xrvIuFwHYrsoWhKuryd+xJCYd8EhLZBRxmQwZFc
zrB5TEaWFlnXcEygBusWWOvbgy+idVEeJxBDqHNedmmFMZ8PHz0T1NogdH/COOwt1WwOMpuOxJ45
NGNfQCt4dm6qbddALXxwbLvZq5Nd02Y5/nnxedNm4WQNhrWa/afKUMYUORL8IilBcmKKpZsvtD+v
/W/vS6liLBoWnqObGKvZAjl7C7tInWLiWGcOVqttnMq5U1kSxrk3oDbC/l+RJRdFDcnw07Xgz2vz
zX913/yUr1f8q6cYRs9iITTbVW1oMSNNqWNxAkMewBla+9qIwyhvUOYNHtCcmvJMMAKFCqoHQxo/
fbCkJ8DTEqpZbC+M0sGwjfejsNRsYyBHXlo8y+iQmTYCipa3RkNUHBy9oyA40HZtG6qFsouu2PO2
DLF4l0hgA1sb9CeplFBoYFRm5qAuUJTSqaTMYdKqXRhtePR5nFSAdoOOZdkCtyEC6eUF66CL8e8X
Y2a/zFWGOVCY5toqm61JXBROuFc/Eu1q8CCrZ5IqkhYxSgqbKVS7oPiuHeAQg36G8upZq6wXL4Xu
nQeoIFubJfzUxFZa+aYXlnb0wgZ4Jk1Qy6YuNODmioNT5UaCmqFA/NihKNItZ0EcFxNkT3ls019q
7RK6pj2Tt/RBcTVYjar34JeYIWMxbEXdFIc8jgEX9ehqxko3lpWzjQsCATzJyl72+c9xiAiLgpjg
qvUjemjq0iNDweAkN0wX1mRJxXgk7Xgdau0l9ZZOp1xQEQH80c0HCV2bVXrIM1TQQnr4XlOggB8Y
9hs4Y+lOr5z7TAkEh5ocVlobNsCauxM2kGenldhnmDioZsiMJ4WhkxcGxRaiOp2gFdtwHAHYitI8
dK1jHozcuU8UrWXOy4quT/tmKhf1K7sfnA1+5pukhVpVQqZZeq0laQz/LE0O3GbK/sxroRzyPqKQ
detTgS1tAG053AV61QsGzbZaJ5xoVmEKjZHctwxnanoLy/IuwL1Le13vVtUE4VQIsQM1RnCSM2D3
rs3M2GOiRP5OORXX/DZmFOTbUUtP02HrVioDiqvvAeInx8HNicVN5c6Y1nhdXsT0D4gp9iu0Em7O
ttD8VIdqNz6xUARo5ULHdmWwK7zqAMcKzXcPX2X6+7XqJCybEkqv3tAtp5I5WKy80yc7js9mL86R
RPcWPOJWjI+OWqjIEigsU5S+tBHzHZ3y0/xGrnklLP4mRVJyDixl01AzIJXU2qHbGIhPpRbr2hpx
nYPj4WnXt2nvyl0ZdNB2B6g2pjrQtCIXOM2PMTF4IrmJsuiQpy2f21HTHxa2b1tLxfQOdqmw4zAf
RuPK6j92N0zynquAteAUC5A6sluSdwdDAb5bFF47pvbU9CZ5la73WhfalYisbZPYuGiSH33VoWkE
u2NL71l4gUcXO2rvOhEs1FENDm2QsqqhZWYIA8lzMpNNfmhlq25scDfLMhye4YUMdPypR3WREq+9
yOOHBTB2l5vlh4oPuQri6NIiZFioJEFGMtlKmE6XLKCz1Y7Jo+2QxqYkzNdZPqxtOlK0pp3olMbR
TlW8YKPkRoAvyHJBd0Lvc9NDC8j8Ku9dZYenm45jhYUUowMa7wDys8Zy5tXSk/gqG4kuaNdDaV96
Sjk+HccCUccGc+ttMq2ipE3mtg4mtHLoPNB3xB2ayHsnoc6RtJGN/YuuQ164bxHuA9RcbbbWnGQ4
6NPu15iU6t2aze5nY72kvXwMdEB5fkx1S2VGuvSYZ+B8rW8C36JvVURPUVGIBQhHKLC0X+ETkPHA
edsfGf3ws+KjwsbpowMGxS8phQOlcO0lhAeXJY0JOwTNDL0d+dy5YX8QLUDV+cItiASSOnWDIqyu
M63rwClbN45AFJSURAyN0cFrdJU2QnHbaYRWToHb80U75W+bqgIJ2fEe+7i3FvgOCPg2w3Ytuv5n
quYknLpIncsWwutuIPScM0jcrGA032cpE0WcEwTPUbA+4Lil7DRdjHlHibChs9hO+dqaHj6OsD7o
I3Sc1Sy9PeoknIxp9VMPYzBd02tQALCwmsY0zIS/CPUBKBIajwYkSTjONLSJC91HXXXtoG96Lgo6
eAVCswzINEl8ww7Q3EQLj38ilwr2nVOop65G/W63UAt8Uu/QK6ajF54RGTfLniQJVhexsZG1VXPW
7OkDqDheCydrV5TjJjTVr4F6PSsJ42jVIUCsCVeUjVr14RA9u0zMjvxeqXFWET9kS6NYVRFjmdIJ
T7FRXlE/T7YoMjLmZe01MQD7ys3yi2ebb6TB3PlGMD4reX50bdl/pAJTNCyoMXgG8ZdDhDNDOjgF
6mQyd1d07R514EzRaMpNF1HBH7AMjAFNVFcvwh966z4LaVY/h/oJ7B04ZvXsN4bFakmaKyMTvzwb
MWqU+wBqKydae53O2jBDsCXwoqy0wA+oeXsf8Wigo27ACQ3IAP18zK4HG4lopY3unT1JwN28cl7w
0jZFfW5U82KVYQvwz4/3teNsnLR8oEZF4yqZ3AIp3LN+eDWjs9GHwX1WaZTRQ3MV0tTnyGBks8vo
VU8q/2hCRLxqGkFIZU0JwfQRlcR5fpejkSs8tUZfXKssZ0tYzKj2XdF92uox3Vf3RVAcIma2CzO7
WEMLtlEb1+UAXjYKNQ+tAMIu0jd9HDAapih+Ryuwi73vUIPVhw8XgC9Ev20O0/KXXgZ7p0LyzeLd
2oSSDeWCJj+1WE33DIXt1kBhcYfni3UunqYP099po1LsRma4K9sf26MfmDhmWu1cQcw/9xVtRduy
IA7n0HlleT0nhrRWG2xjPaAETLnt2rHU2wa5NPLlOrv2y5juakQxtQMLyZjeas+1PoabMCYYx57a
FPNFyprwED/JoCmuszgq4M6E1trBSL34vEkhf1s3Bnn2zFUGY5Rnpwl+BAMeL+hoggFVv0QOcVzC
7dBTlaQqJ+SwbG1Cf5dx0CyhQ9qMdz1hwj0IxBjH/r6x6x9YtOMr35y2eUHlxog144rQ7QezhQNG
HSBbN8EvzbamU+TwSDuoY41KmGRnoJY2aQe3+Lv5eVA51kWMyDUZD3VgejcdegCieQ9hMMRn505a
MRIiwBckbbQIJFywaFWmTYkYsD+UlCmxblBLKjDN5AzGOyXNnLVDouWnJfTf+lrN74ZmDIMmfkYd
26BuYx78FijWBh4IdMA6O0uvMfGMtX7dNeohBDF/y+baEFcdHmJDZM2Cus3aAjXBWZzO/5hhSmEq
hZg9GcIERUv02E3g1HwCp4ZxqOyQr6Tp0rHSeCEL8YcVSiSBvswrO4HUWu+sPozA14XMnePEum8S
t8b70WpHEaPDzzVdpZCgjmvqScFOL7znmaVUu2W011txKmBiX39dOGlW7xK/vfe1kr4WOQJFhwJO
HWwLmGZbF+tC1S6t7Xr/YTMa3+3BbEZHaPS7DNsRbMpv9mYAMho9hsYHhmb/LDpfe26rqFvGInLg
eSsWFY4u/DH+KAYISsSLixVlfHFB7Qi6IEnyfWsk4kL/tT7ZxHugWcDAYqTYXyh233HgYsZp7Xt1
qJV97ALroyR37uPIWrHt63VuWe+wzeoD4uDgVseGiOQieEmqBE1RP6akxfTZCigChVMjsJfIP70b
W2v3DjlWRySh50bHp2fU5b6h78z8rNYeHYP++W+22vOnEfX3kEDx3bzOBgLRxRRQt7DJ2t8z4jLR
enmALmDX6t6qhx2+trx6W0iCla1IH5hKmhEswbI5dipS1qDbROwDWykA1lIevvEm/mNAh8IegJvP
BrbIbMqd6YOQSOk3Ln+aReqfnHXZj8ND2oc3vZrCiYnRMipe+gxWrrtTpHFEw/PXfxuf+8/mW/44
a/ofuTBxkP9ovs0GXKxZNyJ7t5Jkj7yU8ulG5iJ8CYoaC6SflxxK/BB0r4wNhNN+USih8gbfkXNX
ziS4SoqdEZnJOnNottI/BfM2tOpD5ZrkN1QppW52q0U9wviidFWffGEnv12LzQCMnGhuhpaoG0WP
m/eOIdJSh+zJghGxgfI/tSRw5Wo3Yw6E1vdV+9kr0n1q0I3LevVRbaLnUO/CB2Y37TbBAbMzgHte
EoTgC7RICDElJM3RV56o+lh3WCXiRRuFBBex5ljmuQuWl77JboCKDiqRI0c76sG5cmB7l77mkJ9U
H5CWt0sJU/6qcEG2sZhlQPDwUlZR7wEDz5662uo+OppdntG85O0woHFHCqqbl6ZDxxDbZkncDkzc
glr+tkh7kF0sqMGZYyRNS+R8dttZP8o+P2nVaH4wtO6ofnpHC+ojJ2zPWzQt7IPIM2Dna6Z1g80O
x4WS7jBdQtLGZBgFG87b1WZUsKjITT0W9TO2N4Tj9Z5jF/+udJsrPcLlYnScjmRV/Mhsy10QivKA
Fss4RIGZ7hpRDVuzQYrZRTqRfXkj1gnTjMDLtee/3gvFP49Epm1rpi2gFai29v0Io8ETKqBHkp1L
wXSnIl0WlDav7e4p6fRzONHMDL+y1hQT9WMCiIySH0BZJPSs+B3ZED81cRNV/S01qfMS7eRvbZU+
uTqYdHqHgeg+7B16jVOgnVT1Y+Ms7KZOgf9QgyReZi1yl/q9FzwjbEO0QXV0aaTjtdrwzMSR5g5u
+H84+MT3REWkhaaK6w26hC00VfsWPqmYpTK2uh3sRjs/hfGgE7we+ksrUcIb8IHHNNMJr/Gz+xxa
4sLo1PaeFc1JkS0LzKpuz7WBx7Kzdbo/pn+teIk1FSsFMhk8y0WH+ttPO5SDkxByynHH/bcQCg5A
P4oeOIiKlUtPLK7qG0sEBz03d5Sj403Se/Sn7dJcJXpqbkpzW9P/Wo20s/7DJuAP/qfxByKBYboW
fg+qj98ZFXanFjiCy2DX6UV3GhLfuW4rQb9M/2HZTXM7gho8lH74bhtoN4yweJKht6psv99YtkpB
LnWL5yQ+NZ12lwwxKuZUF/ep7RuLEi6jw0nkaJZV9+SGzx4yhXMnu7eyV9WdXg743BRDfRQRQTmN
xZFWR/hVhvzUCA/5Pm3sIE8eMxpvpzGsnhS/CZehF0cHOKLtnWsTf5QV9y0VoVWZwglp2/ycgLw/
VbSQr3p/eHHUukNmmm7qYkAdblqPNbDmUwOA7MR4+YOIHHVl6Rq7aRM2F/RDAjZifaOXrcnSMMUe
IpXrFlcRUCGD5DE5FqeaVs2qGfTrWVvCmL2vE5b8nQqP2RzK8VKY2sVpi/zYltVFiIldgyDqkrIY
LNwRxTF6yS291qOSk5StNVm4dVoTN8XoAIZ1j41a0iqQasiQ59yaWhtvFashDLrxjbVUEKRiU/QL
AwW6XThXulkriJaQvxBrz9JDdj9tqIhr3NTxAgtYBmwn8c5EdJyoOCTbqANqVTgoievMJ0aJ5fta
1VIyuBwb8Z2mxJtQj7OzGrY7JKfI90LW5aS0U+vU/HgxBjI6oumuyd+maG4GjrfWSk3fGgSDV8kj
kyvmf2CNyPPC+Fy/mRphngBukHKN3bNqi3o7BohQcEYy92sxOBbgm6mesG6Av/uLiKszus1rDcnW
SaYURw0cpsSTYfhg2XWuktZdW7Yp1j103XUI6JTWeoYW0EZtMYTqPT7z/DYJ+nApLV4ZeBZz9dF5
RCm2EDbrPhSm1lXaDjR4Ck95+OsBFVrqPx9Wtm4bluYYmmG53zN3A02hMNTZCtx1CtaTifCU2KQU
oOjWF8No/OxYRF+yIvJWg1Yna/ICwDwG2kuX2T70BAp3CmDm69x1+3Ot6MG+dTmtpURfEecc7iqQ
BZsOZu5OCOupyYD0F0N6beYm0NhBQbpXdvVCBElz4wJydk0nZ4F3BiMcnKd23y0TUrwVmm6vwwzV
r0dzHoRotHW6pllAseN1PuWU3s4SzkIihhGL+KEzZbuCXGNem7C+FkGuaXSG81fa5lSqnfy6hZiF
up/9MTQ1+0ZPGjJJrbDeBLKKSIrBup0OzVMqdfss43AtcJtNPr1NGhxSpa3fod3tQwKZEFqedf2N
8kW3U3K65Tl8aSYRNzYzXM4kUu6Ah6A/sUBtMyCvZcen+Lpl0pfyxp2w/HOTRUhuWILRmhv2cC/I
VZl88KZ9FBZlvQQ47S6lYkM+iHQfsdFex0MJncK4zUY0V0y8xSEwXeyADcEl2OfB7PmuWBvYsBcj
9LBTnDE1R5h0hQ5zqSnFxLBLD1WCMkZiTTpama9ukLFPorZJCYG4Gr2LeR/hvKHyBS2u89BiRnE+
7lwnLm9C9CAj2Iq14WPGQyVJdHz67sYIA9xIJ3/G0486MRufhKj/8w+Lus+A8Pe8oHHpB823m//3
Pk/577+n1/z5nDlS/OvWdfhe5XX+q/nLZ20/8pvX9KP+/qR/eGc+/Y9vt3ptXv/hxnoG9Ny2H9Vw
+aiRgv892Hx65v/2wT+S2e+H4uN//usVmCPrnrqpwvfmG6tnWnf9J8zP6jXOm++Qn+mFf0B+XHA9
FjgeW9cM0qI54v+E/Giq8TfVsGCeQeC2+QeSz9/T3t2/qaoKZsSgkqeaqs0E5Q/Ij2H+DaEVMB5e
xuKQlcH/D+RHs8U/xpobjmsbwsaAxDc0GZPEt7kO4eBIVcBZXomFPlFu5wtE+IJZlxgZpmx9q08k
XGUi3Haz4PPr9nxno5KV1KET/WSvDhUSWgJuDl1qkKk7unBVk2oa4+QgFqbREmCF7NthZThxTqt4
aucECoItKqHzhZQO4JdQdO6estTcrfQrpvG7GTY63zZ17yj6El66n/rkBmJsXaaXrKOfOgbpY4Kl
KRjEhQx7dZcRZFFoI3K1EKkB9V2vO0Er7FdZRGcct/5D7Y/3qSrbKynTvSL1tQtwiJ5qXGwimEDU
rJC++oZzK6F+GF6ApnAEaxJzJi/doQENlLfMS4xdo2npyh/IvcvxItEILt8FgxStNftcCBYQTnyp
SyJk1eaJ1FJ7pZvMIEQSrWEl+Es7xWamhPAdLdO7KrMaA1no/rJ6MGvppKWk/tqEtPqzormGCLJy
UnltNKZCDID5VKbDCdXUrcYi0QSgR5RpCvXZXmW6B8xIvVhoAjYOBlYXVqAwdIAXviS9D0zL9IZN
UD8xH0EYiRqpz9CVpOQExHIyIvnuAIeowFtiYmMD02iAJ7/kaAyWrDsq1mwLIyK5uMleiklvQBc7
XcYWuD2hjccgrJ4Lx7nHHX+nldXZqe0HzGqPtQNI0pfRzk0tOE8e252xzC5vdYLtFKQTsdEtx744
Ss4Sq8Avf5YNsptcZD/xfvY5YqZk9NaYRik1yHcpkQwLj6bBJA6PAURnaxSrJHKamBRCaJPFRqhh
jwGVKArb2lcqhbFaC2iAZqa3zo3yl66z4hrUcdwGLX1L/9Yl5T5ptA8z4ddKivu0Q6bUZAN68sD8
RYt9iV7xGDU+LRt7Ks7LgnMAfzRmpBWxMmxLu2XHq4KXUJa0q+x82FR6IzZ2jv8lsZdSum+FmeCW
kNUpy35IVaD2o1ex1NgfFsAy7rQnqpolerjUpZVgbdTOuxK9u5n2p0LNd7nq0HkkjAwdBQTwMTmH
yT6TCox4AI0pSmnbOukd+A8xkn9ohKizqBvTJBt+krB8Qw4WvoQmooarqrB0sFO0tAM6Lb2t+gG/
rRo/Vpr3JDKSt1v0jy0kXRaHJq1VWARKof80GvWsYCdpNJpfsYYZ2Il2ptAhoDpBzg6BUKAAISat
ny147lU85el0xOYGVXLnqBSqwNnt3bE/CYd6bi7zcgUMHw8hmUSlBU+nNs5kXyOjSbwbk9CmFPtR
6WYSUsmuEuB01YEFih5eV05zL2MZoyRJ10bGnmzpzQjMkylo41NzWKYWupAkh1LVFNGuupOdw49s
IwzA+SIHpjGcxVdtbKHRN/3bphdHoJVH+PMk2J3UjNK7A7Ed9O7wiw94TkPjrARls4ir8A3v3B4k
JT3R6s6zojeuh9Q5rJ2jYDzrI77vvgi7eCO86CosfZbuq67dyo6cGJrDcPtMnx9KB4krDJxhuoEy
1TQhrgywRzAQn2oNloBf/ooahZXhDTb1+6YiZcyn59toHNNdJM5tcJ1QGkV9V99aInyUBo6gGjVO
2bR7qUiyN3J51mEf2pRmOEuwe0UvnQADgtHgV020Ak3iGGOl0h+tRL1zI3Zm3UQOxeLnQzVv4GXi
nnZOdRJ+eFqv4XuVF+oTAV+yuddy0S6MAUUW1jsQSSginZFTCkEqd13Qvdciv6hF99IXfElA/zeG
jhS4wXPGX75ybOMcuBmJOBTK7TZ9VfrqQZNi1enGQ46bgORiZ4kLp9Tw9XWJevE4CSD8/QU6417K
kuCK6FfvZ0c49RtFLxo8PJxNGpo+SwTTAMVWdtI2EH7jBZnKaz2/YW6OGcKcbLPZg8rb644drVUP
fU0sMBymJCd77bYcl+67FTFWtEyaHfN9HIx+jS+KNwnpUtEEXZNoyXxtzJxFM5KzQofMT7LJBfrk
heqH7U2ICYNC0Gi0QF/sK0/vNm4vj/YAnqZLxzMhEegDq7Uxibp00oioPC47PXklJUtV/Ys6TQ/T
5orI3T5Oz0bqYTm1EeS1hbmuWheTPyLeRkMtnN0mXfKBlgQpBgo1t+tfHdGrK6fPzx0RR+F0dPVj
uQFlNdnrgg+yotadJP7LmwjSkVsxt0dtrLxYNTXouHap0CN58WW3IuC2XTJfuXEy770jM4UZeuHQ
BXxrdP+x7wHUOhTyugglEdipXUg5c1Hb6o/MazCSiQAvoTPs+1IAsoKhByb6qlfi8xAwnZDekuUr
Pn3FWwWW3KrmeNFYnOHBJQ3HK5Hl9rxvbFyrGSiCqMFaFlm7QmoUR+wnmgzBctrbaQFq29pBV+IT
aer3+rMvKejAY3hLRXWL1QFvZUT7/EdG/Jc99B9u36wVFPKo/x5w/NxlPSIF3MDPEdKaLTFBh3oU
+AWBCOSYf0ufOFKGhn3j7rTaQQjX57ci1y/GGBwhcgULLV0IHfaxW1lnLKyI9XmSk927eEFo77wa
UifVPowei5EdUUUojVLhWJPxsrLNgvEOlxnrnXJLNkS8SEfW15nJfkMyGDpx6OLtOJIOmpQ/TJmW
yF64nwYFvn0IV1dMKZYyVzm7sYcIo9r6WbKziin7xDh0Fl8YheeD26fHCtk6v/hzqJGhHI3WTzJ4
tpZNRTWSyptLy2JZmMSUBe5exuK6SRBR1WXy0oAi3+YFC8Wa6ItYOktVhXAisYyRpJDpx9DUV22L
KaAIs3uLKsMKocurMKL7bJjIQ1X5IQaKXE75IGLVXUeFhOmSJFd0lPSFh+G+V8VD3nG4BoXzaMOl
LZyHsEOwKmzvKQaPtTaD6ll3SDix8mLl59HFSr2PLKtIJXGZPtkRKJeB4jWuhdAg7lENGW+IshBp
/yaKAgOvr94U4g0E+MKQyb3mokiwn1NItug+fJQDVNUZEVOjvncMg3Vbqj4pisr41bEneOi5u5qX
qLnzBKbMYvJjL1RwLBQ15QEFGzE7rURoipKBfved5hTvlL6Eq75I0/lZB1hK6lpexbWjL1yDfmRA
YkOeP+BpQh4WqOcag9QiQjXlCNS6emPRpJcGdoweZrfjn+jK0v3Zt2rI/Cj2nxMRo8/wX8t4vAlE
dKE1c4Pj5hpMorvEMn0UNaQIgoGqkbZJDbqMxm//OGR40sizvhsd8UKm2zE30bpoSXLXEjFNtig+
1d7Ll4AMQT2eZe4/mXkPCCgOqOoJxl1aBgx/KyUz7qlSqAvFoqbv0qnPwv6HGY0eg1dx9phY86fg
NB0gIgAp5CQU+KfcpK7Up1tXJyAewYIG/4lCsp/Cf1Gd4T3CPav6WFEqyhAb9A5EF5tHZuSKkTpU
GHIwDcOmlN49NaxmSTpqsfDwwKvu1GwMTIFD5DYXSFGimgFuCJLL1MVduI3PB0ycGFwAr3S37i0H
wauSEdpkDpBJYF8+xdokkSvfAfhfIgUVYpIEr70jf9hB95PW+oc+WpP69i10cc0VKtsq8JD50EKk
S00RwO22ndFEO2SpF01Pt4Mpr1i/Hy3d9JaDX70g+gX3jRg0zLfU1Is6AosX2j/0KD2SofQraDjF
DhqhN7qzMjVnh4rJR98c32okMC7RY74HjRISfiqvNTU+uVqHGT2w3poE00BmEz8UTye8fsl5PG8n
u6isJm9luncsNFiDWnL6b+8Qxb0BQg4mA/OWARcAG6pEDBOxajD/R+KLa6F/Z8C5iIBocu9Woscg
w3OZNSgocsS2YMniFXmTt8h6MA1SpNsFeKjN6KE3svvB9zn9Lz1AqEvS/XwWGzR8gklvo0QAJ3Rm
yq1pLkqzpzaK8iIHHDMG9kkSGqbjgFoNZY0Gr2cRVFuEm6WbTm+vylze6ah4cYzku3bUV47qvhv+
cKlFYu6qtjwPUntUC4dmVXSloLfh0OUAcyjMY3BcJJC+xlGmS6no+y7kmGpiC+WIdhsrZKX3LfOB
MbwKMkao0n3UNUArOVT/tQhx1Ki2caoEPZ9Ge4ztYE2aNQiOKd5JprvITgkeu4+kAT0omWa1BngY
K+IEGFIxVcLrFk3rBrRLuxQ5SvCBMcp1aXZ4z57Umn2bEk7sB0gI7xUVPlVGMX5RT+o5K70SEg2L
l9oPwggeHfgfubRvCrarX7ST8Pyjpf+plaQz6k+G3n2EgffTH+UP+AVvbWA9+gbzbdc5sP4+AxP7
VcbFrec4yCBDkNIURJfIfBaIr5GvmO+QEvaa1l9V4YkGdLOGQ7J1cjoiENY00e5KCOIcxQmUOznk
69Cif+TnxT3pvIcmoiAXZyxqXRXHGl3s1xRqFAdnr7DiC56D6gRvz1z6ZMxih4RCFsYXfRT12h2C
j8gxNq1/b3Le0631eyu19IBIxN5hgFjM5uv5AowVZYb5agQNZ2FZWrieb6YpXs6CfZ2GNjkTGcGn
vjdM0lzsxN1UiXD9UxCWyHgyeGtuUfycX5f0PsX1qvRXFGz//t759PEZWJe1aVX+5+fN9/XQHojC
6BEmYV1FCI0r3JmKHl2nIc9CQYzrRK9evem++UJypEGqrMHwWlG+SEtpIaQgvmc5TFEwSsg7+FDj
+atU/6WTSC/dOqAPN1ugm7i+6wbSgazYOVH8BKjyWYyRYYyPKV40uL0PNF8b9Moogus//1rCc0km
M1EaE6uRHpppC8zXoKTzYfNVN+1TOi86XCp2WoDwbCSUymSazFeni1zxs1WsbEvq3Jy8JTEe85+V
1Ioxrn+7Or/aHmDkcNQCBPm8SidhbWVWuJs/r69rGrb1NK17wnrzueU+t1JIQGtuTur7aZPOWyVu
OOfXjUbVZbpv3v7ztp6vzfd97g7z7flCTNGaYA52JY7GRraX+YcPIX/FmEfZEb72hvmRqkeLQ9OJ
FLppU8xfUu8qtk/j5yA5p3SBwSzfmr5eO3VCz3d6EyOzuxHbjtikrmey11ECyZq9L4JNRl78qoEa
wwDLE6eLNLLs7eiPYDNKflZ09dkO221rwTDM8n/64N++w3wVNUi20PRgUszyFT9/vTBAOEqGkr7q
p52DvIP80FbAHiygV/0lSZDlzJuqp9wXg0n486hxdNsj8XDaoN+3oCiDG3xLjgJ7SwQZcrLICV6U
NlXXX1uYQ+Sg2w7sxWmvmr9Sjv0CIVqHfp7v0uEWTqxRJUrQhPVVpxzoUlc2n0+djqv5lfM7/tv7
SFgZ6TkEhFBPxwcdfWoJyPTnrwzOyt4Bm6Dl+PeDbHoC1DSeYDAtLvyBTgI7b9+aEr7RZJMv1xkQ
lZ3nTEfav/1cKye4KyDkwM0EVvrps+ePnL/tGF1jgQVvIXILK9l8pM1/8Vzm/Nq7pvty21hPI5Kp
j/bas0u5CezkbPsKO+K8580XX0frb7vo59X58ZEyKGTXSV/Lxv58SROYW+WxqbPN56+alX691f1q
/3WEz3/e/JL5vvmmP+2Fage4u4nZTHa4mR8z5p19fsbX67/vgvPt+Vebr32+Zr79efXb4/PNb/d9
7rZFaVl/DD15yizKTAyowoCqEn2noR9aqkS1fm4f3TXbha/Dxh0wkBE76pg1q6HpF5cwhOgJnrKx
uSUJhnIljdGEaSDmu0bGt5kjdrJqjyZpFQdqjbdYefIaAgV0sIYaEdbInVAgt5VKu1MG4AvzRY6i
/lBpFVDS+badODqmbJUAczu3G2ZjmJudrAuogpY8Mj//X1/NCI3fSIeIkqQYkYLcD0YUHOV04YWS
s8B829MtZJ3z1VYHjR1Wk5SphzOBX9M/zg/4PicKywG1SxIokCAOn/nCnXbNr5tf9/WiZxPPD39e
nR9y5t3+6/l/8fjXO4e9ne+MSo/6K7Ovxs3Xy397u8+r9vR1frv386N/u+PrC369y7+67+vT50d7
i3Rlr4K/IWoM63/9R+vTzvHt7ccq80EoNQ+fb/e1cb4977ev+vU2kIV7ZOaspeZnzx8fsXNpifoc
ZHiPgYZSt/rt6pyPpqeDS9y1+RkyOLdftL7Cuj1dzMGD87X5gflm3cebFvLK9jNpcE4eLCcX6Xwx
zPGDPqxgVmi+D6pwOo3M3i2+DIP/1+04LawlhSomofO4n83TmOniM35wTlpzKyRLudBu586MmUrO
9800eqmc4JDosKip5rENbh1zMRsS8DTAObKMDv1nT6ecpxAA2v2dETtr1st0hAhODdT13NDxp/OR
Sl5RHmbWbna3JTgO2V6TAW6+PRvd5puImV9SegdrbY4vnA7a+RoziS056xWVypBAaSjb4GFaVuZV
pmJ6R0a5yiYOkDPRDIo/r327r6pUmHKRJA6tpIPVaHCP5wuJAOrweV+k9lsQ10t1NBbzY53hGtuA
DKv598SQ/kfyncaGOXzdh1CafcAEvTAMEeTfqmb2a5q49P8fe2fS3CiXbuv/UuNLBX0zOBMh1Fru
7UznhHCTpu/ZdL/+PmxXlb/KqDjn3vkZmABJtiUQsPf7rvWsCYQgYrS1/Sa37VZ/DqsqDGR7TXbb
aH2zQ+QR/u6+zXWb+cyuqRiv47pmXcg1eaT/eAw3ZUdhsHlP5e39qwP3tS4P9FBSU+tdz5eHUx7i
746cLW9FX9vrDcteGHqVaCVlMy6RdkW5OkvT4dARPJklzW+87jU+bfyKpgLe/C9HVD6YlhW1Wcaq
QlHZAwQAd3ubq7wMgjTXYxsO8C6YDILwA5AKq7bIn6xubk750Ffjua7S/jjbL6FKzKcMKvxe/KfH
qMAclKQjO1QzutOMsOBr0ZPER1XSIDPgX4/NTURYYkR1GaqCuW3X7MQleTMirz5Sg7SCsRt+WtoC
i0Mep0geIrmKE+0pxKgLSXFNlfw+EvLAfB+duNWYpDrwEeQh+F4468Xpe1OemWQdVUE2Z7/lYZAH
6D8dKrEen7HS60NEuUselNr2dmZd2Ht5pn0dInnmuelg+QAdaYmsjhtkRj5Qq/mQhWWu+oSgt6d1
dH60FJR/Ev6SZPV7SCchGNf9FGns9ty18fbL7a9VL3IGX42ZP8tdqK778Wt/r2tyUzOBhoA23ciz
JUl1FzaF++M7OtKbSQTz5ckjF1plJ0e7on5Wu7Sm7cKdfIOjD/MER2ysaDr5chiyY1XPDlM5BvQv
KTTLZ5f1ShGWuJXspX7+I2T0e1OuVSb0F0tRaDwwgJDftHjdDcr6N6Re4H+lFf+TtMKE7fzfSStu
MroYVfHvsoqvX/qnrML8O0lHmmPpBgQaw/JQXPwjOwltBOIJG5GXo6uoLlye+md2krM+g4wVSaPr
wof6t+wkW7O4uNqYF9bfdf9/ZBWEC/yh8+IBJBq6B0wEYYXBv/t3+XY7ZOiHbQ3oVeKc82rWYQDj
3HZAcORh/DwSmltPcKdqCrdboTxkrmZQ3SJzL86A8xc9+F0kI34JlJY6QQYGDTeHmprmEd2WclLR
01NQPhF23hoBiJl4LJMzvlbmUZlvwE3yx7Z/mxpo7mDN6PIz0zbcZWvOGhBEL9uhVXFPi1FA93ej
YZvGoKr0ynZOtW091xbJlW3Hvb5VFZu5BB5Oufa9UEx/0vHZUaDaWg5+Q/mUDomu/PqlZqwcbPlR
twOM9+zls45wKvrHIgJmgjs8JJHeYswgN7OiABCNa8T/frF8Qi6S9Tfkmvwrcm0uIcd7FsZDCs5o
JD7jbsUXuSQ/LGpenOUCDhhtjSVERwq/2Z7xA3ko505fa321LajS+fMCjDvS8NiHAi7EsuRnt/CY
I3iecieaxNlV4RWkCEBQHbMO16Cz+L1I6Zb4zFZc8Cshra4wGawtUREkH1p6fSbr+YoS4BJ014Vt
0c/uUNSV6FHwmhW3+ui+2zV3x6FZxoA0+p/5UuTbOKl/uS4AEG927sIxbbdqbEM5Tt3y3BFys2kj
yKyu8iJconqNId8NjZL5mjctBxoMVyTYYGRvhbM1p0a/RL2uXaZxNrF+9+iIvchWd2mLkRQb0VFx
aXToXYSLQGjxlTJ/GqVWXgYvB3K9FBfym4BNmGcIPoKQAxGkvf4G7XXAGWoTtqKq+gXV9OBrbR9u
DasyLnVr4WgeuLkk+fAwU52ZMm++sic0mq2FEjBSrPhC/YRvZ7/kuxG/DgQd4wAKu7iGitcCF2mH
vUGAlAlyZeg3mKnmvUk40GTiwMNKi2m9GK9QBZiYqAgLGSccRVNlXal5Yu8dl5Sc9TmvHtl7QE+K
UB828gV2CtlYb5W9xke/kC1gXLT1Xfdd/Dwoa+E54fa9PresCzspbmbdIvVIXZ7sCP1gT8l5M2fl
cgX8ar4a7YT9YeX0LJR3Z+mj3UIUxGnUlnRvzQTYiDUouzMZ6qYEp+0wVf7bY2OLUzm7JlthjdOO
izM8UvUwK+0O9h4zzXW62fHPGdCuq/LB78VKrsXpRVK5CmJEyo81k/+cApWWW/o6m8ggD9LoJaLG
Bje/FiyCpr1brOhpSigS893QzxXaznWsa02cLORB3OZrrNtq6U1AT++yaLiWVFJhLTX9kha8fAPZ
YgMtT8MBdJut7Lw6dSGlu8UvWQ4Z6esfKs/2v0qmX7UcWT1F3bptsQ0c1LDOF/89d8GqIRAbT/q6
AINmWhw51wPCVq7cQ0lAbAcql6g2D/Ihr21oWjOgCFpDawMuCdSbV3VDUg/xdrTp26pVVAREmxC6
4TUkw0uUJpaL92wahiBeB+zpuphX2qJck49NLkTVLEdlr0Fz60LXAiWCc72nQEl+2BKYNZgJJ/Re
jdbLd906QJRvaSmiVy1pteBrT4oRTK9LXZvxeXuCKrilvE+lyXNQuFiLRk/FbAOvRIJDdkbvY2Rh
NEO53jfWsqIjR87qOgCR0FBE4HhhQtBXOoZAtVQpphvFAczyTsVpmZTNHhl0vCsUe8YK2z8Zq3u/
oYy/0ytaryE7PRnQqhTKSAhIqI1UMNQS/B59DbsnwGZMgF3qs+H5TgfBICqvuqGJd1aifJSrKC+h
/C9KC3KQ8lV+Ie6LW4WsOMlC13fxdGxceF4JoNxKUYl5W4uS8gvwXdbrquq+VwXopXXQK6vBtkXq
JrgtinKhWG9eyOgRbaWY+B3IlckKFFFWtAi8LULL8nbaRr2B9XzQ33W80AFRXJiilu5OcuqbsTPw
ANAkfLG639E69CdkZmbCsQ5iHbKUOFNLDzHxpMWGH7v2J/kxLVARXplDwtxOtQfNbn01mraZXA1A
gWEqAqdIQRWPeoLSqd+187GhmX1MwDMzWVPIvppn8NSL+UPP78dmGo5/fHa5OXxVXXEfzh1wXbkb
cGv5uopeWW7JhaxRWpMNEX9+G1d85JLaxslkhhRYtU6M4YqJ1Atii9Mm9nOVb0e2fkEzCLnLvDib
VgeWHjbItyVwb7meHIMisKJR5gN76Zbt1bjiZkHuxxthT1iZ0Pxsw7WYL8GrNDechIlCqrXTCbRh
PVnJaV7d9uoQP6g9FwiyH6MAhnq7qSdHUMgftt8Q3oXCEKWwdUbuWJQPPB/UZH2MBzIc18lrQfBF
miXhIbe5F9RkIddrYcNO6r8u5GPdIu7UqO138vImF8YqU/3eVNdLXpEoFAYjp93GVcS9VRAau47n
I1XjaiBX5cL1LA9qo2MhUO2v0Fa71PIAbdlTOJ7kotcEldMO+ORKBybd8mLH6DpIUaDSog83TPyW
oDfVX/L/yuutfC9/bC5r5aa0C4CuzPwdz9fQwRzDrKYONzSzCQc3/9FZgMMhCaknuegU8DtdwR6p
1Mi80pym2es94kPGX+iOlPism8p2KevpgPZJgXCDh2z9ZsYwKyvsd4RoyJaW7BRhzsZIi6vlq048
hg0ZENYmHWJtR5LES94QyMIvJi516M7RuTA3RnZGtJftZc1eNiuKZaau9N23kM98P60Vh04IYlDW
nsb3w3INk1x9dIZfkJXYA6AbgOtzrVu3iD3Fp76Wyb43v9YMOzsa4F5FY0caeGheXGUR5XW5H2vL
roZzSl4V3RawIXziUi+nk5nm6lUKWuXKEt5xqGnfRg5JCUlb/k6KQTtpiqGdyOsit8rz7ua1biHB
qHItXetPZdIyw5er8sHv1/ynxyB2Ej6gRJn//WK5BvK9PdB63X4//sfvyyfstVYi18REAKWiGObX
qVfXBYBFeRY2rV1SW57wM+tVQQQ8F3QYPLsmVPODJHJ/30K/N+XasJg4FOTTclveZr83C7R9RK6A
75jaZFNq6hTIW45EjrfDzIxabo/reWSZQNmLDjVsvJYB5MJVyTbnyyXcw9CM/mjU4kouJmSv25k7
Mhj6pNvWWo0jnc4Qd2Qu0ad5FsMpXKqwOyCMDPdz1AWiOZgze8OG4r74chXqD8NkOD3Uk/546i+v
SkQ6qsFUUBiQrypBflX1cXG4+gSylNKtZ8N3uZOeVfePZ+rMpoYon2LW0tAZXuuhy9pQIdisImd8
XZ1lZfj7r+idhYLKmYb8TJBetq1k50KT3ZKvP/7XR77/ZLiWqOVflI9Nne4ehePLh/94VUz/d/56
5mtV/vevNyJfKreTxuFVcvvrP37/KTXFKKl7dl+eHQcA9R9///tdfL3t76e///r/w2NVcU6dRm2H
HROh4xLOCHOyNT2W2vAWolFtLAd1nB+n0pz8hZIo3vXm2kxV+qBEFOF0K5/TBHVr5dXPGfQVBrOL
tStRau+10Lntsqn+yVT4kyH6a+/ETbBQn8FYqRAiovNyrQJ9WegWeVJd/ATdR92KNEMd4RFAhqR7
U4QoaTvyGYI8IUajr/pHo0q407h0lhbuKBAYhsdlRKAmGvUH9qaFMq+GYsg5R2V6VmIyvpA+wDtb
P6Y5MQsYRbfLFW58NhiDcc6ChvGpP/UpOPy+p4PdAaUd2jrf12X/O7TjhNMXcWOsDi96P6EOt3+6
aY9Ip04pQVI+M9t2N0/aL0OBLDTshgpGvN7ATCZOwjg6Ang7p8sh6zKKX+y3vDPPWIEFl77kJXZJ
9ozjj3F+A8AKSw9eKQSiYReV8Y9+oBnsGPHRbJiQlqQlRoaxN/r6RqujnkPVwAGPxIeN87lWPWuv
h1QkUFztImSlAXy3H4jJPyxl29prAaOYubfyq2u84H1GwJ2R7SxyAYFWFHByczuIc+MtC/M7j9LE
81C8QbQLBEOum1mg+iARAQXICnRTbxuKj3QBDB2apdPCWyuZcZii9iP71+K5KqAWrztWGYZDNQfN
mhpA4pll76cWZT2ibswXdMCADXt7z+1f1aWLt1MbPXeTl54zoJs+hZN+WzN9DAABEfmTwRourGBq
zXyX1DEUe8N9Tfmmn1Lu1PBJh2WnxkRfTdpT6AAaqHUFHS0D0ILRKhRWbT/14WlU0XrF9UQvMdIe
3LE19wSMHOOiMe8T031w6/wabROz9wieAhptWiNkLjbTCOpMCTzKGduQXb5PbG+vjOiRo0JckUEQ
fihDd8UPYtcsI1hkbFeXNRc4MHgdZhcukwntDDwZ27TCyWGZ+cla1BuPBuExi/r2pDrplTrM842H
KfJYKPl13aAOJMOR8B1EfCZw5IEAWnqqXWCOMD9dsRi7SUc6Jzwk4qkJN81Ect33b7L74IIdPY71
DwVwPNVVcDoGeN0UvppVYPAty966EFKHNG6AJKNTGEfLNUB0Hpx7cFvpTI5wDnamtLKfjWG9WZ11
b+I8+Fmjr6u5RBHblqkbtxGqP05Lu9fJC7io6iXpALU4E21xU69aXkXXIDdgYbbTNYEnGMyBImXa
nV2J7nYuP2kDwcfp7DNX1g3EQq59j85Vo3rZfVtXxyaaTApYCh4I7blMwl0eExFSA+yyU4K5isju
SUQg2WLOusQvh+4jjHNrG5reg+U03aE5i7Qz96YJKquxGyR0YkKkpuQjepyQ0806LVS1GOa5FMxr
hPX4NrocEewYit8McnHNTOTOhlycqmLogj6HfiscFTK8dyrceNpVVnrdhFofEF38i2Y09wAyqbo4
b9GHceVzGgahPXUfvS7bXRaHP4CepQijaXVbxC2O6kPtKOGJYDpEBYAt+sY8ZyoeG2UCVpRqYwa9
tvsYe2gpIdcoXBSFCNaQ2NoEd5X03XWJxBPXob0TNrYR93EUUP88lHJbV1c/Els/W7OB/mVMXpcx
X/0eqr+2P7DWaOGu9IYLWR/PRmsB0oQesSNjmynu8zDkn3XSkRvitc6hAk9hKXx961fKFHymQWXv
aNmLF06Hxa4etRgscldl2EecyK+WGMPyqqiNTaN4KMjxBIW3BUEkbnPnqjNod4AGvx9gHG0j+CHB
GPXAkwnI2Xmzsa2JWQlibamDZHoV0fhrctGZLeNTH+XEfjCwnLr8wUuGJ2VGA1LoWTB18XlWpptS
t9+GcgcpLvcTJz15A5EHDaSTyhnd7aR+jnGtbqFGf7oknhOES/iX5wyoffj6JTUwt65errV1B8Gg
xNaPfQ5QfQ/f1aTnh8cHh0hdbmsDIrTH+Gg7ieStHgM3r5ogFQOUOIwLeMihqzH1dLlVESTviQtp
qG5gQG1AZE2qi1pqH6TkoudOfpomhhYLzwGBZ8ObQChFinjNeQGSMIk1spjpkOq/BqfR/bAmKYM6
VF1hhbCFeR11SRCqET3PeXbxM/l230YoNm2yBpX4xbQuSxFiskMpGI+IgsxQvJhGBiEfemI7Wmdh
2/a1VsaXVq3KTeRhRcly95p6s7tLV6RZFBEmRu4RaTNzfdfk2oG7MLq73tylDhHqerr8APaC/Crt
7WCw9XIbM2jcYJqpN0R839lJZaGDpEYST68mrOhtyhHpuvy5jZeJMaP+W69uI4AHvklC5HYyZy6F
z0S+nrvXOk6fzEV57b2Ejm0ocF4tQ3Zkuno9h6XOsCC+MQbtYsZaubfqm6LUbt0FwXLppc1uUKZg
8frKj/oIBKTJxTgOGwAQxhPc1wrdNvdlCgj3pmI8OSEXSKLZ1bs6KsW+LVODMo9yb1YoqAqBvWuo
I1/0ReLHFRz/KQUdHXu4ifvuNoP1pjvJ+oVYrhK1uJ0qsmtTDlnhOMc5opEIgARsv+OclTKKjxWM
bUQZOYhdcMzgGBj59X7kOE911p5FGd86SdOdsfO9mdiktBogs5kAU4BigKGRWmAMXNUWUJdCTcWA
2YfvWjw9ioX9qKSApvOQZAXuY8gAPKQPXsMIdtDvNcsAnJpeL1AtdcXoAzVGdoySOdpq4Kxp/73l
WLx2ICBG9GVoRr1u2BiWCzd+SCiiMgQ0vO5GndtiM9WGPxjOnpSuILKq6DdzDqr4QAu9H61S3nt1
NGw0M5kpCdfQCU5jWe3H0slPepowfFKxE2S6savFeM8slxs1Z12rKVzhLITWyL8hjEWqr2vzI5O9
B0KhsqsxISgkT6iSQeKzTe8Sr9OQpbgHNZdD6B22mpstl9mo77RE1c5KT7BNqZy7tEcp3yK4xTqL
g2pp6jtvaKk1u1qwRAYJf1E9+W1TnSmJx6gzGN06zPmUn4pDBa5j7uWTD46FNHN3VJvK2yjxnBug
GFNfeb+4HMEbZjC/q3uN9HQxaddDm51bVT15HnfwRItIIRhKuKN5QgeG5OzZMo4VMsPanKdbx1CL
QFU0uDWpnawZqKTPUZk8mDYNdk0ckIcF5AdVZ+wYn44F71FwT9qqonyvUvMjURhr5Y5QMNJQEBpz
dboZoQNmI/g60mp1Mu4DOxfHelRjEHoapnsuDVwQPfVuJPYwzhpU3K51tE1qu/noBQyTFJBnWQvT
m3uf1V1nZtwy95rGTTVQoPQcUnEVtUv24Di28IHa46i16d6w29zv10hbWK12bph+ryf2rqJzw73j
TdgF1IGcq3ICkWxrdeFVWkGPt8P4M+kuKbHKBfdXhpHEthX1vWE/kJqjPYatth2jsdt5roM9N9ta
TfPSDRTORa8/mzqDe88x7orI+lEb3ZYC3p0Gmox5X9kHk7aQgkL49VatFhILlMGH2ArPhT0+x0pP
xSfCw1GLQz6dB5FBRHSgkpnTPWBZ1GTVWICdPTkiTn2z0G97Gp1+r6KzL915O7hjAi6Ah5RQCTdq
uzzjLmdeEOrk2pQJaTxkDI1Kh4uAzpxWL/0WzwhDGPpiGGmwa8a0/LnbjH3+OBft5DtJ8WGUDlnH
+CuYj4Gk1RIk+FWjn5rmN0yDHjtVSBJmJk4JaqWqteFxOJR8s7iq8TGQq5A6KD1yJNDMctDbCKgM
RnHJbf5zXllIJDsMvKNxo8IBY9SVweJc0m22ohPSRPwSXPt9wFzYAzP7pe1TwQXPxUNgOpxM4tWe
+sdMeHcmeKupWagxaHi7wiVoOwQ1xjy9ziWG0kL3fgwFSQuqo26WurHBqNZM1+KZyBkxBhTSzkDX
Ys7UgpI+BaDCxWTeKuun1DeRld4AlXcGpHVdQcLLeUiSNyvBdjK0GCQt/Rlx0CfROrvUmqydHQ2/
zXm5LrL1ANr1kWPGtM2EfVm0824kuwzKCmCPwvuRLdq+dobfopie9DgindjcM6x/DbN4JkGQwXLp
2fcqaEPSpR6zlOCMXOkBC4p9WVnztlwNsmqxsVxOyAqx+3YwpksFqbQKkchPzisBrcWmHiMvWGod
DRRZm8+RtHBHlXYlVL2mRdlM5968pjUUbe2FiI14KZ7ULGQ/rY4dozC2cz7fMHehEmQp554xKVdh
j3KN2ovnhaDpa2YpekZ8Qrewy+o5xInWmrs57t/p237GYlmfovAY6Xy1bfOJq8RHQ/NsVxf4c4eo
4cSIYSN5XLVDixzJZYquBmXgJhph4qOzjhWZ1oJnDYGnNM92RNAHCVyRe8/ZM5K7yywlJKvApaGX
Jx/qEi8bp7Beqtkn15UErozMSi9Zkwgo+vGd7Bxloreik88wONRHlgSyF8XErq0+44XE5DieD3Ey
v2llr/uELhzDcH0D6lAetLgViMiwmio/RbTqQh0HKLL4YfQGML3h1iiVO3BGN17KUSrSiFJqMb4b
HsGrPfcnJvKNIKk3SeKnyAkxyWK0MqLMPcGYxG2lxMyQ4+jW0ytkSQVwPmahjAAAWgaDR25B0ptU
mLmqzYhcptKlUurNaLwZvYupZIeE3CJNFfdUZcFtjejdxDO2JHUGy53AfLjKqDAk1ophcMZXUHHQ
sUm8WmzAsTUql3xMn2ftNda1l6ggkbvvrBpUHHfn3vSTQeuuQbg6uUKjZLIvuuFY55VVC7SVcEoT
EFurnqk+YXRHG3/IO7W5HnIwXUI8JbMVXlpSxV3ioge4LRAqcfWLQYAuXvVg3JHn2tlpvaoGQ5Z9
krtIY7JRiRVCitkZMQpGkjF8zxgJu5jRghW9RiWR6NccNuxOWPfkIz2J8dOLqXrb2tNoNcInZOiX
Yj05js1dzhhIWKmcQ5gzW6RPtHEEVwAn4v+3eZr4NL+Oce1cW7VKzmEVaVflTMCOYKTapCYjB9KS
p6pOfK3jCqL2jl+43W2s0BRsMpPLQ3rrxfgNhfqmRWG7n3kLfq1x5eM9x4ZbBQ09c43haOupl3WO
CjMp3Gih1nBC8pGIevkhEOQD9tUgX+k6hFmL4bdNDFzt3ia9SuzHmG8FBu8AzuxT1rWffVF9rpoS
q0huhhLDIjOVcBWbNclzPHruVk9QcyU5o3Plp5HEJJZ21nxxknczL26tYrGO4MjMTcG4c1iMeaM3
xkXtlKeOeM7NZJclCBp1oz0XoQAiVA1cjDH0aX38rgzAFBp0VszuicCqH7lpXox6uXPIofCLwFiP
k5alnj8OBp8Rf4E/NDppDBHfFgDY5LwlOpkkNWMz794YtRfCUL0dJKOtQZp0SuxtbDgPcN8xZZmX
zEJikMMhh15zSz0Oo9SY3ToW7VNkFk03kpecPibDco/f+C5K5mPS19d9V+wAt1uZ/lLxEUJgxE7z
XuPzikZyB62Fr5dyNSXgGsrF2a0T04VYIU5cBrSRdkN076seGk+LLsjWWMReYPlOY6cFn4BWrljt
y8qTiwe+ttTLAIdp036liPBxwV//MpfhTudoGaEZYOeC0/jgLstjY054/4hSonHJAJFZqe+kQ7Hr
C74xrVlWvmu1hLmTcq+2vxbH+YVRlhKCdoHF9Sk675chxFtZvo1d6GCyUa8KuPy0ke4ahdguu/zU
ebP5Un8S+vKQW9Uj1o8FoZxHcE3pvHl8n/ddJl5KBtgEAXFJgjGfbeAcv+Zpe2xb56FMaBGZOYWC
6WjOJby5+sGyyGkjqdfRuofRKXbxRKu4csM7d1qoLA/tZ+Zmd170PJJ1pncKMJAUI2r+Xqt0lVpH
OeeK2CEZITsiglnZDk3hW51Xb3Wt+aEkt/WSvGR997uIrg2iW/Z1TYpA1LuXSof5IeKbEEIIjHf4
g9anRXI1SJa1WKUbIB/1yqeHRhWJkXZcB72TwPT+YZjdIY5+tlOkHIt+vlNCpoIOLPo8uV+S/f8K
+iRx6X8U9FHl/G8Ffe3vqCr/Da9kyl/5h5xP0+y/mza8I4O8cjR95l/kfLoJQcmyYAZqNpc/6y+U
JPvvOoxCCwGgrsN083gPaBT6+L/+Zmp/p9gDEhZ6qgltDXneP1FR/wDLfjGuot/VfwDNap7NG6i/
CLTHj//6m6Va0JuQBeqWqjMHVSWt9f31PiH47L/+pv2frBNLNgovuS1D0IEoyKVu3M5huMEeg04K
GboSz7HRhCcK1T31++zJnZKPSI07300YEcJuwS/3r4UrxQ0gczAtaNt8Mm6lIlcuWtqtfVNR33Is
5qbW2hOc+vU2OSkXkMQ6PUoWlbMaJotUJ60T/cjQNkdbI1esj0G4pblt7+1pcSGTxciNsmFk+l1k
B2EM59Aw39NcCW8bIFs7JB/PpYu8fLH8BnnIre2hdh7nW9E0yV3mFkeihq61ycU408GSE1l75JLy
lkCABOmnnCMTuU1DGOfuS+ove0lSmyzXpF7Z1qfnelyjYiubWkpZ763cus4GNaOjQl7C0FFcncJ3
NTZIuMjdOajqKiNPy0bl4cIWgeNmQzoQu1KjoFSvC0gWBo3i17GI2nPDrGrbmozUIj6NkpLvhGrA
WBdSfy035Rrxl49TRj1UhtmUka0cegd77hrlkS3k+S3A4/HLYa79V/MPTqZ9YGwJbMKlMiY/nMp/
I3eszmFl9ElAWeBxNNKrNFYJ45h1klsqbPx6mzknV8TWlhH4DTPXLSjXXbYqKPCAMkyLdBCzFHRh
aKlDt9EGm8gnRduIVS2U9PYxCt2OUnlJ0pm2mhwtYWP2H532HC54+nBXU5+M3B0h2pi2nEE7Gl75
1VaUu/6PI/F9dKokMwOImZ+GWe5VRvIHGrmIqdypJjYSRYhcoElqA7eyfquQi3K8vOi+iVDci9Uh
Ya8ng1z7XkxK3MERw4BnztbO4N+f5EJ+oD826fU0J8SZZMfomocuBRWF/+WTkav4Pm9HQuv9RNNf
zFXgQVGOvu669r0pHTKL05oHFwmpPNLcM6qvr4Dc/P4yyLVlnuh3WJSc5BkpT0ZnKZnRSqeMfFB+
O1An/DQKCpCyvSp33ffi+zEjJlka/ui4iu+lyj6X+ggpv5fBS/KZfBnDrVsTlSKznaShRS6mVXgg
z/NCyg26NSjYcuIk0AdcEK2RMnT9drx8befZzp77OxNiBEqjtZUc08pnSpy/RsROnvqhQumluBMR
tP1yMlwYaNa6kJtyoUNkgHlUKxumTymiDQr2+3ooswNiNlKRJxob1OIQ7UgN8hozi7CpnMt9OfWw
QsIfbkWdqSI8w0kIyHEN43F2l2I3Sn2ffFNm0CdJflLXC558AEYakRfrwvjXmtz0OqZAHr42OHbl
aV5/QQ87MmEIa+EGQX5jqR0zvLZnu6CVho8oChSjWvjcLFRFmU9eMya7xZx+JkULAwfO6Mlcntiz
mcZoAaVBaLAYYk9Aim+4ascWTac+OreO+eima477uiObVSAQFww/J1snMW5t+ssnhiQtmp+O6jXH
eWxs7Vob08d57hfOaJXQwuUOnvxKrzLrQAzddbpMb32LVtpQRlAdw1UStTDnuNMRaBR+JJ6WH6kQ
wqspelI12ofcVZNDlIln1WwgP47GOnB7LWDQbCES3AHR99r8lBTq1Vgk+a5seEWT9JTrsRKLMfUo
gueX2nXKvTtNLxMZwtqUvURm5R3JVqT1XbgLFdWFMd36VZjgbbX0RTWhvoTAh4IKxK8/CXFNhj1Y
g3R18JbYj4koBafPp2NwXMPymG0cVeiesri8wrdImFM1JFcmQaUozQorKi4CTABFhwX0i4L210yO
c69ftGZ6cONOYyIPqY0UnDW9RejBLLi/We50aKyRTL1RnGoXMWo7xd3Zy+ZnWD60BVO4XW5cfmQG
09/JFe8KiqjTUmtOYLg5uIGuQ640QC1Q4gA681PC9H5fp/ONkrqYrmeMx+DrV1TVPPpMvm8MIzXO
TmcVxzJzSZdCjE6SG/opaE9WmO2ZDKf0+00SoefqrLQeOYxlgy5h6pp9J2jJGl3YBwTC6NtovKki
dLOW2fQ+7C4fGQ2hVtOSQkgFRCkMJt55ClHQEpXht6Zh7AxDGL5bZL9nbSHi2JsfBQWYvLXHR6Bc
erAYpCZVhhNMkL6ZpcA6sSk+e5pOpTbFOdrU/NG5y297QiA2HPiJ8JhMuZ7mmF+OPuI5J+wmV/It
gYkUk8Liaar7KcicVNshl/hVkaLBuFw5kXbSbGK7j27nvD6DJ1bhB0SIkFrlWiAqY+JEV1QUA1Rk
i1hQNOndzjLFDM4aragrtItbWzWBszhwNcZJbzmyHGB4vK/EEPkOq5ruu67xAzxQLM6VB5dlKfVj
FQ9bVU0+sgi04oiyYRM70JUH3SdZG3YC9/NDP3ECDWX8QmGu3qrL6GwHAi2PSsksm5JIoENru/Bm
PhxzTik2aArJ1Siulw+tNG6dIlxZiJcsZ5+Ss/mLfucLCrdNOHmXsSpOpsN5SzQ3SqY0uh6xyx30
HOf4eqriySBPLY6pAIbiijxq62lxQmU3V1RALOYWdlk/ZTPTHUvBWT8RvGgqYpur6U4Hzr0dsehR
+YifK9t7z/WU24mKrNpVLeWa7G9RVOkeIg/npFaQLDOqOSgj8uzELG69VR8AsdFmZDC+R2soeZaH
6WHJEdb0R8Iifoydqm9rxXxh1n4a8aUgW3zqEzgFpPh8Zq1j3ZXtYzuvfPxoCpyoz44t5FgCIUr9
VFYDbzcND52BaTS0sgIG9KFV9OlWz7wH3uhtkkTC75AlXFLIgMkcHbvC/p3Oxs+ljnSflNErQw3d
wFSJLYmMepvE5rXQGFvSqSMPiWxQEldV5VKEI6npeXJWjeazJpFo0w5qvKtyQHupppQbg8oMZcUm
YBb6RtD6Tap4zW5Sm0sSEudXDbHtT5l21YvpGlwU7Ysyu9Md2vlqDhx46B9NsTXIuqJr355jwr7a
NdeHrhGChez/sncmy40jW7b9lWtvjnzom8GbECDBXn0TMYFJigj0fY+vfwuuzFDetLKyW/MaBAyE
RIZIAnD3c/Zee1A2qYLUixWw4TY2yT/c+sNNsIYm1BVltGFqX4BWkFt6E5fQ4ijPQNpZPTNmm/la
2kukhmlvhvFdm+Pg1AREQhoRMTcyVz35kLSL0vR2tJjKyDpqGoWZd9G+U+XPdhYNxqWAeNwXr1EY
MxNfKOJmCI4Vy3mJbOTffYy+dNERmURjv+8rwlunlFKm7ljbVKp/FLQZD3wQGb23m8rooERKze0C
LjGT3MhKDAru+FCWiuEI4xEpszWWZMBM+ABD5zhMMVFM0NnI2VFPs0I4OJi5K2Np6FY9oQpUzpQg
ljy1UPlg5wVINmxP6hLEoBHrMmfysE1RGgarH5NqPmUeYZsXj8VemPIT8XBsE6qxElOydfkiNsxN
kXj+fsiQWJAuVTxPOuXlIS+goOYFRug1AkyE24vNuM6N/vGw7CfjEE7I7ZnvaYwmKMDmB01rCOpK
KgxIYxufrJ6GTVXTARTSaSzAGaskat70tBvYD9geiuxJK+WZPPd23tZUyzY1PdBdn0UfQvwtQuuF
7ltskglky8ZmGrQv+JbyOkc+Tl65p7Zra2W1PhRa0B2zdaPQ0PLjKD43Op5CSopvaSjNW03ND/E4
DL443Cgx7Vh12OcytLCyno9miP6SNQaGC9noPEMjPUxa7a22rf6YsUdtbUTvzAbjyjgM8rFfPcpf
m26dlauQstZlHbaVv5TTQjSdV9TnHNMxiLyG5isE051OaOVWPHYyAjzT3LoRMtxcyGvFrpDbClmu
eKisPBAMCOvMfky7mM7pusu9C+GHzMSwH/1sKpcrATUgDHTlwdDKZ9rPw55RhErlJIeXcKgvi57r
j3oYuIlm30p5ycldKtINHf8ffaSl/mohowvZQ62tUK0FXTJd7XUTRN3PJTOzXWZYM+mCQEeUhvUR
cigHMcRAIm8UyN/jgumTYn7E4Vxt9XmoXNTxBvQpTpEoLmtKtbl5owzzPiBHkrBQ860HZ36uBwQz
URxC1qxYmuYI0lJyypi30RNsG/VtYslljW15TzMzrx4kgL+51LwoXRKCDJOI/a4I8WI1Lm10orqf
BjTZR5P+Az6VXzNuhkunAHwnPyXcput6USYGaKsbeJyIQ2xuojWudDQN5p9yiUogMU6cebQxI26Z
ZqwUXJUlmLHYNEJPl6Lpojrz3ZS1FyjNV74ImnTZGiqm/KSUll71+pAUC+HrUWV6GvhzStMZYooF
IXreWuWudWZQmlU83yRQ/HeKCYUyJTu+LaeJMF8NqfFUXyBYsf7nhKEASyumqtXa7S0YRvKCYSnM
m8PU2F5Q6M0VljxB4SURu6BOGc/JZrq0JvYGeWx+GjNFAycMfMvt6qXDdIUsdJr12za2y5MGt3gD
NQk9RMufbmikyDncgmmSHU3m9wDR5OXEXeHQDrb8OFsYGoxMVfEHtz9q4Le7RMVTRDzLThoifUss
YEy0EfRTR5lvR8d6tWz9NqJxfpiRhkijYdwlUxTt7HR6a5zwu1TM2m0318O1AO5SWIV0MWQt8J2e
7jdWNb/UcTDMrLHuNJnOzmwAaGbWQlgZrQ+lyE6FMTCfswlg70r0nLABR23UqIlzp0rQuLu9ptQ3
ObpGK75Bin/GIqZfE1U6ycgo9/qUf3QA/Lezk2HWsJPkCtYwdIs+m+7SOiz24GWppuBqQrNwtoAj
ycwotkPRIQlsFOXQZK9QFVmelHyvGWYuL+p1CMVjoHpRC4av4x1tSM4jhBI4gh9FtgNtir8G7D9F
5aX122XWXFqDvFMsZ7RByqNK0WHf18lLabKQXdLuTIKulAZ3qCfua6o0e1622BLkVTPKo8eTGovu
JZRWvretkk7pjRq324i8nLMdTNp2zvUj9eQ76szjuYG5cxZ7LFHgyEkJERxmU/gZK+pNwTSVdQ95
ySMtaFZ9FykKM7qV90OyqkoCOTkRWCN7UklyE4MRCRIIzfQy7i+odBC3mNa4S2ZiOMeBrHc64Krp
HGHrmg9p2kf3yCY2L3Vq+Eh5Viea7KfrGkcKoSI7NxNuDArww1M0BfK9XHzrO64vMtN39ZDL18EE
18DdNXWL5l1Bd+pis+jQvsl4S9V8wU4OulkdAPRPo5KBzA3zG7vC8Ze17yOYctTCWnOIOit8BNh2
RPZrH+qGl8iS8seonLPBNl30uzSfmg79XNiUV1k3/ASBGwjlujuVXfdmZYp2BgyOearHmpcoBt8q
cQZbah393iilH31lEdKsI12TC/M5bcoBIX/y0HdOc1UiYw0PQ/+w3mPbpb0PkSYcpNAYr0qSs7yf
sYBY5K90RUPcZj4fdTnjROgj5Nu2cqvHY3jpDXWnlW1+G2nyldHoWxso2N7s6Q4KvnKJS87AjkTu
vjJw2HdkNcCuWXNtUmkDEK3aWZbzxI0mOyizemAJ/FEZTXaZQ3SPnWlNuwBSs39YMMxtUR3YXjmq
R5VQ311mt7A5Zdvim42BpJevKY5dppgdwlFVIcrHUXD0DZpH1dhEcYnzSTJTVEsRLsNKbW6mZezv
12rqtF8zTj/ga/qQBbdcUzgTTPgdyNvWc7iEoPquj8TV9PWwR/SvHCflnSnGuE+LGUMj1MI8iYrD
YtqxV/RtvStSuvRSPPkY/fZOZv1MmLY/6czu+5pVJP1EEwvqMaryGgrV/JZYmeEGJpeSOcy0U2ns
MayowVN6yR3jkEDSvQ5padwxvR5we6cJKTTk/UryRAtJdX61C+kShdl1THVRnJM0aLmhFIASLJlg
90rxWIOtmpdZcu0IWrYxqTZdKKSSUxy3bqsygV1MZvPCYlOPjbYbG/UqpmJ0QQFqG7AH8QU9d/R3
vagpFYBw2hNRLEe961e5YQ9YuArHTQ17GWUkWSNhHJ6NcSLMd6YYw2S966hbG4FdokdAR6gaCkUf
CWUIyS5hn31MzexAvh7uLaQ3mal2J03ST07SA5XIVELYl2ZjWVl1sI0keCQoddUggtMFvDtmCECq
WYFGkeLfHZbKU9AeXpx8ZlKv2sw5I3zBSrrQXjsVctlcaHZXA5GuoxkMO8Me5gdS0fy0TcY9pSh9
oyLk3JYtkV6E20fXzGDuTcgeXF+Wr3UsbyB6QEev8l+NjIsMaev4ZjTVPdyMfGvU6YCbJ0DpCQNy
mVONsiZojRTU08WhWb01SKRDBBNsZYuM1oXpD7oBh1Wr+sBK6tewyNPZahEks2JsiUdTfzmdStlE
1Q7jUmzlWYq9MM1hINolLqmOQkcPsXtbkXt06pFsOQ2SLXgFxRN6Mfg8WnBj6m9dkvQvep8wsi0Z
gYA2HP00ixRgd91VItV17xSGcSraGX6+PtzVDTpkCT0Sdxg98I20kTy9aih/tsp9wUAX1rlzDofo
ZSbW7TjWqxOdwFbMsmV9ymWUwYMOoJRxZu2cpoyHU1ZuI3QxNPoy6Rwa8gCFuG32uTLuKwVxfrGe
sFqjeqTebQuzmi6600p+WlSvcm0353KEl2Xx10+SVboov1TcSZWyJyDgjZzY6gnYoBcP9AdFcotU
j/5SSeFDEhT7sTU4xwr6H0qCIGlp7dI3IFxjECHWJh91L2Npu83l0CCLTE62EYJzWhb6Siwd0Pw7
xXCKGnwSDPOSF3SaeonXfBjamJjjlYWBFHGGZ9NmT/MEq3JnKI8a7WzPnNrRtWnWsHyokVcl96VZ
OFtiY3TS0FsVWQoz1LQur3Z4nbLGODVpQ9pcLVIBsztFwvfrjHwBltMZqNYQbtGLZgBgie3a4GwO
McnsxNdmFwoT/qiDaqAZ355w03U7vYXdMkRTQivIUg4gZj6wJE/UGuzOh4kbXE3ArG5WK+GeWdEO
Mz6fyIIeOF5sSsfqQBJtabNeK5vGowY5eNZIDHdUSIUvPmjSFVxNUWbo6kiatEA+WRXzYJZnSHF2
SxHv9KS29x3EgiC2mjtFXpl8xHnGo0Gp67ukO7Vb2OWjnCXL3gi1NfoGmeysdpcyJ+w5WxTusmie
g0mnopj3i7pjrkyBtE1f9XrCEpEv2jnIc8ev5/y9y9MGKYlj7Z1BzqhHFnROtOIM/jYk3B3YuT41
yWlVp34G90x0LA8pIroDjcKTUyY3jMnhye6C7AJoDY1SWl47udtpvDO/mmIWhkZ4H1DbvBRIN+Lx
NS7i8WyngKDNQKu3ut2ZYDgdFmmldG8kiXUSG7sZEl6uSSCq6/mNQSr7Th9hTdkhU8g6txs/Hi3r
gsaxuPC27T6WbvTE/GYY2BuD9VFnJd+IUG9OLOoHCvjcC0aSoHJLKq7YKUrEjuo9jrrmlMTQU2fW
rFsrnbaVOo/3xbqZnHabFf29M7BSLaakuan158py+pNuoApj8aAS3YxqYamRXKdZUp+WWEkOpZOO
XpEptyoCtgdEWZzrMxq/eFqQfekKbhC+ODdqK+sg9YkNflvfkYhWIj9pYj+2mbs63Lvcug8SwCHL
DRYVZV+W07s+1PFe5Uu9FmHtSvkMZT/sbRc9tsKr9h/jZOh3gDE8hyH5YQhI+8zkq4Tu7cqa97DI
Fos61Oq4eZicZwe9NFqwyHa2ayqUgkXb31AgrE8j4hHq23pKQBPTRoPCbTYjrLcbD+EBgwFLU0If
Uq9IjeZQ5dyEc1R6FwcMfULFiexgTiINPS7TzDMg1/piUTqMDYxuWaU9joZ6gh5r+1ISxofQRrCn
1h3Nk9pJb9J5uFmscMBynvhtSpyBTjriAZ8RdRos0qOOdjXBjNAq+IRpYDqbmZsn6lJaPIC9461C
YDUMWrQ6Re5wXQ8Y2ZPmp5yYte8U9ns0W8exHfJr2WErG5O2R3Bb91ujWa6NVkYkTKFPjihObyr6
w/48TZ2vZwz1CcumHYlra8GtrnbwV327RjIaqWH/nBvNuZdM7aBZ9JuX2ar8OUeWKWdjdDKy7l62
+4rQhY6/dWKaXtn9YxU49pkCLvG6jCWIe+j1xuiZzd46APYugQQfzFW3zJqbk6Nn9TYjhcwNarvK
UpM4o2Iv62qbcA7KU6OBj0GSJB1/LSzsoqeiVCvtTy2cylNRW9sQIv4+JhBGW6khbd++FGb5DY0c
Ac7z+NYTpTfZU7IV76O3yVbUFovY6IITOA6z/aj0T5E9kNZQuoAVupsleDYnHeC7VC/cAk0KxA6d
W8S0aOg7/bFKT6S6Tq9IzGNvbPR8Jxn9Z49PdPv+0ff7OhYG/WNUF8WOai7F3nytJVVrN7Zvy20f
4I0uI91dbLy0NJ9ArDt9xp0As4wARSiFnLuZtWoQxOOkbV2aVuGB4qGMWR/Zo0Z8q6eMEdN3XZ+O
CNazbayTV2TL4V2Iygw6cBJ7onksOGPMocY9gls04DHSBDl/yzUok5Ms7Z3mJmmQKoSrB1hAwOTM
AUIdAiJvTWU8hmqRe7W2qowSXHNiE2XJNejI+5Qo1RzbGXiHPnFy53SxTkHasFI21DsuFqIPzfrZ
WEaVNUuMXoy1THlKMiV0afrnnkzYBvdUpapOM1eIRYz5IdP6iSL0Un4CzCxJBg0nBG4LNivqoE9K
Aj6Y+DQgOGBzNsHKBIkjPKosQcBdrO9EbJz1qdla5Ps6Jmlqskvn8ukffehAY5aUshoxVmKAeOdi
r6ywoX89FHtWNSdeo9FJYnnILHglWYg9+/eeeBitH1ipqo9LV1+jOtfcvJrgJ4RDtp2NCNfhunGK
giW+JgEc0pv+KDYGo9dhwZlhr+7qBRgWRvl1t8Im9LkRD6GU0vJKSmdDaM15sNP5RBaWzDyAD2P9
23DXcvZ5QoaRCpFCyt2ZqjpNY7oVTHgTrWHdZ0d+W8mvyqwRarJiMySZTSrqpcxB2qNjGc/QJKKd
4OjlK8xF7KXrHkxMAwZFciMO0UicDpH13K1vB4D8n5tO8FwG7H4CL/iJjjTtY17OBdW3ytksZv0+
2BTNCI3EUYKHBdvbX5tBK8+9qjRr1j2qEWOIWVetFWGag8rW0ZJ0Lw0mZUQqmfGk3+p2quz+VyD2
HwnEDFP9b4lvt4Rw0JYe3or436lvn0/8UyZm6X+YjorVBs0yRra/U99s+Q9DwZnBjynaGJpCjN1f
YXoqMjHHxD36Fyzut0xMc/6wuJGYlgJdDdEXrLj/iUxMlf89TA/ggaXTsrWYouoWojZe71/V32Ri
Wa6hia/keT9lFd1RZBlBnjzoNI7dAEBAC4cxlJQbNJvEsstkd9iq3u5yW3ZbroC9A+f9vqKR0K5a
/G7UfWfpmq0ZQ+PITaIrrAmJqJkN07m02rvRUdttLnWAtaJpbYszzT/npLls4KrlTIT5p4GADbXp
fhpp2zjKSxEASgvihREW7SSvlVL21CQCOaPuqF/rzAhuy/ekIfylSbFkAnjdLKMT7bk/mlvc3PCM
Cz3xWqIBPD3tbX8modRt0/DF0TImY+sg1zv4phpSDU74DJ+S6J5JCFMCci+QhFItUa1vESY7X2HG
N7fhr7HFq6mhPUC3znyrcs56SRAJtwZpI2XZkX48rt91HpAT9IRGTaMKD7KKgIuA/LiYblWW6PIm
6BUSpTGQuDJ9s4OlNu+06X5F9Pe8UpOeTAtL4ZKwtOznmCVEZh9yCsRU0dWLFQBvdwjkPMR6e0m1
yzjhx08xmRcRbDetcEaKMcvkUTuziVwivocpcX1YVJk2GnmB1zkiUC1xnGNpDheIB91JMd/bqE3P
2qBfyFayELFkuTsx7do2TO39BkC+K5s1K9XJIg6sXSOySW2wZuQDc5XJALbw8g6ybm/01RyrJfGL
rlLTi6a5c5EasEStotYrF1JGF6t9pPV3GpqRzFBauNGwSW0qp7LUfQQKYazQesB/mZQzLRYXOn4Q
y0RIT8YQuVttd1myTDpkZXhjlMjlrThSr46KzKLUv1lK3t0wqJ8hIVUnicBijKnKnrt8xnLQ9rVS
mh+DnhG6JeAsIcfjNC+GtRnRCpIdDdOiD55Yl+SuWVrWtgVDsp25le8KMmrpU9JDVU3wcXZYo6Ix
dRpitjrt+6xk8WONJGhEP5qs9GhYUuLL2wGNUL4zCuknEvzWTSdiWhg8mEGE2j3K7GiULOKLSBdW
E3z0bQivaaS2KJuZcuYpeH07zhMsAaNrSazyTT287Ydw2Y6T2h+WasDPPljfO6yCe5kMXWb9Zrht
6w60YCe/TgjQiONSWYPQF8FO/WOEPO0lU/vgmCX53m3wHb4W0uziYYkIJeiL+KLbeD/XiI6CtKIt
KlPZUwbtFUHPQ7ugHgLKhoanRYIdkDjfZFXrl7N5Kd/ixZw3wzQVm1l9mGPCMcNivHMkuilKvUcO
qHrtnId+FgePiNt/2kTPbNJpxChozAclUX2rTh9mE1xG3skt5oTiV95gTlzTcaIl0Dhf0PrL1s5W
wuZswI/Y2A3qiYJ4HBek2ok/VrvjU36PE6YkRay4jLH9NlOt99oqfQx39Y3mOI+N0pxbdC0eatqE
VN28O3Xpk5M2ZyJbfL1CG9SZS36Xflem4UcKK2OzTBAZZhNFSCwTt1d1YELo764esgX75JK8BrVC
EIhhu5APiqXa9RSTEXgEEB/0U2CT5oaFWCHviAXoXOvvGsLcowKxrJiG2h8pNLhB0BEKoDqPBXxF
lHQxTJGU7rxMyRplDfAKMqTjWoEWsmodCKLYUbG5azR4d9UU5XvV4Gak6JY/LvG+pZ0Qzj5mXKd4
ytTWOZR5jcX3lPbEimDSlWTuD4bj67aq7ht18WImTdvcJp3LHpF3Ztoa5AW0QdZeygyZewe3G8fw
HO1HjXQnQzFotEzp8xAPgUczm9IJLvzt0B7murBoFhjt80KSnTx2j51hzm4y2uEe13KCRTU6EesW
uKa2Mgv1O2tQd2M5zm4VYj4vk/mpylAIr8kB969LppHoBvNyu9iHeSDzL6dDOsmk9kz4GGZNTnHV
HrUVpFQ40LG04zimGHvnDtMYks5LasYm7aQP4NRYpnrNc+aczL/c+pAcAyBVHvgSkHMcdLK6bTs9
2NSkr7roeiWT3oFl/NBz5V4GqLBhailtG5aVJoBpiBbx+9KRZ9HHxUuHipAkpsQqPBQpiQfrz+sC
GI7B3sJ4Iw9xve20yAe2Bl6IukFYEhHqBP1Boli3MZKFO0znaaH2qzaL59TghkFfC2dHg3mSxu1O
sVmj9IaMe9vJLsFC3Ew5cyp0quMGjfagqTG9T1bsc12TBFBwHTMR8QfZBNFUhF7VaskqHd4ZJBPM
2uoGpd5TAVIty1kDmHnthoDSKY1zBC6u5nASQd4oHeVbDc5hO7VztEMAlWwkdTh0UHKOkQr4waA2
SCzMg1wqHT5vFR9gt9rZ5OGwoAnYaZXFUJzpWFzQluJXjdEmbEKz9GvWKa4ZhHeNshwKNdrqUUWT
eDnQSlM25FllbhTE3weaFRfqhqAFUt6K0RcQVFaAHUUNUq2vOREkUkuUC2U8bbM4LM8JJBo3DpGr
9lADm7B9lGhv4Ww9ObMD8K/GQGzk01HGSpPW8wexSaHXaSELvmX0FUf3ujD9oKRwoE5rurXxEs/2
hxHlitc3z61NOmna3Sr6+BJCo/KSukW+d+amEKxamVNnYtPkD+yKBEJLf5H0VYhtapc6TM1DnDHI
WkO3LbgXuH0ASqLt5m0X1BUEQG6SVXCIh4PR1A4IUpTr9ty+4zPKYyoIpMgdcWqflapmOsLyvleT
8Jx32k05DM/pnFPAn2xgqpxcdGgvZRCFfgLNyEUBdAjL8qXpqdA03N1cq7T8WGmfHIeCrTanP2ih
24TQajdVMTwtLJvRPKFLdagMj5OlnsJu9jm5t3YUSjTjK753oroSsveqLLsvMBAWdQ0PxkSkQXyx
E0D0ps+3yexH3TFAcuSWHxDMakYojElWrDZ6SojYtKmYW1UawtPcgBXUm2j9sdkfZdoAoS2P2p6R
HcPmqnYXm7Ez8k2f5XR9YcVW1O4x0uLyPQThOB2bdUn7tRHHBCJPHOMEYMppDqRqrhy37PdGSEca
mUtWCnfzb1FPLDwO4jEXZ3bA4E0jmjV3sK6+l8GEQlgBuA3icj4k1UOe9ro7xLjlBGtTUDfFJm3h
8n1BOI1qND3xRiShRQ6E9WLVFAso6dyB4NcVmCfrcZEUIvbERvxG29cfEIPbz9gicejrNT5f0/n9
ckoVMEpWc1odkvpdgBnL4SGMZedgggHw6ZJfI3gwLOERxBzFL1jLLFP2DA7WV4qSLUTo4nWFaCno
E9x3jFluuqY3NCslsckt0HtiVxz82vzjmHiFfxwLoK/lrdbs/3H866EdxIWbJLSwy5IbeRRJy6Za
JUxCsCQEXpU5Wpgg1oM663pScJ2tkGl9fa0CbpeJYADRMMymlX8rfm5O43OOhnFbiGOyFZb7lgSm
ryeLvX+8YLNK4s1VEi8QdF8boSoThDpxLEbKizk9mzdffL1UnGPiBT93w8B8QSNibgWQsF8DLMRe
KlT7WZevg0n/45OaSCMM7fXI1WoWuIfnVQy+Rv+ESpsYGytBNfn5tX1GNn3ui88+Mbmb0/gBBVBM
OHkE5FIoscTelzpr7C40COWDuui4Uj+RkWJX6LIyEk0M2M68re5FXEZiY1kJ30K1XlF0YmfPplUI
wsMhwMjh0tEKLqKZvAwcSTwUe7Q9GoihSS274rEzJCkr0W5LKqC5B6j/jfg3hLnxEG4mjsA9am45
jPizah5pzRakQG/Vbv7e1gH6iGW6V9qzPjfpvR0bvtEEr02APt2SxnhbM5XepV3d7CoroDndweXQ
q8ei1IwdrqK7QoN0YsBU86NyZrjsUXxxv2QxZ8bYf5Z15qHiaNXJxt5EmJE2tZ0l+3YxP1RFSfZD
j5YJJhb1YAvaSILaoM8Uz4k1223JmjwoE7OIMJUOdtvHVCPb9DSu1l9lCPKrSjiTX5uIqNBc9BvS
2VNMxzhfjbC6kVH0mIasnvpp+Daoa5Oqyqjwhk27TTJV8+pwRtA1Fr+4wh9Re1eHxmFdJkkxAZyy
nO1yiAZeNq4pGe1t19LyDEwzPMzSTP/ZDsj0W/nW4RBfVY0ZIeo1WqSCMJiqXb1ZMA4wo8CFIMJk
kChBHRQ8QbH7dfAfvyN+6qwWhq/fK1uICg2iI0qOF/Ez+uJ/xf4sA4XcEpdNUKIIXGx8Ncq6EQ8/
NyxLILKnjPM9XhT0YYR7ZwsQ4kj26cNiYXV6x6tNxJ3S4NxO8jLsxAu1I1Ydsdek8DrTZpkO5oRe
ldcXPwsoXXqDlI5QTzlWr0t8eYbWtT6xXzdfL/H1sGgRoKlznHuoLhnKUqBc+5UYCVKooLhJJjtt
KXa/NhlKJ380x0OSIbNFkgfSd70UONm5RjIKqCxBlc9jXz8Qe2JjNs64RsmEld8XFvcKnis2YTq/
qW0CbvL3oaqtdFdhngdKnc9LfC5JZcU+3FOM82vCmm7qZyiW9k4kIYmvBJnIiplah+AwL53ZFbsi
XUjWjBdFAyEAYV89is2MfeCoRlEIVZDQjsGxAq/PeWuNEarHMalUZLezJ7xOIjRG7ImooH8c01Vk
auqoOplXImkVhe5iHX6dUbxlMEG1ZcbEeS53ZR7HB2lBU4G2/DDOF3UN3xAOJbE35PnsZ9K4D1dX
FzyM2TcGdc/CNdw2XBqbz3CiTweWuCEKl5b4A5tRV1cycERMD//7RO9nV1baVfjF6EW1B3v4Pq+2
kLGfsQbLqi8MWih9mp1u23dfTr8mAXt3Eo+nVYbqEnqebJMpjLPWBfOC9R91rQ41+mCnP0WDQ2zo
g+j5XuSnyKg52xMhsqXvyNlRmLfEhjw0PCkWH7dwdYnniR/0RrICFsT4kYgtNklCcnLOrb/91uoP
+/ofP7Na/ttjtmD2fr2C2BPP+zr29fDrpb/+vK9jSc3FGoTUzForeQ6+Xln8siUg3p9/+9dzosyO
9ouCun0dJMXm81ck1aJqIhRAlUajYCW4on8yd4QS3Ygso3K24m3P0MsSn0sZPx8KQsOJiAn7beQr
l+lp7LoIEQDB3cuIR3/Vh5dhGXs6QPfNfxlyJc6YybKvTRCru2ZJiMEc7xINsLNoeMREsG/GBeTs
UuSI1IsSlU23jsMVqirW/789hHIzPIwqcEsbx2kYw1E3JQtRN1YRshVAA9g0Mgm93JRN1x21vI4P
kd4klou6NDmINkY8K7dYHZzYZfTedApZHeI1GMUxy42L0fmNknFfigY/hlzaoKfZ/G9j4T9pLGjI
BkhW+b9/Ve29t+7tXz/FM69v+c//938eVj/4v7y3tOz+rbHw5xP/bCw42M91W0HG5miGoZtrWsvv
OBn9DxbwtqbTbrBWv/lXY8H4w9F11ISOrcJ8sTSq/X/5z9U/dHttLJi40jEI8ay//sT/xH+uWfI/
/OcOr0E5kJ4CLQ7ZUNbGw98aCw5YoA7Kj3RKCG3AHYKis7Dt3u1Vs3WnNj20YRRspLZ9tQ0CO+U5
OFKKfF1y6TabAwtEHE32FcquDyBq1YGoeIXJHSVYfRWXjLeoejIrXkBbMvQ39hqPSJapViweATTZ
rlw5LEpi+5PD2Eu6ABSb/B4fxSuQfT/EjbVpepizU+HXtX2raGlJ6gKIEa1RVg1j4GaK801urAcH
JhLpKtdRnz7sCmgqhQug8fNJL7A9gHp00uJsID1HD4XuDVSjK6vpfdmRvJUsFF/J6mU1WsvtfWqs
cDmiWbZVT++jM0q3STJqkpNxpuLKzCj27Jx+9yAVv0iD8mV9OoF/LCpQQ21/i+YMpWjWHoYJfUcA
ToUQHcJK4mrT6TpMGd2DdPksWaG2gZWBWBXeRjq2dzBiqGtAInedUP1YFH07d9Ra01q9r7P0COPg
AbXwtNGoZbIKdjy7kb53xvBY1cVb5w1Dx9QFt5iSNI2raizm0pKE2Kl5UmR0BPII/QP5hNFTzTPj
0e1D8yJZhEoq07OcDJehrHtk60jxc95uyqfA9JzY12K4JaODwHA1KNyKmWgqH8ykuu+KiekAtWql
T88L5CrXhrhOmSl+q2e6BNJML2Wx0x9ldpuGxo0R9g96T8g5r7FL+4rCXBw33ojLF/sQIc5DyOpe
kq7BSqSNjem9ydOzBIh4gywt3jnLPXyNyvyQ4QWNVTYeOz6EuSqn+3kq9glw163zbqfxiVWFjPUo
eDSm5Tbiu1ZZ5vvjWp6R4eTaU20dFJ0aiYS6tVFoVkRZ9NRrI92NZl0zqdWpsoZHan3IyrOeCqiR
7gaLGoLR0iTiy6RbDN5qTpSXHMoCNCAiEUI7PZtlTc2vcSt9umtpQO9JDL1qg1JtNCsw3WgoXnO7
ek2RFBBv86xb6UuVVqzDB6iMqkW2d1F8zFBpneKi5inmAZuSmU5ZUTEtsiYm+HzlQzma90tu43AE
4jRXI01v2WvNnHTvMLg1Id2pxdWSQkhtsXHPiDW5qIONBSe6oTX9Vu4WbEFoLlCNu1qnpZevTUtj
0CuLlVFoo4hr07Tggh7nV8cmFklRtoHd/exTbaINhBB0yWrquXX+VFV8RSq9brxvgC71b7VGaHcX
AR8orJU/hdMFvsNd1g36PpQlSl6y9qMemsTDxeQ5TXQIjK7YNWv2iLamkIyrJlzsfR2TagWF9SZb
J+Ji06/ZN2JPpOCsN+PtpNuvf/5wnT7VYu7e61/70lIZXt5jzfv82d9eLkdMq1dwrypV74/T2FHz
hS8hHiEh6bStEic439QSpf8UmHw7UDJX0bKDmDoagDLEH5Zson3r5brZI3zYoTGL9jmwbibmzj5K
SgVAPdqeI/jO7hguaBXE3qhVt/OMQODrkDiONu4aT4RFff1+vD5J/NrMWOItBq1ZaV1rqeuSBx66
ny+W6jdiKSOOyesPxK+ITREGeN1k/+vI12+xZmABRGUMfgOGB/HMz1eiWs5PxIEBUWnoDM2Olk6F
Ya98aHsj2KVFrD+OuQSrwq8o6b9hDLRoZnC7sbVvY/n0/9k7j+XIkS5LPxHKoMU2tKBKqiS5gTEV
tHBo4On7c4/6K7Jzasam950LGBCKTAbgcL/3nO+ES28QmJP4e1F54sFomTjCb7TPBe61XnTpGfrq
8zjPzW1vxubBNco7lV/QdyJaUQxMjujjygEGRhwtn1M8IIPeBOaSwafV6h2zqZUzCXoJBRlN0zw8
k9ZRbcuhclchbskNVh7/1HimOJhR9UJZmF6dpd9odd1vO5ZU25x1SRfjN1veJoOWF5XckBiBt8aC
jeZo74vlgwHUmmU/TdTfq6w9ZqZeneql/RSt4VHFt9pDMVff7IkqTueI+BBjKnpJghCSkpcdukRz
t8RGFCRkRe9i7n+Wcd8+unpYPZj0lSyQpLJ/+LyUfXJaqvKhD2mDgCusvrpTti3m+BEfAE6k1m22
dexKGJ3+NnQxbqFI+Kcs4Ibb4rSKsWbAmzXjLw1nF1o7xEqYd9qTUaIWolgvNiHGXQRmKy7jGi90
hKiL7mO8d83wrII2VKWNEE1RHtSxP6xTGdgzjT49Q1XNUhugT/fDgB2G2URBRKlck3adwkjYPcyx
wQm5RGR0pSdxInl6cicpA1aVxqWn3+NM6AsbydhQm1DO7VMVgHk9nuUirWa1Fk+VCYBKTrrVpmMA
pljAGQpARIZ5TlDoXBm6qOqMqsT4W7Hxv9cevaV+BcmqIZHnM1TJb1ZZjzOpjwlzBQJ3CYJMZCSk
etaWMZGJyfq56BKZHWm0q7qck+O1NO0AfaemIUvVl/IaK27XHfztLBOhHGYFpgqslPmVi9woX6jx
z6Ehwy7DCG5/4cswzEkqni67sVSTqWNtROaWkp9pqyRNlyVJKsM1Vf4MAkiUDflM+Cbt9HUXe8j8
ZDBnkBLRqb7XRUWrqvB2p4ZuLWSqpxxdY3I++QvXh0GuJK/fsiprXqOY1BP5nOG+06vtNYlJVfzV
iXBtAKi9RfTzuqP7efneVUVTbVRGkzoXalWKDhs32hWueFHfva0iUdWuwbwB5J7WvlEdd7YkM9VH
PfmmivShDFXNZLyq+oteTbadjGHtZSDr9TH1947S1tg7JLiqzsB1o9yx10O1px5b3HdRpd3R70a8
oepvqk43tZcVjUvpyPfX6ny7bq7n4PVE9Ail1bmw9oMKqo1y/z6T2bVXM7NKjXGU4lI9OCaSh0oE
rqo6X767yzWqauJqN5EJumYG1PWfL+7PzPfrd2j1ATN4IpXUd3PJjLpcuZd9J62/e7Jdob6Y61ek
vrE/HvNgshMzVpLxKC9hdfVeitHqu1PH6hmCoECuxforIdb/uXgbmVusjlu1mAapWRyZ9tEElSHX
6pJRl1Isq0Bq7/qYERl7rzXtvYpGa0OLeXS5dojN2bfSyKw8xeq5ywvkY1VE9OXggCAOdMZDXeKF
vH/2/nhMawSePRm5RlGI9XfCymHnyUzoKSbZJYAwe+kVDKx01F4ZkCa9ECutvkLgUH971NVhoYKo
1TdaJ6RTt6m2UpeguiQrFWIdRQYjpUO0dS8zrhsVd30ZZ+8CmYOt9i3Xw38rU7LVJekigVkZLSFY
6iv+LUGttowvZVqQui2LgeWlVCtz09QlG6o6YSNCTt4eBYtqFQXXBtJvx63vYsvJkYzNqth2bTeo
FsSlJVEMHSYa2t+XpoMco6+xVWpPbdS4rV4SIvoPSxFgkPvPcJmHS40tHl/r6bLL57+XQQTAOGvt
napvqnKmO2dE6FzS0yeVoXN5DuI0Zl/5350M5kcHtaueUgXS62GEJm8mSkb7NtQ0Bb+FXYZLTJrc
B4MTWe1dN//2WKlplIevr4kK2Zj5t4+YWKtssbT/Uh+Tq/fBGDs7jpXsf3vbv733j8eymDbD0lqc
jvJ3Vc8SV/yJsGmk6sRD1dSt3Ra4l9F0P4xR3o5KQxZRI25AajO0/Lmvj41UsqGg69pOb0xvP435
udD6AiK2/C7UO6KZyEbcR3yMevO/fYx64rf3kDW6daDSlfI/HzfWVyMmm1m96vJxl9cO9URCgs9f
w7CgHKjn1QZRED9NPTtQDdMLThSN3glcc1nOh4oKsJ4C2HhsKQ9vByCrzWH4p2aGv51pQVnuVWaz
Al5dgpxrRcDqKiM7LU8qpFnFNQs5N4hom/AVhsUbKUEOmFJ6vNCIQ6ABI1Z+OqZhbSJZLpKwvJk1
1CBofP+uZaqCpjr0Iw1v/aXAGRSoiaQE/srkS9SwrY5rlAz85yV6y8f1M9IoLOy62aoauEqqVzVM
dfi3Br988T0L5YgsSdpy5Bn0qOTPFoLbl01U+ZD6D6lNlBokshT5vgucqT60cjJAyhEidXlr9IM6
XilpuirWa9wYWOpJQoSewkCBCTyvYz9h7FNCbKW+VnttV8QnemZENrQnJ9ffnXGxMZ8CjFDJ9moP
asXGTjALd3LoVSg3tdegCKf3txwuWDo5tGejySl4EUzL49EmtmGGTG7jAsdsIccHTw4KxDHZ2ygK
37phGcnnlZPFa0l4IbWSECOEcdZibFP5//SlIl/twYMPdilhe6lwYnNr3oYyk+0qx3f7uN+UoUMD
LyJ+syhlQqqKGK9Yy6MVld1rvydnOJXygDHWdjEVwD1Q+IiYSHnpzVr0IJwKX7E8cRT6zbl04aUy
IFTiATu8EUG0HBX7TaeeNa/VrrJIlKY+78s+PSjam+oGqD2+I+4L1wfJSNTQtxBXqrwf103hp94e
LR7pqvzn1Eax4LoIEHTXgsSvbadBOaJ9UZ+m9O9q77qJHFbXndF+7UEBbtVn5OrepXbdqeAPb5MJ
YzWDc+hsFmNniLj9ISbyzZFzcLUR6lRz4g16r+mgw5yB8CKf1SoLxlwnPpVZQp1tflCAIVHHjiKS
xLTM+XKtT3Mwz6UK2FQnn9ok1AhB+5fRL4p9AjSXiQ4PQR78J2rqQkpKAiku0XWbju71uIgElmp8
FcolodwjFdYXmr5QHQhalo6JJEn45ZzyO+1E7BQBzuIoZKMO/4/HCOXSApJPCQ6ms1vd498f7/oQ
FDL6W+Y1FIrwBgRkseyQ1SbrztWeBn9J4bGE3i42XXftB1W591C2bQGfid1MzNC20f3lwSgeoUlD
jYJqm9fiqW4X/5xO1fNihwCWEqxJneW+A22Ib0ZCOhu63A99b1Q3eXSoQ/+W6XZ628+6dSYXbWWk
HhdEFG9HY+4IdrDXuW89QDPQX2GKZsdsICamJVQphYlPFQa29aBj8cooVE7pEB4aunZZOCcHgdLz
DDHihhif8DCCLyFnwNklkT5tFrhZvcfyY25TcUBiAfJrhPgRTC0Bjm1+V5IAugWRUwJ05Ix2hdsf
u74/EDQDwkI4zl1EwiIYf41S8Px1xNmyHr0R0LqHF9jQkJ5DVsVdao73VLbEuUktTINyD93lT7J6
8FqLtr6xYjXJxeiSaVO8iahzrmG7zVgCm2Fdkhl2KiPkiVoIMNLJ7eQOrReFT1bjO4IQF3K/Vjgn
q0Oax/hVoT8vg3fPcDY+ky3g72YTaRgKMrxSpT7uI0AjuO4gbsGvoQwStRtUBARtARmYrai/Mf1S
Xw91TxaJbabk4STVRvP9W6tsyp0nDHJ7qM3YmAQpFX5xau05J6p479P3MjoKqYXVf3cSiCaBOW4p
te57wBoru2cTdnGxsaZga4fDj0rCCmYyHZexhtJmPTtlMd2GNcwlYCsvE2rSrUjLbjX1vnOq48VH
q9d/VBhVERYbJJ5RWZ9T/RsShx9VOfyoI7SMNQoKCCKHBan82nL727K14ctYmKkaZJ03S54+CgBP
e0vE3S5sLaCnzqR/aW1ulmOZbxadAKJihl3gc6dYS5jU0BHRkwcOnk2gUZOYEX1oyNY1cKceyokV
NCULeVq13EQzsgqXqf/OmovxWC8mTe0JHNyY/BjyQwfrBqAWv4aW/tQNwpB65nlrQle9VSt15F5R
3VqWllJq4gfXDhEa+WzEd5OGGttFNkYxGqV119PMIKv0Z+fI+Sayt1XGAhPnU7Xpka9QpYi4m+PP
pQJR7BOrA5ZYGvvQIS7KqnITOwRWedEGm4kTFMmzf4919xxAhrgRfnfQ87o4Zpn4Vk80SyrD6jb/
2737/+reWbrp/L+6d8/Ygn627c+fv6Ojrcu7/m7d+cZfYCuwopkGiGbu3ME/rbtA/8syHMtzTR9e
qM/2n9ad5f7l+vRSfNukLKr6c/9p3Vn2X4FvubgXAhYsFl6j/0nrztRNfoHf0dEovIOArp2tGxYc
6kD2Fn9v3XlzY2nx6BAxYHjaWk17VPt5tK0Ole+rmnVVllnr60X3yeIG/Ly+zsfU0zieqSqpeZg6
VtMytac216la2Q94bHusLLJdpKY3CnmsR/j/L8eXXR/YjJkH3b50Q/fATGGlWMeenPKoPbXpVWWw
71MIacK6l+Wqk6Hqgmp3DCtS0NWummbDsaBIaFhYmCqH5HpXJD2YOO0obDfi6osI7vCzV0fqbQRW
xpXjIs5dziOz2qnA7GfoeBRXSwjpcTJLY+u55TlZuBEWrYBWCHs0tQM0ZTH56hMehXmqX7ApjFCZ
UZvfW7b+XuByuJtN8M/xJMMjl/AQswBZFz1Oq7rO7zt9eBjtONsCAK3WEE/p1QAVTaSOto9I/x6Y
GPZkC+lmRKy3zaw7mpJz13lgFnqp5Ivf6sY6z1OUIjxBogB89taLgBoyFZcMrn3CBHhNiUMsdBTG
FxLgSGMnU6MfJ5ZEYw1vwP6KE+W5HcmhdMOAZWFOhlc5eWujKL7ANYRl6OG1srXa2fnBkx8ZA9Ng
k9uh4b+VNJnqupngkwJ0nfXgZibjamUUYDJxNCO1a9sa4GRgAGwpopUmKJN3+5SwsBctfhy79D1n
eVcmy7Kyc1wIoW5sMubLdO76EZCEvU5jUKCjr6GIB8pkRs5T4Rn2QSf7lO7DPYYBe+cZucbKucMH
mmNe8SnAp7F/a7fkUNu28UsrNXdTJmZwEnn9YGWN+GJmJwcVG20q8GGziwtX9+wdTdoGP4Vpb0ri
+9a1tjx6sD92cVtutRk1eJIHiKOp6sJTRZhsTe9mgnYwqxJjR14RUILQ/QanA7LufJul0xu+sO4A
eIxIMX/5SEIzQd7PwlOuaZanNq+KzQzfUi9pmzIpszdxAkfXju3vUSetNpaX0Q/ntAnT+lhiMMPQ
3uxb3NcETLknWpL7psgDWDvjI+JK1PgibHej8LmFRjPcMuIz4y7YuEQi0JWymDq7rM+GZOc0I7SK
cV037nQDnLnYhF9IZDjCmtmU/jCs3cZ5MpPhW95rlP2X6kvX6eB5JagMSi4yBmLXG3M+xhZk3wzu
XVhjJqCXS8+qfSybEe74lKyrCcqF5jibVGu5ELtD6eI3QZJNfhJc3qwWRJZF2XOjEx9PsfysLwdh
wzcze0IkssI5uJV+wywGXKKNenGSBALfqr5xdpDg16Pv1BPXWs2wj5Bs4crX4FtZc7DiLMYy37xR
sYtoS+zVcs9AdhXiHDwb+rjquxnEXEd3CbgDdaOlJ62bcpjpZ9tWi/YJ+LqcfoxWtc0e7XOw4wT6
UjUzMJ/5rR0JsmhsC2Sw/MVEWaHytyKw7XHUHgEKFob7kXmQcY1d4hDEKIoPtw1wLFGmxxEyYFDY
jUwtvJ+943UHMglQ0TYhuDLTxnaVtV9zTrODZw0kTIyk/y6sc7QSlCGcqG1b0L0KbvH28/UUq2Ag
vTBwyn2qV/U+DoJ2o5lTCsYawaA3GiQfHQHjvWVRD12GMsaBAWSf21waMasYEZf3rvwhlSj2yzDC
LfSQAISSNaaBFp4a56HX7R+5w5gaoZRIpodpSLo7lBuAcaH5HNvgCYZt9Np6DpLDOSEt0yiP8IMl
P9Yl/gyYfWxqgsosnqUh9VZLA7U0yILNOOjfzYwjyDafkbZucJqCV01YbJUwifNhE8aPcxRqezNm
5MTqsq4dL9kQpElgLWdjDNBGAEMKbPfVmpA8TAkigCmSPDOfyWNE3d2P+mKtlV6080qv2i4jMQUs
qtdzKGvGYgzPsQnYd8ROM85kO47+T3tieBncGVkn2X5rcrWQDHzkLg2ikDuV3xRvjv1LK7BJGpqD
eTFPjmGVkApa//IrmLbEUx20xugP0Zg/T4UMMtSaZl9mQ75hbeA+4DVZpyWplzj+jwtRgHr/oxbR
cgCp/0oRbABYDbwxa8eSFntgolUnwRMeAexrYxvl89Fj1eWzgtPIlvENonhHB7SoSZPyWM4dljSj
GBBbfFtqJq6Z1TlnMhgLl4jNQXxYrIAIqOvbDdlQ6HUy6h9BWn7DIfk5zQRlsbDqiRoFdQzOVg9O
AFch9gT3ugf4fC6zHHdr+N5U+niU5DNzjI1jWMR7xwH2Y3dYxHJryQ8a6h9sprjKHFtHrbIUDxrd
zBWBF6tQN8Nt4VXtMZ5d+o8kBQfTuTW4JCnNhpsmTr/MrCLX7WtTDBH8Df54xMkNAGXwvgXTdAod
mMmtA44vLSpO4XW2WM19GY+Ex2Xxs4BStV3MMdznOmktWcmgMWa/nGigsDpaOQtOskRTvTeP7VdK
YAB55tu6Z3rv05N2l/yrr9sOmEnESZJgAEL7FyFpGo6ZpoHWKfxNyU0lauf7OVueG7ftdpmbzoSJ
hVCnSaekb2Q/RkayTbXFOVOGJSaivUtcgNeOJV4bFLH7WXfvtHRH+XLaa61+n6Qky3WDWLZWxTUB
vzfZu7b7qGk4tEF4sVQzwbXXEw26cONGJJ4b+p1XOk9cOW860sMT3p1pj2EB6gHMBbXJmEiAEfO3
HvgdQs9InqbwEo9MHwaIBeSEEhNOalcB8/QIv1M/VXJjxeYH/el0o7PsnNAeb52MQX3J8i8xbXDA
bcEH1RBokBAvp8ix9pSoJ8Y6W/irpHCe9QHHTxzO77oPWwj6EwvY2MlXtV6QwOSXnywycWwrckSm
UaHuiuJRz9IBi066jlI064BmDyyE4LpXYhcGP0JWhFvHCIk7DsDX0lz2V8wnDqOmfWPMb3eEtt1H
3eDslHvB1WwLt19AG9G1uWcRErcCgUPu9IyOMp8RsSXzPnXaLyXygJB86mO3anRnWNa6HL/Tsaov
rWazHMSO0uCjAteONE7Bo6CmwhvkWZvRosCcWY9uChNVk90W1UPW4xAPNz+zlXKVoiNecaVx5e1d
Z7xPcN16+NYPqkFG7fbZova6Zvy/HYNkOnmWOeynNiXxInZ24xTfT1Y1noDHERE7d4Lo0tw8VKK+
dGzh8oqdmfuPZdstRyt5mknga6gj6z0h2erXcQMy2rIkPnpBkezyAU0FRPwNVMnshHoEW61pAguG
1wedkDlhYOY7raufL831mZn0ricFhuKJcyx6c2Tcs4kbkLJx6ZIivDnbAjH7KRyt22aFGx+xO66F
J3DjYgoFoAL9t0sGQvgSUvLw4eOKk11u1a0rwg+7DRHoMVmmDBBtuEh0y3/EANccRvqAlum2uy4C
GUalcmyBP/YznIHMs7tDauBWQ9mw6xr3zY9a/dRSAAKLg2CqyaPlVOm6u/X84oOQi5YSLCElslHu
MY+SjhusIB9ieCpS/+eYMF7E0KpKqOD7yswJdrBeJpb1hJ08J0IzKcugOu5biwpr6n4GCXXeReFQ
qLTzZwjFJhkxwEkQihHlr0vQG/zi9hpU/RvzwBgJFJbC0k12WaXvcnP4OWShtqWDHkbZSChc/Kub
8rMhlfa1/lwTM3WMOgvhuFxE2BWFZLd1KMjVzbqHNMpsVPfWZVCJFacRVPxoW+qSNFYjJS6n7Ism
HAGKbNgSMCRwzlOwD/OKdKABLnENH+NYBI/EKninWm7G6DsUn/m4hMRpmKJ8tSyDFoK+GAEZmdEh
IflirUVxswZW1O4tFm72GFv0Out3ZhRYdQsGGw+rJRwVCqo6IMxiwZk+lS+CwXbnQmmr5+GcJOJp
GEnThtY4nIkLWc+LDxq3P3hLrp3apPtk9vCKcYLURLc9w7WDLpraO0RvuoQIgd/QV+hYxIaUG/vU
UxNKBOXj1ukh9XlYoOoiN09Q0kA7VV9R1EzbnLH8clHDN/tiCpOAJCkpgU4mMGDCYHHtCiRTjiMn
jCpj5w0fXkrbKCREcg1KHs58n9/kE5bJ1NUChhVS1enKcXX7aamxIowO1O6Z8M0JNPsgQkVWJHtW
VrdJOCan+aFw8n49dnycZ0XP1Yx0vUu7+NyTjHiE8suUL9VPoZsWuwAaTeRZBAF4CwOe7NY7AkQY
RWFRrlHg8bN7YnS7HlVnFKKmqdrgVSTA0xVGXJ3mc6xTquxbtI/uO/l3H3GGsWqY65vUNM4uORBb
q1nOwG6ZCDkGZIcFoMCyOFg+mFJ7DsU+2dDK8gEN+kdRkt5mVsWwEf4v3EbaSW10XcowQ8f6MhYL
56hcu9qo6S+bvO5fh6qddpLGeHlIuHqBWXSot2oTul4Dl5HiJ0AVNUknRML4chW8ULMzthqdAMda
glWQkMo0adPAiYmNFbfDcEpc9HgwO9BDZi5oLkoSYPK6XZyLaZ1rYth1X2GpGii1dPuUiMK57GUj
hFvoxseS+xD8AqeVOcS0r0tN5vJNdE+6aOxx3xMpMzYsK23xEBBzvddd4R1wJEmOWnAa5HPXjXos
T2lBRhrBRoF8iaiK8OSm6WOJWHM3zVWGfPGLaReYAMpw/m5TV1nPstiaVug8V+Q23Aktivaxq3Nn
lnabTtBTLKUrwG58og+y6m2UfczZprw8VlAPoSP9rKnqW+91T62gyAguWeVNzMmMX0W5Yy9qI9kj
C+Vd0oiZ7aaCsB610dMBuTO5IhaKUYYN4lAUfVdttOWLsDT3qG5r14dNsNwO19BcOPpJl5ulx3PX
2URg+2jI5sT+DMG17IzQJGfF46RK6WFsF87RA86j47Jk47l0h4JwzRJeGsQpwVI938G4PEaatg7N
YMcYoHN3iWHWx4X9oDaFpn/T++rJ6bx23QXGiwisnhtnuE0aSHVZmpyrBl/xYHb1vmlNJJuOvW+B
jnog1G5jzry1bUTlxsoM+0ZPvRa0H5ZrK3qfykfUUmXf4Vorq2gTe0byaQ+9DkHdaYnBCr/EhGg/
1UQ4B7q/rmNAjC1twYcwIA2yiPMfhPDsw2CgvVyDB0OnC292ggbtZllFhuUwPEOcPzteFAJ9YWEw
kX5zbsyPRS9wCQWkJbaklEPEqerU+trWqQn8EmYGusGKmETi3ssoW4PUQ67tk5oIJf1n1+fPsV4E
B6cnY2ACJBuPLM/CGCH0gpVqKctPSD3Gd4jAJ4oCX2ezsB6bHOq0k5Y2PBAzPo3+gCw3mu7qRPyA
dwZLYmFpCWIOE4pIh/NIso/Tmd7toHcwfoqZvCd/DG6S+psBaOJc3095YT+yAjE3DcTMXZMEGztm
RKzmBbsyYvFNVBsFueQ9+eoR84nZLekRIDYibnvaNKIEbRY2kuExhTeRnT464+c8xdmHaUMe1DsX
d5X1DIXp0/+aR0Zwx10x2jSdYzzHDtlSXWAeJ/SgK6Jt55uOJshuAQ5B5kkb3MQV1IG07Yx1Q/pw
QHQBiK7pVIOGJOElm/ee9Yvsn+XoOinMVqYjLEB8bZu34XO1kFMfgaRdpZ493YqWGAerc4dN7I/f
ci1p752y/RojD18rIZ7ShgG48zZULZkHypuwJpvNc5IBVdHbXWj1OBYCmTkuh/9scJeT3/TdDgvR
s3qIudB8ehASpKY2s3Q+paMFhM1c4IfIGtMgm+oqikGjRRGgfcv8oKURskCDMDgBc0OvdikRFJkc
uZshkKa5mFBc2YJWAgazeWBVj0RTHpmq6Fqb7ks3kVqldEtqo0SQhOvuKoiwsIK544j4oZVeefU8
6CFMlEo8UcbMFYi0IgXabJlcK6muEjmpjTm1mznk9NV1hOC9G6O5dqggnNSkh+7Q33u5keZoh41X
tdKpWNZ4RWwgsDXKw8SJQujBD0PAgyMjGLySi/7DhYxiRtJPPlAwDCirhIZJuWUu00Md8eUNU+4y
yw1QHUysKEW/54IhbiGMGT+0h8mAlDyEHTZs6gUre3J/QsQ2zrPtn30o95T/pOgFWEJePcZReoqN
cTjx6f0qDTOgSEB4F4/qcWIWgBFCI9vUlbhPBT9rEDaBFMJ5iMwo3JLTgEVwHsNbzlZauCQ+seoB
WL7VMlq8/hLf+922HsthX9HCjPwc+wwaAspH4yao5VATPfSW95AORJz3WbTJhWkeMWo/ZlH6i6JW
tuf7hou3q2O92eZLAl+nHl6ytCBSRETb2e8z6IfUDBq+glWj4dJJ5tLc+q0x75r0JU+sn/1cliyO
MNmMUfzJOv6eZOp9FmRUegij2mF+XpsUFxkeh90kuEUjsCNxeE9RA9YPaTUrqovD1iLVnXbkBH7Q
MBnLfaJe64Q/trcIQuhhkNKulg08Z2WP/k1m6+6mX7xvZRYcgUbeFIIQrYVrtQmWr87ondJsizcv
uycImhqdS2hZ3eJ206tNTZF3w09mcpO5vLuXY9iynPvZyPZevzxNBj4YJq84NROq1y1o8lxY9Y2Z
FZQ2tdS4p0O6KUyNE9RPaBVT7DVshnLXHEGYMdPKAnHrUivNaShOOjXdMRDIyimjW03xkYySRlOE
xEjntDa75c5oafpavrUSnfZEof9pK0L6L7XxNrSUfeU0thw/dVbX5H/hNyqW5C1iVvTY1vy3WwGe
yO4KCs5MB5M8emIhkFq3Hc1OquIxSKcaOknIHQ+pyLqsi2fXjG495sToN+LbSX7RYrbFjZcSLx25
uILN757wl53XvZZB7q7ywnuh9fPq2K2xJb/B3oPdvR2hna8CN8yY+NV3AogsjQWt4JYBFicOvWMb
G+aBnv0tvF2qZeQzrHsd8f/0tU8T2LvG/OxDvjVcwOo1YxZ3tQadlIP9uUdrYU0k0fkGmCUjXsca
wVC54z6aJg2BZAhAk0fjdjHcW5dSXNvqtE2KujkV7bgqiRpAboB+QcNAZjYG9hUQS+E4wHeyy81M
PrE7js5WczKY7OBs7IhWTxEQJGxaP7Wg+2GZMY6YqgZUX+VMjN+jmKSOKDzOEB2pGkb09zNDZi5R
wIIv5kv2ET/7xiCkZW0Q0I2NNQHqswj+WDqDSnjytebDaexf0/eSLiEE0PJWm3XnhmDUr2X6nZVq
TPGuy7ao6/ulyze6a7Jkw+GR4CNYAqpWtrabirZ+bm1OEG95Eo7us16yNnZkl+c++cCHyJUGNR5i
/ltqjCPlAWvXtbO1wo3cbPrcPdWZu9Hrat4NIyUBOzZKbl2WsQkpszQEZjgFVFDzrUrTYZNm1ovd
md8Sq6wBKaCViZfqtSwolSOqhpVrxOemb4hol1SwjGpiORvPdMJFM++ikGsO8/lzmATNIfSGm6LK
njMbcEqQkuHtDkx+igBKWjqTTpGUn5FBa7920PXHUDosOic42B9JkziMzHrazhp3BJVXxFa+ZDbt
oaQ+LOSGbXxPe9T1sHuKbfNrNQfvZVYTiGLEwb5jSG9j9w5H168oRSMxjxGJIzXxIuSZ0DMiQqIg
pAdMR4s60Ies4+XMPaAgnZDFbkpSurRjP1I3DnBvbV2rStZa5RBdY0Co5cZGJniifWu1du+EmCKN
NtqlUnXtTTjy/AbDlQdx0NG+c7GTTgCJ2y4nnF26yeIaSr9n3lvFeTC40kT6gjxDX7lNDcxMp1nR
RsarR4gY7hwfzlJ9A7zlCEVfFvAyRHxVc5NBZ9yP+Y45zX2LSrIhtA9wd9zyMbdgCCExGdmTqK1f
ZrMc6Kzx+3vj++gBFgxJoDwWIr+Nn/G5MRqeXaekAyRc/gwBHzHEtbgNtXHVavkHXjgmK0n3lSYC
Gb2WSUpPoB/TSjsLB6+bDcWBvEFmIHl3T5JNteIGX6yRYXi7ZVsjQYHgYmobybtuYnfdeXCip9Ki
Myiq3ZAH3ztQD5Dgavc2SpfjIC+olhpRqDX1ClCFJ2qWAw652hn3iRbvHB0bBhdHaivaiTXo3Les
gXRv67v+BhZev2VZzllYrvvc+6C6+V0g9dzZmCun8egZgf6cVB7tIDyYlpwkRtb3ZO7OIKskBkVs
lqk4urp0IHnR1v/h7Y2ywCFRYuGCAkbJSGLf4BzFun5PpN4nHTaxS7puXlG9dza2lj41VeaSopo9
DsQjrvSJhl3JJY27ci63eQ1yOiszTOzt9Gx71akomnTni2mCp0kHMq51SDldw9UVM6h6fgXZa5V0
/nqhb3SKGm+H0QRL7UwhR2e6Di/rwOz3DYgmp6ZJZr0YyDuhwTnm5SeJy05u3Zn18K71wD4ap7KP
GI7Wy0jwA5IEdxWXEJ6dyQe25Le/GGO8tdA9UoSm4Qwwi8YKY8YeegmIsqXf+kXwraJE5S20gjH3
Uu3x7+jlujtDlg6rwa5yf98NdrwP5Rz3ulFMZKWv/OOx66EGEw1xp1QgipK0TqV8LZXyVe1e9LBU
EcSaFk69npU7hTsbsWLSlPLb65vQpP9d5C+1ert6zW+7l4+T8sVKFhNck8tDAQl8q783FmOhi8eT
aqPeez28/BLXn/fbR//x8svPm0dAARGUvN1ECtBavVHpNZV6clQIB/WjDTc2DsWi40KOzBd9QfHt
RXq5I9PvO0Wx+dB38DtF5VeHktn1tk7d74jbD8PwNRHENktQejzH1Z3nNSdia9/Bz80fMcDLMva8
G9/snYNmQkdjsUTbRaE2/txVHAzhs8BBa/ehJJdK9as2qfIZqd2LAFjtxmYA2UfttrqXngqHeu9g
QydEzqSTbHl9Xn2ep3Sb6imFuVZ7auOaiAwvn3R50F6YW7oVM2fuwdfXXX+ty2ddj//tNf/2mK11
/tFrAXyicnak1pTYlopQldm6CFOV8llpoNWzVzX09VA9pj5A7V1f/Md7/zhUryv6amTexnfRyOaI
TDb8TVV+FWX/+aBVk/zNUMTr1aaSQu5ESdGvx2rPFax+ev84ytZB03NK069mN6w8NH9qVz2lNg6R
kJrQjurjrp/+x0daQNv+lyFxIUE8zzUkiM8fBQG7CeN18r37b3oyptVAHf7vDImX7jP+lzf8LUAz
9OAvndme7+ssZ0gCgQLxH3aEIdkRKMIcQwdardtQG65Qap0VFdICXYrDDBtt2t/sCMv7S+efJSkP
jucbSOT+B+wIE83afxeg6b4doJlD++QiUg1ci//s7wK0irp9XM3+fOsaWrzKVaqjkuX/totjHUzK
IPtAl90/X4COg3qJ1+9GQJDFuvKWhyR2WGDii95T46ezPQaUlp1x11c22k+R7MtZe6BSNx6a3r9p
Gm082aHtbzVj+TVVWvJAwKjsos2U6qYs3VWN5q41mzmsO0U4axG57FMvuisWCf2J03ek/G9AKDzG
tDE51DZS5Gyc9mbRix0x0kxuJc8PtlVGrZ+04pYEmWWt/ifcKlF6q13NqPzlSe3aBZzXs79U4+a/
2Duv5ca1LNv+yo1+Rwe8uRH9AtCTMpREuReElCnBe4+v74GtU60sdVX17fcb5wQTpEDQARsba805
JtUFTqpIVf56gjAvfH0Vf2xGPOuPb+nb4oDWcBs1s7Lt4rCX18IAQmqP2T+LRZ/L3Y2uhw9C1y8e
EjdCnP9tGfnxmI5SCxHJAsT50vKLxS9LiXimuC+e/n1XPPb9MrBA2Ya4/98W//Wriw19bxebkrGf
IqBJ1N7LL6u5WKLSXh7E0vcfmoX39X1XLAXGYgMSi99P4VL+rxXFU8RdUB0h1Q0E6f9oZWArM0qu
5UX/2OLXo+LpRrAgfsQiEbj9XIVfb/bHe/p+PbGtHy8l7obLTiGpeo9M5G+fBxEwhD5xH644/dqy
X1Q3E8WLXNxGS3doEAgDsSiIBWaGE5LIvq146GvFXEyTlrXFKl/bEItfK/0XOEHc/ePP5DDwagKn
8LUonvRjc+LuP/+z2OYf7zJo/QDubVTQMFvkmfHikEIaz0RuuamEOcoZpJKqLmyVr/vFwqcTK4nV
xV3MRfFhuBOPige+tzSbLQ4rcZ9TXH4QS9/PJPIK6sX3c2yJ1PkuU+FthWg7S3qCLReN7Mzfi52f
M9laHG7i72MOsLIkRA1iKWwLg7rhqu/ogSJN6FeJfs4Mw9hzIQFd1KbznEfNyZp6iYoLc7o5Gr1S
OH/sxRb/tagsiliDbxOO+lKJ/VoUj4atddRj2k/inrgRTxTrfd/9Y5PiQfFnseL388RjvkpVpIhz
IiWDmeYZLZj3fqrC1ezXx3npQ8t5qrvoocm6StvX7+aR1ix2vEIM7SKsT8lqBKAwqzxR3RNaBh2s
yS6nQp1M1fWsVw+FkU4rVUAFncVfahqnOqMNLVCngogqlr5vxGP5kgiInx9szPJ9zDWQIC+rULZI
2AV1aLWcJxQTPkulbYMQS48AxKamwuXZrDxEXz3aRR7g9/6DYxpn8NaoPpdWGhFKmhsNVbQSdzPK
InrLp1D7jgLCSFBfrNKyRe+vFJBYYKMKU6vws1oAfRce7qalSLxXukdD69+IqVFIuA2qY0Qm0BFV
aQJ6kUJPRqAr2tH53k9tzyw7eVdVM9S7xVdsLAgwsdRQRthZyG4FScCO6hAcc4OhdrnOEWXzprSx
uIvF7wejXr7RhnCms8jBI26Eafj7rliqJwIotUy/FgZhcZMsJnMrV/aIhlAXinajFNxUMi5dszbL
lVQuXvYp45LMDIj2kWSqBnV3qzo9ZOVlZ9WWm+/d7/uxKkVBafV6irSVZPGC1B4YUg1yA6JaDEE4
/L4vlioVRpIL2XDa2YD+JasfD0lJiIFraSUDXh6iNRb3iUYaD4hg+VUGFauObrX6uvGXhqOcz1zP
DhLejpm0oa9FjO9O16j7EIm0P9Q6l9M2XB5gpm4AXIhOqXNICgU+xnJTdXt94MrAJDbs0NaNTUtj
JrfBJge5EBeVZIyh5EGkBrB2XMN6QF2OLLePdsp0buLNdE/zXQv3zf34Sm+i812balbuzY+I5D6L
cBvA9MxATREi4SW/Izx6t1G/LYNnxIslPTB5N3XP618aFVewM81OJQwpXPej6q2tPlrjuzcCSvnW
joTtaL4O5FuFRHH9d+e/EZbAprGdaY5HzS8lxvRxCFc1CIuQICUCH2m4H2wCGm3qB5STVjHK4eI5
pJ0wf6jqOjYGOmcHgv6MYN8v6RYQGYhW8Hq73wz6xdSxCe017dgHT9aHuZSuL4azLoiZUHZ1fFWY
j6G2rdKTH65tJGbTUU9OeXhVy/tS3sG+atp10SN/3iIInzuIOtq24etUJRoIi5F+l0bk5HmdAwXF
A6EhfY5l41oqscbdcz2ulJnaz8kvb1C0ZvmGFHCpO03IoNLt0D1lEv2k4LZsf5uknh/sI+JqWNx2
vzWiQ0yyx0hs3D6UDM+2d0gHWrRMCcVHTnGeL18TiGbauwbAhr3T3oaA3NFiK5NilOzV5JSB76q8
Qr4OyZvqKaGsU+0h0h7Rb2S3U7CdSNl2tnLhtp8qmbfP9aMtHUZ5p33GJoykLSWGqwzNbrrzjbUZ
riHtF842nb3+MT5izxpuFjbThQTZlWavg9ZL/E0BtaDdT+Z+1LZluKenZNQfrYX/7AgPnwxgJdoV
/sacudB/j2em1AyTndvMJ9k5F9KqMLck+YUzbJvbpCOI79DPHBckbZD2HCefRfBIBknAfnQkRYvv
m06DDGacz2a60ifQNMxPjGESu+kYHtAMBNra5Afst+R/GJ8cs7rxO5zX4bgiXMQmi/6zqM95ggnL
0+TlC+N7onmMC+3A3qla6Pv2oPczFMeU6HuSkbyWmvYRVFg0bop8Q9wI1TyDAlp8FXXr3PHIp7Ts
o9zulHEln8o7Q1or+oOTHmZ5p4crlNiAOuoVAeBWcUzJ1aiZOpwspM4NWbs0NzDCnWbgWuvxdbzQ
zYl3xL+lxrlV99h0Ca87Ge1mijfjlo8ZmAEZ35RdyDlFeOMqH/ErQlCzH92h2QImG9S7ITtZ5kZ+
oNCpSy9yTuntJnpGXAljyewPiskM3MteHI368skPtplyW9axK0d31BrdWacaI9/WMYQS2g/hStE3
OpE7hNNlq2HgEn7VQz5Q3Do5sIwpEVxZ1+EYP8U1oZLgfGhjKw+dfUMLoY535D3Pk2f+BiLpXIhj
M9baNX4XuCYw+knc8qnHYCClOvgCANe0tjFkvRzt75bLouIZxD8EINR5Gl2DasVWSDuNQ0i8K75z
Ans868q51o7ZNt8VDYqcDbIjwH3EF7oNX5jm4SbhnUQSALF1Tw4PhdbALY/ds6E9V6i70nW76+7U
3762Tuodb80C9E3cNzGLxPXwnvxma2cnEmDQ+TtecCmfELzp0VZzjiTWd5jON4V6n/teS6mIoVjB
UTucTHkTvnfR9eysum4vvSHbpsMm47JBfXXdU05WgWZ70SV/yq7QHd7oD9K6ne/CaDPD40Mcrd2E
6AoL3IOgQWgixStiPDSiOseTpF/V/jHAEVRepmJTUY6Xjk567nEoJF52xh6CTUUihxdZIybDW+eJ
9p3zq3i0jqm+w5iyru9z8IX6PjjPR5QHeM7HJwcZ3rSV89WQrPEHZBzL0ip+lrWDOa+xf7i9s2sI
ycMQgtg9XCWzCxat4ug7Yfo0SPydH/QZxvZ54KK0eSPGl+AmeEAh/WaDH5lyNRkUm6BGXIco8R61
ycOEssBGjNmSz3foUtxOuMiJmPwcphfaxy7Xk24UPmXA3Pr2Sg1ukEV4xFP08kajfZZuEZqi6ksX
ccbJHHc9I0uEVnEVVW9DeVKkY0ONEjM4p0LbrWjfkYxG/4v03YoEB4h/bkrv+7f9xru8CZ8j/cjW
kyMXNKFGgwX1lhs+EM+wHe4KgHIqXdN1Tmm7IzBzm6INXWPMbN8VQkVIPdlSSn+QSav2zIPqSW68
scBwr2Doe+VTOa3M22Rd7/WzlmzmDSi543QLEkt79Xdt7GFJsdbsadYa7aX8u2Q4eAwe4siT763r
IV7zzimVUYJ8Gp0VVmq0b8FFv7V/l7vgKrj6qJ86yTWuYxiJoMd8Mms8iT2WOziXPaxwd0h6PH+H
ysWNXJIT3XBj3P1yP8p19wuDzGpP90e91a7znXo7MSgwAbjow3LE5E/xk4yNmYb2k3HX+55muZm+
QkrmP+Bg4l+idVmVvNimx9qwSrZasfJvfWvdq7TrN3a8JegKpBatYFqWweiFxKO4+FPpGdJM3afs
cYDHSHR6bbblTbQeO1eWtwGISzcuXNQNXlBvpnV00Fe9R1VeNRATb/r8GuoegfDK6t1xK9CYsbru
EO097XVCel99kkhPCNp2Fv2ga+kXFJ+CGZHbvAUcBkQ9nI1ddpYvwSG5QjCAOI0sDj++RlBdXIpt
zLvaRmf7ReLKkBH3CWVxVXjzO0aIgGAIl5CysNgXHldaoc20zeOxyCUv89yAw2ndxYH4JHOEUSbi
6umiPKjwqu/Vx+Y6X+Wb/tY4jaHb3xK26mkrdvYN7m+dL80zTtqpue5v672/fZUgRJ3mU3Wt0Zzx
gp3EXSdcX3F4ZzMHG3dHBMYP5NHg99rMTBCm/J41CldyudI5GZvwpd0b9DHfprV98A+vzdt4yq7H
lUFA4pbZxwnJ9QkXyrzBDOclHuKilePiNHPjK0BwLqusiiskcBvVi2/bPWFF5UNyXT5Iz9EdkWBv
SIPc+MFy5c/qcViXe8MlNZ2+3kvwZM6usXLQlTPEMwQQjIQeyq1XyoazxhMjGbsO3/DSzcRy77HH
4pFmDB9u57v6hMOk3CfX0s5YWSfjoVxZtIvzrXObe2CNXugPSmDpr8zam186T/VwiXmMUDJcfdd8
kbQd+hROLi80A71tsGVSsk+P7A6P8UN7Gj6Ta3vbn6o3DKNwsq1n+fM5u47uprX/Gb7kv7OdzDfB
GGMcjSN5uPhXUe3e5/d4yVVv073Kl+hskjHD2OI2HFSR+yB/kMKLSAMZ8WXpDboPznv32qr8ssmx
OoP/edMv9ct0zUDIAKm/1S/xL90bruNgNd4nx+SoXkyvv63O+iVZyx5f6la94taDRcsLvJd4I7fp
BrIgji/XOFk70ysO4fOy0+2kJ9rhDG9oKxjhqld6ot0VzTYeRBZ3Vnb5DafEQ/XBvlpcUJnu52O8
aS7zMWCMaZ+KZF1ccXZKPsR+3z7FN6jq+X/kKFqNx4zfK0ZSTYrVQfO9CNgquXOIl7km/aDN3D7x
Nw6miLaicrS5RuGr0XF1kNjumaTucc54n9/je8n3oHH4A2EEG0Wmibg1ZLfFmXOR3uUrxmXTMzbj
HiMLR8uteQh2437kB5mux9/1C2auBhcb+3v+MDAl/4V8ZPKKR+lmxvUW7ArOSLGyw/0uPw7ac7KV
9/g49uOaczEeCqwtB+kKrUoRra277GNiatcg1P+dgFoI3AxlqzPeJk+25QKZC8/Tnby1buZTN52T
q/rIlMIYE44V+aXwnHW/828/ovPAVw1jD/XSvBqYKh/im+g8P41iABSjBDYsBpWKHv+l+EDes5Ab
XOO944lA0lHZMn5wGnwfrkwGgsd2n6/GPZ4F+629qQ7OO7Rb9Kc4LgmGeGOpfgmfjVN/Y6ICgitw
CmKvuetbr6s9fvf+3nqSL/UNffgEyOZ5mR+8Ku/VK28xJtLUWFXIyE7zEyfE/n3mZ8TDmC+DMQMb
U4ThqmFYmtaSi+1rOkzr937HDA+63512jY7eDRgrQg+0/Q1jKafJ1zm7GqZtc0lvGPLSm+GK75X0
OK9aS8cucJUb9RByhDIF8pRXeU9WvXly1vaeA1+nze6h9FghomO4MbdYvbbydbFr25XxEDyRobGa
qFe5IcPYY7B7D1fl2tjC5vN349k8oUvlhBfjvXLHak0wH8fLuOFq7KnijPNu/Z5f2sEzfisvxo3N
uTveONf5U3lE6X4Myd2+UzEHWesuXnNKU2+ZDlKHYae9jDuN4bneD169ko7KPTDQLTNUtry9Jez2
jjnF8GEvnz449MdiCyDoo2ec2GW7xqs8ZRdv4vvonJyNY74Z7jZYXJQnlV0gwZK3Ui89R+aZY9Z/
pLbID6h/aBGm4bX8OL1Nb+Vt/ZDcZdftCU7itfXLuQkfrHvlpiZ9fI+Ce5td22eCq1bxy3u8ku7G
Y8/hrO2W/8zRDUk5qz3zUX1LbyVjHZNklO6qhhwWT3qW0x0e04QplEc0wbMdXnGmkR8b/2S3G+bF
B/OA9G7rUN7dc71whhZ8zTSTvVa9kBuWbhini2E/PgQHfe/MqzzeIAKZrQ95imBqnxNz4lec25X1
0D7AmggOJvsR4vqH4s554k28B1sm+Kh9NgIBhzeRGa9qaVwbcX0kym4/sIxfjzWkSdkqrv2FFiTQ
dGJJkOvE0lc1ylYI9hjiM1chFKEEcFDciErU912xFCyoSXXQSFZaarri/dgEH3QhIJvBUu6TgeyO
MBhwew7lXivRN7UNbOaBuWAfHRvptaeYs3TWaamsq16NdpNcBAebo3oxJ0WkQigWHjVZDm6Qd4S4
EnEEiRsuXUwZJbtwi9ULkFAsNQ2eo1kbVoI998UaFNhBCkB/IxAmrRxxFsBFZ6ZNQVSn6aqRTQXT
JtiqztZzoFEhyfO7Yq4wveVLlva8hEhMWnVb69QGhVlBWR4aB5jAYag0q3ZK3pXWpPqiIk9adCDl
iIC/GIlPiChEjEl6NZUm06AKkhVVrSWzJ0atYSQk8BCYFW3HuSDYRWPAraQbCrW7GissAyfviZQr
8uiKp7G3LK8jUoygwKUJYi3tEbHYjSYljWihFoiSrij0irquWLJEs26oqmPmB9lWWGbEjfBxCfPM
92Ol1EW7Ogw2AexmSiqLOlkIk4VEWdwVN3JJ4aofuAITdVBxU0pSpa7FImK/c9vB6RF12a9arTqr
EOiqiFuSa6QdtLnSlS0YEaNQMP/XEqbA4usx8Ycfd6dlPfG0RCppbGT59KrYKMHM5iORmw95tD16
qwwAScehKnOeaZXiqLSqenDq67QtF+LqEr8yLTlHlaKNoA7m68zfD/guVmqnMRLpeCzKpYszLhw9
sYQk+zjnYYLJZrwtZBPghF9RZcyqxQiloD7pqlrZ9JJZHWaV7n5FVR0/s/loqXa3/7on/oDnAM87
amD3jwfF877ui8V+XDu5VR61mZqrwYCv1hSR26CmftwYRkhvTCyLh8VNTq/yQE4MrOhlVXH3+68V
9Lix6tPtj8e/tqJ1S97W95/IKjrbnYWOvbIQU8uRgvVINq4iMk+g6DdTQpWhd/1RN/l6FyjowqiW
9F5dO8r4UqRGTVShvv/+m1gKFpabPc98BvEEzawaeS3+JG4qVeJHAyKFPbjsYe0sWxVPonrdAgsR
/b/l9UYrZc2vTX0/+nVfPEE8VWw0thbqtVj83t7XmuLB76d/P+dr8z9XJ+wJjnnd3/94injBwQLP
P9TUtL83873ez3f2x/1/+M6+X7oyknSrOjGd5+V7E5v8493/8em+FsUz/e/v+I9X+loUK3x9QAey
t2emVG2/3/M//U7EK1vEJPz14/3xyt+f88eHEZv9b+/g+yXm17nVL7TpXprlTCIwMgKVJ25+PPbj
7j9ahfI/da0fm1FE0+p7dbH0vY7YbCHAqd/rfP/5Hz3282XEJn5s9msdS5vvWvptG8H++4rnEUFB
FTZhgY8UcTzirz/ufiXsYG78Cz75hZwUq/9BnyyoNam2gQdi+QJ/bELcFTffm/laZVn569380+f9
eGP/dDNive9XEtv7fmxcumD/n4D1/0TAIkKOpPp/rj16/KizIv97vdLXc/6SH1nKv+uWRni9tuiJ
HENDSPSX/MjS/l3XdNBYpq6YC+OKV/qb/Mj4d1nhYVs3LBTmC4XrO7nGUh0F7JVhgJIx0Cz9L9RH
i7SoSEG+5Pvf//FvBsonQ4GkxRvUNYusHLRRf0qPbKXv5qiwjV1gOr84+7iYLGdlINs5qP7Sr/0a
/2/wUfyVmvN/8i67LcBiN//xb0vczp8vptsmMAc+FfguB62T/AO05Xd9pUJs8HdTrRBqaHeUmfsR
U2WlkUVIXKX8G7vCvqOKJU9XTm4/V9K4TzO09VGPJ93iKi4FblwPzbAa2mGVjFNAxj3RGnYeXSIb
E3gKjsI0tWOUGngn1GqA59lQi0tsbySPyo2N6FQE9m5oyDqW+onCu1Tf/rEH/IMPai1hP398q+KD
GqZsyw6/lMXP+/ffasjwPmpMXsi8o6Ld2lQCYhvrQmTQUgHSr6SpZ0TqL11OP3EL7YgVuJWjPPNa
HzNBVLYYBLIdxsTPTM9OadoPKzuBbGTW2NRyNcPtSZiyiqJALXB11JnylHQhkxAqvHDQVVujCUno
+hzo6pr2K/CrBK9Jie2ezI1FpyCpuNscMsb+sAKH6DswZmrgYVH3p0QSu5Ll8E513nbb2ynISCBW
DtnQBLS1z1NlosgKql1oK5c8mmQ3yIG22E68i+0GDaqmGTwl+lTiiUyg4ZZkIxv7k5asiGCZ5o8q
rW4TOfg0E5UaYRLdlyQyqgPBvHwsezXpyUtRFYGLK/SNyfACZyGv8X/4rZad7udvZSG7UxCdGByh
P3ZKGeaDlrXwjMIQO5ZS+Q+xlrw68GH6fJQJgs99ilNd5+GqNGhzYKQv6gEkp7FrJOq2ftduFfgt
QUKopZWE8q5GLe4PJL6r0QAKMjfXRmU/j42ZeqqOOF+G0xSHMe1SM9jWUMJgL7TBxp7OylMvp1AT
g+jTiOl4lJFOCcMiEDMu2O+rXlrXw+CsZ915T0Na9VpdPadhftKLwsZ+QPHSjroFf37M1PKxG/Lb
rGDHIyjcTab+hNvhtTHyW7+Zmo1xKPphP6nmSlXS69iXbjq1PRkAP1CaaHJDg7GHY8wKI4ix6BMg
p+GGtnOWFegx/kRIQxjHN44zrSwdhk+TfNp03vih7jKHPeZ/+J3+wc9kW6ajoOPUIQYu+Vt/5Gs1
ukZcpzU4u4hLW5r9dI/twJg2Ck3BVr1v9eT5X7+gSOz6uWOgGdUMgsJs479hAY1eabJS4RW1EYuu
aS6pmJmnLweDmXdPwOavNTIpUbp0z8nEHhwV/MJ4EZdsBHtfR8EnprCgCohBffnX7+0f7bMOvgL2
Fmh6jsZ5488vQ1WaPIfC4iB8OTkN2ghCdxdpBG8iM6CvdgXt4ZwS0P/6ZYEkQnG0bMoX6FX//mVp
C6p2Okj2DjDD52jYD3LJeIDp/bOpOn8djMk2aeyHf/2iivwjWm0ZTQ2Vhy2IMKh3f56j4kBRHRIA
7Z2MsM2LgptgGElmHSj5lDIh3qVCN71PUFJd/MZ6SGJ9SUZH41JY8qeiOKThzD3SU3LP4zC7MuPi
WMUMMr6MdTliMySfbSdMLG4eT9QJZCv1yhSNampmtzqTbxA40VNeS+dcNw8UUxh/oQmuQCdQR0la
9CJUNVK4L3E5tOybtzihgPSZDUKVNNs7JieAQDvmcmG6xSsYPSSjeUAnPxyrJU3RrQqwPqZd/2rl
S1Imwwo16o3jV9h3fKQCc2W9thhpiFNjDE4QZyRMZRkWE4qwNra5zjgCC+AyOaJuVmbj2k6oVIEz
NLlwmJaBJx3nkx5wMsCJDR6Dn62sNpKJUyAaTQOfxfSg9cWlU5Z1ObUC5ZjurJZzTiX1MuliZOgG
HHi+w5drVNqzSXMgwUSKFxcMAKWOfAV1QLbDZAd3zy06rP8jWAtwCpn3P+wR6iK+/vtB216i9tgR
VcuGBGr8SNvzVT/tCIsYd4GjLrSrTZz3N0yA563kNyA7nDMO/wm8enmlaT4qrda6AmwOnxZ4xTRi
I+jXaY+eA+JH7fq2vFNsCmVpFndgijkRMVfxDDyCQ0ctWpK74FSoyqWLEXURJVZ5KYyfhmDiLs5X
od7D1Ktob0rGr8haYAxANqcmo01mD2BNUnrrhQX3XqHfqlF5Toog3ITZ9Nnm5sFSI3lFuOE7tqo6
pHZeDOjwlpizomm3Kliqq2LWfycSrX3fnx7G0pdQ/Bjrgt2pSVZQSO41OTylRn5nV5TzzLEmIahI
aHEp6rPTpcNG1a2NkcHtTTsHF2UsrQzKktikmGIFSgZMRcGCin1ZyvNuE/YS4ToGLMdwQl+gXZq5
ePGLjp5mYzzVRDi5WRrdxyhD0Zni7/VpxfuYZlIq+WYjXVdzt4fpFq361jrzutjJLWcXdPW+zWx4
dOFwr8XlTkWWRexRRCNuuKqnuFvZfENWyldFb2EgC5bqyV1eGZ+I1YsttR2SAetuSdBeunS8bz8O
zyETazTkLeUo4r4SJy7JPiYkawwnb/RVzk4ENfNdLV7xBGUWTjY9wpzla4ilAiZfyJTGMWNP5rkk
V0xvTM1sXKWYitspXWanykZXfLz3MehTJbRXNpYSIv/6Gyie0aafkaklcb2qYq3Yj5gD2RvYJUDX
U4zG5bgZYo0poJbR50gocQeJeqxzA23XcnLWUETYadiubb1Et6BkzxONJnjh4eMcpPcxHJsIs3Ns
hqpXJVPgxuQGoqjfYb5eUcrcDJaxDXV2hgmLm2yhyiBAEP0khXQZH6ZvF/QdJ+fsBCb1SonQ+6ai
laHUl4zD1e0V7RwOloSnMDkS7j2/5d3BTNgMpxJzi97k0aiMa1OuYD8qIag8GGZQ/KEAjBWjIAyM
rRwOnm0QZ1wgGklGeGsgBIZC1twiLS+jWhGr5qTN2hlRZmUdCTOZWu90ADJuCAILGxNAb3oB8C6J
as9pnQ1TGHr9bN0UUXmcQ+1m6rs15c63rBjPTFpp0ieWG2nqoiKkeaf4Igb8LpD5/bNalo9GPR5I
8tqrPTNUg9lKQSjTJu+ke81nZJ5zhlg9yGG+h14aR+fYzjme7OGukXpyOzusGECzT3O9RF8pHNUt
ieZTAqmbDuGLxmGDoCVDj4OATRpiqKYxQ3S2xbD5UmvIMZoIZbSZTfQU/RIyaqq9Oe3BD7vfFaPN
vh44jiG4bxvDv06r6j63jf15MzjhFXpP1bWl/Io8l40ZI/ezwsck6z+ghBGXKEPMVcrrBj2iWb20
VffgNOproh8SGPPVpAJtdOD6JZNFpm6dg123hqcUKF3X+ky6262R0HUfKe7NOSyhuKdrRV41Csbs
Uqf9ErnpvCU2HTsjGe9TZ6bhSEnS1DITTUTfw+JyNrlkqzdtnc6rCdTYOkiQpyejskWND3XKRJyY
pqc+9x9wvnsDIc9oaANAU2r6Eud8O6H+WMoIwrIa7ysACtljavvkqJxNpFhOzqXk5HR0FyGMQqcZ
ysSm4OoAq+dOGonnJPnK57oRrMhEK0alKZbqLduXh4s9IMhxtP6uQjEQ6xzMZaGiv9Dbi+XkZ6kt
bxKtReAC0ZW+Ag0B8EBVg7Cuma2LxfXNfs4z3S3HiDFybko3y/xk21BSttswXcOSzl0njN/86KFu
wMUNE4NmqJ1z4AMLpAU51rYdUWsqIZqDipE0rulVOa3JoODDvSU+HKMuZdi+KlaGpSNE6XCyRzbK
4WG4lM5kkHVA7hK430On7KOh4HSLPisa+a3IXH2XoleO8maNSzJeAUp/7BrnPCqcqwMnuTRlvdVH
hZ+fbo57lmEM780GBdySxaqFUwFYrCJZs+82ciafZNAPHvNIV9K7BiuK9lw6+outu2qZdUzwOG9G
PVpDk/B2Lfilqas+DX5lukbHvpJSj9nUpS2hQLTQIZD3DwfVb55kyfnlZ9HOLAcuI3zpMTFJoQWP
ueJav6/WAHB3kFOf+3p6yBhekIPZN7FFq7G1UkiTzoooV3YqmlyO9RnHtHoMu+aN9sXT4MDfsExl
PeThdaGFz37w3KjHNAcuLydQ4GPN2SrliGKA3EPx3AG66gqN+aaZnfU0poarOUwNBsUgjcXw5ioZ
PSsYnkJzUKF62LHbQ+b1agt1bd3BZe7STTT04Q7yQ7oa+XsuM+a24DJ7Eyd7mtBAm5SnAsrtqpKN
tVoBIpX15oDTPKMWAYghsu3jWDuf4/Jis11wqEG+C0s8zFUZuFMVXEKVyzUt9uh4vbRSIXPqfMbD
bTxL9TmO5DtiQuq1hB3CVaV5EXkyxOd1lr0khbRVOOcOUxyjprSBT5eoVSVH+Qhj2i7d9Ja35u0w
QC22qCLspXJ8bq3g1Ib+oc978FFSiMxLukyTou9HuV3jxu3hfC/AQh01N6eBdIVZ4zYpj2qb7/WF
Aidx5UqElG8atMOX3BouAP/C6xgzGiO9AIDW4iFgujojzEX5bS8ttW6WqOuMSHPx51Uk7f6twSeW
vm8CE8FxFiNdA9EIdXwJMu1tZMM4PiBE0jTSluQzc+EutvT0hAchFISuLIoRY2LmFFuzW1KYOhCi
lYG6is5SYGeIANL2WoCHEgB+tQ3xURDDAFJz5hhUlCUWqIYkRoesqVelAfY311b5oKJ0a9WrmOBM
Bv0LuzinXT3RaBGh0+xQmpoGMq1Kwu8iq+1xRgheNUoC4iz5wF1+O8wZ5Ak7/zCU9MoKz2XEtcc8
Bbe+P14xTQLhZ4W3Q9Fc8gZGAVG8+GA/6oGAZDDciq2+2Z35qiNQ5PKzR0rTZcWHmga3KlpPRSXu
sLAw4cfEFDPLuOo7k/N6dwE9/8Ec6thXyzQFGXAsz5z6KIbZMhDPCTkTQBsG05ZXmeGTrksne+W6
bzoI1tCgdfm6pyUBcQ0SumsYHK5qru97CZBqWW6Fb0K0p00yXddGVzwKB0i7xDwl/NBJYxyDjENU
iuAVNpPtH8RNPsAyBJlzzbzb3wgO1NwxjKWDsaVIUx1qOXFmL1pSAau6eIiT9lfTMlcRv65YEvtK
NIOliiafeTYJITjrF7eF6MuLJXvJz1QqcG3hIkivnQdTrdFJZPM7rD4FBGq4j2r5JYip/gx9/ujb
/jZfChoywm8iWx64YCK8E6a1kxsntQ0uUNSi7WQ6gNxkYxeNnN1yGQmZ0tFen6jvBO3AhWvfdnCr
kn2cMYmLCtSEFVM3T9dQbsu5sTbU+bc+kcOx1DDbGGYrSFInaCTPLpDhlJGxQaT+zFUb0yNZktfm
DOKlYD5obDTGzfVgcnlC1KNbt/Fnr1OQMwzpY+xjx61rPkCLXcAoR8WFMszkhinmweLysrb8pT2L
jb0yP5PltL6U/sRFol8iDTXLwtXRitPxVVxxyT3TmHSVyJyAu7b7Us3s1bi8XORrFwVXhWNH7B+U
8ESZS8qch0pOX4HtM69NQHfIafyr8ZNPfZzXAHP25sjni+vrUJbIpQnSkdg0vBtRK9/FKjYQf2Al
a7qRepASpP1qW9z/cCsYD9cYRaSSXikCgBnEW+n1LfImxUQDbKq3fttHnJ6ZwgEegUDh3xv1km8N
mq3WEhTW3VtmoiaNEEeklMhPanQiNs9eZT6SYgDZXgi9aGdRT23fmmJJPmGPGefQXFVLHdOc1XUW
bnqF6kHdZih+jHGl1+hLAtkGjLz8lDZ4HVDWcrofDY7xbikrgh9EXz6M59aqf/smFYF8mI6lEjBf
7ylUmHHz5Nsl/DUqHGR1PSpE0qCZ8qlhQP+rIdut0pazNs6cdaExaaLmnq+y2lJJ5uFNmVILhnxf
NMdO4eAWP0/ISBOFETl2fvxKLl9JRkz+qMqcymIqg4NR3MQO0qqEJKiV5A93sz6iMZ9LDo9Eu5Y0
lDwGhZOoYjZtO/adBEfGHTFCeS3fihVTxUjN6CXqorPkU+sVe10yhutMkZfONbOT/+TsvJYcN9Zs
/SrzAtgn4YGIibmgZ9FUsUy7G0S1g/c28+nnA1pSqVt7SxMnpECTLFrYzP9f61vjJJDDiu9KMX5A
KrUUQtKGnUeZkOwDKo70HwRAZO85SyyA+PPfmLXV7FBHD8j6vAHIkGFKPVdi3Ny+NY31JauoDflB
hWBNfIs1cS2sp2iAxygjf7es0hg46Rbqw1yopEHCOKeIkT/ybmX6yti2ZOAzRGc3n+u4miJFqRWI
qIZuO3bpUz5N16SkOj+UzOXy2PJWvSCaJlOKsNwclFOVHgqKDSubC8VWscMTacN2XYrbBcU4Ktsj
zlwE0ykVHs3Ji22Z9gYSWSi+NQpqY6IwXFYWjqgu6yg6oZwNc/vYd+McNZt8Ci2qMLp2HnSKEk2C
8gBqYODV6Q6SJ5fjyD3Vox5tC60EdDV4oAZjAOpW0R384CmiY7qPAsVBiw+f6VfRE7Jgg8/cZSMz
BeUj5YPF2Gg2EK38O7MC5G5FgAAi/TyG6XBMewwpmae+5+Klm3dgO6Kwpvkp6C6oXU3A9HhmcafU
zfRG3MbK3ecm1TmRUFZSNi4RZpXtvONRv4C4lZ6Wngw4sO+UV9jMo/dMzsY1U1gOoZ9vGUC1Wd5t
3apnuINkdNnHlFWMmykxIWTW8F6GxtiKvr61LcoIWIXfheJM2zcX4JvINeMcUYO0qYbpxskwLBil
e13k9d4wYn89gUzPRUtdTcOVlQ7IoCM2nQ8OJwiCy1zFDdJzV8tHYkfei5yDenLwr2R+tYaTN9fR
GAWHg3d0AlLZJMczv7D9VlcpToI4Otk6CRYVPb5DYlEg9ZPxoHFOWUeR0qk/0GrLw6FdAToPtmP8
mDrTawOilUvsJrDkkQn/2R/LYiWoGKLdYZQ4Mc1pLbDxRqfdh/4hL+NjWR8aYdSkDO9Si9ysqiqP
dArex1Z3E+14KOfYFyNBg+nF6L6ZdkDrwVTAxRmcOIHihN6PzsdGh7gLO//FUe5Bz93XwdO+oGyJ
SRbUrLXBCK42j47OsDBOYkpRtrlumN9URvK+yiCqxnL65NojtrQhPQ5mdk5znXlNgSPZz9DmDU57
DXzjAA7zuZ4jDFR8FXV2NWV860sAUFken5WP8yvImoPfiPBUl85nvc8+dCGTxdjLtv4gQNDB2E1d
/CCBwOiqx/YHog9D4Af1VfOtek/JNjnlCp+eRgSF1fW4Yf20PE2SYYrT3WKLeuYq7g9SgZQ1bPNb
oIwaHVMAVp46MzYgs1R3yyIUdU+Q3R/3G5+yZg0fRGtL79TUc0CXFj7O4Yt3eg4v3bU4hwyTJk+t
slecS+qNyXlpNSkBmzYibQuAZyPulvt+FNzrJnzitPdyqotmcQ5oyKrRK+jVuVtBsWAVxQa06lHs
HYChGHVM/a5L05k2Pd+s7NC4W24tizTV6Jhy7d5mnTTulkXQE2RbtyCKuig1fzy2/EFF8Zma/7QN
E+qETentktB8CnszPiP3rMnm4MhLS9ThlEWA1tGfpGTK1Lg99lyO7JPw+aCSqzYq6wTL8B8L26/g
vFng9KKyLk4aIMqlEPz/fuoot0t3+0tZSY61qPvl7v88lzn///f8mj+e8/Mr/ucSf2nKtvze/e2z
9t/K62v+rf31ST+9M5/+27fbvHavP93ZLnKCW/+tkY/f2j7rfu/Kz8/8v/7xv/5vQBTbmyvi/1mU
8P61jeIi7MriJyzKj5f9jkXRnX/5lNAp5Hr+HMxFDf13LIph/QsRqwlD0EB48LskAYyKMCzPZW7h
6CzpSv2uSbD/RRNYJzVQN1ARzLCU33/9b+3yH5vt3+sE9J9FCZz66YjMyBV4LYD8dOuXlqxCCtpr
be/cUgFsp2hSeWy78NiFYoQpznUzp7FMrBcuDB82pTOW9FboZy86Vuze9c5vfBIGe3HRsvT7n9bk
b9/2zyoG42day/LtfPQXtLrJTGEF/dJ8C+3Jytyos24OZp1aldYl8ymEd55mH+NMv5VW8GjrlGOL
koq2LKmPUKjQiWVtMWTmXkz2J+OnQNHD8uzkHCgqUEK60coEen/fBzEoLkS5ih6eWQaf/+Hr/9w7
/O3rmwIEp+e4Dtv/5yZeE3bp2JS6deN6X31sVJlQrk/w1LgVkHtlEQkDHPAhouljjh9lKLqHjgtn
TuokSE8rJmoqu6s7r7i6xKB5Gu0Er9Nf/Ko5xqXmbcjczHexUTfHYWgfDdeA/hzqlEBhJ5qVcM80
Lm//8JvmVf7Wqp1/k0vnXBeMOX32wV9/k2HGYeEnmXljRy8gVyP0RX8W7sQYHnujwCNKk+Ccsn/s
qhQLc1DW2p2tR/I8WcG4J5vwxZtkfWLst/OTWr9a3rMRx5TNk9R6dLIG42lBRKEfdj90VT+dwf68
Ny3hcn/56hw7FkcUR9WvrVzirYI+rHzjpldcfBwteZT6fszrGdpJ9dENh+hUoMZexXKexGfTpwp2
t4fR3NaGQxLjyAUigZw5VNPOZESH63yM9yil1zU/4aQlxkUbwpiWZUv8U1NE955mbgnZEKfIIgvJ
dVu5TuLUn2lX2Y59g/KlFalZwY7HUG+nbZcb/raOFaabMYJ94ZTxXhur8uCa93ZIiSqzyvBADAJV
DDiPddAx2KLudKxleAW45TPrYJFSdxqcfG87Ub9uUnGRgG+Pdoy6XM8RxgQ40cawlJ+Y4XUrb4zf
D1pJrrBmZVtOFeTPiwA+ZaKT6ia64X65NabY0xLQoMLU2kfTMErGE8GxpKXr1cbGH0dnNTozYthq
1g10XehGZGxKeJ7HqRUN4JHqq3Qm/8hY+YNRIKBXk2fRVaoOdt42h/+PXdUxXRuxF9Cpv/TQvdEz
+8mNjBt5nOfB7alAeeQeBeAPF+2O5xpXVP7esZTtSxTbOH9zDwBsSJinMkDGRoRY9di39LRRTFX1
26htwpQig+lLtVGNfyHryn//D1/75x78jyMM8ZqPQodTMv/+fNZwNGB1k93oN4WVlhN39Bimzj0h
bExrnNzb1YWRsOFnJZbrFReLOmCspU+t/yp8YZwcEX/3wpKEEs8yjy3Ga82KENrXBe2DiOrJ339d
/d+cEEwdkYILvYvTwq/n6MH3i5QSq37LmR49CDmbh+dZSnaOcC1DMSjqTVJ4mB+ss66K9KyHyUuc
et3x77/IL5K3Zb2ZkDKpEQu+jf1rtmQg3Y5LE1upLwaKeLp1bnAzJc65jOfms9a/ywcqt0xWY5Ve
QmPyAScZxv2yKsGV7GI5ZteGdICNkgzNqRQlxrGqC2p1LfDmONHObBwGiEVxGKbcPRrx8DhQAb8S
+XY3BrqPlozsq8atxVnTCgkLL/uQEGf1D135RYHzy5nMNIXFkEJ3bfMvZzImViVsw0Dc2in+YvVj
chopKxJlZrqbLLEfJfNup/RuWBbAMaJr+JQ45kWXg7M1YlPtqqTr99JTzTFymah1OSUDpU17RV16
U2swFf5+2zh/vZC7JCLO1wz+c23jF5WeXiWCiJbBuDVt522MHJoIJ+m9cvsvFfM4TCEW5Oksppzr
pva2d0V5AkBqHVsaIH1qP+hM4bZWOX0hGtA761Ga0lYvP6Ghwfwt2Cigq9MjSMP7UdGuMJzBPHrW
e6dDfygik7ipMiKOkE849K15F/mOtcnBce8aYeKO0938TBR3fqYwa/pheXKN6TEVhnfuKPhuvQR2
iDa5ZPsMu4L68rX2hiNXBZooE6YmooEfija0v2tAeJjL6zetd+/MhKJkmehPIHrNl5zQNczKpQXX
kQCPJdPYMQkqiRqm6Pwoo8Ge8/fr3ZrPFb/sKK7BIYGUyDZ9Tig/n0uSLAx6T/r6zfcrMB6uGh4l
7GQ47g2uNrJnHjVQOeuY8cVZSoWebZRHB3YxUs28OeSC3O++te7IwNlbhXbteyqotoWWJhHhcEzg
MYVeSTUtfOlnkr3p+buq7vH7UqcFqMHYsJDWU1jgnBxQsNHvc+Bta6BrjZMye+PilZVY1TIYL8gv
dmpMD5VXZk8kjplrvyNXJwIDMXEdXI2JW21zlANHo0SZ8PdrSmew/Zc1heLJQ/PE+rIXZdSfRG/a
ZPSDE1j6baqK97Dn6Y330Yc0Y0dsa93aeI4mqSI2NdCDPD/ZsltFZDSvUmuqTqT3ITqo5KUwXfkP
qslFFfnnbegIupIeEwdkywIZ8i/bMCdkmiatbKnxmOUpGdP2AakxXdH0Jag1YIKudp402qTUZnFS
O1kB4Za5sOeAXF9238pMh4MtG/AKhmZeGg8hX9wP4iwD/6IM/LFh4GR7y6i0ndWlhEC1Kt10fSS3
hYmWxBKPo/l+dLguaqPSV6oCspO63atWZMClZqy6gg2d2TQaLRi5U1btZU0gTlRX6MVaDNjtvPOb
ICwEUVXrnDiBie78qov9aKe71NAKFArrKPSrnUksw2a0Tebxurym6WuSyv4MZ6XKODUz9igZqxv0
6HXsSB72saFCbEA6RLMmXStctyGKFHjC+Hpj4lHcIs7+6fyLYO2X3YXpkuCAMjmrIehxCEb+SRao
SEFBHyDDm5aO5TXX8PpZWobpDaTtutTOtl1/jYMJDomS3rGDauObRfTcKQ33KJaXdeR+9qaGDowE
Zb8yXKU2NF4YNuqCNMWG3tDYyQ7GEdrixPmctSFzG1oiZJiPWGHbeNdTlXgQ+seuq/XHNJheusER
l758SPz0XgxaCM++E/soab7EPebQ1STmfFE7ehwHw3nKO6IX6NqsjMQYtoW1JUlzAs/A+Be4OJ52
yU8aLIKJyiRcExMiNlxxkhMeTbzp2aMbz8kBEaOkgVgL5G3rxANDWEXA4RyyE/aimZnRk2WQGkhs
rumk0/nHLYNk4Ny6c4PJ3IZxEJz1uN2KlKgEm7oxePZ6ZWqNu3czEhhC7NCtLcje8SYd6a/x6Ksx
uMk5xP1cOOMcPpS81/EnQXzAOUXFaKtSyC2NgkmTE6+yR21NEcmN70M0tas6qYa9m7QuahBUM2Gb
YHIcAyZjPUbp1J7IFywxK9N21q919gEFvX7skeGvVSvCrTMZ9F01efYrPd827bb1GQ8QeTHd6CKE
NED75CqXeKLAd6Bv5V8UxsZD0UT8Ttu6TlZ/1sDW3WfkMIfNvRlHNYXqloAXcwR7RM7zKie9ZkuY
7zq3h29Q3iDMjO01HzKqUl4AgQtJhkNI0c0a2XvYvNm+yt2veqKRcBlJIvHGGsiGGK7J4JsPQ5d8
Qg33Wnjw9JI0c26ykCuuGfpx8JwHqwk+NIQcP0A83NFEjjeNzg6RAPrXqrY81CmJR3bZfrUyw0B1
paAQDjgAqFbS9RDqxGYD5+5Bu/alfjBtM1xnbXqNNZpOSYV8SaRZdcqk81BxqBymyu8uWGmbMtj7
RXRGNfUNhh1F9KZNsPujdzQcs91FQUsJU8btNWv8jcoRtXm6l58MJB2UM5AGBlxvybCSK9WO+SWo
2ksfuxS3LW+6uS1BnhURGUPBz3LiTt57mYGN24uqXRxHxa60CVN0xxyKvuwdsKfMwkJ1dIWeXsfs
e5lxgBG65h90UV8B5V0Chlxl2E4XaQbhpieBfRMT0ICigBE4J2Sam5rpnMjc6fdj4wMtSpvmPlJh
e29lNC+UabBaKXqfmqwKtyXGRySNDruamN5ZvOqsCTI7KqV57wnsjgIirypUL6tUWeIh6zrxIJUc
H5KjXdDNjztWEukcBQ1pVEy5D2A+jeLwCobzristUh0i57UPSGuxXXWIu8m51zPwQSTtzbFoQMZC
T6EjdM1qazT+FxlZ62wwP00BOdND0pLjMpHbBAsJHyOGXwgrKpwT4LpvbpdMV39euBU0udqjKMTc
zj0F8Dj3ZNh8lXkYPqhu7I6aETyUXgA0S1nPZdFemiYILwQm66veb4aDHjXv8jo1npzQOEWaVNcY
xAK1h9VgGmhC2W0/E8/9FWGLuy8VHRm988mTrfQVgzH4NXoznSr7JaqYC6VIQNY57VPLV+7DMpYJ
k/i+nbT4GrjNNYwCHARVHuzD1CWkOzMZ3w01WYht4mwjFC93hIrMSkv3oS+nT7XTAS2foicrtbYB
wMPtYKoPdiTh7Nauv9L7GoLb4JbPo3VfJeB/0lq/5zwVbfoqObQG8BGXIBqIVMPGdOgAdI7Dy4ap
OaD+/BZ1unnsm+DBLFEFtX5v0dc1XrRITdvJo+csYxupEq7hOZjpj5vM3rm/RzECdZSkzbuFxLsw
eZe7xkLBXG56CaQAj36CNVur7cJTYqsmztU/7gsU1UHcemvyX8u7eracLwsi4y9IxEiEm6Um/Sw1
eVsQKgcZzD7+AJ1PnGW3rgc9a86QskzGRY4bAP+xXQmrnoUbKnkXVC7yM2M41CSlLgjxaBwGmkP5
MQk1ksLl8PrjYQrlNG7SfTWLDpp5kc9u9Z4GExUTvBcLoT23go3LlB4dAL0GSvV4iZdFpANx1ASL
Lou+OGSh7/AJUTX3icQySvLHxiJ7CUmcahx0D95Ard4nsGVLEBYEWplxAUKysDEHPT65BQeLamio
Vko+GREnapggGUOhu6KfbLSc2JHfMPy/3FUjsmVF3CVJFu2cOVvBvGhpBWtjweAAmvGyUO5Q/bi1
3AWGaR0I3iGi5HekOtfi6m65u9wKRxNI9XI/oRNFzwhAh1vcN5P+lGRWeIQkH84CX20/crLfGBFd
Q5D3m94BAILx+Fm3qIMOIbHLQyrxRKGq1byOHkupbV39myD+YhzRWQLnhnnhDug1PGdcdbWqiaqp
A3QIDrK6ehSbDPm2NyblNfOfu66Jd6EbpFvNyF5Hn2zTMSboyJq9LQOpLzATdi465lVUIYSOiJFo
JQb3NiMEkxYIK4p6xd3YiO+ar70SBw+1zeXwJKoE0mB2bJJx23QgYNrU2oQDITcMcc4InYqjXUZH
r+ban1l6fSDKpdBQBHtFT8pFO4czhz2pKcPZmIhRZ66O4jjTnhybqF3wxpQzw8re5Lo7gLMjYRo1
2kIOzhYYbzyTIxaUL5evox/CJl0eQpqNtXcGFC+3lsfenvvjtf/xz2/vYEcUB7sBXdivn5kviOO3
j6lqEe99OZ3+9N4/4MZGjQNeL+bQ1JnB/PbmZFKVW4JwvjUklQNxm39KyekJg9xAwDo6t8OPT1n+
8va65assd9OwMhjzw/oLJZL2hjixrJh2CaKnE6bGuVHGBMkru69JEuy1ycS9hg0Ap0IwGy6CGKHz
vFAGacF9Isy1nXSc8KW+MySYmkL36vVE8hbiZkT/CV7Nk3BSb5P6AzMOy6AYVhlfoiR2jrGIbMwh
tX2XElMBnwa/2U7roqfR8ziSlz8vi5550J3ngsgxarBzfmHGxPXMr+YqaN+h3js1SaL2y/OWh5bF
cje3C9h5KHnb+U2Wx+2MDMzlVpWhoaQ36m/eXsBIHhwKs+V1XknvYCN4TDytO+YpEZZ2w8UToVVr
oJhHZZQr+5B8CEdEMrntbSk/ARkIbXTCy00sR61atwtOd3lgWYyOILIjmUknZcUgrK/JilqUVsti
icp7u7vosFzbgiP99uBCLX67+/a6N9XW29tMhBFt/XaW4I8CUWLvGhQRiHTmOKDtquYx+zOCq3hn
LB70BZz8tiC/B+zX231p2/ndf7y7/KGbjdtvTwll5ElwUrjklsUv77A8xnAAaQt4+U3UU+v48ew8
R/b746Yivz1dvb2S0FtU2VxySCXmLG8Eh8CLcdX/xw9YsDNv3+HfPW/phr19xJ9++PKXX15CEhvR
yubFNyH6UD7trB8fPvWk6hIeM6+mKlBt9yTmm0Ge5vlhWTNVOhT5QQmkUblrH5Zt9rZFl7s+uWBg
Qwi7maFf8+3l4benLreW7R6XQ6gossxPGgZdk+vCzdXeTOLDIAzG/aPyq23bIyJmIr7oDBtJisB2
2QMmZSTth0WC6C8nKLrs4VZHXbOa0ITb2OaOacvgqTCm3xZN683qqz/uBzaR8lobze4Zh6gqZTPD
YOda3nQh82BWC6lLBKdMy+OVrTW7WHjjelmry3ZpGPjujLp8rpjVkYfMCMaYN7DqgA1222UF/rL6
l8f+tImqZTf9sdbfbgZpxW4TEzbj9eEXV4vpYhEddZKlmsACeyCqare49VNwmkimQpxkT49lmqZQ
RZlxCW/naa23w07i7uHF9EhZ6GFaKUxNkDXRtuq6dj/46M5LhpJk6qnmQgviMtVG/d5+0JzAPHvF
LdChHCNCP4aCGAhVIlrrI/2z0lvrWpfi2R6H+Gh01z4VzcnPrVvtNcaBQsvneBe3trxabpptLU7B
XPPoErV1sy2N2oFbGz2rRps9QNZzMtbomGvvc8nJatVnCfpC5NdbLeZaP8X+J/Qj+rUkf2w9WWZw
FFI7ZUFFacwRn/zIc3aDkahD50HUSkOFmDle9UaurctwNgCoetf0xYgLMJh2xciEXrPka6ymTwXB
VVhuqEAJweSJDpPB2MB3dk0Lfc1MXYNM2XI6Ql35omgA78Zc8/dB2IYPot1G7qYtLLTaIbGADoHa
snC/FkEud6LtfRjGIxp44T/WRRg/ui0peNWQvAzEL29pDmdgawlmNWXpbZN8tF+NgYKZqatw34bx
ceRguA9LqlVxRHAkrii4kOK9LS2bS2zgo46dwg2r/VoQU7mOm+KLVsDZHaoJ5dYc5ln3D5yQ6pOl
0LlmMcbfxBmOuB1vli/y534ITYZF1ufJkOJdkx3wx5anUnPdHdFA5cYj8qNHXM7YZUiOgRduR5ly
KUxqH+I3NQO2xxflmtfBr+xTHHAdDADR0R36npfUKVOB20e0oELtGsXIXU4f6Jz3XvEOg/taM7ER
N95rFgKwCw3EcXoZkj5cr6tu6s+pw0kBJ0/9AA0He1Kr77NW98+kPK28TpsYZwcKAuZwP0j8Ua4+
ycc4ag6E++Jkt/ub0U2UUExJjzL30lPYxS27WsJEjwud5rlA9wPCrROamEkREiae7fsOqlKCd3+w
vHM2VO/CwdWPFpKreghwAUpqiMJGIdkEKd73QdqnadQ+9YeMMAO06P45i/BQiDwix13/rGka+YQD
7QTZhhIYQOdjA69hgzs2zEhcY8oAf23E1dWniL0NSq/9mvthfE18/R39G0awzNB3uj4STWqX16lm
x5Kovc28KU564z5FlWmc81dFy/ld5382Kvko4yK46bH1yayt6SGcArzfUl5o4eVX2004ifliODYl
2kxZtu+aqbGfjBpkgNEk51YQy9hQo0JM7VykRkooxnJ554tuo2iuP3tath1FQpJ8DqWYhLR3pP9C
ZKsJIvE0sY/N6Ywamf5FPBwr+iYOOXOk+mHDMIyEb8cKRjxoaYdMqpekyiDKTeTCGgAOzR1c6faG
Ln/dlM4dFveMUjFdUT1zGSJl0D6VnPZNbIk9TRswgzhTiIkJBWBOh6TAjP5BXcjw5JNcVtho9Qyu
q03a2RsT6ckJ5//7aTCys9USWjIYvYKmSY1Q4jDfmIFlnhh4TeuClIsDTsA1mkaycYt+TRbkBzny
zZntI6tuug9aOeLnGLLgornFN9kVH6LK3fGUYmcaAXu36KtTPfX9I9KDJ6MxqCdwd4PA1qTbAibU
dT/PfoVrUXnXPkrbo3TBZDMrvnYVIYISB2BlOvFdmqn8TNv1iyHKZyxkz10ovV1YuYfSVpckrz6U
WnN17Gbai4Beqz99FF2qb0qkNNvEb4LN3H7UzW8iOY7km73qH8iYVhctAjDQHCu3JwVCfopd0zwS
UvdpNHrn0CfDY2cn322sjgc46PepTWhslkebgbnsc0uHekWnoTnm8tGLa7EdJsdZW06hnsaBCqNZ
sAFMh/AEZq2Zk2gvuiEOZK0ZWWI8RyYactoBZ5tIgxWdB6i5GtRV6Q3iJENxLKNmN9jyPbkY7bYK
2+5qDwXCs7L2t777JEarIQGyo9APU31C/YoVmBmg1Fy47NSjsMVilInHM0Js7WL3GzSB1ZPRepS0
TLj4/ZgDT9D7M0aAcpTNzaNc1xvjE0M5ZzvSPZiyUX4w2xRLcXZuzSR6wlG5eLwAj7VNhep/jF40
MxhuLnTiWPnIf5TT3wb5Bc9G81lrHTDhtYpXXcpOSzWyoBuL28h1J7luhpCI6SqtbrLjmuZlZOz2
c6OPA6I59Oo2dDhhlkcCM2xO5lR8SxM/OzgW4U4SZL2YijPYGO2gWsZQhoqBvAccMFWZ7OOKz7GS
oSI+ciIkyh45LjA3UxpOkxeJM60JS+IRvDy574IeCKLK6Xj4DYupuJ+w/N/BQQOZbZrr1jFOfcuF
wXWqdlN18qtjd1dZ6lgLZPxKkJ17DIv5tJ1Ti8aWyvHNoJKhV+Pvsm6idC8RPfTdgai+/MF1uj3E
idI+Tp6G4HGoOy69lvaUwbf2LOt7Qeztu8pO7lKB08oKsvixzfCWt3FIcECiHiI/fZ1tbZd2KIiV
ok99192gc8iTU1sIGhHI0HZhKm+5+1oWIfVuPAsdVVHDOQ6lM75QWmH31TpF7KO5Ls0QZw3pYIyV
xleK82KfJUzhvXr0L1biIx5SBubNdLo24y2sPvKR6jiyFnZSJwPLaYhoFxF+X21o6dybmBUtSqYB
a2ZdFS7y6ZThhWY3SPYD0hTT9H2YdQEdPUOto9Fod40jKc0JertVECH/JQJXMVL9YFnZyzBajGAp
scII6DYyHh3GA9NzapNCDeQ+3Y1jeD81VD9xDVfrRINBjXL2MJoSOmisUVzBjCOcV5p3+lWQIs+K
NPN8/GiSJLl17PBbiHZ/VdJnuk0TNtW6QxnvP0zhAC6kyJ5IQ643Q4yBstU5/TOEYa+QijRIM7nz
mSuPndveK91ut044vYuZNVNBVvFz4PSXMAzISLWl2ivpY4+wDmbif43rKduLgcO1Q0C0Tdz2qqUd
+QTS3CatBSrW+s6oDmegMRL+a5P2OvXVN5o5j3ZviK+mFlNI9p33XL2q2fy60YFn3KrMfYlUrl6j
0CGHmXRd9o+aMeOQeqRsOGhZjVrb+y5WBs0e/WMb3nEJFe9EXXx2Cav145YkwBhLjLRgzudG0J9V
GPnnysnvdcdlXI96ZBtnYBzblJlGw1j6zFQcq71709p55BUQjBD04DF076bqojl0c7lEKMDDhl6V
uyyr8XFPziYKrZ6yMBayKB8RQCRQkIM0cT76YUYsymy4ypz6POoDiQdTSLqDjFb4CcShg8aAd8Z8
8Irce7CLcR+4VDCyMT7REjxQyqauYqmPtZ/Dv+Bk0NKO2eg9ZbgScfIKbVtwV/fmY4JmZk2gdHeo
NbxHpZMS/UGu8TqdaNhlDPZJyZzWsI/OiBKoF1v4WZKXyoWE3ImOzAJXIETyvYdq8uVdaoiPuOuJ
ate5oLg0VQlLPTNU6PgGFfZ7d/pa2/r9JHfVCBAnyd3gVKf+AyrQe0On2KLXkCWVm647YkBwpLkP
dVJ+rPT0FPeVthe6gWVYucEqofu2b3GYrBhWJWgiugHiaf6YSG04+qR5bybN+86AxzxpDRCDxrfU
cdLHo8O17R5417GpR0YV+H4o4U6vTksDxgLP+WKL9D7HyTlNAcMmpyXxtMEOn3bkW5emzUFvdZhf
nWsRocn20k92Jd1vRRu8WuXH2BTTo5MQgtubH0ukpfeuX70v/BQNt2HlW6NqJePNEQ5IYgPI1vtT
mY5A62OkflGhgyypmQFzYUFuOeRXtFh30fyeud2BFFo7ta8/D1l1MLUgp9OmSOCJbFpfwntMOf9m
Ej5IVnZ4QiTaOcSF+V6AetzrFmHJqG2/Uxt/jKKClVW6bD7YIk7lELcV6h/LMbgwPGrvyL/dN0mo
riJGbdBMD0N6dsP8Y22N+oMBhXal13UFAaBU93gznFVlNsHW06jjm/2q1DtzH8juQXa4qFM7uCut
J6fOrIvedVgqQr28GNFwy1D+p6UTX/wAHX2FamqX6eTI+SSdux65QIs8M8QkQuJ3lO04v4JRMVqa
HHZDNwibRxkNZKDNg/FUm66fB5P+TT87H1wuo3kEbh3CyxVP2BcYpmuLBvV58MaD8Fp17J2yXLMW
YPLHquCd482yjyOT3aRhXh3HePyODHEf6YD2ab7Q7adZs5oM2tXxxJhSWKcai2UdghpHhiMYHJXp
HeRSyo25/hitwneRp53p0pTXcPqkVQg1PYqQDwiiE/T2XO+XRYrY9VLn8j28F0wKkZGfVU4agFcz
P5sxW1aCEikjtSSyZH5gevPc4pTr0g9tYyGV9MHUB04VkKhSM0kbmYMsbafSGO6SMTAvSVC/+600
kGnmMUy1U8mDU3rmecNOIjdVduWfC+Yjq4SJ8yblYnNIfe8rHf8DJ4P+hJ/gVqepfgoTBwtwIk/S
dNngwtYulj8qHPrgpfRJeyQc6hvz6/agSfuzMRXwrbUiOoxRqa+YE52gE3ygwecdvZRkckhuX0sF
wthVhbYTIJdOfY+zm+PmUA0Q4KNWa+fWSrARBtljidVvzcKiLlRSg7caYqStsU5XmZ/XR0rAxrHu
uBtVk4WOQIo7uGYYFK203LaEpK8TGh97ZsTNKv9f9s5jOXJlW7K/0vbmuAYE9OBNUktmUldxAmMp
yAACMgB8fS/wnNvnPrOe9LwntKpiKTITwI7t7su5uNasbYpzWZEyAeRy9wppbBajTd+g3ZS0B6+s
kN4h/Am4r7YtqQiECPvdrX6ZRLP9qdKXjtMYOU/1znumPbf2U8dW4zHPwwdDsaUhlS93fWKO94mE
cdcl4PRt3D1x7DiPbmic2S8Q8cnKa9HZO4I/sLJN4OccCZPdrEjBJhGtV4LN60lkRr8eipZ5HlsX
EGHZEflK30l75VfCjpRaxBDvWXARrkn8cJ9MZr7Gh6n3hs+cqXD9nvnLJifiEpvq6eC1Hm63RhCs
XBYkRdf+om4+uo4qvot4uCVpFL6NnYVFuTStM8/dDlw7odSU06KJMfBUOhYjaeHIQ4hRcGtTU791
3J6sJuAJWVT1vsuJuBuTklvDzsCzTCsCi+LJmbLflUZjjdty3OeR219CmYcHF6FsXXbWH6M1odm1
cKP7pr5prduNl6anmXfpemwCAioe8nm+iNtJVFgPhjzkgA0uCskLcYVAH/rQeKr8UN+TOaP46TgZ
ib7p1ntVyrh6BJF2jm91m576dswd07XLQmfVybiHolfcjLox195yIIkh0lF92r/PfbLzh1z80qAz
pAxpKHN68aq5JUJ8SF+GpkP4HfyHuqU7JwTR3DjFTyHCmPO4eK5dI6UfBhcFpK90Je1ePvYeEwmJ
aWLQxMKqkOznFNA0hfnkjv3SPkYNV0Ohki3DGBnJzsvospkInNagcfBSLkcG3afw6/1WYKDzh6ug
/I1MgtjSMhgdGrgu7LIQznVD/VtnTpzWl6Eks6wM/i9nBORLlHbVHOoE8+WcYnZUtn6xXYAnETI/
gkFEsjQji9Hlp2hM2p2Igo0j+mif9RZ4VNpV123npOh35mfIBOXWDd/jXH0byCideldkT5aNGKKA
3zTT+iuSEAQcXkyHIq1ExeVmiOMfjpsPyIxPMbeLh8Qo/8gJtpLNkTzIR6w8SSi304Dhsu2BKAYz
xaQNR701OoqxG4r0FGdtvvZLnV0CUsQT3VpVNUUrUsTzPmhfjawMt3mQGkckeBs30+wDCRfd6Svy
3ErHP+UdZUYFec0daTgLwcnZcUWXGCW5UBu0PPh5ohyRrgjkxpnZn808ICCJu6m4x92YEOvmNqsn
Gq46muv31VA/54UfYAK/2kj4B3zelDqUzu6v/ZrZPmUhE3UDDOQ2zRwXGqPIdnMZvU+qUdtYBHSS
FKqlx/DO0yi9GK3/7WsFU/hUf7mJsA75d7sqLDRcDEHVuuNym50REXEwN22c93uj+Z02bsE6VTv3
chh+udKjrCnS2zYzceqTvaf8zX1229JY15WLbaImLe1V4eMQWqQTVcOZ1R4jtqTqD1/2o12nr7KM
xaZlZbq23YaTpHIZjga2KHqxcCSR+QFKB1RhnJvYbmG5SJsSMgEp8SZ6kz5TZzfOTbpXmLg33lzO
OyOJ6oPwqZ9AgkMHt1XxBLXwNRjSp3CMqYqK03HrDAwgnjnInRlWzq6S7sPY+v1ZISKYD04VwTBQ
9u8ei8XFku4GQEq3CUPcE6nZ8HYLPXrGJbVehF0jnClBDwHBHzknWzkFOsuAMeBxbJV7TfJBnrM8
uunS3AV+5X5qdRVzElxsyR5JZqRP3GyG2tXEa2kCVu2auT72aRoxc1e/v8zw0Rj8KJXXvtOm6GVg
GyENwG/i8cYFf/M0PCXx6o6j/jPb1XrixIQ5zhkOg/WDgSu9dTMoULsZi6sdVPfBS1k2VgUwtAp7
as7VvGbbvJaaKGylg4sbW+UTe1v6HVLP3zBNvXYZLdDIzbgHUje4YDj67ijVnOuYjETvO+m2KSIY
Om0BDKRucTwEI9JH4128yFtPpsSTBE4vGmjnTMsQbT+Mqc1CksCqu0TdK2ud1Z67ifDeHlrTusyF
cq4RtmgK3bQzPU9FQhlP0sQ71koAxpbVI+xZ0KPdXeQjW3pwFDvIPt9qDsOXzDPehgj9JcDzeY5z
dWvTxbwY0lRho57CkI5POnxSfuafvz4UhsN7rpVPhR/ZODed3wlnVIzDuOdW2ig/p+yBKbm6lERv
3/PUx3dKhNpKiDeUefiinPC54EI4x2249dpwuapzlnFjwYorT7obTrj2JlRAD4VZcI/fmgFrV4OQ
DfDUP3U4UDatZh5kLTC6XJpnRBa6CeeGgQQIxMnF82/lxqWGO/Cajln+2PwQbb0v0yp/5elsXcop
oSCn3oOjyp5NnPXk6SckG8uZrqHVrAmYtnuo+QAj2mbef+0WrOaJI4pxMLVK9zOlB0DX0pUZNOnB
/DUmRnKuQczvc9t4Ljt+JnqX8LIVXieZH40q9bHcN/R5WuIjrftga0n6rKqAALgO2PKmo1hphlrf
Kend6ehfI9Nir3NRr1nYpIcpo03HTazogEMEu9Ak2S3JgFSsV5YbDiMegIH62WypAtBWsusS238q
/Wlvd3j1qsB6kGX+0c2Lg2ZQ7VMJ7KvUGq4PZ7WzqlzaEEsWhVZadefaSPbVKMxbUlZvfAuIl8+M
4JNt3e2EL79EoaQfVspdHWTeui/pG7aZiPd4dJsTYBaVjJA2ak9cpsL4YeiBnrdAzfQiNtT9pW9E
j8dDEumJDhxvYLGaXqMyp1mmGLpLERAkjsZePjT5j7Ci4j4Q8hMg4QD1t9mQ+ImvKu/0thR2tnOB
4a5LLwX7NBLiMLRlf3OpLGPV8Z5XRXQqWuPFVh14r5j7lg94bk/HAZ2p4fzYjAPw1pF+SbfbDsnS
FOyWlLQlUXajoJ14ePmtMVV7qoiMYc0zsdGk84BHtuyusDHEdoDduAKIZenBvRI6cq9emP+UcV0c
q2Ayboj9z2GB9MG6rnkY9Sowo9XMMuiZZ04IoEj651Zso5YyBIOU5mEIn9h758+G8aeYOjrJ6B1e
O8tRR6v8MrIZuRZmgRMnTnm3ga67eLl9ywDW3kAny4eiff3rJ2LgfYElGywMhj3PKf2zYcNvMErt
bP9Ka3M4e0mF5k1ixcPF7qALDf1EZUxDWv0rcCE0E5RoOVEiFVX7wMTemHnBpR6QrERsVBfoSO+9
ZpNnWua9QrBqk96D4Fkba19ZDZsocfg6KfIl4PrNjIPfdry+Gff7wO0w2Hr+XqRzv/bNKeKMzvJu
zMa7G3PijKPHJrHGG/8DJvRgAqwgim0eVeMWz+++4sVaM9NYG9yh/tWb689ZUi4z9lg44DB6O6fJ
v8fL/cT3qayqO+MxbocMf/o00pbjU5tJJcmBymnohf1jUdr6im5g7GtNT1u9yI6q5bGvQzx7jqIm
aZlYS8ZiLDGw0XoeDiy7gpVB/mJVdjljaVudqXZh+cRzGK4Hniy/3GZRe67dPty2CtvcMJA342vC
k9gN+6BnIReP1tuwwEVq/ZMFZn6YnCmhJ1gGa0s1PoRF7Py26OyL0tZZmXN245ysOAqkAFESCD2w
NCrConTBNZ1rvbDQH9h0s2M9uL6eXpzMyR5jblnxNGFq8adn3br8DjMN8JVRjaGW8SylEGQWF5YL
BI0ySoKmago2UdPjyyFCM1mJePFtvlIsvNKBaCRt1rw6UL89O3eOBnPxQ6nVmkXcJjdS78Mmo+jT
VuX3dseNqQ/O1nLzlL7ZH0xeN+pW1o2aPIY/K6dDNG0OovLZ38nzgJuPFG3i4pFe4pMpK0JErFMV
19l9YJ+x9kZWvW2XdSeF3QJN03tQQUc9DgeuS+OJ98j7GGOve+PFek11oNErGr1y7R53gTdy7jQT
Z5c4dDLZ1Q9H1PohCvZChi3nZw5AKgqZPzz5NCcEksdmX7q9+i58Y6tl+iyFplK297r7XMmjUy+V
jkmx/lLm8oJLHdhxcOisiVdPpOBsamE9CCc7+9NL72BAn6oi5AZZTLcqGTFoefq7C3XmkoXRRlT2
weCkdCmcHwZ23H3cAz6dqprHZu9vUDDj9VR4ybmroGsYVh69yQV5mZAeKS2axcp61tu0SdmGxDiY
i9mJYUPZal9CCwk7fe6nQd9fYsxKZ9dJVjJ7Y3SqN5iZKffNG0BA3nwIIhupxPDsoyjlK1bp8RzC
sDlPKEVj69qnXuf1tcGwsg8DehJBzpxNYcvz148ARJZnnVtvcQ1q9C/0g/NvCMQ42yRDQTr0WdFe
fYPFtkfQtnPxCUB+mNZCYBsL0hjndF89aeJDKMm8zOVAV+qYhQsDtiSvkFOxPlE2tK59YuxNDGZv
LJOR1tRw/RUvK5FXn+fsJ0asW+1E3veW80oSWt/V6PdPdgEQ09fAGTutVsoz/LOdL6GClGVgW81X
MXT60c4+sCW6z3Cx984Uwuwxe8A750q1/caqBJSg7k+Vym8Jk/8e+YGtLu51Hsqzv2O2PSGZMX/J
9JTG4zfHlNzmkmDcgPbnECmzzy9/xBhPrKd1Wl9nR1NnGEPjDDXA9DqAXRQkw0sSZuJiJNwpWUN9
9vxHMrx6K9wUf6wOpo/rchk3prf4Vbrz4Dhv0hqfsOfRxpVVP7N0lkDtjM0kXOsET+7qgDPdtB3p
3ZAKzSydOBgGw7lBLjqD87uoPs43WhHjdSqmbrvriWuENOC49mtM7p1m4cDbdKjcbE95OnRU6n75
ZKHIPKSAN3fpYlyGbqmQAxcMTy8BsZOj2+LvDnatZHuSatugwDRBS1YvfRHU2zjgLlGaEcFz1Clo
T9Qx572MV+3IwrwJLdaKuouIpefZtpXQhfu8ch/T1Cvwp7rH7IoHMnq1W/ieLnf7dejhSAEmzG60
nD6xhtcH0z3FhuFdWWUx9gtjm7ameA0K/7es8UXx3NwvaGLZtzWu9yAldclOd3ZdngNTdcBYpQ8a
C0KZsHiuh4OtTfNgyB8EXar9UKW3hIUs/WdWe2hbb9t6ep/3mf9TH9qq2epZ90+VaG5BshRFu0ax
0T37T8ASUC3zwd4keWgxaQvrVtOGmznElmX1TbJSoyfc8bm/KCqVFA1HOuKU52OamMKy3h7CoiP3
4oGAHeOQsk5fFtex7H+OmcVeMsqP9uS/1hYSSQ2cE6x0Rloc+NW2Uy4LVeRKJmmx8YKQpnBU2yay
GpgozffYNh9E1cp754qdner42gbWfeqTmUVtEW24EU6nJCZQb5Ymehj6E+e/xfOoHwzHh8c8t09f
eYLOsV6waFbHrmMucpzsOWuq4TCX3lvnLPwr5U+kVIxfruZJIZOcRsEpDFdjpInpoTqtvcKyL2XX
fcZN3Z3TYVoMpO5fwef/T0R5mdTv//6vz18Lmirl8k5/dv8DbeJBKfuPcOXCXPmbpfIA1OW//+v9
d9v9r7e0idMy/fy//Ml/l7X4//IFFS0BfWB0DRBk/z9QlED8y3NtB7Yr2A/Bb+BT/yajmP+izcQy
fVy7ng1Wgzj632QU2/+XFQYeioIXmo4IvfD/hYzCTQ0qy39EQl0HmQX0Cq0wvoV8aX+xU/4jEhpP
jsbHFSdHbdBWHYjqtxzqdi00aRK/a84ac8K2UBX51b7/7EAKseC85IwyDyz1yfUcdT9gWon3aQ/Q
oSzzaOM6EmCTjnfMttzYo1s/Em1j4qDaNI7DdV6rCP0bs76Oo2vqsVCZPRwyJ2Gj3zYx02EvmpzS
i/ldfxKFUKxnQT73PJB7oPF+rA6ImUxOxFBgA7M77+zNXNfHJhiro+MYcjNMRrcSpf7040ReHAAX
mUdq04rG8xAX80XP5Kn8nMdCUt8A+hss4claWRSK0MGgC2Edw6RN9mVU0hJp1Ru8Dt7WEs99QnTM
zvsBHWHgLGLP99EjTSAnz9nWJGuWiYwc6ARMn2NXuB3tsFnj0JF7J6AMtoohLRZpDk9f0H7bu8EO
KE0zMHBPZZ2uRf/ZTLR5OUuWi6c8t12BI11BnutHvfUmdQXaCYIkZXz3as6xloEkjNpfI/dQ6Fb3
xAHSPoMgDDxXqHiXYGl6sYfgSQYtj/QCqLjLdC7c9oqxdmUdpBIvqqPJ3UyMF0tY26lr37xEP7pA
LgbtgehAb2omwLA1Vp/3+QsJPW1r0zhrFd48xoShD1/BiX06PK4HhZ0ut5sdvhQCF11wXD5rFzgm
uoR20rL90BkLRLdkjOtkOKxMy3noluHU9LqWdXOFHWW01qlVAvFOWDzSvqvjjseJPZziyi3OgckK
ejC/pVWbX+ZJcB4brQrvDaCcGqU7FQZIw0pRzousts+GWW3sAJ9OZGEPgQS4q4YEE3GL0gZUHKkL
PMfarH16j9Oi/kY0m0zOuUNi5g0X4w/m9LdR1qwBoQBDnUS8LyQglGD8yTb/xRRS7axldQvb7ioa
YGiRaT8pS1zQHR5BYN+qPIFurz+cuPC3jcUKSiUNzaaAvNIZjJsNjTFnyHBTdNR+sboYbYgybDEC
0gxy4cCygPITgj3WnuD+zHeyPrWDomBeh3t7ou6GGGOyjW30pz6OtrLv3wWHiWNMwHXbJw3FAD6X
2agwiwB5VE10iSiiGIRbb/yaGB8nwKht9lZLR1Dl2Hg2ZAVEzWdjkybPeetg6ZsZu7rWWtXKf+gc
WV8x4u2GrtOvyQv5ahZFT4EUxp6ctLsy1fwr6wAQIRX8coP6gc4B0MAm16LTSix3NLuSC+pXbLD0
tgKI/U2796jALxCOi7VkbsHLRD45sjWXzbcsewIbjPVWq81A18EWfs+D32R0HMTJupneS2v8jUDv
75PBfai98dhbDYZbCy+pyxF6zgFGJ+Nwn6YE+jBn6PUQCPq5e0oHdH/A8lFjZo4fmy7ZhWb02A63
SLTztgkXmnHx4JcVumzu2WuhoPb6Dr6kAWP0Jq5suQ455UJXMw9m+8m63V1bVI+zzNn4pr9B5vk0
Mcpu43gm0SecnR/1ex/eOdJCS9F5UELnjJuf+E/ACErH2RfNfKwF3ohCQ3M07ehprMPoNZFAk4pn
mdTVtiMDxAzi4LtI4lNbArtpquS3IkZhhdq+pQv1urD9mx1Hw2lM9Jsf2vIEMD3yshofW7EadHBM
8yR4HDA05mqg8XSYUT7CJl4Ea4XSxzlUq+4CsPC3l/1JDe+NsCfy0hTSV5yL37rHDiXRTCaPE7bh
mi++lO1Wtz/j1NYP2H7zdVUArUPAxr/oWZuQdHjpsc4GErwJ2WUlaEA2AetNQMY1qKt5T3soXnCS
Xo8eLA32zp0B6lml+M2TJpX7iI4Aj3bY1UCMauWAJMl9Trm5fR4VJgWW2usmcV6lwj/H6q7etBmb
UgScCOw5CAaxxaKFHcAygFha5i6BAWbafo9SHr/W5qENEAUHvR8VNCVUnXgz8JSMmkg8SirXcwfP
VM1K49TCydhYMHeXLI2BZDcICHiaLRHIe7CX7GmB/nsbMuPPTYE0VYRxtp/z8MML/eEg/zCzfssC
B1WpgDw5KdiZh3HG70zm61agNhQeTqlxUYZUT54WNbXp8DiiNMDDjCEGeooGqBBYRVoAOSQXfS9Y
uGQu7t0ihQkOkyvKzXzvG/FSa2wfh4bHGu6Nu03Lzh2EFw5J2j4cln6jcJKzt5z6Zz899l2J3YYg
9CX11LUFS+oZN4fG+ixhe+k7PU9IXJWOGT6nrWHTA2Xkd6M3+VBoeTQy75Co9uBmPmee/nn261cS
Oy95xBslzt+TqgxIBwPrt3hbWmO90xR3HSvMrCRU7b2MDfrFadeoqSYhMHjkvsqJxAAJhKUnAE31
iPVKLa3oNdnXUKMnVjOyeODz+5o53E0UuEBMmR6jvia6Oc2/emgWVNXUwY5L7QPV6anvJgOvFu//
sB5IN/HGZObQB8jd3RrH3Qn2v6h69qSyurnapQIkV5u+hAtcaQ4ijvqNkbrf1WP1u+4nDxsNqyOL
Mo5mcIh0uMDCUE1OeP7L09Am3+VovzR9kO84pT7FDCBpQR9IH4b9NoF+GvYVAC9pHnG5XFqA7Gub
x1HaGNNm4MjIQ2G4+sO3lN7lCMLURoIu9WR8cEcpb+QMWCWK+KP2/XaXWgal5APQA1jyr0OFW26S
4iOJ4HrNIQ94IphhO757TU5EupYvVu6/u/244y9eeyfQXtHBVoBgaxbzBy/s+t0c84Liz2TZmH66
xqzZE8c/KyjK+ybI97awz16tOfgFfMdMmJIs70Kqv/uNnwbeRXiOWGgWFrUrIY8xV7zJgrnL84rP
rGPLCot45deAG1xwnWvDGJ7k1L0V/TBvqhoefoW30UcAm+Kwu8QjsVfCpa91aCMsZ9y5Wm3k1yrD
POX7s7pWI+RfbMBC/QDIaT/YJRZrbKKbEYHkNE8E2NLkMbXIGOTK/VRD2mytZn5MDZiebgyGIP42
AS5fB/WH1xh0QkHpsJMoWlGCBE96NNoDxL1r68DYTYr5sUhd/LB25sJLsP5IyZaQ6DtH1pkmL8Yn
yin87KjaZFsEi18hege/Fe4ake18Xucj00pxCayREYl7HTjcZidbjDddi5GLorJqzRF52tUTslfT
XOMI1Nrs/8hyBdJ+MRdr0Mm5QDYah/UgsL7Q0PcDasiHIyrv2OJtRIRKz5YMWWLOirTKjT6pfF3q
WXHULJ+iur5ZPhQft8+espkgTvIYObncYkFgpCxYB5dwudfW3FBaAlXTZ2NTtQ7UhUZszB5abW3a
ZFzMpwqZ4aFj9gF9f2zCgOeYhsvsiuXmngFXhZgVbbCxm9paj1XzyCLrEkhQBCABwDKPpB8MgBE6
Qi5yjJb2ene2N+M4UEHtqX47t3PzXTr1OyMvsx0WmrU9IBWWqr1jSFxKGQwsPARnlWPXL3nXBaty
yPoroIAB+6YRcHXz/fYJCyv+DFsDZMkBur0PaJYviLxlMEa7uZMTSmSWbhzbXuWjDURyHmmxykRP
bTOyKl0IHjboD3c4+jVYEbt/a8x2Z2Q+Q6ojHoY4sLFaweDQc0VrIZTDabCHDdDrcdW6TUTwhCi9
FTKbGTProYlSqc7w81sGmJbBuq8/ajW6FJurfkHk8Vwz4mTrScL9Q6TfnNSHOFVe6WqBxstS4xvc
1p9DwDSa5eOtTYbfvd3a68zxoERL925y2Li4PXeUNNuMMoZyH3nsSZZP8f6rIqc9spj80drD2Qx4
j2JxNTZJIX4kxcUgQEqEo0op26nfJ3f6TczjCa1fLRMrQdFRXNqrY7j7si6vpYVxuwKrvHEz1MoW
4cA3kx8YB2YA5fUHeLxjgE9wnO9swk9trz45RT16w/SmScWZBnQ3ATqyqD86Q3d7lA92WnP4JId4
70Z0G+LpSswMthlK2np+8lT45I7xJxYQvsPNtnHxGJFx2DTxZ2T0x7AhN8TOKeZ44zsLnanAimL1
mxBAAunCk1n4x1SilgokPNbEG7xMBy9KfoTW6zjP25nT2wD2UpFiBxH/6vhjulpqicKXaAp/Mn1+
9wfuIbAI1warc+saOqz5vYKaGX0ITHjGUQk/gtufH91nnIVlot5SA2HCABwYtHcnjIdVV/hPqP+b
IpmpDbBKtP0MfsyYrQN6Jdt4OC1/VVbIR+V0m8GzTxC9p4U5v8B2x5vr4VjSzT2bxbeyqQ4ZQQZ3
ILAYcYc2om2B9R4e9EPlAra3Rvgh3BdGvpu8Hb2aLZp4rEzrza6bA6Hzgoe2+wPQQ1RVVyge5Ojq
/CV08ACq5kbE5E6dGuu+772qtqB+LzFYDL81Ngory6xUevnWpGW2s2zzJSlNgiDcla1jVAmPm7eD
0dz5qCv1wmr+SgSf2N9WGAZDoY9MhBU2pHpgqN0fvQwvzL+snpMRBdJhwVd7O9xoGL2SNS1+1NqN
PAoYBIjl14x2XgZlVPRbYuA/Q3d8LKKRjUDGsU/4d5c9rq2GlzSlF0uyNFhempIqLjeUO9kcQno7
KtQrQ9TPWcVW2NLww0foGIK0pjIkhffi1IX2gfwHAW/xHswILRn3dro51sv33NDBS1M5+8XUEKnr
oNWnT56pFFC3Bo8yP5deqym8ExMhFwY+tR22YUTWZCrXrEFeGSve2F7QGNRxesbEcs+9YQf5o0R4
c9znJ+UlzZkK+H47djnQTJnfc5ggRxviWcXG5WrkpnlJ3ZaYw9weu4GbhqIXS8+coyq4EwEvU2F6
x5jkWOa1ioOyUa/tYNjz7O9Psd1d09i8jT0bAB5cgMMVdmJtPKeVwFWDfGVEOH+6liCC4I1fkc7A
Ox+dy3i8zDkM/xJvVVPVvyuP/0A0YbflGprpMr+1tf+Om204VJwiaM2hM6JvF8E17AH3zQ8kJla5
ER1ED1mWPofPhrEupcMlKiq5NS20qljt2VwxxsX2g5tQvuc/eMG1qRkLskRwmE+uzI4/sFeiyh/b
hjEu0zwtPPzdlMN5D9OEuXjkiIYfIz3MqvqBVTE4SkcNaxZ8em1JvUvC9q7iOll3RvXuedl5ZPe8
ilrzR2MgNZrprQ5orwqjkiL5zn1x4oBGlvo+2Jmx8kyYT5Px4g0UpNr6TbSsYKqWbZWpwp2Ripvv
Ejnrq/mDvPfiTUKj64KJq60/8L6EqW0uQRhqenSZX4kKBw9pbJ3zSCS7AAdfQ07nZOTFbiDeu65A
V2wL3nfkHPt9osQHCBaGaPXTGdAPxsbbZFVBXtD0t5mgq7fKq0/6xeiN6lDN/EseLgjUOO1eyjQ/
RmFGz0nTnQs2nhvXTE7xvDd1EqzSwZtXfrtwEPJ4gzaLDheFe8xUnNst/Utm5I8gdVCeCIiB1D+N
H6w6tzIHm6UHazsulEaXI0c1PmfJgMoio7Usuw/40RRPMdjoAryqY0xHGPjVGs/CeUpYsHV99A2N
b4UXkG6O3NyVYUtIpgGRbzX6AXtdynmU5WQ6V4oTxR85cIH2fs1J0h2+eV3OeUE/F0SH1jgTerpU
iDC29EXzL/r2OWxmbwc27pF4YLnhd2OoWsIyJAf2o93lByEiTneze+CZSiVigGllQAe/MYoDL+Fh
q5dSktx1D9PonZqkgKUk/a3jRLDrWtYb2G+Gp7H/VdmaeBTqCE9uzbbKvta9ExwtQNWb0GkJNffM
BXK8dIpFJV493FLN3R+B77OKXelxGLe1scut+qcbsQrMvOzXPHo+UQvhrJlEf/qR+1v6VrnTBXCS
PvCz86DM5yZsDyYYrI3Tx/fOjB/t1EALHnhXhz7ecMLbilMOs+DYry2Qrqs8zu60kfxMWwyiQUYX
cBVfaX3c5aJZLlFbbhp/0YQVeiZm8GMpXqK53M74ViOyaJSGolSZiw0n6x6Lyn7pKadasbYlLy3s
DQr5qRvQ2rHRYIwxDUxeTCYGVCsTKJaXMreZdr535WCu/X0TdW9VG7OPjT0ahjK5dXJ8I8JuiVqy
GcVBeOoJUwOs+mWgcnkzGykvi6EoucO8Z6F6iAZ5IOIiV0ZaTCu/GcvTkvNS6IYMZLLekpXeEhsO
1skQws491hFNr7TgNPXPxqAYG4aBXo5Mj2EBJd9fPsSocHQFFe7Os9q7jcn5kGYW5pyM2aLy/JNO
2r9/hII746vHGRtGhnHiQuFEyFln4wbsPr8+yKTwTpMjvJOYat6AX7/YhSlasc2l3nLPpEYy7Xc2
C6tjZov6FPfWAwsZd1fVsj2p0kw2rGbgC1EmeXKWD3Yc473BG1ydpnLkh3aMl50tDIeNzDo4Uzrt
WSfXJzUPBy0lbpmypCRrIfV8/Uh3DDXBdCwUDzAk+WNfPUqrTtEl8+Yc6ZCjyNe/npAMPSlwRl5Z
hcWGnXyAjZN/958+J1biFS/7//g1plDkbiUOkG2g0qFNrnTo4xBt5mCNb9FYsYbGI+6Jvz8kJcdW
lJV3e2lqGhe8RPKFyvj6of8FwqgXBkeQRvKUdjx/SuFe6tQkyds67hntMttz5alTB7aO9NYQYQzr
nbVV8k38+tBz1Wy1MD//+SXhBiemXLUncMpK7Z9PIAL//ae+fi2bpIU1jlv7P5/QlKpv7Jphjt6C
IxtAWhxJE5z++RA2Nvn2r5+nMB/qRuBdC7kKggWdJkVv7P3eOAFo7TbANPNNIOtnv4jktYqZhweD
p6lmgV3L6CzxDQCOTVeFOcxbq7esDSZXe9MQ6UGeDlBeAV6DXkH6XcMShtwQGgY3npx0VJw+ypIH
PzQ586mIGkRuZqSMZymplVnwPNXpxSfYs5IzS14AV7iaBu/3LAyKCsvhyJnAvfRTum+6QG4VWylj
fBYxGU3JdMsWErc+vHT0Z+AFJAZgg8nXKWtJVEygDnhTnjPHXhKwNA+7bCDyKXuxokJdDJWzoPcT
qhDFaYrH5SFACsKld21bRf3dKXC2mHOytaqp2amy3M2AlP43e+e1GzfWputb+THnNJjDwQywK1cp
Z1knREkqM+fMq59nUS3LZXf3P7utg8HGNroJJrHIxcUVvu8N9DdauCHpS69qebtRc4D0AbmYj20D
J7OR+3kSyZtUHppdhisoFmx3cg9oLSQehBQHRN8r5ona3Ddyaxu7DdMlWJk0khr5oDVquSwyBnGq
98zcN77MJSVYmW7skLQBPKhjP57mr4WaXVTyuaerm0JjqqIN69gi7pkY95FSt7Oo1A6JZN6UTKph
952Am4lJZGMrL+nuXI9DaMTqHaS9ARDELInsLTzekuQJulRe299Wg7ULo9tWBZ3vad2F2+jXTgkD
yQmhYA3wiLN7gvHM91PgAq2b3g3IFWvQueZt0z75iXMpfja3UfiAOIdZIqx2Pwhf0wwLUSL4JOKG
RxcQK5B3qI9yckMq/0EHb8fhbhb78mPa0LJmY/naldpjzRMaIYERIb6HSm711R+IYWfqTVmfZk1g
4t6qgB0aqgfxdHOdcMNZZJrj2hnrvdV6l47E4DxDlonQLuI9COa156FnM3PTEZc0bnOX8c/I5xHn
Qi82l++Kul+3KiKFftC8Vl3N8Ip5LhFw+kpksAXoo6pv1VAYzQnHNeaAWxVIc6CC1fZJ1JiFEFIM
kkMEb5aMSQvmbJiFAeKuvofzM7MKrClL4FrKcJurzovpGeNJlRODUoDhzJG4rSEMIDHmdDihZDVy
tZJfEnFYGw1hevjKuGdHdgtJIjAvQY0yKRDakuQy4izFqqLEiygVJlEpmT1RdCSKtD1Gvkj2SU/n
ScYsFUqpM7MaA2+3buHV5o3ShGuylPqZSgoubGtp7qrEvF2FgK8LgMkE5ijeR5kF6ar0Szj+WYWW
tv3QlvKethKLwkz72malzVyWZy7KdhbDQ8dpC9BpDHughGfbxcBk3PLW1CMCCIPJwEa78NIcLmpX
lCviNajNhAYS6cS8TSuT8Y0Jn4cUkJ9a4cJbfbMiAqEjZllDkrXEBVG3CJwRHByJCJm3uNB6bwYp
8mkE6TbLHBuJPQeDn+LabbTXLmmhT6BdzIAak6Qa8ThdiEByKAgsdE+j6lXFYymz9Xsz4CN1g5bP
MbsvLeXCARC2ghiC8BoI77i4Z5IF44DcPbhcHeWBrgy3jov2bsSUMkmMWzLqOpWU4K+DmuJiRJPb
soqlBgN+FlQtQ+cgWBRf5WYsFgb21dQTXoldnhhW9gBZ+1wPEuRlkQ/1x4eqLbaq3l3UircKasF1
UG19HgUNqEJD2bSmfxv6RrGyzVIMU4VDm6SvPQ/6RC0VNJyhGLsz23LUNRbtBEbgzczsDdHsR8nX
oP7YdOYnEfjvsjSfCoZglZFq9KXRws3t68Ixn22LzA3VJtWag5qNV3lxaanZctAJA8KmI+LHgdCI
SAQX7qOo8LBDl03gLCXE+DRd2vUVEFu/0eGmWQtpCPdV620cEy8VBMIWjUksDmnfy8ElEsNgQV0Y
Q3+HBQFc0ki6TqL4NG+fJc8tZzZOgKMhb4ci1Odm6Wkz5O7OXXTENOG2bDQeRFc7niFPuXA1aROZ
wzlxqivTMi+1uL7CmHmWpuYCAsPF9LtDjXspXmk+s714VVrZtV/J2QxTyZkyMuTW8YqcQWTAcU1G
wYnU9aqBG2+BlCbr6lWgCeAcOvU6s1WfnkfMEQ2CbIZaLMPmurL4lgCWwgct0zMnda9NEJ3a0JXr
RN/joYBihGG85LRb3UDWtizuQgSJqtI/MRAd15x2F/i0ir1zaRNN0kDa8enCticLu6+wy5QG66m2
7W92/CxnCN+RO7tFchxmDVq+qaXAcyXrXsobGteOoDAR1l7G9ql8IowrQKoh08h6ndLQSmmxD73k
GjDFRekYczgUCBuBNINdCreHMcipL3s7DGtuDVl/wHd8jr0cRuPUxmCw4gVw46fBA80AfFMoRs5y
0jAzifApY/Il2dddaCBykZDubAgZN3F+F7Y98p3XslG/yB5jHBX+dVchWoHGadusYww4ZDoDxSdl
ow/CyhzxXkSF5zYSxPMCikZcot8RDuTE8lBdl5AjUZdBXD0IloOsPxajLLJX7kmGKGeKem5j4bbu
GeRSZFhHRf41bNqHKsLOFCOTC80vIU7i093V6SvaHKTe9ebRjotlVVfPxaA/JTi4pjHDAgjbhdl+
RWUKDbEUCeQ4T1fMHy06gKCfx1209+FVOmQnoOqRaEjLZ4P36dqwGnwS+n2mLO1YiTb2cOOFUn0V
ZvJp3i9UuSjm5Pq0i1joNNLT4D9WtOPc4FPKtEVg8UbzpkcKpwuoCUaJsm8A203NcR4OZBJeNXlJ
JdrXBYgAl46CtJi2MuviTE7IF+sUDHCCEA3Mjvyt6n2twGbLQ3GS1ox8dJueEgjJCZHXS0MYm1n+
Nuz1fddGOkV9aw/KnqAZEpJdu5awqKa/TF/E9+0CQ4aLZ84JsWGQriLq1+vmLbrz29ZvaX1MsnCd
Npwawg3ULs1kZqrWQFPabDyrNi6qJmICqkovWcFVDOk+FYSDqoBXjAYyAjj6A9CAjZ6apXBrGbY+
IeNpuG/Vr6pJfKr20EpyJEV0zRdp6woTaJpMVB8VrFwl2FuEmJXnCsbUiHjZ6ACfDNOlCZBnrpaG
A6xD2cLMGjfSDrHWuwjxoZWXReh42pcy3ALs0PFmwNo0G0cyMji0Jpl76wTmo+yTF/Aw1h0AHtdy
e2JWNqbGBd5EjQ9/Ms0PQ5HSZKjjVYr2ohVEKHMm0UnGdIioAqmQ2i5mlhaCarL2WhVgx20ZCwuI
IoGkcImO+CaFMaCT4Z8jWmXCIrfVGdmDbp1JxgOiLx1CZxifhAr5SSt4KNTxomEQuXZtFfUFNbpi
CARGYbAeAd5sSpxcUKP0SwTKkHjINHLcjVCYBjAZN+cDwdW2KXqaDDDjhCvg8dOu8HJ1nNn966Lw
iqXiZi4OBSs08oFsV4/qGGKY3WvjQgKYVDmCCYLchqIh00/2ZIcERL0jewMNeHwlGXSSV8wqsso4
V1zwGZrd31EVIPQhwGVgZgnsB5GV8K6T0ZgEvuPNg5SODP+fZdh32QJ4GPw9JN4YNfPkNFHbFOyQ
OxD3qaqYT4VvBU5JxCDPkgBMmQ7KNGFabHJvO6LQiv1lupMLwP0teGrGi3pHnMC8dAaAIRksnJi4
1Zqcs7xulegact9z7kWQkI2tE52XTLKvGmU86X1P25Iyq2VEW7w6YWRDhwXzAjohWtNbPceXPJeN
2ZiHYKWI5uVNwjjSl2foZd/VhIU6FeocxO4ClXqw1OV9XWGeqRmPTv5iopiwkKrAnclqcJ0E43Wq
EaYryVki8tVdu9GVnXknIzERSyIshsL3idnE3QrRzW/liOGJUHChWYYIBj1/axjNN9VJAMG7w1oP
5TtdekIJ5yDr47xL1fRES0HOaC1GiQq6do6n4jEoa8ugS8/VMb4XdHk3xZ9SItgWjtUCWbl0JZm+
uWpyb9NV9Xmr9PJCH1SCg3W9cn0lWBKPtmdqBPNu1GTaxCFd+Bp9CG+NsU24rVB3JygKjSt20fxz
1maPFC2OuGu7vyc8Q4wQLPoKhshzqpKWSXL3puutR0VF/qUp7poUqjtYmHItJeY58F5i0cOrUhKR
jVHmcEuyNh7usfOkcQuaie2Yy806spsOspJnIH9PRyLF1SVSA6ijwMzCxbxd1cjAFA6xes8O95AL
Z2qTPHYx8Ce3eYIYvErrkrx87hYMqLozEuLYTpE5kAvPvCI3a2npwUxbex7h8zxvGngOHdNPb0w2
1YgHTIDkXDKiM4yMn7LB7vcC9wMGWoQ6DW3lV8G67ZADx1X5GUljQN8xXEov3ND3eetMuWscPZmT
JgZ8EicIgUk+hODkMjR87Le19spJ1ZvWeq3CBCYqsuGM1p/zunk0w7mbl8lZbISMbfh/BLI0w2o3
XrvueKrJDdNcFU3LVNV3pLs3UWAua2ckll7J2JUoOETZyFaFZ2W/NLPkLghASSfaOMv1Uls48tgv
an/uNum3IkUHwWk8BcC7+awPPQT6BNnxNlCufV2ut32X0jQP5mPzbGeqv4kKskmEGBsL3RgsjQn3
1Ey50hxxeKa0UXdnG8WZr5rB2rbNWT2iMWMUd4ELq9FJxhtTlaJdwPfLgC8Ol7WaI+Mq6ONl3KhL
UDI4m9Zk1tKNotXdnPzWzehBQzW8C6Mkso7L/d601WDbqu1FJRlk5/umXcSYyc/9oB8WAljtpK11
LRlYEpjyKQpIHcqM1Fw8nOdNVqKN2KO6q8Qbkjkw7IcOMxJpo+ZtcxV53JkatiD0WnK4HqwluX+d
0Mf/H6j9b4Hajgqk+W+sKwesHFLvGKI9/c27b6Wsf6EjFBhoJIYsS1hudYeq/s//kBRF4ZAFB0Vz
8BGzfvCuNL7IiqZDK3FMWUf26QOhrctfHAd1J1m2NWDaNl5i/xfelcfuioZsywbQV80xAAPyO5pw
9PkBno0qGEFUB2KWVjxi8I7o5IwAf9qjqXmJ+MQPJXP5Zrfzo3mgduyk9OuvieM//FoBvyHvO0ED
Oxu+9e3MvM/ApiApfwVNHRCE8ZChcnmmreFNktR+xLv1APB7i4MRMw9mPnP/tLtXTvuFtQXUms2Z
FIwS5oDL7OTvb1Ux5WN3Gm4Wx1Dem6ppumPw8n6yDBqUSgHCoitnFo4l2CaPFeFXFkAeCb/qklXt
Wg+jmhztX6yobtFG7bcS8vuETITOf6105W5aCwERzTzSzgsfBP2i0AmRqU0QQWJmgbAkkD9dBneR
9jvhsLxDPxUefEgSatqXunS3CsjsRRE6ziIKKiSNgGITXkyYYwjp9GlhTxLCKUqnGFGDVtCEDnAg
ZwTdJ8rQtN1+V9rP5ZYAUNGtIjBGO0jC4zxT8mCulVKx+1i8mSZYobnyxux8MkOYFgjBKWucfDcf
u0olILE3QjVkaN47C6XHIEGO5XzXWDkzuabJsd/sLW8WiJ+EOKlu0iJHNgcJf/x6I5J703LaIYs8
wKi3AbqmyoAETOnSwrWrTM+LHfnoHDFCwufT2qThP21W5WlWK+rWqJgFQ5/EqLDyLSbEYlGIBfo+
+KbIAd2TJJe7yW7hzYLhYzsjlgvL1n0o4mKDMoEqBmz1juhYvSNqcCYHtbuadtWjBEPQVjVziQb2
V1suKvI60Te7DYulKbamXdPiY1Mpwkejo5uURFB+elxDFEJYez1qIuLJp7dCmuQU+ZgAtBDPOz3l
tOa2wrlgWpXtKF/hHH3z8YRqJMGMmratuhMATq15zX04gG5RwSDvcyrpx8NOa4oexxs+B2bXOEAw
PqvebCDQD2rXLcJjdl94K8cy7qdjcYDybJVrs1atdN4aROheZHH8NOanHbX2VnaT3b9tkmlMd8Na
FTXBMOx8N61NtUMlGLLp8Gea9k+7eOMkbhzqvOdEFFEhkjaFGzdYgvu1REaiRQ7PkyzAEFhC6EYd
LSS/ICqnwWDYdZ3FqpdCOkYTC/txJ+h3Ae4mu04nUwnVfGOJe5iq7WT48bY2NleJ4darH+orTiTU
2ummqgxrncotz6a7yaZb+r4wRKLrw/nDFVnqICNh2w5UGtemqUgyMVcRm9Oi/772Z6cAfkPztcIj
QM94X/JAYstDgS4meI6lk+mQkHWoutPRUaz9tJm6zI7BXAIkC1sQwzFTJo2sHRM+cUGTACnk5ebx
4/LTmtBH3zRx+3ZW6WOm0PVDOC91yqur4BkOYjGtTfuILdB8p8jZIiTjAxkWJ45K482MwomXb4d/
OLOWDxJKG9tQtFmTDcS0BkMuLx+n1QHQFQFLcXxaFLaxB/uFwIsnMbT9ODD9dfGx8+Nq0zmSnSjo
PdnhYir56Hvxm+i/8dmp141fMMWlnx0JFNFOeYZookjEOpsOWGA3PZrlUaen550WqtZGoGtkWCni
wXUTGOXMH0Sr93bcV21YwdpDNvQiEqCd4qi5xDGDZmo6dzpr2s4U0qcfm9PatO/tcj/8TSo1yRpb
TdSSVWa1srTqQ/GR/dllPvYhLWAjqlrWr4AsoaY4UPxFNbWRUhVqxPtpKxS7ZFFfwX4h5yg2O4Xv
bVr7WPy8LxGZXPhnGOtSGkL5lhIQf5eO/rdBPPyf/u30Zx9HsunvPrantZ9/6viWvEb3ZYdiGNR2
Xsrqt4zWbAlcq9xpvrK0+jzeICH+qLuBATidHOe0YBJJG8K02Yoltc9J0jATQPQO6a0Mzf4xIN8g
10MF/qNsaChY2IZ8rYVMvt/y0VNSWixkclFvmemPA6isHaoA8c3JYkJGwHaeVmE/n2wm0g5v0GWN
KDG576ZcNKJyT4vJA+Bj84d9otcrgZfRXgkTgtByZezlKOS0wzqnGaD1V8YI0K5IVqqjb+24yVZR
WT9RHO1WUphCmH68JtzcQ4zZkWxqadPbG/1CR17/7ddbkaO2pi+o0DPEJiNY03aPyUlgUDwlDLnB
KKxNKhLCag2DG++Nkgx5RcZ9Wp0y7tMCMosBpsobFza6U303uJu8fZkKyNCkFDZvmjPXU89j0fFP
pWSK/i6yKkhoY7j2qspYJp3xrQm1QjCkZkx790Xle6vOIsQfVcPGSRcNsaodlkN+yMdbiRFWj6bn
zrGaRAZq5l7jxyAAhewT1QGrsHhT9iE3XEmjs+3U006hCwEKVuFWE12ZinNfM9YdBo8pXneSlUoE
ej4BjQlnsRCIAAV0+dtiROvUMcxo09bDhvS5jRxCOvPV8Zasd7si8b5rO+hJCgOcTIHXRXoJofDU
ugr1Mp+j5k4iXMAFpsVkRuEIW46PfSRKWybeKfJNIdiBafFWA6bVwIwYBEcd9HiQqMw2pHPLt9S5
DD55ARHltAMOMbdUzDzw6tkiE+ld1L2hzAxgS6TPGbeajXVhjnG/Jn5EIFhJlG9VLyPqKYZq00KZ
emnhcjVtMunHY9a012mmvxI2uExjKHIRyp749bBWhElPVB3ql0/8eJfwBFhDkxbY/bCNp3KxC992
R/Ae347ZNB2tUcbrj13TH75dA9I52ccK6BwI1MyYV6JvKcQijm1tJDHHaqOHDeJu+O9AE2FEJHcO
Ok7TqXnEaGM6aVpDbwiMidj3cWA67+1Pxj54RdcbJ0JxWaso8ONGQcjMQSXaYiGPqU7xiVUqu0Lu
IE0WjNnq3bTPkkjYwnc7hShtbKdd00Hf6xqEADgtkyKPCDK3FzclGGxbXpYIjG3TxrjsXfQoqSl0
6So2BxghrtGWjZCFm/bV5cGzvZKEFCPzaZeRKBI2ng7JOXHGx4GPze4ClyykAJV42WKX1aFtiuUk
xNGZtVZw343XHhkb7QRHdpJe3UOKfWByBtg8o3dco1N4G58z7biWlq5DKIzUzTXZNb9f10Jncoaf
SGEyPF8M5XXVnZYBID4SJ4vQ2w3tfaPuW6iqfrQmtBWpSz+618MLJVzDgUxQ7gwvrHBdq3wza0s5
sVsUcV2+79M0PC/60wYsJ4ByB4TxSS1tbWduGleeTC5xgalEhCfKkBFDWbk818rcoSI+10d67Hn9
MoI6XybfiPuV9bpBIVJ6EpgDnv+mtrbk0+Yy8nREU6MHtZxp4cxb+HemNyueyVfrIVyGW4xFfHQX
iQKDgIZXAgxzhY2Jrq0teWUm2wYxO+xd61mhX9j4E92V4SXYzPhMXuWzU2OX7+1ZeN6TH55hcDHH
729nzMOn4bRahN+GFdk2QBXLbCGREpmRPu6fgDHOAQK8KlfpsttGj/Iivy8WCMxvIK/4F9qm3ZCP
nwWX1tIE4XnJpBMXhy2knDNlkz8jBuPX5wioIkNNXiUOkGHcVtjHnYL8z5uVwgi7XmTk4xfPWOxe
4PG1GnGYn+vL6Eo69w7Dq3+ff8tOi9Oemf+8XCaPMCtNptl3dbowztXb6lFfHJA/P9k2T+6Wu0Kk
aw0544pvDnOGy52GrBaOBmhOL3GwyTK6rAX+uRp6KEuzeKzDTeBfd+RUi0WJkVyxcVeOwBgm66Qn
y2LNzRsMDFAlll/17MonbPvVy1ZQmU2Y1wPEgRks567ZkJ5HibO3ZiHBgX4nSGJ4iqL0qABwLZ/K
k1PrCm3Eq3SLev+N2e9sIM7LYKt0aIU8aOMm81DxXtJCwpC07mAauaf+xrlSF+mZt+qf8Lcgh3/q
hTB3sc3aeMGCRNqAtPsC++W636Aq1LlbFB0y8xrNoHQPElUeV18hPIfqVYr1cnbereSXXFrm4xIk
p0wPAYQdnNGz9YpZIlbRGTQgC27CictQuJtrF4ozi+6LYX5i3LbSTDpRVvkiezBeffpBkrWglJ1T
9xr3WOsr0mCDO4+foEVKmjion+jY3D0Nt05+quob+ZSx11X8hPkcSrP2TH520nm8a/cytbI4RdiD
0Q8SY4t87njbmDEKuZ8euc5ZoDBlnKkP6bpuF2iEWffmc3uVXNqPxbY/g2BILiBPT/n8kae2Acjd
tOYsQaP81ZuXB8GPVJZ4JgDf6JVVnK1gl3KHXD5G+QIg/Jm2065QlCLd6CQbhMeDg3zW7aWX+FJf
ZnMmabfqo/ca3aIpAgivATY9q+fuefRQPMAfuCI6ADFo2ZwgmmyeZxtIuuNjvNXP74dr40baaJfh
gcCv5ZG2nBGA/0a209z1q2xZIPgK+OSuXrdX6kY/kbcRAnX3uEu2e2bH0bZa9DN9KT3K2dxaYYY7
axbNbQDyGw2jObOCEE2nGLkpEYIG+USlh9P8lGxRi1RJkZmw6WfyKbDktfeA2280824yPFnMebZM
kKOaARdbdzMIfivc8K6cr9ECRdqluRg30ROylUspR+/+QoN8AbljTqO58IDazbuFCax2lp3yuSGE
fY6PNCmgB+rhKdRYlIiXhCTIN3iEf9fjeehDFl8Z6/7qxd14p8w8N+kG0fp1TJb7st7I246Wp8TC
cjbSAmpoos/URXFDmW7rE4i5EbpI85Sa6m3AKniEqOVFyGd96Twizjj0iAvMC23lmqgSE8ifFecW
BkFzKETVmixss/aW0bxYh1+7s6y8Y+4Vgs3lis7KeMBjHq1qOKRYMi28bXHqrpKdea9zz2vEETZ9
NL8ACmydIJuCNDh9CjKtC9QNCUeS6AiXh+EiOnX2+mV05515a/9ZmPKc9/j3QZR+7xfttCDgM3WR
Gs0GZr/1huDRTtatcu1r7rliM7CpxUzFFeA6kCeQLLtOA1BjNstAtclk2IytwVp3KnbkkGE1ImA7
MlBgWcWaJyYk0xr+2nW6eVtFSAFXubg9ifQK9wpxTjzNbv76rzWSV/OiUgXoEDfOrDEROUKjzLa+
QVm1mFD5DgYa3xdhKTc7SYsBP4i16UBV5U/gmsGyFeR7na7UAcyPKz+K1G1F5MruJGU+jjot5bSK
UMYIDwymsmXqlb6sfAacXeECd7cBUPi5FSezJPXJEGvEIDDeYtu1OGRp8WKIIuSWS4G4lQVUFY36
ajet1b6YFHxsQxBn9uHLJ2YLjg153wHjAJEcFQtL4GKntY99itN266RsLvFbXiDLUM3NgRfM9ISZ
bpEq+WIIFQnXqgvPlGUkeGPGIMiUb0k5V+tGTGWmRR1Byh8kZdUJe8aPhSemgh+baudTSq18MUXZ
ejE7nNbKyS3wY6duVgFSGKUQLmbuZ6rNnLSmji8VkeBahASnNTKJ1S7AOgApHdQxTeUG4Q53ZTuE
pnKcGwBh0E24TV6g/ITluq7RHjf3mCF1QqJ9JSGquf4IIMk2hj1DZIqPMWgS+E+4HyYjkRitLmnV
nYLpOkJUZtMGuNA02tum3AVCnN24clr31iKvBi657wQhQrnNS7tYkQPod+QB+p2j9NpaC+yNN4o3
XOrGQzLk9rKNewCZoYjX6ZGGJyCorIWdtRgKijf3sfjY17bysFXdU6RMYVe3JSBnvcmGxaAXUKyq
c4tZj4aGM9KLdNhTiE7o1EAQg4E0iVfplQimvAWPP4LJSNQ/GYZFwyplwOBA0e5QqUJXDcx6aBbP
Qx05fCMNMgpZpT20SCUxc2Mh4+qcyl2zrEpTWU5h1ekFT4uPTahtAQ/JxFBmTD69XkVM7cFBKUyM
CnBL+dDZaIHahHcKEXR+W4gYspGX7PTIQSYOqCJwMkhijgoRuinCGqphuXvbxpU6Wf6/lYz7I6so
RI2WaY2OzFVzKIfrQ9Wgvf6erBJHL4F71rfZPzvp7y/0h5rSW3rvBQHhWtyBF2Tpj6k6KvwPeaHv
tzTd799dId7zWM0rQk2a88WQNVScDZJZIGQhKk37JcchhWdroPJl8nX80358yd9/6k+e/u8f7K0Y
//6co1v/axEqTdHJ9x3lNqc38uvj/3SNHx5f+aKbmq3bCoFS8U/5pRQ0cOGOZalvpfCmevVDDfmr
OvD3T/h5pYBA1m8Xgv4FqXtVtVG4mv6RMf6xKog8r2nqhmMa9E1vhUSp/y8qBMNwSH/+Xk2wvqiG
jus6qYb3hzwuBOeLqViqpejKWyn9b/seVE3RyLP/XinoX3RV0XjItzct89UflYJsflHI3MNe5Ev5
n1aC/0FN+d6uEsWPX6cWNThUf9bw/tUJ7x/cr8f/aE62r//5H6LBPDpRNLBvv32Ymnqx/V9HzcVU
z384+F7vp9/548//eMBff/rot96f6n3nJjiU+/LFH6YDwx+3+Sag93/i/fM+OZLOo4XibXzcyS/6
fN/f/L+5cBX9dF0dbMBvX7eEHpoeX3hqmn7/wtE+rfbV+y2K16gA+Hjffusij17ZDx/B3xXFfB8H
3wCuHSsUvrUlv3vXaDVl5f41e79LcdeWKRAlv3/lND281MFLcyTJaIHD+f2LLw7xvtuXh/cridu2
be0TCvtdRvJf2bd/UThN8nxc7IgXfUItJC5TBq/HtVCRRbP4u8W+PmSQ4Y6vrMoy46/fvfKGEg+C
9+tM1Vujp33f8c/r9/Z17x9VQEWHZ/cJ143jANba8Rep20IR9HfLYpu+BvufWhHdtj/h/W2z7vjl
6Y7NOOd3b/jk17bJRAHyEy7MnTUv0fB+palemJTy+45/Xi8EO7D6pZgd1f6EunG2D9Kj1gONgs/o
Xs6Equc+fX1/elEcqqx/xis821fVHlJGdcAJ5Pj6hv4ZRRK8+IG3P564od3wCV/4WUBfgMnaUc3G
RhlQ5W/X7LOgqsR/CM68X2wqdAVE0/uOf14HxdWzpvz50p9y41la/9SGqIplO79/0+eH53L/0+iJ
aRMiw79d2ueHdn/cbyEmIuCsv9tAnR+6f2322N4hLnP0YXJ95xMaQHH93aGsDsP7vU61RFOElPJn
3PzZoQ9ejrqxPyY6n3Hxr1kZvd/mH/dtfkLjfU4A0P/XfF9m9JTHH6dmKp/2A4s9uK+fL69+wpAE
T8HjEkcJ5BM6nosoZkRyPKtRUen+hEb2AgjBz7Ex4zNe5eUhTashbvc/TRNUw1Q/4b6v/ez18K9t
9UvfZhFxea+Z/7yZvUFx888rIsEz5RNe6dsP/FoRxeU/YTx4S+kfqupw1HJhJ65+Qst4e+iPZ5Xa
W0Dxd9uVu3rvv7850abAg1A/oa+/P5QJPdvRlemKP6Evvv8znX5D+4z697Cn30m9+vjTRLJM/4RG
8N+aDHyP6PyzUMlDUL1kKam3ozLHhf4TPsyHv+bd/O1d/1mk6Xso9tf403uc+c/+7Di4Js54iQ/7
8r/+GwAA//8=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_xlchart.v5.10</cx:f>
        <cx:nf dir="row">_xlchart.v5.8</cx:nf>
      </cx:strDim>
      <cx:numDim type="colorVal">
        <cx:f dir="row">_xlchart.v5.11</cx:f>
        <cx:nf dir="row">_xlchart.v5.9</cx:nf>
      </cx:numDim>
    </cx:data>
  </cx:chartData>
  <cx:chart>
    <cx:plotArea>
      <cx:plotAreaRegion>
        <cx:plotSurface>
          <cx:spPr>
            <a:noFill/>
          </cx:spPr>
        </cx:plotSurface>
        <cx:series layoutId="regionMap" uniqueId="{0F5F3DA6-D80A-4E2F-A7B5-4EA1CF890383}">
          <cx:tx>
            <cx:txData>
              <cx:f>_xlchart.v5.9</cx:f>
              <cx:v>Revenue</cx:v>
            </cx:txData>
          </cx:tx>
          <cx:dataId val="0"/>
          <cx:layoutPr>
            <cx:geography cultureLanguage="en-US" cultureRegion="US" attribution="Powered by Bing">
              <cx:geoCache provider="{E9337A44-BEBE-4D9F-B70C-5C5E7DAFC167}">
                <cx:binary>1Hppb924lu1fCfL5KSUO4nBxq4FLDWfymDiuJF8EJ3YkSpQokZp/fW/bVdWJK69yG2jgvTaC4xxL
ojb3uPba/OeX5R9fzMOde7U0pvX/+LL8+rochu4fv/ziv5QPzZ1/0+gvznr7dXjzxTa/2K9f9ZeH
X+7d3azb4hccIvrLl/LODQ/L6//4J6xWPNgz++Vu0La9Hh/c+vbBj2bwf3Pth5defbFjOzw+XsBK
v75+3+rh4f7Vu+FuePCvXz20gx7Wm7V7+PX1d3e+fvXLy/X+8u5XBsQbxnt4lsg3UUgiHkbs9Stj
2+L3vwdSvgmRIDgSoXz6IX+89OKugQf/bXmepLm7v3cP3r/6/fdfHv9uC3+5qr2Nn7UR20eh3797
2uUv32v7P/754g+w7xd/+cYgL5X0s0sgeqPbRPvB6S8D+vX1xcP86vxh0V/sH4p5tsZ39/13rUHf
UIwIR5SFTz+g9G+NgkL2BoWCyFCgP976bI5/T5of2+LbZ7+THjZ5/vonjvj/pW3+5fRm27s/VPQ/
YhgsCcYC0edo4C8Mg9AbxmgkWfRsuRfm+TcE+rFt/nzwhWH+9el/pWHiO6O/Wtfq/0nb8Dc4ooxJ
JJ+DBnT/XdAg+YYhjiGq0LPx/vCL59D592T6sXm+ffaFheJ//a+00M3Dcveivny3sf9uRkNvKCOC
CoR+aBwoM4QQLDnHz7YR3xvnp+L82C6/P/ad5L++vvnw/8Yk//cq9GdpTu6Gu/Sppn9TiP7+6tPO
AW28ePQ7aPCdAv7Q7OH+19dIYgHF5U+s8LjI708+R8WZHbXXd/+VRL956uHOD7++DoR4IxADu1Ew
MIfMh1+/mh+eLkn6JqQCwz+JQgRXotevWuuGEhAHeRNigUPJBMNcgulfv/J2fLyEYUFJAXBwjCGW
iUR/Qqora9bCtn9q5Pfvr9qxubK6HTxsKYT3d8/3PQobIYQIxYSiiEeI8ghTuP7l7i3gtsfb/49e
3TxajdyhjSaf6NLLnXDrTb/VWb0KHTPMgrQta7lb3RJHSzNn2Igu7qckLPvtvKxxtvISKcnqM4Gi
ddf258swRtcub96jyiSynVFiqQhSCRgwGQYhdnnXE9Uu5aFBtVF02PWjHY8Mu4+G9k3mHZ5i3QV9
MrpmjN1v4tKXfb3jzk/KN4Pq7AfD9Ja1FZnidkSHagpkvETjrIKcn21yHrNlo7HoGp/U/SgSMYY7
0VqppAMh+uauN3TcM+puXO8H5QrYqw0HGU9UdIoivCumSOW9Ewlqg/Fh4FN4GItub0pdpHwkynTB
mlUNH1TZmruugQVctx6Xfm2ytZc2Xpd+OSHhFLPHTor50q1+HyIbxoskQaqneV+x5d6LjyVyXSJ5
UMS0YkEsLCZZbZdeNbpi8YxIkRRTqSRlLmvQxONW41oVgdj2I8tTUXCvKkE/rXVE9t949I885K8O
QinDNAIvAZ8jjxj4WwepVuEmO3XdoSPyJhzQFD99GOHbOGK+U8U6yngz42U4glDUhGrT/Hdl/r0s
8i++SqkkIaE0ZIIDyPteFBygcCnqujvMgSNKd+1HgmLq9jYYrwrcvA9k+6Cp+ZkGHkPg+xChnGDE
BRKRRJi80MA2MrT5kpmDD/RZ2NerAsfOtyIuK5cOA3a7Nah0Us1boTrXVyrwc7vL5+EI22CH3m63
f68HDNX6LxJRyUPEIGBFGELm+M4mIfZz03pzoCUoomoDGns5YLXOw26xlqhgdJVi1LCUVfVpbs2W
BaY+ltU2xgthOC5m+TAtnYwZ29BOWrN7WorldboAxot9Xj03GM/9xQ8ciTwK9VKNEUVMUCQo4+KF
9QqIAN02FQgt3ZZpv+6HSqzpMAVcuYqhJOSRTsjcf2QonOK+gDjUecgUlaFNHb7v2druiBwCNQb2
mjW5KnX/3uQk7Re8KlsmOa5lbPrq82C7Shns6+OU9z5ZgvWzHP1FHz0qAuv7JViGLI/srKISv8Wi
H9LRyJu/N9OTY7zYseQR7JSTUFJEX+x4qQtTNnWoD+0wH0hgqHK9bnbF/L4UGz4jUqSypZUKMa2O
iG5hHAQoV2ZjWnUzL7KOLMpNU5Nx1pcqdFGmR5LoBc8KL/Jm6pmOq/xizOspZR0kAdmNXdKa/E52
aFTR2NfHqEZh1kbjXW+Xbe8CZ5QN27TPeawLmtIp/1m8QHF6YegoDAXnNOSAWaDqfe+dBnm+NiOp
DoOTN1aOM6h8u3S5+RyM+bjrv7arTVqMgnTxq08KG7nUpdwXWya9K5KFnQZfsLhBEb34iUl+JBtC
EXQpkRCU4vB72VwvDRkcqw79ug9dzY+bsR+scFASPLvpAk7UFkTpUznAUxgp1lHVFswrYsYpnqc0
GB7DfMSfPC8/022t06Fg1+CWPhmnXsR2iKoYbe5rREOhWnyzyfUYtSchoqu+QG4f4DlMbeWaRJjm
ylcTTYJCxx3qmqOu9CdNcwYt55+w5Aexh/6awqKQM4Qkgh6As/BFla+LatYF66rDxnKbRKa6on6T
cciGPuabvm57ktB22M0DOckcvmyr0wr15duqoc2+1WOlfiLSi7pCJXSB0CgC5IUYQSF9IRLVwYym
UupDmUuI1XC7DEtGd65pD63h9FAOot4XU3jCUkTJwN2F5nMQ+wb9TJLHMPwmTJ8kiRAGdxA8pBF6
4a9VM7DABRCmg87jiN77cgkOjSnGTFfzHGPIQ/VaFscNl3HRhYm1Zbcfmm45rrNhMRn4eyNwnpbj
xrIIR6ll+Ccykke//IuMhAnJoPJBNnnU5jcwbWTGO2YXSCU+upADkkcX1AmV9jbAwn8ifbIVYXPi
us/3XfmZT1unohmHF5FuLgBQ3teV10p093Ukq3cLYnHoZjVVornCgSmSXOMitpK2qdia6VTh4P04
ln1sV+zPzQJoT7gqCXj3U+2/KAuP2kdSQE1HjGMWvozIaUW17qNBH0K6BqofhqTsp/WkhSiSwbdG
kWGBMBqMGlAPsMKMVZqTtTlG3gYK8/k4t3teV8FPYiZ6gTYeBcOcgsKJIIDFxQsHnQo22S3n+jBX
cseHtVK+shXU+vUmCucqXqp6jnW9vRU5QY8KLFUJnxl12YLHBkBoAYWNt1Hilzw4RFIntiP8QPGK
9pvx2daimPHZXIZT02d8YkUyaYGUCNheGz3ekCVEatyq4M423SEik4/NOtwvNe1SuqExzul4NlOs
Zhs112Nvy2y1elaDrYO4x+UaSzu7s1IM9/nUbKd6HC9aXKPLdgI7DvW+j7rhTmzV+YKPoOrUDqXZ
S2PUKAu5C+qtSgbLNpXrvDnmIMj13ycB/oMkEIEzS8mhQ5Ihe5GOAa7m88aDYE8BfuznSUP1bkq1
bbBxM0bsijTTdS5ZHot8arO+Fybbmr7LGAqURQXeeWeIkvUSHTglSVQ21dUqwmSdbHdwtn2whPYZ
o8VvuZF+D/Es4kK6KMEAM9UsZ30QAy3ivM5l1ofdZTc5+rHLb3ieeOiczmxkTOY2+aEqSpZUDmtF
2jw/rBOxx81TgB04VCZYY8BOj/lhOc11GHfj/HX2fEiiORpUQTlNWChDNfcU+ifv7kq/Xm5mXmMn
oF8g3KrCy2I/1KRXOiiHuMhduSf9sEfCbqpjwZTMRn6KigBft3a9BIkH1TubbYGtjnRbjqKLZPz3
BkIv6iUEgQjB/4FLjQCrspcGCmU7WG9ASwGQ4vHQ+ss6b8N9t4xSrWjdVdGQ2jmoVS8GADJLe8NM
XSsu7HUZIZIajs/rwJqY1NSr1vsh/YmEj9n5+8woQqjjgDewgM+XTYEOMDhR4PUzFu7n6V2TF0Vq
Q6jtQoDGIcyU1ms253bLjAP8U/T206oBJvOVeGW7Yk83viq+QQP2E+mAL/iLdJwLDK1DJIUULxx8
FT7ydKnAyxymO61DGRfj/MlUvM5y3BVxt8zrKaDDemobTeKo2jdbhdVz0Sv7Ivl7gchzR/9CYYSE
PJQRtFIg2gtUalwX4KnH+X4hBicR8fXbZgHYhcShndrgA1zKhlK3Z4XW5a7pHqTB3R2xH1E1h8oS
4r6M4hGqls1+3kR5ovYB4Mx4yvkMw4GcmazU5CpvtiWdy15kEaTF2EwQFRPaSDyZ22LM7XEqh3Sq
l+LKcQ0tFUT1AUx5Xi3+3na2OmeV7fZ+2K5ybCHOiyk/ctBkVhaFiDc5kR1z+rOryvJsiXqsauum
VFaAgoGCPpKKX42AMI6lBDknl6yeii/hqvDUKuq6IyWL3PdtcRoNLFVJ67OI8l5VYfFWsk0cbAnF
vymoUThv9LGr8jkmdlt25eS/grl93FcTyfAq7onr2tQYB5tqqngQoVZtuU37kIQxbkR0soVGCS9p
dYPFR1B2eU7a+W0e0jzjc7klxVDXMYMGGoqcQGesG6I0N8V8m3OTjd7Tg2xdoneswInAnTtBQf0U
8Hm7JkukKAdKItpWEzdzGR3NI3NRrJXeIWs+chQsJ23GUs26ATzb5O1xm+jHpqURYD2d1JInXR2w
820Ry6kRo1E9VN+9HBlUrNEsSpZ5ubMuZx82vKsp3rlyWg9Dg7+uW43fjqa649s6Aw+0Bjvh6aoW
9lhDmNixmdDkAyTBiwYF8hxV0cHPQ35hNlGroZ22uFpmsKSYMiwrvCd50yWuzIe043JOl2HpY7oF
5VWHmz4htN3nmKIddDd4N2CI6q0dg8NGqy4hQR4mpeW3BYyIkrVrL/y8BJlmpIr7cPExzPc+imEz
cVW09rhqOSZsFl9Karqs5XN9BhxQA6DXONVUi7uBtrnJ2FhzeHJtFQqsyPIJfLls7XBgbr6f+TTu
ioChWESdAwS9Fom33SWQF+c08kWiuT+RpW72cp3f063vFYCqImHbmEw9GpQHfi6dMI8S07ETlR5o
odmzxHm+w9Sdh5Upz2sma4WrOhtZGyQIDXVcRAz64q5Z9kzTa0ymIePtAjh1XFa12TFIqkVHyuRN
cVya/mobH1/B+Bk3NrwOe3QqJ2gbB5w+g27X5lklxy3pUYOVYJyrukU7aHHwwZquSXKH0iLYgHlz
EWBEPuLUcbLseF6LDDiX33LU8tT7vI7rSeorY4ZIbR7KFxG3dur1tUNBrsbaoCy34XQu0YpuSQ4B
WeL3OCiWW+wxUIG+2RQGwJQEZYnVMhU4s8zv6rzIz8ZAQz8mWGZID33t8m5qV3YOGKirmnwvg2jb
sYVeyoAV52HzZQpnpjaaR8lSy+KcPwqtvbxEhou4tMgozxFAMOiSs5psZTyVRZ/IknaQlXc9KYsL
vH5hDUrWvkfn9bQFila2iR3ttQqqNjoLW9tAM4iKnd6mG9rgfWmr6mxaCE3DAEq5DMv94EVsWhae
TWg5z9k8pLgtw+tgGRP0uHHrmnmHJuFSWo3LreiGOs2r7X2N8Bngx2BfNq27FBiEqwud/1YO222w
hVLxQKLzTfRjXIbTYcQ62jXzRm47XpVxYMvpNBHocqEa6rI2MYRV1vmoPWPEFTHXNf2txQVLCKna
04oLEtvAhx/7nA6qqtmVlxvdQesOehLATyDq97pmPkUIzzFaxBc7kylpCxqAMoYwBtLnrSuQfMcC
ClTHWuETiqpPnRmKHSC1AaDkxcp1CkADWv9++0AdpJ5+nBJjEFAT+UMzAWsAXeM9tr3P+oiMB+KD
6VJvDlTYyOup9gy8bykVtNnQ4bTFfpQLStqV9hCW+4iXN828uMvQ2iGhmrTQj5NuV8/nPL8EU5oD
mt1nLpcI2F7UHcwIeWgKJnIBNMkHBECmiQZ/nEtdnjetORmNd5vpr6MSYtA6EiRERgvkej/FrvL+
aOZljPW4I26+ay29HeawPa+rDieT433W0f6o60p1wIxfPK26eF7FoRZ5Wi+zS2GSXWYUfaKLg1w1
R21cmnCHV+fV1Ibd+ebxgZCGJgPBKsCsOXZYHg0Fhw6nxSuB5jbrytNWVe66X4VVwpPjhnK0G8bp
nWtYlZmC9HEjHctWVC3JZtnbbnXosgQ6nI9ijGFKYY7zNmxKExcekLThvigmr4JwToPZAPxmMo8N
M6dVd/EYAemaWyrjse3X89m694Z3gKHJ9MGMd0MD5A10LEQ5UV8sZTuqyoGBdRPGcxOxGDgol0G+
mJUzlQZUWV1aF521jFVnc9k4gGszznJCYZm6hKoGRbBvLHlXfgUYiU6BXFMZ9u5QBTad20ac+Wnf
wpmBPe1trsBjD6bEHzbJ0VnJQxvX5THkQ5+iBiAgkVCjO2kHaCPHYS/b+tSJG1lC9yDX4dgEHimq
odyGIYtUVYnxsQXl6dRNOCbN6E4ha2OmXZDmJUaqXTuyRz4o1FxzlMlNvK8Xec/Hsj2XtDxuDZBc
Y9WN8WgLVdT5etpm73bBVKVhXY7QhUcM+pgxtqxYLg1t5U7OPm6mr34Iq6t6C94a6srUNzBDWeuy
T0y9xh2f6qPzEVbNslUxr7YDNdLuOMxwFExTykw0tlYonLuDrNyt0POnOfhtadhSKM2AIl7jXuTR
u/px4AF5/ABRIJSWgAwjl7/v5tihJGg533sC9+KCojPcpELod3oEmhFCzkPR1cquRfM41tl2ZO52
rB7uQm2PC1TiZW0uA+C/FXR+QDu5zAamz1bRMmChYUDi2W0xbzbtfR4BZ5Zf814e6yYqFRuCIM6X
vFbrUmTj0F0QPsKYBrBT5hCNKxq9A0idYM3ms7ENVKEbka3TNgINYz6vad6On7vC8XgCMmb15GPB
O+jZc7MXtL5xQI2oMBg/jDOVaoIycJiNKNQ09C1A4tbEfmU+DnKAbbg+ubDTSbPxXa23Lg63qof0
1kq11GOewlQg2hMc6pijNFy2Uk3hlHS/zVNXQz2tddIZKM26wDfz9gGPQ5PWxagTSuykUE1JvPBm
SOd+ve9msgB9y+4R7W6r2ZUwcPN5mgdVFgiAE/k4ZGttUyPCj7okWV/7OTXO7yodQX7PTafm0sYl
Xs5CuQTxNgcf6GDB3Osd9PYIOh+xKz2022Y5iBZPqqxrk4wtdion/n0JDRzACp7Cfdk0BTYpyu4z
YuTEWePVCkUOCJjyfGqBsqvYriJ0iH1fNqmr5LGV7OQsDO62YlPVElzWbSq3jsfBXCjOGx3XvAe1
j3UUL01+NedSDdNQxdVg5qTeUKkqYP4VVK9LUuwWrvLV1WqBxmks+Zl5JINkh+/02J33a2DiobZn
LjBfcLueZHG2MtpCNPJHp28BKYz1xVC4Acq1C+My/1wL85bx5l3H3J5N3fsB+Aa1Aa2R9BKadNpe
uLozqm3CvSwg8UmgZVRuIFzmvvpSDzhp5ha4ifF9OVitgEtECclraE0CeWB1gZJP3jbtdSPkvoRU
kLDaQup7ZAPDCU8715XvOreWas0jdw4jQAiJfgmSdXOfABxByZ6iOmGlfM90CKUTtbsx6Nujf/yY
vG6Pos3XWDctQJXHr08Xnm55+vr8sW7tUXMgT9X09N85n9JBRHdP97Fmhjr2dKOE8eHv9zx9X/tQ
P2ah09O35xvhNInM5BKePX/95lWPS8+1KLa4L/N8j4IJcs5c7bq+AVN8vzIeOryl3y67epwAEd8+
S/Ik5zcyPb/sm1UKid+1W2Uyiye9xU9ihJEOAchXRfxfj7+Q75slX9zzQnEvVfO8zuMWi7F9Lz2Q
UWtxXkTQrtMhbA6R99MlTIX3UwWnA2a+3Ekz7gGrjrslKGjciXI7Bo6Pu3UCZn8L7Qqj0iHIKk9N
XKBpviICAH7VzB+acszKWt9NdXtuHNCgvovCuBkyR2uSwGmB23lYGLj6KNJwqAel+2JI0TL9VpSt
POeNSfpwzg9+KFsobZQp3fSNauvOK0Smq3CrHUCroDm4vDx60bVnFmbvjHdnTDTNFZGHhYk6bQm0
YNCAlKkoc6QYDr/6UhZvq/CzmyPogWst9q2jVuWSLpk4bC3g82DZ7pw21/VSpsU8xSjsFsW0jXtg
+xIiIJtWZjk3UTUfDLKrcnN4qhy5duvjHCK3PhbL2VCWqtMm3Ntp43G/GmilxDDuGHe7krKbHHzl
PFyXmEeVTT2dyp0IrkY89gnsOmnJZNTccRiQk30RBcHbInXQscWFpXncB5zDtAuU5vMAppvjCkjV
XJnwnQaqO3Eb/yKmEccDkTHx5aDYfGDgOorjewOYDRPQxlDOGYq6Pq24KWDkNpzDwQkScxzo3dKO
7hyICcA9U57YJrholl5eBuLQN/M58Bp3IZp2NhyTohaLajz0QeUcrYoP7yuSi7NSNpl2oD0i148d
klcRTJN2rkLA5DZBNs3DmABUdGk+Vho42vq6I7lVvJB8v+TrFTWQUKkpTiW22cTcxdxG5tDmM8yx
yG94CoxiEwCRntcWpAU6nVT+zEFHfSnsnBX9BQ9zfUZXEikEXq8WK/pd3tDlWPg6Wba1gmflAUMC
zXS35DFZw/c1btZYbIHeb43NyraHSQ6j47E2q0LAPeRoFrvWdfHGVncQI1AeJUwyV9kmvK2Yakao
gWswTkqEQaWe8CIL2KSCFfnEYJsn0VbofYf0fb20bdaE5D5fq3K3rDPao4GJi5LUMZpAYjhnsiWY
61ytY3cFW/PnDUwTWpgrXwRVCIQGf/AGDrgE+Qy+rEcUV1E07seySs2ctp3ESR6MoJm+PyC9nFoJ
jiX6onrHl3sa+vAAD5VqWJo6aUabrpZ9mqZ+Pjn+udreuW0z+34TQOATf76KuJu0S7digHKKtzs4
mhepVs+Xps1v6oLewxSJOr7FJV8PdRQc83IAIRuT7ycugrik2qiuEDDQzSMSt5vsUih2H5axBdcn
WgBmZjmwRv0lqfD4yBwpmDTXZzmyaelgIhBGHAqxk5C5enfC1KK02j6LEKizFqWkgUMMDtdtFhr+
G/a+iRcDRBKM6W68r68fxwPrOC9QtZnOiPY3tS/OouhzSMocWNPgym1wrqVsijLmpO2UWVuqwnAZ
Ul1Ml874NTa4acG0Hdr3ffSpHTkkDVoUCkVFo7iGMyN4bsaUdMMHVJengaNlN5LtPqwWBZD5He7m
nf465gWKl4Udp1H6lHH0FRxwjufFAIao6C3ic5YDzt/lA23SMeBrBmdURzVs6z4nGBwQjqKUxsQt
AYIf2uRS9SsCeg6bJjWfAWMsQ6FP1tDjxkwQ60Emy+PwucDurWwrqyBh3JqINFmtb2VIVIfb7ujD
vNrpCp1bvuymDR8xlcCi0ukQrfom0IGLYaZYJLzPA5jn0Gbn7iM9p8wKAKEREC1thW0cNISnYzPd
VEBbkL762gTiWgwhOFpOl3jbaKrf+qbvM9N7iJHVXDd1c75GOExhWACHpO8HODmY+mE4a4r+N7k2
VlUFnAYY5+am28J8VzWVSIIZOHCZDyxdti6beWAybjfAM8QoR4FMQEPKELymXr29ghNrxXkQXuiw
uu06D9MJMt/lcGxCYYPqeB1XGF1vxW1V0wfcr3nmH6mnbWPHqgVI4Q3mb8lQZpzE4TL3adRzcuYh
AkoXfPYV5IeZfwhcCw2Lw/Z8GoZeRdEtR+Mx7D+tYdjHBOcTJL/1UPjgKux1vxMoPG51DtTcxvs4
5zA7K3M37oJW3JbFok/9f1LyZUuS6sqWX8QxBALBS5s1EPOQkXNlvWCVNTAPQgNCX9+LqN277tmn
b1u3WRWWAUQEAZLLfQ3udh8hEj0uXW/rKYYUPgdcNpvwxdp5T3I/TARmaGM5VC9OnQ7VQNMynlHP
duBJh9rs3VpnYStbFPT5t5KWbtL4Uu9VO1wqFXxVAHC3sWxAfbAdQNEvmsjq1MTez9DgXOWXqR1Q
JFZ5nIqx5si/gQtHFUZmGQfLJvJ6nkCQN+47bxv2qDeianG3sxL9VrOjzHmf2rwcMqT5PBoB51XN
cp5zOydkHopNzuWTFwLT4LR9EWrrhI6f+IieKFUrBYh9OrS1R05TuZZ4QnhHOciXMUZdH6nGpGoM
9MYPtburKDJ+LFVHV8QmqasF9eBUVZASscxxdbsPZPErZ/YAoQrbIRVBWJ7BbFsxoYiQVKUu0MRk
RahmmnfbeMDC6ZbLydTdfij0Yex1Qk2XIHCGrQqzvoEQL2iq1xxAZtp7Jkq9ytw8urz0vQYo7Ffz
dnCB5iF8z6FOHa6blBX+0RFlm2gz7Kcwlpugo0HS6DLT6yR147zd4BuXvO524Fsr4G1dQqNi39Rl
hxtb96kiDnKaxas2LimCTRcAAQFYMYGGSXrQdGde/OyrlmZ2YtGm9sZqA0zoqVZ9tFNkXDJmnu3g
9z+Ai7e8dFPILMajBUH7XjTFu6IyBEggkBwRfnIMaPR+POQ2QA40tbsgj+1DKxF1QoedMIl+BEMR
gRdp/OPSuybhvnd15q7c5AVHaNDel4JU2+hY2I7uUe0AqBPj104Ys/GG8VrFQX3lLDxMdaETZPPz
VjC3P4Tc30b1Xo66PmYo3MIs6lx2ir36spRdvF/c5cnkO6jnnI2Ypl1YTxrlTIlF4qtXzXnSbapx
we0hakwGB5SQjHU2+WpM25G+8Xh+WgbxxkvQ2bwM39VovK1jHxTNfeiX5MUtkZLQTl4g4Tu5hX9z
xIQ7MLNkluVDiOmfgnC/1oHuMNl5nkUr3inEe65Cg8jGMmooSRFJ3IyjHsMYISaVxm4CAdEaI70+
kuI8GPkCnqBOIyfuMuD+T5bc5NStkk0onriMi4QueaZrXI4a2d460xn6QLrRRiPliu2aivNr7o7l
JejmJ0U0sM8BeCSYd+I8GBk/dyKUx76q1RHQLUDpvgqLTT0CTfm9U2nQ6xPEQR4bQCy1Zk46xxmx
xI7+a+GBo1KF4yRC1B4YmXnBajT0maLDgAIWxfw+LNlmsLF7vG9Y4RjI75A61XL+vQlzO2Ql8y00
XK46snUjvOHIrOvvRe/0yaDUFyj98mTsmXecWwfJohxJJmdRnebwVVYleAKntR9Q524aX7E9aWJz
HM0EBZo/nHPHnY73jePGf/2F5SpE6UCj9L6vgTzO8PrYePV0lCUDlLn+lcsZJCqZC7kbSHCgYuHH
ArDUcb7/wj+vfdWxbCkiMK4d89UpUHWe6FH6QH7kcAwtWMC+Qv2Q+LOsIfCIinevafMNIKGlHvPD
/Tt7vxQ49vfXV0DfRJfH+7oL5yMg67pL4t5OW2WdZ6rMfBQfIJqnY7kev59kDBRvxnOgLPBzBGgp
nCiFfKNLwj5IwxH1R8HccdOSCTR6X/ZYFYFGTHpZEqcMmsSv+rTnNc36CoOxd7VMlx5pBUaAHoEt
YtOIrj3aa7T+qI7m+Dk2BvIy5tUhztmyAxy0/31wrd/xIEEUmk8b+SM4sKAZjlz6BX5nh18CsvvR
rPXnfVNjqcgMYKvEmxwO4krxY1fXGdS+1zrsoEEdZZ0hiyOJLobpaNZN4whIZkCXy/1U26yTi3es
FmTbsxN5H01g5SGqmj203MGRNcU3HnJn4/cYv1J2W7U08njfAM/OiGJIlWfO0qXNIyAa8q+D97/a
9eUUjWBSZFxCjQ3Ss3QWLOIrtsa0eRPtCCqHJwVZERyvHJFcvg6hvwBKkx9Y4z4QAb/3cwIBFEQ0
ug2QeHqQCzQscbT7qxiw2+r5sY1OTe6+0ZaCzcw1UF73zaKuTSBZvXnGfyceeQt0JVKZ6zTuwqe8
0tvFmhLQuTogJ/45FMibvxaB+sI70KF+i48O+v6BOfMjFJhvQs8J5DqvJkQGwvQ3V8f4bsJl5vBP
Ruk3iC8fzRSi2Bxdk0KzdOii/uQA5E+jGZC55/ndyZcQsCM1syC0QPV1SBkRlYbjwJZzU1oUdeuu
PxsBPAqkgyoP/SKT+/6Wcb5zatTs67F/nFq16+C7f+T9sKsk20yGvv/jPB1r6OvvO+/nWRFEW5fT
y9B0YIX6rt8Xi9+moBp+8WC+0BZqFx5XX3KQeNkEtKkbF+eVIQNIWBfLo57cLHJOXZ1Hp0k5kJ22
7sXkXZiCF3x0RPSQT2ECkYWXCO7LZC7wQLq5SiqdP1F/ZcICZ1s0MWpYF9HNxyERgdrQFQdtLEf2
jClH3F9KD/JhNGnVm3kTDNOFIHicQ3akc9VmUVNmS6zrJ78bamT0SG76oamPoalPRnTmGpSYVtOK
3RWwtCbOKD85ZJ67AZJP7nV7AAne3hn4C8p+hpyO74KAItxJd+tBo5zB52g3oSLPpOZmT1WBpDvH
Whwhx1iwXO/88OpP8d6UXNyMbXdcuPJY5t5hCkqWBVE87erI7EuULEgVobguITLfAYlErS/JL8YM
5ihdMtGASar9+stoBkA01G4Y1vxlfofzVB/Z0HwjVSu3Xhh+F210YaF4lLy9hbL4QYPePbmlkxXF
ecRS/jo33s5tRHCoIz+dXSS/i9jJINIHlLOv3RR54IZB1JFu+TGI6I17frHlKxEgBnbF7Hit4hJ6
A1LIpPOjbSTLz1rMXxDt8ROHA/U91BJl+UJjc2MBRE7g+21rbNo1mGdyHrd64DM4F6t2kHz9dH6g
zprPdRS+kLCYNxChsgzeiRc4TuQxoItNHdmWaViwX+Mw5zthL3kvIFub/CN4zC52oAue8m3Q2GeK
YqULPLIj3bsf0u+s7wtMXXAf4NWWzaqFlmBjDcP1+Hm1aqnGKlUgkZTOx101dTdAvchyUZz75WZ2
vL0S6twbO2wDp0eIoDqlbnVzfPKV+eVtLvSthhggaFFQzrSMszwvJojGOKDrJgscd+PQtdLc8CY8
LWP4YH2QVw2UJF6gUCd75qUgIIH7qfzh+NYDuuCcei4gTFIX05kP2iBdLf351gzscQqBVcjgyZ31
e9nqL31ZXlhg9jUw+6Ae46Reuq8Rg/7M6jHxHUwLOsNn3fff8PQbuEOKx7AtvyPXsmnQlwdvac4I
9C54pR+hGM4qnH8aQn8qUPII0N9MC0GbCGZwJ+pm+25KiRQyhT3gzLrlsxPRrxFC8xFCgniaXMxO
cvPFD2hgPjUJv3ovUoka8A4CpeXD98UNcffLnyZqAJ7lwZwWpr6Wnf/R2BUK8MBZCP22xJ5BTVRD
LBAVmKISCIXPEgjcPzAuq03tMoDsg39dCvdNRmGZ1dAJA4d3t3z9HOhFJiT1RQ1mqDn50fRMIrge
BNhEQCddGuTCTaDVWWWADLmem8Zu74G7hV+g9ezZZz5Ielx4I9wxc+n8UnM57nrbg+rnp1LJD9m6
Paj/9ypqmo3CstqRDmCfzuPTZLy0mcZEOsFDaXy+I70HGJQDo4CGnPRznM3EXH0dAgVr8chUs9MT
P4cGxAaK64ey8LCqP4yrbYjy1wkgb1gEZ7kAu2JrzPICkRR5eXBLmoTgpACt0e+zCxmOV/NsiUiZ
eYVC7uuql0jUT7OYEw7k1YygT9QABsQB9AsnD6IVBmBNkMDih+2dKdpjlq464UM9i0flO9/yOHrC
HV6QiWBt17elQOjpxo2zhJkq86Oj5INq8uNQBPvBA/I1e5uhm98AMPnM/QXxc69iMASseRqG5VlL
+z7OI9Ix0h511Z2nFgSIg8ejA+gfCQAsAuM4CrjWf/QbWFSYjD9J4Iq00qpMy9nfisqFoibQ6dhX
Ytf7A1SuAlKSbwW0dEms8692dvWG4DpazMrSuQU5TxrXQlADvlL5n4AmTjaAT4nm43cpzTsFrlOP
IkSV8XNUkKFNYQ7uigU7R4q3sgpfwVoARFNAkKt2/ikHjjWTRI9uVewU/8jd3KSosq5u51xqYr9H
VfxmClChYAohiNvkMrBIGvo3Z8JqO8Tj96KsAQWOORaeiW91lJOtALCfLjHKUyq+gEyi6VxH4x5W
Bdi8tIauzXORPZjl4Hn6Ry5RvzTK3qbQlUledm4G2QzA8v6XC1gUi6t+LKYckxJqgqXmW5TJL1Z8
dyrYjlQzYbRIeSI6xyCCoH/bds/dRGAc4xC1DWWrYGVACtzpb0vBqksVT+9FT0QSCjd+KICmJuCS
PwlIgT3cT9Wm6obuUCKWUAdEBIQJXebA6ZZZB/ezzomFGhQQqPX882CBs7ps4Zku3Wu8yujdMT8W
UXCNTEif+fLs6wZKvQHyCgI1XpDLGjxFuMGvhO5nhZcUC7/nSGpO3Arc4hleEZXPO6sKvvdRiG1Y
U5VJ6xckyUfI14cQ9SXMtQT0s/jVkHnfxpA9VU2H+Op5Y8agZUzsBGkV3JLyWMmIbk008jQg8Use
teOzrBtAKFToHdLNahMrBQBaNtWpD5ZHDj7vHFPJzmHFvS28JSWEYsFwJl08ZgXxLrHXfhaa2XMO
H8XBgBObY8bPat1EQyU3huDxwrsXHr3Vd7KY9jQYQOTuaPtT5aNAbJoVWYJa8ji1Kt6uNsyl7cge
+NlDWEM9d99EyiKZ7bKOB/GuCdhyrIQPTRBg/SKcA6TWWEQJVR3kCAL4GJaS631DFij3nBhKc2pv
EYj7MInn1ZUI0WdCZHzO2xxakdDAWVh35V5D9evxgZ4NFsN0zNWU0MEsqVHCfUauqp/ZYSxd+xwF
TQ8DR+CdQjV4SS7Bfulunl4kMd0WrghkiXXt7aIaQ66QgfPoD6+FGtjt/iIsyLIlK4c/OEOiaTBT
TANICqgHRXcjhL2WtsS6GiKbGV0fK53E7Qm9np5L3f8UVFY735vCc2vhrCJTtQ/B0KUhFzZ1S4h/
WO5fY2Ygm1O5swkb2CJaIMEpZTPd2NmTO89DuSdrGyaznihSSwfkeifxaRrEsB3A8i8uMBcZX020
m/1xecanZF4t9wsW9Yem5iSjmgyQ4WmThnOIz9zlVUXOxYIlTngNxIyeM+IhGwfOPIWSobQHuyh3
n2v/4MSwGJVIJ9qa1CdlNBascF/H/ElavwQQSLbl6rOEiQ4khnUuZgpUFpXI3UMF5R3kMTLDNKMI
qfneMbXFIOULBKMbybEyVQJv9t1iG+KW7cYQQLwzAlcUQkbZrKG+gHgAJkp6zCsIKoUvkCuyY9HS
26DrAwHwhwzKEXAvvUUuao+7oVeNtErdQqSzReU3+wr+PCygGxrVG0KL5QD7waUwnF3K2rQ7K6eH
0dKzFV2/NWz6aLTzI6YzhZa0S1SxyluGFgVBhxsBvQ5K17w5tT3Mx0gCuyQyiDBWfdJluVrdPw+9
bsB5mjwZRBFlJXI4f8Cy2cPUUjFnE0xFtYm6pUhaTX81+TztJdA8SJzMldX5af1vA6y+NZvTnMf8
vYRIDLRmOc3tKcq9l3GplododlB9Iv77Y5SYpfxw2uFpEE5iSJFDyNJA4bW0eEZIUyi4s6yqEKrp
QL0MAqjUWXoL3ljRTEfFZ1sLCGr9BdDAMthLXX1v+yA+oNgHgBoKgSC1jDvaQ4ZZ5bAUO2FwaXqO
iniCJbuIAYJNzRHAq4BWq5Yr1kwQQV1wZOE7XDL1TRbzF54j/SiV2vcFCjY71+e4Ft1Gd/S0GLVa
pmMDw/GchEQO+6LxC2Qzstz7BpV13bmwQ3bF1uNzfvTDFrPSbeWTT7x9TX/kTVwiB4fi2oBaPeV1
eVOBdg45OGlZEJ5CmgCfUklOojZRNkQFBFit7jYdMMJ1jLsb5QMatnHDT4skW95jwVhMdCjVOB1c
mK/qgILs0faxJe2t5F2472NRIOcg1bkPRidpDHvAevjqmvEDU8g9lA60npGd4gMjRQJxp/PgecOb
BxZqFyr52df1fFRB9QRV8eo2MeelppdQVRGqYOQXop/fpmZKbDhDdQLOw4QAZ8NixGdJnYY1GBJr
v3I9KcCKwVm4sA/QERWVh85GCVjkHFbK+ojxVQHLG2/BZFPDFcw/bIT7vKcHZSGlKR77UVP4x4NT
NDppANEyWIngvYUiwg90BIeJhqG7p5/EEmfbNxEwdDASm8qMWR7Lz7s1/n7Hul7qTVM9lDAm5QK2
UPs6BnvXBWo3RuwkcGuzfhpENlCkiC0Zi6RBZgWFOdyfUIgABwZIEdH6LOLgUasFGdNqJ76b/dxZ
BqcQAzzNA6MSFgR2H0DRfx3p0/2sSU5QaMbwtKJNAcTePXIQXQoooEoe46HnFYppCBG8aMfmMN7B
hoGsoI6uxBdDFnOacNrXF+aCN+EhhCNNRNIY4rjLEAsf70V7Acm3d2umWzifxdK9oNYHZ2bLPbiX
U0MaJJtw0wzNZzkX7p6EAIOFJZsmqD57ChErJC3lb6890XQ7zyBw+w4SphwzYKygrgqt7HflBtGh
TLu1lQAM4DBpQqbn0ACeha/+OMPmDdnoZliaBHmgxLOBea5gHy3AuBQV5ktN8ZGtP+q04Pmh9XHH
oYs6djBaJQIOWBVCM1u1L5QbfHUDqzEwkz0d9U35yLhagbeXOdSS+TRuRJyr5H4ma1DQ3kNqE/Au
LWj+Uev8pZALIh04JMjXUO2qpc3m2Pnlax2nHe+7VFswNA0M1BOsIdBZpRYSI4d7PxBPVwtbcyMj
sDhv7v2ERPiOhtdZWUIKMXtDVtX6XAX+N0YQjxp3ug4lMmp3hE3XQ5wvwR9Dzoi5EDw4M8VD8oIn
jkGy4Koi4byYFp7ysV4+pEItFo5gfZwKD5uO7qZcaiRGDlRmQmTrnQEZWSd47qAkjFOlBgoPAJw7
BnGh37VRpkj5eV9PLGeHtugPS33TXvC9HFE6jDHecofvJh+aIJxqkEuaXn8pLZ4dGRwHTs0edmiI
UCo8vqtXP1Di97twNN2pjmuyn2AgEEqabVeiyI08pPNROzuvYSnNcSZ0z133akUoLhNX8jKAc+/A
mR5Y05vDmgOH7cxvrY+gWS30QxUzvWmkka7xJhj+2o3je/rWyJXhsRm4tj6bZ1PvexV+iGJqT/eN
o9XXsnSK4+KMwaYdqrNTKDdPgczpjKAIOfWWvZezA/lssHiXxbjVPrdwgiOOPoFs1zvruU9jIMMt
Yklw8lV+ghgF+ZAR2YgSf88j/jVuiZdyQR5LhSEqF2czh1gk10Hlrm0dSkW/OAxkYi3X+wd47Rgs
cKbR/GgpQFD8yrOJDyB74t1a8y9GsgQCJ/cgoz3jbbwDyB8m0CKAuONu1s7udFgaOJ7usluitJ8S
D90RFJ4eEgOdxEgT5rVS8yav2AgQMHIA9YeJWBwGt/pSayhBGwY3A/LHx6AZr8wUsJTZbIK7R3QM
atOpwlianeuATAYSByRNbdg8Uxn0kOH8hMMuykIfAmyCaj1h0A7h2sYlHSa+4XP4JsdoQhmEdKmA
uqcX/G1CZpxygxh0D0SAVwY0V/DjZBRYjvPWCTDZP22/VqOKofavqgfJMfsZeAlw90huecJNheLW
7w8dA+sPZE1vWPfQuWhZMucL37voEoFMEXoRj0LRUS3I92JEYyX0O3FguM6RllH0hUGqD8pYjqls
pyNcL1Dbaiyq9/sUhl+cGdo0SuCZ9+AYul/waI1NCmRb7ly8WiSCGVJXrPXogUK6NqlAom9LDAEI
U8jPZSlNhjmZOQOFG0tBLBHNOZJWAyATrjogCpirlRvAntjXwAwQsDyCUNNA7iOlVsh6QDqUIzhT
dhga0HjVWB4nVn6u5n8p2s+ux2iCkBZib+Jk3rLaziP9XBD5tmBYwaOETip/DUF3Auldw/NdUPVC
Mt0gYjUL4mO/nXp+beIF62N0qEj5BS56kfUzjGjoCoG0BCcNku2WLkDpm09xCmztpwsDO9CyKHMn
hPz82tkFMTmcL4Cul5ShHUxaQfkZFBCZQB8gkhX2TiNYXUj3hDr+6hQwCDICwdwar7TYaogioNlH
JBcLCr4Gp9MJKR8MIoAqvfozFsvlDqnDRuInHap4yCTQui+sl8yh4ZmtOCVCu93m49rlouluI1OX
CkEmcbpPSRSHjRi/ZnS7je0puH6773JRZgHg88RZn+PvmKjmo0OaeRvP9WcL0irlPswyLckqT/un
toaAIpjjtDWY7dHygJqkvHKwUEkH3PZd65LDLTIU25YVy3sHz6E7RyucoX5WAHT23ATuLRrcn8Y8
F/HgfQVQAcVzb+25omG9D3w7pQXM6pkDgGpw3fY48OFQBZ66+EYfOo3iLybUu2jkOF1robMelnwX
hzHmSY4OKT3km9D2YziPaHmQcNbiA+c2qybBwe/2n0FP0MCjxXxcR8hE1HcZL6+e11/QU+A6D2gH
kk+6hiQyP7gTPQD7RpGjCGg94MzzOnoClyNIIUt010hg4gbLLIKK3zo+phRmHC2ir1YtR9bC5xzS
5n2Nh5gnUB2wzVhWnyXLX4aGP/aWfpFL+aNtw30594hqdaASoBopRDMaj5Q9c6TX/gyE0K9WZL9F
ukvXScQNvkgMAPZssFohu/GhGMsUVl8M7xFpB3y3MrELwDcXETlupypr2f6+YOeobV3vBNNcnRRF
0GY1CA9Vn/TJm6LP0Y0ODY3hDvQOJalgz5Lj91xEGLMYXK4KXkwEnpx2KfzMfdwtSc8RoheIgG2P
xTfSGNoURAoWv/ozhJk6KWy8X+euVwu77XA5xolejES4m9y6SRxHXpWLXFGt6YTx8y3lcCtHw0M+
YjK4PdzSAlB3UNDrAB1ecr/yScOlXYfLA4+cZ6WpAzoe9jdkEaONr97qDV4sFgKfwb4pYwS5El4r
w668wfC/N6K6T5eijhMYJC4OtNPAFvF8C5gQlKrrNBgRlnKI42HYeAvX3ZgPJtGTn8FYgugAf23W
ofHHQOJ0WejV4S3uAmUTApib/6qo7XfrfneB1Aqpa5S1GlIhSIamnONJUjCmy4XOucru37WeKxDg
0B4pGYoRPXPWcmdkrpd6PmaSqi5wRK0oPRadshdNEvkSGirAIb0DtiREsB0VBkUET1MbTnh4HdYw
1bWfXucfpyaCfWztk1VX/b5lQBTzYhXYhfjZNq6XzdKdggj9qcq1tu8ce2mG4HswolLJO6zPJSBo
Vo7xrnXccIPM503H+caZUNxh9CdtC8vA3ZobyRwEurcihabf5E2RcIFSvGuRIrAozhiaH4HcgSHD
mf1n7gVVAnlbiFV8WuGKEgI3lALrsonBMcCTbnewaDgby+E+a+Da6PnXAU9uUzfxq4CxhlTOYyXQ
QKnqYrCmVKFkROetfKLujvAKP1SIZzqrN7lWWe3ETlL7CxwUWKYjF3R5Od9qeLuz1lafs4dJP9Fw
p2KLiq1BWsvh4oABadoXkPhDY2khKbExION1PM73/kiDprjaX/fYDS8dgAYCBbsZ9lr2C/JGPDLj
+88RH+srW+jPtvtEGzPzBTSou7AzXHQQ4rfQ9MLJfPCbajlyMjVwP9M4C1g9ppA1NA81sIe0rUeA
MCFD66IuBgc+RM+gc9J+Lr0MH7GFURjyILjvCGbQgdbtZo7Na6OWMounBiKcRYDid2WVAjycM0h6
Nu5M8otjEbE8trxEPjRRmPxwa2hQKzy2ey3EjeAaTzWDkG0JpgOtZr6dlgcBxMtCtxTV+Vvck+kw
wpYDHU640wVcg3ZEPw30jCBV1cBqGk9b6SussQUSIJgbhjQqe7s1XN7Q9gimlqVpn4gP5c2A8A0j
jYaoz1P1RaCCT32AeL3j9jeDavHJQsCpoCf53dLnr36At9/O9d897b4PsKVVRflXp+C/X/6Pl6HD
v3sn2z8710bDf15d/neH4v/rWbufw9raT/zzpPVq/v4sXMxfV7d2BPy3F//RnvC/aUD4u+Hxf3Pw
/7E7oUvRTODvLkD/0Zzwf7bfRPPt3/oZ3t/xV2NC4sX/Qj83+PawRLs0XNtx/W5MiDag/6LUJejL
EXjozRGiMcpffQkZ+ZdP0Q0C7SrAbQToCfF3X8IAh9DKA0d9lAQuWgr+//Ql9Nm/N7xZrwdajbVd
GEF7Bzfy/9GUJ2J66Trl0p9WyF+TWYrzWtZdtWrRURBuwm/ojAf9oax/8F55SYiS+BGGTECVjEFt
Pw2pKWfzWJTabpTqzCYOguF5mjSYrwog9Qr53zeFkkGq2i7YlcUyPhd8pBcVRDfGCGap1DHQW5TT
x98nO9FyVNRgJbdFi/aCsI77lS4uaLeTC8hE/2zYqIdLVMrSwDeF5oRi5rBR/x/Oue/TmjnnHAno
esL9rb2Xv02sU1taOHOG9ofkS8vINeCT+kkac1qIUh/oydhn2kBY1xZNe2xcH+IuNNN5pq62yKg8
1B22h6bLhYKi83J+oTIf4d3MX//suu+/b/7sQ6OVjQDDABgDbwJXIM6zenR8lMBo0YImJ/26EU1h
TveXGGnoHDN1/7E/8hqOmDu2HLcRZ983v18PpsGx+wdV0XyY2lnt0a8C+4Lf7+pRZfcwAQP7RN9H
QFnisZhBUUJ0A7ympd0JpTNKk7LR3alZivA//8yrrjvR0WkPyAxZs5n6aL6EfWcu97/sjJoFC7Co
T+vR+wHJh2LXBxJCmRqKMaCC/KOyOQwCWhdHGG+jLyOoBBA/H3E+wqc2kJTFylxLg/xqXtj4QUgV
pzDLiFNUK4jUIfVm88g/jBeiVxHc19v7aXPlPmKp8Z9YHc7/5e28WFcnvyh3KA0ChhhKqmMU8bVS
wMsczu1rmDvgDfNQ78LedTyIXh/C0MsxQUaNEcGdDBac6IGRIX4I1k0cwvSvCD392Q+HKnpqeMXj
fdd9o6yNH2Ao0VnVzX99BmxAFhkO0nnR16vbEhu0RtNndIoCxGEwvv5x4H7Kn32igqkfKr4BTR1q
IJNAEnZE8Pf7K2WpnJL7n/98XTotDgFfZae27VjSKxBCf87sp85DWYT2Cac/O9ERHjrpAs42tHd/
um+AXe8m5rBr1yv5pJAgnaa+euRIPn5oIq6LW3bf/LFCy6ExLl6B/gJMHZj34I3l2lGAdAC55xHN
tQqzC9DQ7lS4owOqSaocphwPjp9SuD1UAGjsZPRS3X5vQFyc+5Yc/8uu9aAT8SANmiLe/DlQoe68
/fCMKf9673piV8P7Wfct3K4eoD5kNdAng668g/H3DfXwnFVYQt26AvT3TZVbgP2Of+mUkU8TbdXZ
jZzfb8qrujgwGAiTZfDo/yLsvJYbR5Yt+kWIgC0AryJFik408v2CaDfw3uPr70Kxz7BbZ86diAkE
ygDsESWgKnPvlXuAD9k+TteyEUZTSFBn7r+eBhBT9qNbOPd+Zfwa6efhCCEl6u7AG+5HQ4NxVavB
o4MJGAuLeYhQbh1alNKPzdxvsZVWedyaPtbM2Fxf57XI3K/jaa3+MFJtO3ZBQz7eVC9sQsYLMvT5
/Hro9WLt1yPWsDLWrn3E24nXexVmNrrIFmb7xo7fbxc1QUW6/c+bYgabZ6NPP0LiM/gag+zkJEQz
VTat3kTr2hW39SrqcdDIJkDD7OSOenqbe+vHZ1avUP+yd+FveptOOE8noIqHPtLdRTBY6XcnXyoI
cb+pjShJb6fxwUFHeeitX2+Ff59gRaDDLP9foHKa+vkli30TsKkATySIHuifX7J5jSajIWT4E2hg
+9DwE98PRoXN23I7sbITfOlzFlTRNQxGqVnAOgQqvy7mn2Lr4FwddOvot3xRWmflG3V2AVXzoOwL
iPHc2UOGBb4PrYPG5is12dZsSMZ8SyYLw6tarYvJ/xrr/Iay2xrOxZitZEseeiSeok2fr40C+mow
hSfMeMqz1WBKpCxDu5eDRer3iyyrqo1sqmVGnGfGG0ROdmSro2yNie1MkajRGzyHkw8o7Aex1fc4
bjW0qKGxysLYBpDg7NOgE4uij9RTGJm4HxIj3Hp1B9IlnYp74anZi5YRqArqIV6PgNqWEeTbLRF1
ND1dZ14wtZkX22FHwVMLVNgQzc0uIf6ES3luyWlOnWDlL/josbbNy3XaptXCGM2CAdPZqc31QNJ/
7Tah/UKBiqOo/O6b55NZ4LdrOk3stXaw2lDTp0P+zXvsMdHca2ltL6ekYPnTxOJfCJpQpv9AWpn8
KtguuGjTcixhOBAl/0QR2pE+pDmcTug3qsYeuYovna9NZ8O/jyMd10bZ4SmZmvIkZrTZ6LGpNaIh
fSZg3uztrMVP7UfDzihR/inwWXY8T5Qda1H3zksVbVnmnbe7Dcgz2Sfnyeanvtu1nwb+afKtjxUm
wtOB3EKoZ/dFaFqHwoyVjWY53jruzO6UKhA9A1Mx30e7fXJRNP9VYWYvasP/3pIXqrI737CAVmDn
sGzAG32lkrGT7YAlAk63ufd6KntFY9VrPQj31+nzhbLf1bHbxWGb7PuI6FqJGGhTeESK3MhAjhob
7ruDInbUcu9nqGRrrSuLTeqKdKG5PXoGvZ3u+whCYN3hZkqQkaPAnU+HpDxGhYi3cp7sGj2R46SJ
eM3Fdsqrwfo2lLG7Z6uXPk85ZpQ675A1RWp8JpUUn9WiUembN6NmHp+NTonPjhmk8BAwY8k+Oc9U
SuUhddBMyKY89E6pbNtofL91mUOXHuzJ2BAng8RX9foDnxKRt4yNF9R1i3QQYicPplH2kLC06i6b
lw63AXkm++qwrf55uK1iktQ6CtlP1zXkssBy18ZXEgTVXrj+T4gIGtqOFh9aAqPN8MNnbfL7p2DM
79PIUi4F+bZ94SKr0yApfBO2+eD5jv5mT6m1Cjo/2fR+oD7xcvkuJ2Bk+FlYVv3kWmG5MUdTXRWK
obxVrbM2i1775nqEPw3d7Y8idoo9b59pKQeStZ/Fa3/S00VmGjBQYE0fYvwGh1HoBHNBFm/6Wvcf
WRoHT6XXnMI8UA+lKYIn0l4YI2zELXJQHjqlOoF7UQ+ydZtRGiGXz1f9fQ85Q88y73qPJvKBJOqp
joG6xGbrxJ6zvZ5GueZsFcOh97fT4TT1aIKR+Ab3pdUqr14H3YxtHISMwFFeVYMUm+nwNpCjohpg
ihISDOJMuWAHXVvzrC6byvVve99fQYLfQff6n6RJ01Z50VnwZh0VRZdgX/vnU8sL4iFU4iT7Getu
dwIkACoj8upvBd7TLp6pDPGjFqYV9A6/20eNrb84bW5um0jZBwlO8UUIjnOJ2ixfybebg4hxW49B
sg07EgkrvDvQyGwEgMSg+n+hHBp/Er/551t4HyzNQuKg2oY1b/1/578qmq/YeWIb331D2YkqTxwc
83H3EKdEYa5tNwyCU10SSh0iRB3XTgcf4WGYwCs3Y+zcBQG65gmt3XIcedLKS5pY8xZVDi2fv8To
WJopUKdKH2G7iOgo++RBJC6YGrR8aI8ZsOaDTeJu3WFrGft/WZxIHPgNUzh/YQb/n/BXLc3hNfNf
5MQkJZAlBu+H0keH0s1yaDK4+RLHeK+Not1kPZIfYRjme6SyR5/N2OjErPC5RKk4eYX5DtcyfADz
6NzLptfmPxKjrk6Goyhn2/KfrldjoFqZIAjW8t6A+8+1ejDDdpv1X8Jhqrd+WtQ7lZ8IrPv59Npu
QLvJM9LzRbqyirHeNZDXUApkHRHEPOqOgUto0wowCLZ4J6G1bmLH6iqwZrEDkw/1jDyAPOyBHs1t
NKGgfAuwQl1Kikq+700PqwZ8nXc8STVs2XzYuHlRPfHU+CEnVDzPiEsqzgUbur3x8ipe1YNbfySW
szBDN/5a1wGMs4GHOsYf/QXrGUzwujDu1U783jRH4d9FhvKU2qaP1nWmYM1n8hAUbLAdx2lXnwYA
vqTb///vVcx03U9fP7t8g8IYjmELV47/BjzWDH9U3SESP7raqQQYY3ItsA2QzavHGpznBUYCB9s1
lwHo3ZU1N+VAopAI1sk1yJZfA8cIfLTCAuc/OOpNcqc0unOOlNg7x1WAW7FNXzsUK/h/eu88akW8
tnxXA1SZz6iurDfI7kA0kFfIiZPvv/GKsnbyCtmPmHK+q+wAiebIu8qWvELeNdUCfXG7SzAjJCKr
RDA0f3A4e8D8Grd1aW21uInNxfV0bsszeeidwNr2gh3PnTxtyfCqlWE9tDF+/v//W9Bk+Y8/vwZC
fabmGiYRnLkAxJ/PHT3MEjQuFiiMAj9n6JXxMa2Si+uEydYu/PgoDzPE+RihR1vkhVOsZJ+cK8+q
xjbue80lRT5fcRsYyr7ZdMH4/ql/HKr4seifPnXH86frfrRv8jHY3W4jp9VKZOBPN5Trp8u+62EW
GyPyUK6ffhuolWx60IGV3d365FlW+/HBZ0d36799mKIV1BHRlJ0clP2h2aTbwMHtm2Zlx2Yn4IBL
HLuKbH8+lRM8oTHh8+lvlwXoCDQc5J9uNrcbpUASUSjusq0G+yBUjEHyzE4XOg7IgxW1T+HgPxl+
5ezLvC7vnL7F5RI0CA30PHD2ckQQeN3L5khEjhRPiJI+wsLvKkH/UuvaGzF7/0LMDb1kbqsAByf1
Aw5fDXUj1vaT72TPRaLvZD/hg2jVN2jaUdNoH7q4jHpXvQvicptCq5SlnPUPd9WycvoXzK0u/oS6
z68PVwO65cwVMghhy63vb8+PKM/JjXd6+oMwD9+w8FBFtK3uHOKenIZXxTvZyiM9gBqqp8k9MeZm
ITt/G+kjECtJeZBdzaiGgDt0h+QvslXyjtxPHobJd69ndRGnaAs9DKvUOlB7nlt63K5DbWgetal3
zlBRWfHZ9sK1M/csuzK4ylvTQqViZo5z1udDMc21XiKF5O3clPPiBlafKkSLPpS+HuRLygoEtnBm
7TKtR1M4n90Osk8EkIF4REMbmEdtfQacfppza/42bMX9+KC4bN9Ja32+///8uNutSqo77HCS/NNU
t2nsLb54BLgIPvc5mMu9PAvD+rUDibL+1D/M0259RsWa383NeTFG5Px2/ad5venj9e8FDNA/b5Dn
5exbmjtrP0NKzb928VunvKMgKAhX1H4MWsvceXFv4nwkVjy5O8g4CCDxa5lEVTk4QxwCpzBC6zrv
dgXxxrMH6HR967pdJu8ZQIb2nohnq3uHfwvk0KZ/bXTrw5iD/Qh7UWtl5lfRRd2CsAlsHmK1p8FP
7iuBsMsZnWmZjBV7qra090EN61VBUfHhEpqSgQ5sYQVGZjV5wr0aI9ZCt55FAUDx0jvq3vSAYLR4
VeraPxZJ84FqpXwFI1LsW1D8s4ilfG3DwN6kcaVDt5rnpgB4K9j09/E82lcbxd6nYT5TOFvwVkOE
9ksV07qwlPCpR1XCBi6xf6juB7ZIOPalRhJGCaHng83ZUIigJdJuzG/0droUJgBaEAXKg+yzkCKc
xtC5XiC7SG+0qywogSqRFb7IO3m+cXaLPDjIGSAj+B8kqHfve2W/EC5sj26s/Gp5feINFiJ72yPu
NWolwQuelPIgR29PxttAzLvF0onE37p6eZPbA/X2Sbc+ORvR9q/bew+gBudXuD9NvMcbF++EfK9f
2/PIqFlkccjw3rpur3/8hP+1GpDzbouDT7e7XcuPIPn1aabWB/+yWDD+a4sFKx4/Hf9RXYXM4iew
uIESsXKjuP5uVv5GF2GxR7ajr9oy+jlU7qSurLIu9tdT331rqLay5UmpfvcVJDY8xV+1wFDvvcFy
d7Vr1wcWuOYyrXJ09HEZ7OxWE7CBRQepmlpUAohKGKjOe6ZlGdwkE7qNHbjv0Em+Fl4tTknuJ2ff
9T8I6/9L4YI5B/rn8tSCiO+aJLlNTQWA+CkIprmxow+6imcQdA8k2AGreezdTXEgTrKlqg70ISIX
C2oDIEdIRX72NTZjcjTtRbVFmw520bXNFRJc5EDe5O2GsUTaPJ8VRn/s1IlA1Nwi4ymwwMyn8mDB
FBXTqG573/JISghvWypdtYMQp647HPnHIET3axOFeHYCFLqtSyGbtkImFiDu4HOt0N/7ggORVGUn
z2TfZOrRprVhhcyDn6bJuW3c+XgU52FMhdwrDLtHfwzLFxZh1sp2wmwFIlN5bUaIr4npYXidm6ah
vSmKax1lS9WX5TA1r+AFjVNbTmfWY9HDv6xfP6eR2Te7/EKyPFBZ2+ra52ClN5cMA1mtfAsVq1i3
mfLFSLrsLA8o2xMSNNGJf6ZLWAc+7SFUs4d2FNk5tKLsXLV+eoytdOEqEOSACvjiBHyrCzsMx237
1eoV7yjvpc13RclCKsGsHm+fYYV8pw4LLnk/2a+E1YuvZcsm1qdzW+CPi0ucpa1nabs8aqhR4An9
kmDBWoR913/tG+0hTXLzL6TJ6ywRzlcdQf2db7n+0xhNzarTMm+nxij6uwo5kCnyx1s6COg4/1RD
i39PEVXi4lIeYC9TRBDZ2kOilf94Udg2KjgkLrDnC+R9FWdokTblj1QL0ZJFMca/f4Kl4LuzcBkW
Zd5cwN+1hyqkeE+sNhfZxR8FjmnQbfeyiZo0XxFG8Yd8WY622Jte9TOLi/zUG6F7Hgznqeev6r0S
6NFa/Pb8VbXivQzaA5p3atmkQXKsZukiFjXx3qVDeG+OzgzAg94RxUm4JHKX78wxWQlUTIfbIVDF
r2bVDC8U0SLG/hTM6kni2L8OumcipmwtFxSoD4cf1dRS9skpY5Mau6AOtHWssnOuorx9079Xdme8
qQ1o5LTE9iub8GGGVWWMYoVk2XireEHiNcv8x1/X5H5pXjQ/EOuAogmPjlGaFHtxku81YH61UL/g
wLzrhdLtsaDkT2Jks69G2ZdytMalFSrm1u6b8QXxwwOSyuwL9HIN+XmcbihiiZQaGYKcnwaazV9n
YbLA4nLXupsv/sgMnqEEctt/K4Ch6ern2BV/dTblp4jmuA7VgT8vxS2/L6jiWOXfnJodDSYqcdTm
QzkFEH5SNVrJvh73D8lEVX+oHN4Tt3mBU/Q7zIn7sjeanUMo5K61B209Fx5868AKRB2MvcjFa9Cr
jr83c2/cGmO2oVRKdcoswQspExs7COuT7GpMKvp0FsbuW58csDChTmrSHTyPK8vKRemW5trKUnW2
RqmB7IJ0Qb/TAsck8YyORDZ9H9gXUbix311PZa8Qte4tfpsgT4uCnE8UDRvZaua7XWfPV2Ozh5zr
QRNAIkmgVPGKJ3MIwoc6xohLCFi9+JVAUDfZzcKKgN1FdR7s5QFgXLCn6kGJtcUEuzkPyD555syj
/7PPiPt454nn2yw5lRwZiEe1c5dBUVP3qmjte0UpIdeY0EnuKD2pb6x5JwKOzT2LolnVnoZEZe4a
qTRwVHA9GHNLdtVdlmxJTCBC173oROkmXvtsy3DMjB/AsvwHE1D5qi3E+AF/faeznHr2ktgk7QfA
XE7ji4GkCGEAyKVnXDBrXmQ/apj+vhptfyObOjucaEo/rMhBttbeYTaOdxGu0LtuhF+Bjjd47jQS
8G7zdO0JUgNUyFBsA1FZkIvTYhdYzU4f2oqvgINi8t0kQR8BVxfVUx346hZGZ41MlVFEfKgb1LHY
KCwclmPkh4/IVKptPST5usni9qLPyH42rN63vsS315jeTyHKN1LS1Rsmfgt3FBeVgYJ11ZfU9rDN
QP7EbJQgNGQYBtgzXQ8KeXj067QN1fPWRYThmxg2hdt0y3TIQrkPvtnE6rrwoZ+ARXiQuZ2sI+No
oXNay8SPmmb9LNrfOqhy3lhEJIthcpODB/XtiYDmYzZv5H0vs+7jRhmW5kQdAGuY7FNg4hfWLKpa
za2ywMsrzxxg61RrFI9OEpKVcIZVrI4ewur5wTvbHB4o2vEhn7tWBhrtOiDbmMuW01jou0/PZ9xI
l74FTplGYcE7KqXQmpv3Zxsz2NKnHtMLTnVA0nEafJiQLuxYLb4P+bjtHAoBYXE+U8cKuTIVJPi0
znuUB6cU6T7yxL1qdxY43HlAUSzvMc+093AySGbLAaV19cei7NZu5qp7b5w4OKm2l02nSaYWbQNt
nOX1Q2kXp+u8ues6Ktv8eajXS+Q8fsVO8lZDnRxDIAlLLYjMxRSp3ZM8aITmkX1dRE4GyotKPF4i
rtZyzM+D/FBo3YtstV7WPZVV9M2ChbTQDEKAhWN5R3lwywjpPzKU+1tfK2LlCHl75UM529/67die
93DdTz4J7ySyeZvaAmpKFVtLW8lOOVnNsANXUfYY2xRBQQiSvI+G+9BYKbkvQqwnxNjfZHcUmvE6
Ths4hfOsjl904B1BeBSZ5zxTxhOUDP2NY1OMJUFuShGl5B2SsLYYY2iAjuaz7RO59iVXMJXlBQ+C
bBjdU5HB5SaeWH31YtLwyHcAnwgd2YLRe/x7u35ljl04+1qanTzEUBOLGev0qz0oE3Tgnkos3dyX
ymEfRP8uFjrYhMJONm2iK/dlpGQn28XKVldK+KOZFjYlab6T4wX9hFP6mEe1ILPa8g6LE4D36XCW
M0NdBeDuOi+WNo7UXvWSrRughP3jXj5ML0LLxYlCPtquTzQKRshTc4jBxsjTwQzXRdH6lMVwtJ3o
vrc230ztim5j+6J8KVOtmW1o4UNHmucFkC8oed4gK5at1Us+OvwgZ1umHHXTnve+Z6lLOWo7Vbyp
BSYT2axTHmmmhj9dNoNOzfZtxzpFNjO+MDsxxcWfSnzOWRf8dF3UWV6PM1f1CF04jv0l8jJk3ZqT
PU01xWwsT/P42+jyreIE/kOvLaDVakmMsH8sYPC4uf4MLwHjl12MXyl3sGvxX32JdXNDhM9/FnXg
nCZjvCfgF9XUJ4k/PFGnBx0w1jMWse7eaqnelmdmtiEFO+5yizfMmO7lgdrSyIL+braane77+XDr
Uzwx3KOUJhTU+GAIMsTVyDt38kAcuNmZQUTiBxAN6R0KMKyVymwfDLbPR3nI3TTcdFnz9dYlz+AO
aiszzLUHJU2bZWga45dUd48IceLnhjqNO9nvz/2RqhyVeHwaMCvseiQ7y4oyEYtgDPJHwqv5ozxT
7Sp/TLrx1+g4N2WfHHUTpDC9V1FVpQ6KhT6q1qMhBpyLJIAWIGHKbx2G1akQ6cfot9Wq1lNotUWp
PxWG/1WfWAEjF30I3AbT5xhVj/JMJ/q1ZJNNwQadjcgMc/k14oiI5JZP7VY58TYgLx5rq8SvjUNH
Dsi+6x0sPXyyWaKtTb3eu7zGUOiGx6gvyFmXcKtkc6z9/tr0CFzfCaXY99UAiAZ3/K4p+pL4iB2f
pqLriceq/NPZLkP8H9pT3djRMtbwcxZhZLxkjjVDfVLrrvqzqVQCdPBIkCv96jkABOAvG8+qnocf
nQF8N6WgyNlsEjGr3U0IwWq9c9sxXFN8oTgj1zAWUykIB4dBvuYvNzl2rvmahZm6MeaW7KLMenJM
7DaC0hBVK8rwqiY/FobTIC7vHQy4i6EqD04hgovWd9O6ETagowxtbwBPMJ0ERriws/eFmuTUEiu7
j8ZOQA+04XAIdTE9Nbp5cKna9aFTi2g1QGikqhmXo98Bnodpr1SitUzcE6BwtjJZLw82/PhrUw7k
MsN/m2MmXrDMLIqmQM980iHfdknXvCX8fe5S5FYUnwyat8gA+gWFh3IR8yhfJQa7srdZejKqwvLK
jNR5NpvSO1ErBqXrqB5y6MlIsXLvRJIywlZLNnduyS55yLKPcRDG0UQoeJoUt9jEiXtS4yxcQm/L
N15Z1696aoHfSisYBHMz0YevzUilMdnKPB0vfBldZAs7i28P7ZOa4r6LynJpFELs67EX+zlj1d2V
86lsy0PYA5WAm5HAp/7PRDnwqdnauYE2DL/yn9P+ae4/3bMpyQiqGNNZhyTWsdUBnhsVPq6QwEp8
n7BuXoRmlFIo5m0UrfjRdPxZmUYI+aysj2WYKB+496vFZBj+pZ9/W7teHXdjUhCHhpuz0kY1fvAG
or6DlmEYAsy7rHiKgECMjpWvFM+yPwxAQ8n+TEuOFsuhi959bdIwOJVUi70r4IZ+ayxQ8dHgv8LY
YrGesQerR2d8pXrYTk5QBHT8UDOHYzhG2l5MOLnN0K+/4QG9G9CmfUkVYd5XkZNvtSDpL/D6cHLP
93ai6Ievp8XT4NfGxoTfvKr5Hf8AqLyQE4xKAbbRTAWpOdN+LAxE1dl8ZZ+YAL3wl5Low10coQWX
gnB5kPpvKRWXZ7eBT/M+NeXkkqpZFD4a/OXtVvLs0/1unwGljwKC+lQsQ6HGKysfh4e6HJsPh9I3
XRt/qYWBBBYLISl0J6YMJH594KDEQo0JRUNZ3stpwFz2LkGUZ4ophtvMUNS7sBmr3dDb1S7E5ri7
Nbu5L3YUuL1yWLavE/++5NZXwBy6y+PKo6IA190G5A2DBnhORclg7PMASmKD3wLd1Z7hvGG6t7ID
lmTtuRpn02MPEaJRPAMDNK+suSBXai9kQIkfj7W0ROj9FnJyZkJ3iANVRpAcl8hbVIdv1wjS7YJr
O1L8XT1PVidowPxJB1swoAvyXRAcQn36dTb3KWZU/mUa+K3C0d0bwmZbMh9k83bIfYTvjfbz1vNp
1mQO1mKiDg0yt5Yid3l9iWdt3IiWCDlfA5x3bmqNYrK4jN2l22fZs6icDN2V8hFRPeiuNPA2h3mi
HfDlqliq3ewjKeHQxp74MQ72qwED8ZVi4ta9WdX6Lkpt9dCGWOXrBEYN4DRlq9spCm1vJtQbQjkK
s/t1GEzToQ6NAGeiJf5JDjRK3xzVlvK2zIJn4tmw+aueIvHNtsZZl1H+5s7w1fgntMUicJO/ujD4
GaoO+RsFtB3y9ukQkJraVlMPQNvpiwvSRFxgvKC/JUPCDC5ijXRqCle8q7UZLV14WMdWICQHFnOv
hdWKAt71MqA44LeyW0nFc1g6NuiJMnwUs6pPw5YD7CY/m0oCUNDM9G/NpBwBFHsvENTNtaWarF9j
rXoxHe9SZ6L4MtjWy6Sm+cWOu+yi2g4LhdJI1rIpB5SqxhjddY+yS7EpA0Yq+NQYb+yWUQFoxQ8t
rt/g/mF2setmZbj+sKUeynRkazgsonDIvpv5zpni8kfaYfFsXC0+J55Sbvin12uX9PFz0ETUzZ6n
UBFqbTRa/4GVQyz90vYo8aw7+57X3bLtINnCtn6Qn0tAnF9U1qhAGSpxX1OL43EQ069Djthpl/od
dor/9LvOgAG7i1D4l2ybFrfJtzljT7ogH7W5iqJ1Dj01WkdDGbyy1FOXxUCV02vTmSGrAf8Tsjlp
MNAjL5m2smnFhkrVHdXdEUwLXq25ThA1qirKrnKrsPHeCUjb8AupdsA2+LEY7PZ0vRFpZz/144u8
UIP04PUNVaeBdlzf2ymisz5W4BHML23Z1/YROcRqrtH4ny7Zj0iuL4kmN8LfsOGLmotZtcEaueZX
remQj1IDpqTw5PQd4fD00Kp1esxL/lDK3CAVOWr4pvF6/xhJuepjjoSjNOrHlkjylzCjhJ46le3F
8+aNoILUVuA231GXLVoXYE3ORNVVYHFxhH/U8ZaCKlOLsERrXbhWdJEHt002Krqgx2srrInTCmUj
piS+TnDmYpNG1EEmx/Lqt/pWseLhIA8eGCYgtnN7dN+7KVpNte+95p4d7PoaU5kZT+5rqI/uSs/s
YKXPTbf3bErJazhA52ZlJD+KzHSgj3CplWBOpcrPM4GP4mIkQLfnScIp9H1hxFCG52bui+QBpK9/
rzYUCzBZmky9We0xyrvaaizs8n7g6TRXf3E0doVhvVejHFeaHMrdXLuT8yl5wFeQjtDE/STF18xC
6Ki1TreNjPQsW7nlN8c/+1W9H+EozXP1JAG8zVwj0OvrNDSrv91D9suuIRz7PaGqlxzcgdwMkcXS
77uWjLKtp+Eb4NlrfwpUhfoZebVx5/4/58v+rsrz58pnyyEMb9d2UFDkmZ4iL9cTvDpKTLB8GJXp
IS+Bn11/b+eVp2WS3Jj6cie7HFzPJ/krW3nbhgzfpixKpSK90r/d1oj/tOSDwvGzqLWAddEf68nb
3DbuNWLPFBOoxTtBk/6DCHj34Fn4o+25GVAmhvgoCyFqORz8mlSP7DdiuAlqNfFuo/7gc8c6n9Id
ma8bL1RiDjG5mbhLUlX5iHXlS+V11tlwjZiKARUbgblfOCzk2JoXBLTcjnICndj2lFDY8qtHoPtv
30atUTyDEoPNgz9bO1hvKNRgBt89t6T3o4jUagU4b1jKvtS29PsJVMi9VlJgoqr0E4X6rKeIqpAU
VazKNT9e64mguborobHc+YViPskpf18A/D9gqxwhWKSGw/Og1/cTBX3O0KXwf8CfxtAdPUdKP8Gs
s7edmAjbUcsIqIedetiM0tNgQcgn67/NqD6763xxx/qhOYyzOE0e9HnjFVv2u9d39UZ2RfMGLZgP
+NmzBfrHmAQNKTxlonLLpPiju8zyVtsa3nC4NmWs0IyLQ1gIfStb1aTzQHUw7JMnXLMI8p7kAYHj
mzGIEluB6z1NsTbds3iH1D03W48Vi1koX8y4sSFfFMWK1dV4knPz0HUX0dQq17tRHYO4sx2BdwxL
5QmqkP40fR96VVTw5XIVckXYbYemt1Zu5Qpc5K8ZapW/VA+vims17yBaqEaTAQIOa3OpR5R+WIQx
5ek7UzyqWlSfq8yszjDjrl1ZBiBEzmiGxn6Ug3LafBE40y3ejuKBPR6CMuzAzt4WeUCFai18Uis1
f2BBMyE1m2UPcvg6s9SmaYmvvl78dqWcBILlR9y3ymIgrHapauOcmub4Pqls9QkfdSvZxC/wJeHh
darD6TpLa4ipOQ2y85CN4nxgTcMv49Qho/27L/PBIZMhLbExNpSrVeGbdipKV8p28SKkYoI3iGAn
m/Iw5X5GWgnyXUktchgu80QtgX29kqcxihSxkKfyymZFfrOg0q8oHxLqg1/8MsB/a9rdD4RCnOjd
NzVREQNURn1sPNgtvsbryesFQrtO+UJqovuhR/rWi7VzmqjqNvXT1l+3nUUKPSTb70CRPhCrY0HV
wYU1eioU6hXA/g4HQ5oAawEHbrxAR97Hc0uO9Thu5Jg6z5zHiirWrmP/fZ0c02ZF8N/XmS50uy6I
g0VNRbmFMWRk1Eav3aC57te8Boqn3HDru3wW9whqoJrEBCMxYyxC81uPSgggaaqflKnKd31c5vca
CvYvJWuzYjK+tf78lavEMiDgxo+ILvWFHNBAjgqNHVPV80dT1YGxDa2GX9DS5lU43zuJ+uPgK+Fr
QAWwtd5r+QOVsZU9kh7qNfimtY3K1NrWSffrbBD5g6f0QA5BByODmafcRuXZ7TLoPSp+Mi96ZLlO
7QJDvPu2Pq4L+J3rwU289yHV7oLMTL/ymqKis5bGW8Hj+Zkf00nw4LvzA49K6tHUPXtVgFQrbtWV
OyrdsxLFA5Hzmjo+82inUk2wJMpgZLbXEAMDp9ka8cXCXvuMT55AsGpOu9udaqB5q3y+lPmU0DWq
HZzMdp+6rrHwu0gB1jo3a5svfz50jgDFL0+vE+fOWIleNX6T1rd58qyc/DPaM6z2RfXKY7/+q5pj
DjgbfrDk7QD1u8lzIWwfOWlb7OuBWpVmCIClUIbHuLKHcwc9/DzAq1JABx5klzzAfljowEqOskUE
ezhfR+UFQcUKoVObxe0elcvjOymH7e0eoemMOzeoXmVXyqPkUSt6REKzFRi5tr3rZrtwMx9uzVTx
30IIGpClZ0exHEDlrjYrc3YPy7Y81LEXY1YqYQNxg893/a0dhf6l1E0HQ7qVPmhIapearaivpo4M
Q4BTW1NxUHvtKKqF9GawtuWkJZtxDq77OkqlIAvzVZIF6UtATZo1JZK0ZSCy5CXKSn0jgqpejEC/
X6gIGuxFZlRUHZibAS4l3c1fZKtU0LK6JSVOJUuzioxyJ89uByV0SJHIdkQuy7nOrP223EUNAJ+w
aLV7obTUWLTSuxRgyktYR/W2guK+kM3/4+y8lhtXljX9RIiAN7f0niIlyvQNop3gvcfTnw/FXuLa
PXtOTMwNApVVBVIUCVRl/iY0jXifqqkxK+Skv2X+ACpI1+GDToMt1IGwO0cQNjaN7tYFtnFEUuJn
OrVS0h2nMBxeRR+2BdrZCfInMTHyXA29cX8v+mI9MC6FJa1EX5bn1hXDdwynuYqT8sSr09+iC33S
6KZwN/IwrcLCZZNaif4ixqXD5DNNRlS8NtK+C8rsqOM0FRoNjZne3G4y25tkh5M0u40++UkU006i
z56E/tWwjw6ik595MjlmhzvRK1lBttBZUW9EM2snz0BMZVZ6iDlkmdv71M2DY/6fh2FYtHKnHER4
bErE9E19/DMsVOBPIeGwaLxARaVvmiqHEmOw4R43qEte/jTFRNEvZodNKK9cX0fYOkefITc7ecdy
gJwTj2wgPUasHbTG7udol+GP6WoO/6op2BUl2pL3QXYArlgeSS526nh8HMbek49qiBs4CL+tMrVE
p4hHA/lvGOJOue5GJA9FMFVgsc8eg8ifByiLNtOCRvpsc9BtlHzBrXZKtMh6M8bCiYPvAZNu72wl
cbSbOrl3oWJ5DQbU2f81RpxKUpgcUFPl9zr058hChEoNvHxX6GH1GhQ83XvH8MjH0CzV4jpGuGeL
lt7Ei1Frh2dWL2w1skPk4TbSlUW2cFUK5MEoadMdS7/4RTSshiDxFghE+ogTuSC1tDbLVmhUCbky
Ku2eTN3s3lZK5+wn9nhIdFW/iOvYOQ/wVHsap+tlYVCfDDzyRJcIQT8ad/jrfIrQPT7GaJb4SOaI
NyFirY0Dpt16GFq36EorTqezauIeGY1edfbQOorw3jpO6s7ncjqIuIQEha/I2lEM1VF7R23f+hN7
DBOzvsaKeGIPxUFR+d43eTB8c10EDZRMfu+Rit30jVOvQrh9Iu655vhul2O9MeSiWTl6EcxYqPgH
vQi7eV0UGDYnbXsdrKS7+srGt2v9IiKsUNQNeU5pZo14t83DFP1XyTaqreRZ7VUHxPc0SW7fewEE
QcUJfHzmp8v5SfS7BVi7MHEmem36Ytsjk3zRmjiCWGhC4+BGoSSBffO/i2AV2M1z2VoUX5iQ9qQr
MrNGHpMJJuv9syMNb6LPI117VFW05ps6UK92a7x6Y/lLdTO8GQvPfM6R1pRqBzPp1rpJmHgd9anP
jCtrbkdZvRFDW1sb14iVVNws6E1G1zl8XUcdKnGdMGK92gVQhytFPWvTzqiYdkt5quE202lH0fLk
mlxQjfmNlLFZcgK3PE3jRWc2jZcr4+/x5G+7peh0UeebhKvOVuIDWkLZfTbavb0zc9ys8i7Xrzyk
9CtyBVjcD062rUvfuKaK6p2HHAH1qVMM85VeX1Qe6fjHLKN7zqBuXcQcNdea9RgN+Gh9TeqV8op8
dngUc1wps3f29ML6NOKvFxZNLwwPURncTLNVzqWBYLkc+e4rcimfDvKuv30sYyQthnkN81ix1fGj
DrwGtIoG+IjHzKoojXEfZS6JNYlNUAZC8hJYQz3vLNt4dfNk46WoLRZ98lxNh9LrYGBgXrBOM7wR
HJuFhBoYB9ESI6yismaOg+qbmIUZeHgoB+eHpVt4+3UWDuCgkrHL1i0Mgy09n6mRH51au1dR/WzP
ICJ6eVaKIyLd3lGRP8SIewgiIoq004yCKhPIOHmvTCERN0c2J2lY9As5a9pzplVsQeKo+BgrrcTv
WRl2VaW5b135Yidq/oElBn4Dbd0sjSAqyEHGUESiseIWimhs4eT5pGaZX3UXm1nE9POtiGk4GV6h
DoaN7V2hw2VXlyQs6I6snYk+MSpH6AGaQnE0ulY7a9PBSDHo6Iw6XIlYpUTaGTEJ7Wz51oWNi7p7
hAqt0U+BclEr1gUzMT0HKs4PPkFZOYJg8ms0I+MgDpLtkOoSp1lbcJqhIr9I2B3hM/PPoKpv/gyn
3osU91fT95ptT2V2i/3aT+4bv3vEesh7IlmpuH7ALzhrnyH8WpTzZfd7iiabomrSp9E6K8mTix+D
aaLZWSfG8+BHznKULPMQapWyC9BTmmDV3gXJhV1oeOC0jIWG68yHHyf2Ci3Ifq1MTYniHSpJxput
udY2bBVviXqk+pz5SFLEo6ttDNT33hwvvUG4M57UPg1fRqqrIlxFfogxQNrPRdPDtHaRtDhB/m+T
tDxK58ZYgt4iOZ2jhGz6hrrI61rj1zB4Zw+jJBr5O/vKD10GVdPqBrrNhXsQ4VKBSTyUJfpsQVy8
pxGOjLjsmhSY++CVSsx9do9Lwop7evMU28mupxjzQSoGBQ9wQqs4H7wPbfCfUNmfFDDq4Ewav0BS
hzhqN8qCH8aU3PT8jwIV3NDI332ktFlo4MrkZ7hKo3qkLMFbHtDZdp9bdozHVlFRFZyq22VHCmho
tRCr7TJ64XmwF2XuMvDb1WjXxloUx2F7zTuqPDgH+ajL53jwimEaXBhYYGV6xuFDuQyD8S4uW2CE
hm6rB5RpepVmaTdu8YHTVre1zDpcisp6O7ofVLY7cp9VxR11ROB3KrGPuRQsDNAB22r4YbRyiOi+
NjyHka9tcmqT2dpXbX+TwgA6jAZ1hKhBO1mufR1aQ93Wp7qFwtCH3Z7kqoLN0D2WBccaJ0B051k6
6G27Yj0cbSVzkPZljrhw1SXOS1AM0hmJ6YNoRZo+vkyaJ1OX3XbNPsuSekpbwK2BsHbISur0QQOb
z1V0mW9X5r8ntvMzbw3pl+tWc4oVOKTULHTsrhx+ojMyORp0xivaMcEEMCqA5vYtFl59+TxK/YCU
VoHkxNRs4ek+OTKWbMokVaxroDVTCAtLX3PdU65Ocr9Aq7iRX4O+o9ElxSLSEDkQfZKf90fMkKAs
0ulXESMi5Rdqv9EhglKw4nUpakVaPc9b9hdjkejnvEH5WIDA1L74TOUhQT+Aohqqyi0WTIDDlLZf
pWz635SyyjdoJIJ56zXzo8xIuVbVd37F/RKNVqw94+hTdf0BJjvOP2g5oBlaITiZhqgbS0pv7cQB
+gYoTHHKQE6zAT+6Yjr83f+voY/5Wt2gUP5oi+n3ZlmTLyhS9WI35I36PGq/WzKwEEvOJmECu0Bb
AqC2fw4cyf+uehhaFa3uvJQF/GeQMDLa0lTjHfijKLCV1V4KK1RuZTPelYnhXpCcate+g92r2tfu
RcS6JpXmfJe1VZvKJIbjlu8hRt6rNB+LdQPk+X0oze82CktPJRSG5zTR1j43CHarzTiPRhMkMvc9
c9n0JIlAMTQHV606+zjkwBgcv1sYAwXIFOzHtQYksZF9NcOHypSufsdvKGfddNMixeZXUyXU1tzy
bcx79JtNIzoaU1NypFmBfc4NyR8gpq11FeE6RYg8yhN/4bJWeOMZ7wLK19qN6LUd4xOSqnMSnSIk
mnXW7XX477e+78aN00X2EpFR5YOM2BGLOONZTRXvaPm4nfe2NcvkNpxADry4qoSrJuudpTo1wdiV
CIamEdRMmhATpJ3kUglH4Cq4aUHunRSfvL5kfKSZ/yYbg/FSVam6AiuWLSs+gBfNnZC0FhYEbSUZ
LzbFiZOeh7e4qxycm7p+JZXaoTEQnWknhGeKQA0A3zDaDxNIFDUpbzvGcgR6gF4xLkQgtGQBeBGt
bsCqz0yAXNqFcwEkjAFlWptPPhV/vrdV/xOhabYXafLN1UMf5XQ8QkrVlk9NbqhzMSJHVU7Kwp+I
LkvzCp+wkzuC6rBKS12MDrJNVYO7rzSezCI4uGWVvlsh7mQ+mq87Q3OT9w4j2Y7H0K2xzPbU5T41
BD6Idww+3SUrUXWtlQM28h75EUS/vNmoAHFB+3cZF3zNAxVhCkvXpFMIsnPX5zxm+P0bL6qHx4dW
5PlFj/1wk2iSdHTwiLof5Li4GmhybB/xGuRlrPf1dkg71Jn5jn1IY3ZuwDh/ukm0KE05/pkGZPTM
ErATHMRo1TbsE+Ve7vbmyAvLamJe61x18btwvR9Wrq5C1Rg+Nc/dDWRjvmHPW87lwXMOhhFiIBHh
FIIXR/kaaGm4Q5pnmItm6ZvmGswKVbqpV43Qp/AT11iBTytfKdxmC0ux7M0w9ZqqcAsqir3oZTEE
i7fmPyGRnHgdVQX9szy6iCvlKIebWdW9ANMZXgYtmxBvvICmphs3z8xz0/ffAXQ1n6691eW6+k0x
GMe+SMlvuO81y2pAWTlRSO4bfoIWMnneiwxccj74RvY9sssNHL36MymMbUei5Vvoe+Uc/97xEqkB
FGcJY60099FIlpFhHt1GvWlTqdaGuvnbbOas/+pPbgG/EjOSX+s4tgATOBnfOBjiMVTUdY+OwZPh
gABWQ2tlVHyOwPjbnZS+ABpVgm1h1eUetZqKnNZghZRI9Kjci4PoejRNNQBUZaNb9q85aQyrQikc
acPjIzuV06ECc7JQyq5doDyZncgvAWET3Uplo4H71ROwp2PFzhjRC6vl5rCTqPttZvMsvh9w92Z1
1OHf3sXgVaeOrnABZqSV+oFglrttRLMMQwxUEegVQ7B005HHdFuKL0qwpyJeZjNxOnjKdIp5yjpz
29O9p2jdYN+2buGvxOm/xvv2eSDBcnH0ahWQHXnDMDo9UlMEUjY1g9qrNprGzUFxW+9NblRtQdJk
3IhentQF3otNdxS9FNVR7pLkZ2Moiufpkn2tSK/ikkEz1jPRFJfsqH4tRNNjeXO/pGiilbA29AI1
czmVd1VNtsqDjoVImRzMHjFx1lnuuDMAeib3HhH8a8x/i7Fg2VROfaTCo0Otv9UYhz71Wms/NZ5l
P9lwuWIzGw+PuN73Kpr0YCbECPa39lM8oRJrMrFUqP6ZqpZ8NKqJJ7AY1+90jaIs9+do3fmNfSyn
M8UO/5yJGFulP71/jftvvYAS7Pv1stg7uqi5RpFq7eoePiFKRDBkbUfX9bk41fWRVYc4vQ8QYynm
4Vhl46EkmuJQivni9F+TKJdYmEjgrTP4VgJRQCo3QQtQN4lL72lMPA/OhsKysgSmU6QOxcevjiGy
vBNk8rkY9og7ERqz3C+A25Oqtmeiu9bVI6jibv8YJ4VqsKuC4b03DGtbu468siq536mTKTn2kClS
aVN7tGMc7eTMxSTpq1/PU/rFUBG8j7+3Vd1TwQUCAkX1aRbK59ROcYvMzHIpxymevEHQPatK/S7i
eOzMjGHoKwx5U5Z5sep5l6RSpKcUY70lX/Z6UVamxLLD16oNpUcZtboe0dmxqM09KMv7aDGFxaVz
jvIX0aD2x6wOd2OHEtdRxMRBi8EWA+HlrjIZYLV2NSVPJ5bsrKtSnSRP5PDLSqVd20VQU73h5mpJ
fclltbjEefSq5/nwjoIA6oSrws/lW30rXau9VW6rca5GbXsTWOc/56aG8GTijWdo2ng8mpm6wrFO
ZX+FbBKQpd+l1lgHNYj7l6AEoenL7J6C0O1fWOp6m4YV+EL0SlUWH6vR+SE640JTWCLtwSVgHxlg
U65gG6YNLYhGvXCO4pA0FLnxIxvw/JSccHZvP/rFmVU0G1mP1V2DG2ezrqXAXeQp2VUnzNu90ZKr
mLmu1OxF25qC4uyvmB2riF+RmWQhhnEA0ifgfWwtONSt5Z0bu/tzMCzkgjFCKVZ/dUAYQPWpsOXZ
o4P8nndOJmsqvi/zv+Limq6fPQ8oV2xFqzfV7lC6JJInbpBg+4xKl20NPYOr9Q/tR8QNNmlQ0R5E
IsZsNcY9QvczG/bQ43IiJq75NVaE/rq66nt7xSyqjd6PkQSbGekKw202TpSEOUyEZqBMh/j9trWj
6ZS2OEtRSsUPIzjgy87dZ/JKRNBKP+nq6KGoMyyUVspP5uCiPKwEqbIIpTAFdD/16qwfuhZl+JEv
Clhl/rpyCN4Gla9RqmP5Jpqpa2Q4L4BIAzccvmlK+FudoE2iMzKu/EqsG2PcJwqMTxipBG9gGZ2d
2SJnKAZhIVhyu8J5UzT5Wcdz8JDVXgzuffdYUo6+2KZJPY3vhAhXiVEiS2sG9zel6uzlpG936EOe
fuDZHD0JSANrlOpCBAZP/PRAOoBB/yuSKR9h1EZPgIWrO17i/36d++tUxvvjGh1Gai505V2TDmAK
SDT7+1J2BxMDawlo2HSA2Vgv0jHmPpHmDXRFqQkPCYTVgzirRXAcTTbnau2zc5sGif6gUus/4++j
xIQooaKO8BfQ3L8uIrrvk0LLjw7NLmNHtI+cplq3jfNCglfa+3pvlEdxGnSpB8OK4MAPkpsGpAbQ
flYLxg6iI9+DwCUbErrSPiA7MsvSU+/8qm03XExpxHwmio6iEvnfi5KiC0BAgSsWB0nzV3VXpjvM
xpELgaBaqBOatGR/ftcju7e/uiu5k7rTV7MP0KmeCaUyBTWgahFjEt8VRrTvlbD2MKv6R9es1ob7
C4QGVZbTV/N+BfR8sEiSkw5S59hdlA/TMLSLOJSm2hxD3Qdu73P3wv5O2gZWmfC/a7RLWsX6JSo8
GCOSK88fMYd78KKKLAqv06VER2aV7mxQqTA+YrJsvjvRWO/FlUSc++qiAj8OjYiZmpKFT5KFgcn0
eiJU2npKeba5ijmhBeG2rdVtwB4L8n7eH7Sa+xVO1i0rVOxnUgQ7Gl64CznKpUGxaxowuN5CysN+
500TczFInLoehUcltKvlYyFWTiu7R/P/YcH2vw+pomryZEL6vm/Z+IzgG7zGK88ucGbUhqeD2T15
g9HvGh7zBsA0YkVmvZKB1beiZUVleU41pThbTvGrNwpQ1V8hMWJQ8ZNvUPTdDAZSxFGbS0dUVgPM
ltvhLR6hU/aNW1/7LsGeJZfco1O3ykZXqninIuB8qDCaXmtZXT5hFtgtwiRIbuOILabeGvZr3PTt
XmpwyplRILGBaXLwkj455MVeSQPnoLoenUgF/+kUI1R1CA+66s9kNsZybIRP2VRYDIPQOtlmuxQt
cZC4C+xirf7VDl4UAkMNunXuFBWMBddcVGas7yoPsrkX+NJaH0b7pZVKNq2puq8NMIWUtJ+c4ISz
Y4QYIoeIp/GlRro3sa36LFr3OKaj7AWlAwUIPFuytPrmmoGxEyOwgo0vNuLL2Ml2xka3PNmbQ9AA
klCV/vpxdTlBCLRLKZw/YlkV4xKjxclCXEZcsCmaYU1Znb9oelPGdOjTqMZq2McpTLwFR9ZYG5jK
i15NpkkmyhRHv27Xj/fcmFr6lJE+/c+/rusHBGQSQPPT2xbD0WG//3WP0Ndf+HgHoW5TEgk9c3N/
yZTtBkAVlg+P1wwtC83MlArc41XbQMI62ABjKy4vLlgG6Z+/8P5pBb6N1O/0192vrRoe6x3+OjFa
XF/8hRUyYo832U1/YVLf/3/3j6XLIYFH/Z+/TsyWLWMneTaoqOmDELOzJP0WqqWxe1zeouw460us
/4DhFc/gjia+q5wfc7Oxr5TKnivVcj4g36A4l7oALBW3eMuUdJ6bUnLKVEdfOiNWArWVnbkxGc+p
SkbOH13uMkFE1TPW1YOkaN9FpzgUgDE0wxnu48sW0nxNAnQl6qFd6DcHO49+PcY7CvlDnvksOG0Z
40OJtV4xybQnfb+oQlu5+l6mXlGUOth9jU/71BoKq9v5IR+t6BTDTBfJelbbPqqQDMGtGjkKG8nj
6RrioNZ5v0xaK/9XzI2qlWNa1fn+KkNYkfN31Zl4GTGr1gNcQXC83IlmrwzVCXDzvSVm9TVyRoVZ
IM759X59tQN9oNhPIhQi+LBBTCLDaJP3JmJohn9mclzhpssbjOvQP1pqde8TIbTdyYP2kU+1759J
2kfktc39IwHsn6/lMAHGr33rnaPmpumpkhQIrIMXnMWZESdQp7oy34imZcQouRcqCIRAr8PFX6Od
SO63JWzHxwXECHHgFdx0+PMKj7AZYTfmfL3CoyMuMFoXr5JBQkE/nvWQ3KKRLPvJEigzqW0WHSvV
kDQo9V60ZTmPmPXo9HuqzrjLlmVxchysEnocYy8a6IIF9RzzRfJtb95qaf9uVB127b02/Aiz+lja
rfvpjNRqUr9nTdhSVWZphkm0rQKfkv2flq78ri1PevcTx0adq0lvKryeRYLa6AXqEltTTcMYtEvw
m/dba29Jrb11Urvc9hLfXC2zhA0LKy/F/cmPazgA1cqbWSWOCkv+WmuTrejpNWdiHKXUkmdqmwyH
e9TCcKnnQbAEUZHyL6j5L6fzoKrJ90tKvGoUlifzIp3K2coljSr9WqA/tA6qfBuUSkDO1PHOsgMe
BHyxhBxjG88jNamPY2XK11CubiJuY/68wDez3nFrVeBUYpeWW9IHeFZl5aiuSSGZ6X13zNQGCdpO
97f8NJSlCLND3HdFL79gzzn6NjQwM66RQnXgWa5YJpKEpOIb77tex+y0yms4ytPpqKJaYRvKrlNw
h0aNYxHYbb4chzS5OSbls6bHHMG2zPiWS9gqmBn4DtFsGyhXYSZ/itYo1TYK6c5RzETzxbiikj5H
KZhn8XSw0w3IkvpFNLooX6PcXl/EXEw/b7oXyCfR4i9Bl9f1w4MYGneAABtS9VvSB9JLwv5zy5c0
l2d6XgXk6jlovYLhnZVqyzEI/sTGBD4XCtcVQGGDtJ8YGPbqP93TQBMn6J07ZOCNv+K5MSUaWjni
Rjq+RritAKsu4rdWGlTk/3nyi6aWk/PUQt3beYC03lgDvMpGET5BVx9fMZsWg5TUic9a3vI95gq2
GsJnMhVWAtOU2DYo50suKIGpd1C4OXbWaB9F70j9GxySdxtAV10MrT6VdZy86Yod7Mc6KEnHMylr
x2xlgrFYiUlGLkugfAM2Dzis7FHvd1deBA1THELhy+ME+PDEk2WPCGpgCcmOIgUzemX5HJLWGqJG
vTSRVqI9HETLjE94JTq7wXbP1BnvLREqG2yZ03jgJzRNdyhp75V68nXscwqQyILepMYL2SZwJRLB
zjaEXACC+VMxqh8oOwD7CSaauG7lT5FeGBjajhNnrkelT+KR7TRmNTGrnRnS3vn3yoI+pUxldKXB
LAro0k/TLfJZlGTyLfdNSi26qpLI1p1Nh0LU1pHGCU+SB0uUVbMbDt6oclN8+El+bXG/UpFG27xr
9e+RDlPBhBj+3NRkveo4SI6anFG5i3pvE8iWe/YtLVvYSpS8Bab0K7Es43fcX+7XwfTqImG18tEY
XQ34qpUuDqoPC3cccWnq49uIrdVLgB/ES1vhBBVZ6VWEwkofZ7A2QFZPnUWTYLdNOn0perk3RodW
74CITr056sIv9f5xLepxU1Yrqg+i33KSZNlYfMmkj9Rp2pehTRYFcsZvjWErwC8CbPmmppYb1sr0
mwIh67p6YyeGlVPUQ58QvYm7ovDRPituUl6hVt3DvZn4+zSb0NHTqDjjNwd9pF8PWFzuO6mOZ7oh
dcdJn2IhV343182xP4qYOABF6I/xdBjD2lxg6cSQaUaHkO0AdpUe0VZlBEsf3SImepGDAz2Vmnu5
isN5043uqcJl9FhnVj8ftNH+Tgpu5/Xu+JqPGDhkblWs4WQG754+4i0R298lCM2LVB0x2GmV8Cml
fAOtV7W+p+HwpmA+gX84DiJu2oFr7IKnx8Gq3WPFQmcPmbGwZ5HtRNtRMv2ZGBIH1p/BXoAGsS6n
x8iE1TQzSdXNCqOu+P2LNruLVZHw8QRGOjxVCJrtxg4oj2AHtEP8sxxRVhLMgZoWkB4fNSdYBYMT
/JTNJjgJdsDUV08j/z/miavoRr+1lTI4yyNUAamiEO8akXP1May92hXwEdu8iMggk/RBJqdeiD4R
M+161Tv1eBat2IiiTdWhXOZjApfOTbd6QrS2P4bTxTJXtVcjmO9ANcyrj8cKovcJGxOtNq9qNtqX
2ALmQp+IVKYhLV347LiLVqg2hlG41CCAHBVQ2XZZhvMwjMpXJUv/nIkYNKvmeehzjCmD4JvTfWpm
Vr5buZluLQhuSxF2vWDvWI1OsZe7FdYxSBkkXfAtHOWfUPbbix812WnQBmsmxlephlREZnUnR5OT
i6vqv0XccHKXdUBhIlvD78yxi4OIc2/F+LNPmm1oJN57qFOcn96O1EnxOkaCbS2avDvj6911nd0v
s+ldoDCzLxrrz7trWUrNO9VdVUiphEWX/S4s5UxGNnsfw8xYmFEvH93aKfZFhthj1wXRbcQGekae
JvsNG3we1b1+bjQ1WTS65iJ16WECMp09DgkezGuzjQ6O2fw7Lsbqsv7q6bZ/a1sd4o2pvrt9gQ5Z
GvnHQmmgx8tutlQT13rr1fjsBrbyK9SyK6i45E3z+LO6MpP2oTZ2R9QpYI7qfvUBVn7rsYz+hdXm
N6y59JtcSunKzkm+a0EtnzpvDCbRTPdbJHlLMRQ5JBydnLx6yWB/r1q98XYyVPYz6lH9XFUGfsSD
3iLFPbig2kbd2mqhs2GDgQ06YkFvY4q1azcO8TcjD37g8er+IJNwyhDo+F2o41Lmtu/PnPaI6Mnk
7WsifwNjZAb1Y6XjYvrb8eUnzNSaH1ob/MYs1NhIptOtZJxHnl3Ae1n+jFxE9tyWBRvQwVVWItaO
enmGOLZJsy67j0Cu0Js7sU4aA4e5IQuufho65zwwQDFPZzDxsdPFgn5Z28iJLH0UxvgPOPtSpSjN
45V9o1FE13tv7cJLCu06WEYW4kWUuxuu88+Ue4xP9T5FXN9XMmUZ9kG9iu1WmoVSLJ1du1P38QBQ
LvKy8nsbvoI/tn7EZeNit14oR/5h5lFHdnheTh3N8DOBh/w9NLtw6ZXsA8wBiEoud8irRaH1Y9Rz
GBmN/553UbsK7FDeSrkhX+3QxzJqGtG35osGB/MWpLq3QR/UBrxnlrcmUZ7FACSJkhmifkDOqqpc
q1Kg8hFQLwKKCbyuerfAZG8knJxXJUYwVhP5r+jfq9tYd7ql3cvGN3NoFoGVDm9u2esbW8U3RMRL
+UfdB/FHg53bugF+tFacwPwWJ4nxTbPJKPSxbK2Lpos/cBgXfREc5xXbam2DZcv4NmjVQsQVg41q
WCUqOa/efyWhvBEvQX4HH3YJ52gzlual4WN1xl5iL87yqfmIiQ7dL/+PIZ3u6PApGn3x19wepP0O
VXccLZH4E4cyBKdcBLn2r1iKufiZNxGuqRTgRfQ1OJ46UOu3UZ02fv0VV2sot75XH/+Ku16WHhsQ
/21kDvMK1vK867q31KjKSzExF200fPZfIVjv1QVzmnuIKltJEglWLFblM18flEWOo97FywxtWes9
giet46xyTc+PDju9DazYfi/X/D8pi7tbz3TyfZL57aZC5fNouCjq1FFOBUPCxS9CC/nJDys0AdzS
e06UFoXYkMVoqMoYrvMZlaYmr0yldWdparhsrO+fhTxs0EhgZ2qa6VnExJkbO8YOZtBJtDQn9JAy
SvziWFGQCuIuPd9jYZlgIZjI8cIfBvkZMri3q8dyMp3Xh4K9nj8HAN1dRK8R18XCCrAHFU0tsrtD
PmQ/sjKRnyu9bE6ILR5iz5VeazUMqOga0UY0dV3pZniFu/feoBvXuhO5V6qn3kutNgsxyh5Zv5Q6
63gZtiLAL7RmBmOkTti54cEv9fo10Eus0jXkmC0yhaPeNkvRbOroF9z44clO2uiSsvc06hiQqKNr
y9wsanQvmZTgVpVRMdnIGf6ulmlU19ImC6zHwbGRMT+MaiM4tjz8RZ84eF1dLhvVL5emqYwxQOjm
STdMee2BINmmgZucxUHRi2ghFyaGdlqW3mNBPSawlTwfF1ATOOM0WMTEGQzOciM3FDgfMVfy3QVq
L8oM5GE+Ltu4pzYyafAkTpPsQkhN65j2E/OQs2ubhhuUc3NUDfPxeMcDw/4dFu6n2vTya1JKI7Ck
yj/XWWVv0EcP0Fo09VOnwN/Ntbx4VcI8oL5RtL/B8hqa5nxqZfgSvqSlrPOEGsz7oU4sFOra5FJE
GZam/xlvp86/YuQ28B9pZrHhfxaGV6knBzwzlAx5XOoAC47ZqClgI8PfWBINqLoMw16cPQ6WoSRr
JWpgUWPv5kwHn3UIrMfpNNTKl1alQvwwehNxVYKnL2L3wV/jRO9jcF8qxTKWdXcjwUZbY7Y6gDYy
gzdVwaN8iGRjG1Ze8OZHyffAdKozD+7gTZ+q4HH16rlWT2o4eRZTxqJSd5QMu7kYFLODBfkF24Ms
LM+UgcfG2MEsMnpLu5mhriySaKjOsaLGG0UuEvALmnkowjhe+WWvXC1IYvMOOslHN1pXkuwTkJ/l
F0WrmQuTPXBZhvi6Vs6hO9ZXveIJkhSKfFDQqt2ltuRtxkIez7mPDfmAkelr17FLzt+55yQH3cgp
AYRVNyPBJUcL4K3xwZuoVE4DFXIm2uIAJC8E4dCMeDRG//SIa4jhYsx9jmirEoqtXfsxVHpy8Sfp
a6XvskOfFmcRCqcQCATjGHb1WoTEodPV5kyu4H9YO68lx3GlWz8RI+jNrbwtqXzX3DDa0nvPp/8/
Qt3NmorpPXvHOTcIIJEAVSpJJDJXrrUQa2a76KkTJ/bNhsfN9ff+UINtbxvKCXG6JKouSItnJ+Ev
j4G0cY2xAoilOVuDwNZxLMLiUGedQwi+8c92pWkb8G3RFSUre8XBZXjMBqMmYawV0z03R6pI81Z2
Q92ZHunKEcYWSAySiS1EKetoI4yhktrFrWt7MDS7RNOGozyoQNAUztOZ11SPbReDBNddgtWJnGzl
poMYsc/1/ZCUxT6dIpMhjIyb0Snjay6JULbqPelylixNuSo+oSPswxNKaLGFmJRqzpRH5WHrToeo
BcDCddsVUI25mbW17GFhTICPtpCCAwdw9N6moeU37oJ6CekUxkn78tutsUAX2j0VM5mv/XRzK9NF
tAw3h92EXexmTm7gWt678RRighMY41NU1+VWim2S+9GgPgamWd77/IKbtW8US1elKKCFkeBQOrH6
aJmpuss8g0r+ydlG6uUxpbRnctVzdOIVsG474arIdXxoJODaYqhbNYKXTqHuOouUELRB8mPiw6xp
OEb0knuceppRNT/VIQ/D/PuVz9EIlYRfK9+ktOWZK4Zom1jFwibMFS68cssxA9FV8DTrKkqKe0mq
9GXVUGpehi0cTU1C6JAkwGeKyM+Z3xC3CO2dV2b2D/Jzz24fFm95YuRLSyr0Bw2UHJr3UXo2w0jb
N0Oi7RBNa+/EjlD9pJByubBmt73/ucx4OuXeNcWObzsWCeidaUe9dfLlMJEU6sCi9uKM80+noA82
MmLFwU8IbY/GzqdIMcz0PkVvZkjWCfxDsHRLWp7cB3WePRdN8Zx1mno3uG36zKvMADcaRGSmyVHK
oLqztfIgZq2mCuHvNNqdmCXrUcDu5Jroc7KWMKyxqYh191VzB4amAP+uxW92IJ+MSYPEtDieeK7z
KdXNiW40aO6csAKY2Soux/OagrCoaBeVZtXfx43rSfn3Mo57ACJQYsl590Zph3NypfJnUzfVsI6z
WFt8mPgwNMuK0xbFkcI+BhncIQ4SgsmoOye/JgwN+TqH1tDghF8E/TeeyCBk7rsfMB++ICjuf3IS
eIKpK+ouYdwbu4q6HGpd7PySkBBeQbNtbk19cJbc3njbp6ahwOBoKjY8cr2GvLgwZqiiIiw9RGSm
DZf71xgsAt3TT11VuU+u101fFLVGmJFh0jrlumwMJC8mZ1QCzO2o6dBtTEO/ceBxRgz5tpWVO82d
LzXPYunIqfgBwqOlNbmaddMtefQJNjHnCeoivTFa5TEHz0yTeu21Sfj5qVacG3p/ASS5R/khgHTA
WOXR0H2Xc+UxJcv42W3NaqFapvOCntewRHM3eZQbOVhDPH10EgueQH+AszUcs30PEgfmE0XKlnXZ
HnjUsMGzM6tYeryVDDteZZGbPiZTM5BZINNwLyyy650ca9zLTJ1933TOqpIZI7rdlE/LppusgAh1
8krMlwMR4ayFr7hq3HNIXH5Z6L29SH35KbKovjKhZNgOpJ82ppuWS8EsJIiDwqkAts7ySToeWKs8
VigixuqLpfPn2ZF6ESOZEDrI6yc0VaurAufwoczScuWllvE2tNk3KzGS+9yppDvooUl6Gx3fI3Qe
pmjkPdnk6kviN98M3rM3bi4N2pfAAkKtCZYwNl9Rm+/uMoqY1oFtgyR2LCQzla7alx7l1i58kwPa
OcjtyOOJb8tfysgPJDog6L/VrbcxHRCW8L0F3xz+MVopKbtICaUdAcAvQwmxeaJDQF7Ah/6zlgWG
yFTNrVd90N0tUifp1izy5t4383PsDiqiXBpH/zL5KtcwuxB09q9WWNx3kh/u+z4wj5B4wwg5NUZ8
8fLPWeHX3sLrqBfNgvZHp25kTd72QeF88jO3W9eaXB5tDhAXj5e4DBsesjQYHDaobuuXcmy8ZUcs
kmqhIoQp2vGjRd1EFmWf8kVTmvGzMkmsQp6SLlwrz/lEDZtMtl99uHa/2HYAs0pHwRk3lHBrljCj
uLLRvTomcK1S99uvnjFsS68gcddoT22qO1TpSfeeme5qHbKFwYJ0ZIjUZV0jMt0lvr2N4CQ/Zn3V
70xbOrhjlq6VwTmOcdUuZIIeBGKaftMGmrnJ3OaTb6U1Cu92sKjSIfgCL9PVNgrre86XBypnNGCh
Qd84Ul0foH49ONQ33+EwiZlToXCXDuDSI2AgveeH96KBoEw5ShGs9JMpkiRoxRLbWJPbUc6dNShn
ucs/9XZ+LcyUaHxWPlE+Hl8gdpafM0mBwEux7tQwr86DUV67EChPnoThMXC+h3KTnmRIJ5ywH/ae
BQMK8P5MP0l3bkOlom8mbx2ojC3YdKiZpqE0mJcpsvVgqm1315g1hesSoDZdCoNVKTf+UXWas1I3
Npz1E+JwAib6Dj0eEb5FuQ9GaoC+QNhFQzEWeHrhIsaOX/3FQ38Ki/bw3KMtdCni8LlWsuqOQCvf
pLEjw9dV7Ytsp+GCIotkWwbtN5tMyD0ywdq57y1KG3U/WPK0kZ3o3YtJSOO7e3QRgCuP0RfC+nh0
ijHsnSDKF7dxoFr9YqjUGFBd2q7z3i5eCi1s1ohC5lsxNDWT24+jwC/rjdS/Ofmw7GrKQImyaenx
1rU4tR5dnUq/5QSqOEae/kAqWFr6HSKEvnNIq+FaDKFxsRNQrV291h3tG+e6YiGH9ZdON9rrWCek
nTJoPsvgbSz5HoaSuhyasPrR6Y+dbcHyE/nOqSDNtICFql31EcUzTYgUeSA17g6hOAJOfJ2vCUye
13TqkYa+JmpcUMSJSUy2GYVSXcdvpRjKqp7cSUr5JQLVk6H79VRGcss9CFooMbQCbzwPNsEy7nNP
YD67h6TJlpRBmE95JieLAJgAifP+vbbaOA3jSOOu65uf/0laTXiICYfbw14buPpvBTcLpuwhiH8U
bm4f+gLuR7tB34aqm2QX6FRYUZ9JZXIJNxlH7mGj5VpxGe3SothSbojheFenLrJdxqP6MbXJy/l8
/XfcQ0jOZVApQHg4XiBlztZuEMgPzRhZqAx18lMe35clD6CTXO9924bhrtVRhA89p74MwZR8ceLy
TXXTs1zwTY/iHrV14ExEubSlaSG5rjWGvmvcUd6BlUbJPFPjtWJYxV4x2Q1w93TL6Aoy0zyXUpC8
VuXS/G7nyaMyIBNUZbKMbI207oww/8Ep787nt/DNa3mFnR9lUDQFza4c6jubr9I2Uu1u2xv2cJUt
21vBAa2+yiQoVTMJf6TmmUwW0HG+zFezr603y4fntGiV6oEEU7Mp4joD61KCjSaMxTNXdc0qvVmm
lRV9KbJ+6Wdl/F32S0QQ0iB+NoEGblqoT47jqMHSYoDl9Z1OIac/nNVat59sx1H4yd4Q5So+B75B
eactFwdX7yzwhN13xYv4obQtoPhGZQKEb8IjVMThmsjNcJc4Zr5oDeNLqOTeE6WIw06BOHUL6anz
zBkdqsjU+wqNBQDCNBkehkTvKPsp5U2Zts0rvKgH4RGY9UjVGvE5tauybdNXO9ny4j2cEOZeIf9w
4n8ZkfqrzQvUE84qgMh/3fQE3Qc1GE4pYd9FHzjuk6HrhIPK/jBhTzoNhuCiBy3Y1/E5AKhHRU1Z
r0sDmWqP93Jlon+55+YivTTh6C/s1ib9Pc1WjY3ijKE/yfLERepmPBTV3EhLIBWa3nb7piF6PdpK
+ubE1vcOpOm1cEL9mmn+N8TaUwqgnUUOjnpJHR8MC45s7hGRGrZ9G6UPnjpFrrOm+mpCnpUEjfKd
U873Qg6s5wLqp7WiRG/2UOYr8p7ONZkaMMswqZI72rmmpEpwflTKaizBLPlu6VyFo+OYQPNDktiz
LZd6k+gvPyzTLsItJq50tW973zaLTcR1mkvfdgSbJc9f21meniWvQoBgjCF+arX4BOriLwvA5DnQ
jHXmV49QUAdLdVRPY+Uc9YQ4ruXYyjlH1H05Dr6yMuq63zlxpe7RIRku+dQEu3Qg5ALKINjlnhOs
dLNRX80BPv2y739QDDf6HSd2aK2eS+Lti6p2snUHQRI/l7E3HsggLH1dMhCKyrWdPABiiwtTIVbj
WTs3ktIlH3m+r0r8yXdUaGBsRGA0OR9OI8Wqy0QjHR2aWr/qjIgIvTxYlNQ1TbuI6uYRsqBkJ2xz
Q1XYL5fKVrt1Z3XagqeRs06q4NWuOsIwlh68TGyUqzYxtGvk+M7GpzjbTYwtGanxRIFRuvMMFG86
tYDxJ6jPXakljzAq8FyNyh7YK73fC5uSAH2BXRY4qGRfOQpY3xWVMNQ4yZHZD57GUzJqE59lSRoO
vp6NB/DYvDsuGYyAov5TA/aIB8Hok1SRdugowl23EDDvkqK372XkPWVLbTn0oDRP3Sux0oAzjh80
y9hLghOY4XQfjAQsbGAeq8Ia1ZXmOy7kLt2DRzTcMUxS+GMomecahKJLvdq9lHnZPc/SU7UzshGj
yVOTB3r32UQIADlyn4c8iLieUfkiiB7pT3x+TDA6Sxje06vdTLrCzbNFMfKVyGdyawry0qsChrD1
MHmJibCo3Ls6/yoGCJ3KaxKm0cqyyvEKw5Sz0JS6J8uijdebTTbMrRrbOvhXXMQEpwX9YgCRnCx5
F0ZL2UDAvZaa8tQ7VnFqmvhnL4ZqAYZuaBghvQakLHxuXX6J+FzFcruJuROeSwN1X0k28m2iOC5V
lTR8DJx9U1vE79PxbJQmN4AkvK8LKeLrz88iT7AWSq8wdCNsQglJaVj3wlbbGYHGCtrS0FY5JlUu
STqiuqD+tqOcpqusGO4a6ICuMswGS831vXufV70lNBeTLexgzffGqw2Y6MSXruqUFbyCOrdpVz86
uZps61B/a/02OvvtN4Lg5V3cDPnGsV3YYgIUiCoX0k3Rg1MZmhzRnZvauuuLfiB0ivxIb8omQhMW
fNVS/ObCcfKXgbzFwtCl+oXfe2VZh673WNglSm1h6V5MmQ9FEEHaE0RHs0GbV20Mbi3TUDQdpB5U
QTpZny3ElNoTt067ldTF6lWrHgJBziSbMfI8vME37iaZcNyeqjDSFyNFJZx61SnUh4CbIFgSTeEr
PBb4ZrNRPFm7ETiVdYMYaa/CLzRROAm/Dl0r+KLNU5TBI5CHXrxqLEU/1AH1+g5grifFN6sHjtML
uU+yJ5gf18AkpfvpQd1tKuVVi53iVCaBexsaeZIsw6ELNxC4oLGStr20RrxU2sbAdB8qPftK6QQY
sbTrDnzXgkVHpureyCLwck48bg3HBXBVSi8+2lYP3ZAs9aasnrxhKJ+yxL7mkAnf5Z5UPjlaZyzb
YWj4hWVo24q7JUURrtzavTOyvDu3+eDepYitw88ZvnpJWO4D2c8p3PCiVzMiNkkcMtiJ2Yg6ajDy
pMrErCshXJVG0qNs6/ID94+dMPdWm55iPwPZxEETgOToQ95ABtPQqnhFPYT5bMQRBN4q3OFUVJnP
SUXsG6CZvLKnoTHIyjbPuL1LkWU8J1QpAQlV4rVYqzqtt4Xhu1nf1jYgh7nbazD84swTXrXJRteD
J42torYPIG2n/ksMVUQq1zDzyxvhnHZg0nVoR2+zshelhG78fHtb2/fuCsIfeSucNYopVqVvu7fZ
2KyalUWZ/U44y0EH6Kmd0rDiuqMvLfW6jrbgRneG5bSX1husTRKM+cmOjhkRuifUvlpF7p6mSpqn
pOxfyM855wxmgR0MD7Dra313aep4T0m7c7Q0CTYWYauVz8VIZdbN1GpddKeDVHDlXA2gLk31I9mR
g93Z3UX4p2UQrzg/B8iXo25ipR2PeAF5YjmMka0jd5Eo/dc0N9rPee6ryIRrxoW69HAXwBtVkw67
Nkb03MhIhZlOqh6IqbfL0Om915LQ8UaD52AjZpUK2Y+6iFEXmWYzHUhflbVXL7C1l+ZzVSTeTvUz
SMs7wnZhYparSirKLWhm7lu2Nw4HB5kKYx0a1q9uPHV1JSnU5TuHd109UfJNNFV7ecaDO3Tei8mf
R9HysJKgAXrR+LTduzFCRNNIMjr9EnrDgxiFY5rdFaDzxAiMlXHSUOhZBBMn+lhC8mT3PXzn064I
dGqbiV1rFZqSdhlc+WejS3tLouRwNvPAnx9iFzDl5DTbYx3ORX8IzOWHicwL5UXhJsN2dhYuxCM4
65hwzf++nNtyYDRKRXlGmGBDfffwZo+muxprpzsNSiqfZZVwV6MCHAw5I/sDZBPBpCgkmmKSFRK9
WDMmHgyEYUcLRSFhU3734mxKMrfI036YEM5iFtZeRD+mncUyNH89eBQgsliPgKhvu1bEloE9kZRq
FiCZV9EwpoesCn421AamByLf6UH05onZb5744PdfuMzbAzeD8F7sP68Tw9lnvtJ/4fJhq3ntH1/l
H682v4LZ5cP2lSf9evl/vNK8zezyYZvZ5X97P/64zX++klgm3g+lHdB39IMHYZpfxjz84yX+6DJP
fHjL//et5j/jw1b/9Eo/uPzT1T7Y/j++0j9u9Z9fqe35JU+HWoZo78CjXTB9DUXzH8bvpqLKZ1VK
jvC26jZu9Ch7P74teLfsH68gjGKr2y7/5j9fdX7VcocKzXqeeb/Tv+33b9fnMMPRu9NDns7nK952
/fg+vLf+v173dsX3f4m4ej2MV6Po2s38186v6oNtHn58oX9cIibevfR5CzETT//yDzYx8V/Y/guX
/30r2ymhzi21z4NkBMdGaieGRMBmx/h3I2aiYSgOqnYVZmERvUosmH1NtwyPYrokgbR3YmTZtM57
yLRGX3qVQW1VbUj3WRBDoFb3T5yCIbKdRnFOJWELvmWaF2vGQDcPZN9/iHlhd+GJ2owljFjCJpqq
hy3D1AGB1ZDtn6CLvkDqEV8KW4r3ne0g+NxR52ub0a2BoTI+5ykMpJOXFkUoyYnZwJKAs3ny6WYT
02qkf28BUBE5a6CWEVvlfk+dc67K65ujC6vkqjICG55kg/qSbERih5M9OEzEVDd+hJarDd+NQf18
V1x0ggbk7UOqe6bhEFjFpVDi4qIojbb19ALouljdatWwcwuQDe9WW70DMDlt3iAXZEexsDJzZImM
+n7eS2ztd1pFUNM73vYLkqI5hWkMLe+vSwq3tO/6s8qDxc1NHzmiWerOkcueImb0grxJof4mVg89
MiXq74TrG5n6q3Hotgb/tyOgXO/kV5OWvRC8F0axfJ4uwIk4kqMfkq4BVWHnBUWnKUwfmbXPC8u/
DRwlcEDDTPYcOC4EVwSvbiuEcV4mWWO0JOlRr9+tuXlWQ7nu4iQ9flw4KoO/b0Lp/sNeYmhk5plI
t7FXKgOt+hihtVHuvLugSbw70QPs5aHbWnpbF8gseW1m5wnh1zljdB6pLJ1c55W3jbT2wbajmLhp
oB9EMxI6O6CMrB9ED8G0YZ9IyUJMJr/dxNDVdS+l4IQVGcXRiM1Ki9aRgZehNuZDPNYU6l0rScqd
sLaIya3B1GpLMXGbndxFrxtlQt6qdxK+swcZJ3Mj5VB6gNf46TvPRor/iMiQSsD2b5PamOk7XbU/
z3YTPKEKn1aakeVx5a2YmS/moGEIqq6DwmR61b9f122YUqpHqaG9Fi/CsDyVd6RMYNiy3YNojCxD
sf7WztYuMrFm1IQQLZx8E5AtCF8PKN+NcSe920AvcgIGcRdLtw1vi95tWPZwvUowNKxUmNGP+tSE
Yd4cxVD05uaDjTo9aGM5iC3nif9pg3nZ7Rpq72wyqO1SDj5lf0o4IqKArCZXX/bTa2iknK5CBCXE
BPG2CA1qRGozONLhpbUPlAKM6UKMwZ7+NFqG/4TQgrwRdtBjzmFeMfuWQthSbCPWzj4fhrnXU43h
1PtRjt6kJiWTkRswuelh9BgAUNvbFkEDmU/Ya9FqO+FBAZfDmdvxr9YEY08zqutyMy6BVFlQ+E9w
knaCkzQDoJ58zE1Sj1NXGOtpRvRmH7Gk6jdWj3zT7CrM/zQMBERl3imWxzu3rYf70TGuep10TwUH
7kOuq+V6KOP0s6cbpJQAWBE6GyB5m1JQcuR+KgyAq1EB/VpY1+5Cqoe9ABsLFLJo6sp2l4bhJOvZ
JmDLKVV16wT81lJM3ODJruOGW83mo/8O9OzVbbSHefHLzbGhirsKYMxF4Mo9OIXjHDi56ulCdEUD
F7sBhKBC0/5mLamC7gvV2GizJ2SnLjKckw95I2Rip0Yst4s6AGBJWCA3qx7G0BRCdXn0amRzguqu
zOF9Fj3R5ENCtW2qg+pwq58T0e9e7AFygMlZ3wpnWdOQg458OFFrq7r0afwSuo4F+XAM5FSKB3RD
ftlCUlkXMeFPvT/Zkz59iX/vEbVPhC3zU+3k0Rnu/+jclNaqcgh9Qur10yQmx6IbwZNUSr6HhPYk
j/bQLYRP1YGgJu+JMnzqRNQHTnslbV0FW9GNG+O7HajZ9p1NXCr8kcMLfhJ9iZBp32sJRHe6c0im
pjcVGCnnseihE4wuiVntPtql1jn8k603fPcgIfqEpvvkc9tVWMVYrBFNO1B6shQzRTHIO7LKrWEq
V13385eaeLMvA2Q3Y19/JupRm03+4nmpjIJ6B65fzl4UJOQvRmc+ihVhbsfnMuehMdeJ1poNPzQ6
JddHP/Xdo+glXf7X4NnmRoy6oXCPXgUkmZv7L5fwd2+2dcBMERhxUZ+YZueJ22Kxj9jxw+VqqnVW
aZ1MnPh/Wzc7/1wbyKhQWMFG9oNsW4y6dy/JJSz0hRN/Inr3ZvS68gNxbcfQSf3aXvgYW1H95rQR
KZ2w9R/80OY30wilo1mb8fHDPg2kX0e/K+G74UN8UuTK2ndSTvwJ2oFFjXjOKUBeYjg3sAJu2hDo
JVgEs3wNI8lZx7B1LSwC5SRMk2jdaXlzaqaGZN37ZrYJF0VW1lFpS/vZLhbMQ+EmbGmumbsxctBq
+9uWRj6+v8K8XgtJR9RJcnUNg0KoGHEHC1byrRjGcp7cOUl8B8A2ypdNipqF56O25Ws1PF89ClyK
FvQLSLU6Eud/azL0etF7NeD2XoipsFPgsRbd3EtQgS0Iq70zukVmrrUuBOXmVM0mUCJlKjnwH0XT
6BBIoHV/L0ZeAQHO7NFNbh0egTX+8uCpCfyjgry3UqTVirSjdy4FSVJRxzy2u1m/FkaoM/3zIAiR
4slJGP/sM6+ZfaqJdklMhKHm7WSwejAI5dozXCGRq+TPbYUS3a/Br5lCKqRNSnUUxTDT757mZesQ
Koel+BmcfxWzAWZcf5qYbbff0WlCH1wC6dPPqmjmreaJedm81eycIdhEvDZJ+V2vx0dq/fuFTcb9
MEboxaiJ5ZFrpaQottymWFZwlfiN+tBPkxBj2MtGAZktfHvJNI5BNendZlpbkFYJjnapBhcxG+T8
R9IEGnMxtMjM3+lePwkJyY/lsG6pj6lA0gFZmOTO7UxbuY3p71OELk6JBQsXZ6I8WokuxOJDtbAz
kJ2UoZabekj7alFo8k/X2/y8VPS6YOJgGDiriCFRdqqZekB4kZQ92FQb37m1pjwNJD2XWmTpe1BT
ypNfWjZs956L4nQOVZisd0tzyr4aSL7uDa34WoyyzXF1soFp9ACBNeV+nPKwotE9Rd8Hdf1VjJop
Zyt8A0p3/tF32nNeLnpiXyWTyj0sXfGxj7qC+nWepxTeh4teApgRtlahWrN2XGc7Fpl0l1Onux7q
FrW53suXfZUoh1E0cQXAKZvkBBfC8G5qms/g+jh4SfuzJ1zeeWtR8CnN5HIHeqc8qDLEkr/VBoXk
oBhmQXYkLeIfhakWqoRVQurMlNOJgv+XPqFwLk0q56ReBXqMZOG7Fb2SHw3T8o63DcTMvMuYQne9
+v0yhrYiUT568dII8u+kUvNHMlDFoyTFf5Hrb0/6NFJko98BmUTKavLIC7V4zIJmBfX5eBX+SjEi
RNxTIiUmJcOs7tWa0P20XCxy3VgBcITW9+0Cdpyck9Sgtl/L82VHqGRhRk52FM6gCMa9OlApJK6P
QoS8H2zSkhBXW6322lSldrYk4LFiaHmQKo81VTliWDhWtZD1yDqnniS//lzTtop2lhJ4xt3C0V7n
NTzEhldVRe3Ph9MysOIvCRicSzY1pDCVi68mxrqf1Etnm5hI9AydhAiVHzEUjXDx9eCxB514mE2i
R81obxKcmfchd2gf3BTK39+Xu3mq1Jq7vQPWdXoJouktHQb11N92rlQfDc6eOWwDan1U+3Jndt6w
s5W6hp4WU6yaGlUrYiy6wnpbI5abFUlEoLhFtfZH8M9Nnf3Dgkym5jMKpJ3ScIQQTdx6LqiraVzJ
knozUu7yc3p2/GAbpxWN2Tg/F4tpXYvVrQIu/+PWRuzYCdqef9s2p/Rlpw3wN8ILEq8iFGc+KY3T
cafVEek0veyTYj9Dimy9QHRWnqsQyUCrj9NPqTvka9ujvJwjNkTPpbywMllZORMyHyno9GhMyE3R
E7YRIDqw4mlGNNnvnhhCk8a0Y8TQ8nTTjTfr9jLPzCd4qZur4iftVVUMd9V1KN7MNlMuvHOVu1th
6ii6hGV2onTVBrvfC6NoQoghtiaAjonnurnOjfkY1m52BZ1pcVQ0KOLMqtIBcM8Fi9CUz4kBmo0S
01UIveYuJ1v90lS8Q1VoIDk8KTFT/0t1tdvUR30adjUIViqE3ZOYNW3/czc4w51YCgL2kpRqcRVz
tp5vG92MH8RcINULEDjxk+IoznOH/DAML44pPQUw5V0BbFbHzAWROo0SqA1uvcaJESFQ2movJnrD
K69OaTc7mLR4Hpmc54nGl/ayojcIXuAmfMGxeZvGA5gy+4rdEZErIt+/rb7N+SVwDElT1pLnuRun
8+EhiL3sIhrZQBpqrBHQFUMEjX9OVHkFNY0se5vZOZ1mkZzoVn6UQz33e5eoV7KL56vOumtyBIJ+
T4gVRkfULpQsyJh0aWPCtL3nOuY+VVCNmXgpZScqEJellwtay3k8TyNcCOGlGA91XewqneJlPxq3
Gfl/WJ689upqKp+3qadF5xANwAs55Z+W0M26KerDP0g4TBNtXpdUMAAmJVq8dqWYOv3QgScQAtp9
59TWdZgaqnJRAS6JjsVKYF39xLCuhuJa27qPrMVs0xVJOVHhdBQmsVT4QmOzqFPVB6PIbmJS8bzg
dpnZNl/Gaak4buGmOTq+1e4pzKY4Pc7HV5NH7lWiN8Qjp6ENGxVl+/p930rVY6RbW09WR7AmrXeM
QZguAzHUrWgdN161E7NB0X8O3SlVDzrnueDTK7zgVoH4ngMhohVsXVRKuoGWI9iK4RgWoCgV3zmL
oVKC+JTS11TzmzvuVPFtEfosMA/D1LAWXrlmSIuyBM8vhqkFYaeK4LZe8LE18wylBeiA9lVupVt+
dLVHkg38kkMk8C0wod+GEP8LHIH90kKv+/LBV4cnAC0WfNMYlXceH1cU7zqrWh61Yzs1oieaACmq
o1X4bgEHOjMScKtFq0U1hJsMo7J60Jw6fO2i2gmf8rSpX3O5+a40wca2iuI+72T1ibJ04JFlxZNi
4GtPPWiPlWd07lbMBjrnfVRLNAAYOA8ofx8jF5hUNDmXxBCvlIAfxKRYHxZfY5vTkLD4efjmlRIM
15O3lEPsP0IsLxuGvIr5qj2IhuIr2fAfOqPNHyjmHIklyZBdjm4UL+2Y42qq6xCj/vav22yr+YZx
p1rqdzdBkKzvlPjSZfxS8jgJOz5oxEszNWKiT1Nz7/XJc20Wv0zTgjS183Nphsubf2N6h9Afz42g
KJ3I50Vvbup/sA2J8W9+87Iw5POfSXW/0mMvAivtwrgz6FQMTzWnauWrMAbRiF6bkydZiPGHabCg
wc4P3JOw33YQSz74zbZ3PjlcHRu+D98VuVB5yODC7640LxG9j68m1YkN9TzWLf7oKHac9xZ+mi8Z
64JfFZi60QhYdjas0nxqo3xjTNzSYgy1SQB4GEDjbOt6DQ2jd+NpYSOMYs3clLYVHvK8k+4BDhqP
bZV+lTKjO4kRIVd1w9nMWLV8bh4RDtkFUdaf0sZWUMmhUmMwQxV901S9CJto2tSA5NJWs7UY5tII
drdoxz0xWz7/Tem/gIYOqFBTGrQCs3SjO0NzjqLKoU4l8A7SxPzKpgSuAQj5Y+mBQff8i+gZKneb
TGlgR/77BCpjRI9d41XYzTEJoaGYXJT4R9WRSBJ7JJntQw7Rq/zMSSYKstSG3jYWvuVAwsD9GiNM
ckzqODtafXgf6EayDX+bhL0wSz9ffOz2VLRj5Y2+rRbz75x+7yZsf94yd51fu9e5twXkZK+VzknP
VRy0EC1QaZBTY7IIzNb/ngLzpIjoB/+ZTxrcWK+jktUrV7HjS5bBJAi5n7obzEK5mDyjrcy2yZeU
7jskH+rx5OvAszelTymRVVn96p1RdEWjeQDU21pzgWuB2QbbrY6neXqA4r5ZNC5vE7rJn+eJAHpY
lNjQvJST7IG7LT/H0JGKEZUS+rHKxjcxEk2X69OHpivXajVkD8ImBxDBlKPNlxuTi2g2qdpgLeb0
yQT9ibodJa1ZzrYkqe3F0AJWnzfqoy+ugnb5bVfKwQ6UyYULsYewpQ7csm7chxth4+EoWBZqUO/g
Gblk+YDEBzJLD61j9md4M8/hNKJMvngYYOHfQJo2rsRQNMTwvwOUD4lO4hZXhnNxyXiLRcJUU229
hdmg/T/SzmPJbSRa00+ECCDht/SuyPKq0gZRJQPvPZ7+fkiqRalvz8xitMhAWlIsEsg85zfLCmFo
eMLDCJLMw5pxKMQlAR1vFFN4buaabBeBZRzZOxxkzVEnA5SiGMutjeXWQjZei1oVF09gFaa3KM3J
tqBX9bMxRos6raK15SrlOSxMsrNI8+4SW9PP/L8dAM+29tJZJFDUzgi+j4W2TBFDgczdGYfMCPOP
oIS46qBKhdiRoqzjqbRPBgolB7dWja1NUOS+gw+5QoJF/WLm4ScZruqnHW1x1PA33GeqrQ177r51
hbXMS582q23dRc7e/NQ27kH2WkqM4n0y8hXHa9TaqWAh9wkWNytdVNYJ2vwPJBUCCBQalt5z0624
tVlotO9ytYVvzgjZrgxj0aFl/c80uJv/P8v916vKtvkdcu4Sax+kfDWnL5u5aOfMqywgG60iAL+n
W5Mc4YtR27RC5Q86j5Vtcr6sQgR9BO9u7mXtti4smQwtkG0OXerQAiufbZbT57JLIIvaX5Gydy81
GbaxzspdLtTwnPUN7F9Ttx6IBuE85XqIK+FDusAWw/w6mO1TH/MNVoZ6afbkODnlH6/6qn9IrcrL
0U3FuioNqDKzsqrQTQp5NRdyyDSrs7Zz1Dqc0p+TKMYLdzRkroeg+4SsciihVX7xETfawi/vdmXo
RdjYqJ8m37Fd5tjI7+R2/jpAQNq6zjSuZbUemm6NUVO2lVVv6qOVaurRXlZdMYtfYXRxHLlVvvoo
WUE3QnqrVFXlDv9ncM0Z8mul6oiXQct+Vas53iqrbux6SJF1v3plNb0vjPXoqz+6aXJRfrVUXIcS
A6xvk8Wgo3tOMJaGYwn/mVWqdOqdrMkiDdJZyEL8iHo9S9eDvRcWgX7CBjp0GFW/Xs2bdYgxZU8S
CKKZ7DBEZlx7+akZUJTm0UllinUherRnf3e7pakXK7nidVmYtYsx85R1g1XMsku6/GDGKT6B2MWu
JvDnn6qJCINwvypTb64nLQgPbeVkT3qsf2LimW4L3wen0/r5nSwcb2hOvXORlbEuy3Z169QVX1ua
FRZLQ1v2OwQNX72shEzoVmLhCls5N7NhCNkA/5IlqC2Zmv5He1FmvrHoHcQnw6YlbsAwOQsF2m4/
dThdkr6I3luBRqVlOh9N7/Ogiwt04jt4GW3fdGhG5O4HMkEfWtFVT4Y+xge2Stoaief+I2Z7nOju
h0GkjkxtoYKFFdqjMTk/5DzOATy+oZ08DDAeyUe0Bs/d0LxKkqnDk6FZ2lcYpXh3AhHZy6OjLFKO
QoFd8JiaT5OyCEton2pTYhCe2Q5Kw8Vk3xWutZKHUCea7doyf6l5jXqp40i95LX3XoW+tpc1WcjO
KPYWPdy4u1u7LoRxagt9KrGqVGv31Zr06c7ywnHRqZgKTojMrV0xOFtZTRXzBVfnJW6seGLMsjWG
FgV8aiI4yat4CtJ6IS9934nrxa1LdRoOLZUGMpwpfwz8dYnt38JoLBc1x2k4RXPhE4XJVpXev9m5
1W5lB+5bHtYnYf7FMjIYh0UV1Pyte9BD8jKYZXei2dRifuCcrsWs5HOtXwe1pNw0vL4QxJox0xIV
XaPnpnH8DGw8RtGlVggV4+c6iV0ze/fUwOV5qkf6rkmFeFE771cv0nfRYexxhmOf4Czg0vmfkx1v
q8gwfqKwv6+jliAfIg0cH729Vdv5vQzkJ6KcFqqfBUdZ9bUgWJcq0mRObL/Uw4Q/Ujx9tTyn2CTN
QPDRtau3uT0vxfgVyiyyrHyFSe8sSxBSh1wdwjfDiREzduvndkQFMg27H7LZSftgW+jDwkx3Fme0
A8rdKDXPV8bf1VEZ+tm+kO7r5XV4ANwK63DEc3/P+dc619Ea9gLZ4ram79oPNjyIbZXZ/Unx8x7D
e6yszF67tHiZG5j50iZ7Y3XoT7LIq+xZGXx7G9eR5d3JNqRBwNCIolrIGYBMQsLT86plNsU7jfxP
gfkrXt9wkoqk38S/yVz8Ae1pIXvNMHrPa7XdTY0mYDXMM8KgIRNUWCEsvd8DJQsMSR/rZDYfHGPj
GGnLjg1NwSakakhibJUqtjYFemaoXQtNXfl+87MoCOUrSYlPILwXmBX/mL3zf8X2ve1/dUgD+Gvb
rJDxrw4nsyG/3paRo6VL/NU4/u/1/2uZW9vVPv73jMxEWYXfLu8mnN9NONtDy9G392oG4tE3Mn2h
KXW5IsaQ3+Mwlt3b8xX4AghM1kW2yGIKcJGresv+Y6ibNCPnod11yu8VhnJMuY157VrOlEsbjtqd
R2JZsslIuwDHC9MgjBwG0WaKTN9daDxX7wqnX2uyKuelRZKTzlSNjepDG4fm17WnEETo7Z3JV4fv
a3PDn7rtrcNt2u5YE3S8vg1DnU3AlBXOzfZDStipdQmUCrN0HpLaNe7AvRxknzo35b2NUIc+sjua
q7KjKdp+XWmuuxIR+/AlJzhvUdM/u0Hb1zH8US8W4j0nuQp3hfYBN5tbP9i/Zo+qy53txDsnbM1z
Y+YJz9eUFKhWq0B0UDY4R5NhnuWV41f63m+ap+s4OcXvk++Zl027lH86gW9m2Pwkdk2thwtrXlWO
uy0140JHu8gP15fU0MoIYWWt+jnb2HetDwWvKHayitc5RsAmVCRZdVKkPqr2CcMA54i/hH0t/lWV
HbKtc6NwU4xBhPIg2D896pMF/jbVAx5z1UMYkfMyCgHjqx8rPmYKeCZ/tsnBPAWbVdKj1iGrcpyc
20TsPQwCzNe5/1qvroNmW9RwsTVcz49G3v0q3NY+9mwaoMCjtASZ6p+O2bK8xAgBOU4zqvNqg3Y5
mhPIDJZa6a/kCn9cymXlaNnjoSDCDw1rpEnFPArzTSwxixRP+CZyT1CmCbL1Jm7pRZ+qq2sdFqpz
uo4aXR8FCyv4/KPHlJPyeT6q5xy/4QmyDU/YrxiVpxwnWIXsryjMuFCwYSbrh6CP0A7xUISnEJ4r
6vP6IUqTjU+McxfZ0KqmojQP5GytnW/0j4rew7JGFXmhT12z4QA1fo2JIsA/Hd+EjyYC35BmUyXd
tT2zquna3qfij3Y5fgJOch1vJK1yh6sikiwD8kl9WZ6r2V03iTkeN8UYHqbZe7e3sRbQMNDb1LPZ
rs7BZccvKljJXh9p1pNnxTyg5rllNlr3qhLu2nks1gfOwfG9VyRMp4fa6vRFXaHagxbcAsVu/UPX
Wuwx/C5EztyA4ipqsUgiNz53YZE84bh0KVETfwdmlW0sv1YQWHOLdxcmM/GjArIfHu0k/HFNTO+g
aFZ3SFdjIFRiAtQ71bXJtwIEisjkV3dapRBLS4Fny8FyjOyQVVkUNjx2z8eRxw9mzZfbQHmlzJLO
ef/ttrxslovc2vog/Nra78mQT5tKr31tU04WpEWF49oKI9JyyX20Zhs1d5lRXJ6GVucunrpRsiGA
lC7+1yywVNFBd/XVdRG53nWQEXdfNEWvdpEehedbYeWgqPtxeWtBHik8o2OJV8IUms+EJP29bLsN
kVd14UxLT9OU1a1DGx2mETX1t2aXwjucX+zaKC/zCmQH6k0rPTH+fBe6TSiuLdoPp4r7g++N3cFV
7V+FbJNV2XGr/jEkKpVk8Uf99zLK5BlLD1utpey9Tf4/rmXPL6w0RbDDs3mPtMe0DQc7WFSzhFaD
sj9SAE6xKhRXP2aBi/SWlNqKEY26i8nvLEczJNjrVaOKyyVz1Jw/yjiJoxyC/ECIshIGTL5fmLsh
sW12j5Xy3vfaHuYcatxqMJD8mrXL5/ZyKn/oMUodYRSIc9EYhzpoN73SHaLazD+D1Kl5SurKSxgZ
5Wqolf7eUs1wa6OtcXSwnli2yVhgbScQv2+aj7S2oxe9UOz7HCJxhtzbi0c+5jn3D7JLFkg/AGlW
a3wDGc2+4qGujQWeu99KvIKfY13w/NSVpayZmBk92wM/MiduVyN77ZWtLywljJ/8oO2e4iGNVk7q
NdsktbonNc+jO+6Ar7JTFoPvfXXYLZ5kDTkOe1sbcDcjlbDQksWceTHXDn4tNtVJuyUQfDe2DQm/
KWcPM4v4dChkgzmZqyifrO1GbMsENaAwVHoewv848UhjHC2pEXY2wZfeOsq6+MDmxUZimSiAkgZk
mYb4XiKtQBleyiaN7yUIa+6r55rs86PoUquJuhgbdh222RSkC2N1AVa/eLRzI39kLw1ZIpuyrazK
Dj2HJxxF9lk21WZXnURjP1/Hz5N8ZbZL9Tn0JGMXJcveaD4j12+PcgiZDOfSTNbyNkFTm6XKTfJU
a8YittkEx0XYmUgFJ97eTZVLVPkKhyWAn2csy7pz2tfk/9UE0oqHlOdWt+Es4FFUbT1P0/kQvXpZ
mgEpsvlhmogYbeMI25+5JgvZmc8jbsP+721jhwvfUEPujZV1bjmoE3KmdpAbWY9R6hyHISgveJSU
S1xa02//7xEpawx/r9FqJZ4keu7vyjhpnupRefN4j6d8rlVZG+ymftCWimLUT3o+NE9x8iaMJH6U
LSYeIzgZmv1G9oWja5+NAZ0kv24ekkgAay6NM2dTnLnTrvvseWQHphK9Nbarb2pXD/d5rFrnlpuB
1TveseIxV0HX5XKYXGXtFAAgcX13kMOcMFuaGvEyIr10rYrOEi9t59l/VG+9cvB/zc2I/e3QvE0n
0Zxk4aooH/DQzZFy/KdNXqktiheEgj2yINkM8BxTbHVVlCVX18Z2RpNGrb1LLX06TAXq2FKUvcUB
iWeS/dxpk7IbuxaofibCd7XUl4h+Bp8AJ4GDhc6LsCMsEgswOHGHsKsens1eEecYBRnITfxMTqlf
rK+dVtTYe8tXvwRQGkj1eK95zS3CtaZ222Fgs8rdSX8uA6M+kv7oFrIqEAe/D+sYk55KaZe6/kUT
Rfsk+yoEFmKlDM6yphVjsXTOU8it/B4NHOc4xkq8BACAvchojXddOelL7JaCT1u3N+yUzC9dU6Aq
IlDIskYleC1mQ7B5gJwZz8Yk1YCik5zJ1jr8nEpzk422+aXv+2LbxevAR/p7AjFcfQ9LfA7HRlNe
ra7/rMwqvsiaKl7rtlFfgNS1DyTX7pIkx/m79chkisRfyqrI+nQLFNhag9N7S+HH78vKyiZQ9sq0
K0Bdi4TQkDoXZjCgOfX7akhRyuAw0G9khyy0IrGu42wEP46Ihi1v85OaJAr2R22NAoQXbOwMF63B
aTkZV2N8dltVcMdMtEeUmvtlXNQOH/rkL2q7MpDj0odl4fj50WrL0rlepl6RHzXHJARtFygyKt9a
HXVuAm45VkMDMPCRp1Su99jitE3/JLzZMzw1om+J5y0JPbY/06i7NxCjep9GfjCGXhb3jRsXu663
iBFqqTjrUamuAo2EPZrdH3LS6OwLVIh+2GafLgI1q16yDqP1yva6ReXjAE5+sENRlN9cPRrVromt
9pmYxOw1BrZd9lZ54JPkMb7JTjv33Sc+GNklC+zOX/Hvdu9kTbdqZ6k7PYizeWmki/9zLdlZKpPz
91ohhieGrrl3xjxZrhWJZz9JjZUMu3Vmm+BuFDa/4nV/1LtBcZZpi+JQPe+tG4H2x4QezA6tCPM5
0SJ7U3ZZvG7mvXYXVUjfKtyBu7mqDvp0JmpN3peaohXiaYgf5ES5mG0Wexw8ep559GMQVMLWSt2j
XEvVh/9+Jf+l8EMePbrvXQtfNCbQ0SAON21XtwvZ43blr25ZvY5R01rbg/PY3yZHBScLH/2ghTbq
3EYrMG5HYeFtBoyVXGDC/XVu8mbZczXQxhBbJi6vo9MQcK2iRYcJiTzV0d5NNQBm3LTepvfz8as+
oT31T3NborQrm1X7P5v/Gi0XyeaY3l+jZXMQRd/dHG3jQXW6HScncxujRv9sjP63zqrGb4iEPCoI
EL0aIjIhV5kqzM2K4087TQs5ApnFTd+5sDm9oADQ3n7RI21Y6mTg79hNoryqKk1+J+stuPF+1oVy
+29srbHtyo2fmV+c8ZVx3ntR4XZUEtW2iaduK3R2DnbdKqeuc8V6yvv6GWHzHl25eviWV/p84zF+
Ehjaojq8aDN3eu4AtqBPooLxmj81swLu8R/teKjdNUahPvsOWrC9af4aH2IUdRt/a5/Hd/N4z2a8
XF9+oH+Pv72uzzr/Gi/fz9/j/2N9+f6r+f3bY74eSKA86675I9Db/luLCvQUJ/jDOAuYdCGC/2a2
I2QgvuGf/n2IDPuAyG3HhtM0d6gHRRvP8cav6LUhxVYpX2yB5nE5t2NePH5FkWdp/G7PINpd2+fx
k2N0O6InzSLFcOVYG3FVLZJUsY5lr9sYeHRiJXtkITtuVXlV1TpT/tWdR+2hDYZhd2sftd4kUhao
T9g6o8uUxuK96OoXh6zqT/R2U8VGb6yd+t2AR81yQIZlkxRuhbQfBX5a1UlW5ZUslJ50uW80NUoo
PJIUKFrF1NzJIi7c5i6cC1n1zMFcIvHSrG5tldESx5Z1X5mijW7400LOk1Nkx1igKguns0Le31bf
u0nH6q3yX3LHDE9db2vX9jFC4mRILOw0VRxJOBsY565H/iVO0kNpt7ioJ6C5tm6GcTfa7cqJQC+8
ORsq8qTP+nfZ9DSEHG/cnOOWPT7hDjI9OXgXQCntMF+c26DdjBi7suEILWh+lriH3DY+NYOLBC6w
DJSP3apc+oMDoyARZ9lrhTPPCpTYWtOD6alFiGs+DbOZbJa6qrtvUTB+0dAl/JnE9zZKhv7CssBH
TDNPEFn9dZuwbxE5sINObb8KGG79Fue54IwE1HzE1HusfFHiGnaqHYAM0BB2U8viIGsDoZGLvCov
dVcO12uFZ+zKFAmf2QAQCA4/rKHUh3pewky8q7JiyLdVN7JlRlBvSXJyuDOhbWVoQaH0o3efXp0v
h2I00LstlLWvpuEh1vrpsTYjJGcRltsNqumunSaoN86AY6ym+MNrE8+Cj00W7EXUDq+jE2kLDoAZ
Pgz0TmXMEwUDPCMNB1xKSp4YvwtMIH9VOR9FB8Ut0aNHC+gMDap7qe12yV6ErEmkcduIfTxx5io8
e0TvumwVDTr/Jd2e1TVzsMSE4NdWUYu3Qpk9xOvYvZBwq44G6BK8oZQOvmQQbFi8WZQN7IjMccSD
LNjcX3RVQ8rQR7vs2o7sgKEU9zXI7Yc8gZgSignZ7X+mGGHZEzcM3m5NEyKdO1UnoH1bhjwpxjY8
Ga9Ta4Qpl8nUZivNwwi5AoxzF09C/4IUf+mrzZfcFP7ZQcxzIZvVWOCgYVhvGqqW5PudDRbs4KZi
AoorRcxwZTXbV3HlKqs2qjgj5ZmxmTotvTixn12LFKsTbJORwLaAopxzkJVbVceHzazb8ZL6nQX7
RrO/ItG8KQw//5H3zVteacOrYav9WhFRfcLhrT/lTV6uetE2z12ZeitS5OGu1sLplfgCMBq/gnzR
a+Nr4LRfFbAm0ASpqb7J/ibtn4ysMZ5VsFP8eafXDGee+2ByH+Wgcv7KwHnQFnaI0rLI2q2iDvGm
NNDvg/syvOide1J47n5YDjqY+gA4JwxxnYSSiS7d0Dcf5QiFLrcT52FAWezYa+AARpDaHyXBN921
iy8o7yc73/bDbd2YzfucMpIDcOlFA3fMukPVCfEkwvK1Je669YkF7KpZ+LVxNe15Rhxt4soOD5j+
QoJEzGqJ2Zf4HJSfpVDG7wBKufvBF38MXDvc6UWo75zaUx8aH21vhMem7+CHENBSvlW+k4C7qcW9
b2NbXXc2lrNAHbK8jo7urCAtC2+c1BPYn3QzztCKW9v1ykFk2mn4Ql17zHlgoPER27pBo/17HT4b
CyNU7NXKIhsO/mQTWvz3pazLQhjGcFChkfzvQWqjqKSd/X44mFHJKgAYAzBCSCWogMz0UOvOfhWa
D0U1dPeR+xEZOrbqSRpkJ3/0HmWf7TbmQ1B06q7KwKT2UAqiZWwGxrrLLY0c1lz3UZldcmvOkX1j
uGug8Vg427RE5W8shLabKlLSkNlt9sEaGZ96Av+NgWXX3td1COxf7c+yhuBte19YDhHmLBZr2SaL
WU8BrwLtjJEJS8m2xhNvqaY0h+sI802k/oEIxYSWaAd3KwdrgXfMjH8shf1A9j66JKqLyUzgPKR6
aT9kqdkc8NQOF7Lq24O44KZICK9zpo9a6w+DAOmiuPG0axTD2LDpUN8BICJ/quzrQXkg8tQ9DHYZ
HxxTuAvf838aRTxv+WYPa/PJKtmbNOTNFgMKyi8ijpJV7ZU1r59gBABK8M6u2bDYNpR1Na2cYxuo
NRnbvLt4s10BErHjU9uCEhwNJX3zfWybbRuhOstCXQCe90Ph1fEnLn7+oksNjD16JNVipxaYQURA
M+wufUYuFi+sNrIfWgJ/63EAfghtXNs0ZQ0bA+DBzsqEfuzY9O79jo/RUed7hGo1O2Pq4zvo39yK
rCG+YLXIY5FTwMM4m5mUfjE9YW+mEh7BkG2wHRPtlUF7wz8hhnHIj9pGyLYJ7PK7oY77IptF+D0T
xnA7YXGQBuPC6jT7ZbKwxw3bikO1X8GQFvHKrf3qDQQSzhB6jviwbldvRbLgLOS/jaqVn5ASSZZy
VGLD+dYTB9uReRKSLysnyZBFFXV3Nmuv4jdtVVihlsqrE7iQIl2iE7nonkxfWarjKTDPXVKEeNYM
2UFgofRNL7LvpmpG76oGfDGMHHxlNYu8a5JMAGUtpC5SvzpLux6BaL9tOWWhL9S+7i7OTCOTTFrJ
uAWL2SGH3z06Mx1XNvWxjzpL0omD6yTF0wR38YDJdLcoq7jbDWDiNtgjqZe4CUP0K7SzrIGUBZgy
FygXNtsYfWKekL4RrUu9FwulSK1H5FjEYhws72vXlhdcIBx/waPWmgVtedW7MIthjpRZuMn0nCdl
r8cK4KgET1cR2RAzGvuOMJU+rXwIV+wT29O1Wnae2DQmgkwOaWn+DFG0cWJNVQ9qXOOzhczoIhFe
eSeLdE7eVHzyw7Uxznao1xgn2ammBuojxMjWpYmZR+KACmkMPzonerqxFKTvR3Bg/Ixz4z7qXP0+
yLvyDMEQVdd/mur5qkFh0htG+3hrH2LFWFp1V2y0MPbRicawc3ddjjsi2J3RvC4lF8ZytD3VVf9T
qye09Ycg/5Ge695pfiix2S4MpxyfnGpy+Z8a/YGTrbvqm/yTHYCFiwYp5E7NAjJhUOxk9dZxrZK8
it06u/tX+2C06ipCV3slh92KPCeEYWT3ssVw0sJZDaPWLoXhZuvBO6jC7x5lETh8tJ7o1L2solSu
ofiLEs9Qd48K38JHZC6zre84uMvPs2Qbapqw17XIPchxfQPxJZ68zXXCPCwXQbapJ29cyVl9ZXSP
VaW+Ykman2TT4OA129XRWU4Cu5fjNhLsCjIUZ60nEDdqOFfqVU8wFll+7p7iXfFTf2NYun8grKw9
ahPyrnLEYNefRLfUp1p1qn1l1v3Ga/AKVvNoX+eFqWPyIrxz2cD3b13zhCoJEq54CaxMYxapwppw
hQxstSdu6bxZPFzCwjZeg1CLTj0YtGXhWc6bHtTcCtUq4pSdm6+mh/1J6gTLJgcxr2lOvK9TXTuB
Twu3URT1l7xpijVqo+oj0XpradR19FqWoYa+TIouvTV+VTCE+FZ30b6IdZ1nmzNuQ2/y4JVQtAE3
ZzcbBacbovGWh7B+Mr57ZuIsm8mdjmXc2S9hYq2DYqId/ZWtNqGbamb68J4JotIdsq4ekQhcyHVS
IPP0MQcWFhRDcWmLqXrwgv5DTi8cYa1SE1l2QfY6DtM7gs363nWBmrfF0J11287WAW67z2apmVBY
s/CjtnCPlkeeqt+HXW/9ROTgxbTi/D3M83Kp1pp4zIbR38gVe44e1xVtdFvPStpjPjVY+XM5DCbQ
fi38MIPuTsSCQxQrZqAqvmtkvMZvs/eMLgLn3Qp1/h69pZ/0NDCegh4YRp/Y770OlEVBfWBvoCL9
pPoJp0gECqZCzTD0yq4oOj8z2iN3jnYpUXSgWtvlmH16ThliQOU5y0qrxM53qfZdglhS3+OaTLwG
DHVjbEMFi3DZO8Sc0AIg2UvZq5eQ2m2ohXj7mUfFFc4KzWL/MwnWPPy1z7LVGky7UvVkhnVyGRUj
m6lqw/OMMCtysa9qa3zhrF8cfBEFawks+7s9nNslEO3v9oL9wn+1y/HKUFRkJFNzpyaRv0ldLcCC
Xo9egk5Xtm2M/oHtRfFLL5TiYAnML2VvriUK546RJ9Lc67oCN/UhuZu0OYnT1J8S7mEoXXLoe2QK
bugP2Ua+k3T8b/SHMhjJQbZJgIjsqE3yAjXgUFtH6NjFoe3OmXTSyEok3kuHO3stLCxPivcGx+vX
ahbQJwiIwtk8NPlhxps2B9UoIwXG2BpneSXmKwT9L4MyJQfZdGvPM6vZ9r9nyQ4S4r+meo35xywR
TN+rqTZ2QtOiS5vG9iqH7rMyC1TWZZssfKgNO1G4uFpB4rnUVdeywYX7B8/LWHZT3PE//D0Fd7Ct
W7bO8TpOruV5kCabmbjyR6OietbKnsA7tGYdKqvOyKtdhdDtInHrAMPN+RViXkGuLde5zp5fwSg6
e5V6GnEnvXUfrEmDaacN1XdX/1Hk0fBpFpm+5GNIL6SWzUOAQdhGYLd7CbTYxCOtttdK6nKy1Lrs
1VI72DmlaHfDXM3MCunl2KkOshcxhw4oU9CfRjXMXs02/epGvXWG0529GhFHeX5Vhybga6MmvGo9
qcU7GD7kjQIjOkeKmz7BHLrIdtPJcxAakIYnHJXe7b5Yja6VvWL7bhyLPvw13UuRGAtRUT/rVvKf
031ALe/WlF+nI8JuHH3bFUs71UFj6KG3jF2iPbE+chZw2uhL3b65iBq9NFWt3PsJifTUib60euAc
CPE0eNoU8ZeBU+tGtWvQUvxNFq5i1VsxejjM6VVwHhrc2Qf0oXf1iEWS4o/dqgkK83UKrZ9FgjtF
mTxATWaLPZMw4GssIis/O7oxnKTTrvTjnZv4vmPHYf5j0fu7qSrxLOzTyAPCWrX7KikfI9Sp1S2c
gOaPKt4x7R6rqMeyVfNzEFcwDD03XemGgQLiXKRp+zVBLmU/diXGgWMTpRcNxfFlZNvtRlblOHXu
SEdBErHSs+sC1VCtXD0Bhdfp4/PgEUWI9PoNB8KSDPlorkAjzQEFBLfR5E7uBh5qr2aTLGIzbt4M
3VIP3uAoSznL90W7TE1somWv+jYi7/dGoCU8pQlOanC8G3bvUboaa6841KFqrQhrBpsu4QmOxkBn
wWPkBGYb18scoe4aQO4J/BBRko7sfxzU6V6fZXJW7L2dRdNXPN/RKFsSfYxenCYGmYVX6o+0Bqnn
Wd8jYAiEje3pSc+woR0Gwz8aJnw2pCLCtWLDuTerHL+iiXAz2XT0Ec3PnrswqUEfaUtsE7aDV9h7
uNvWuQ7dcuWOiXirhHmRL2SEwS6GC4k1HA/SQp2AGuRedJFXVl1+V5TAJhH4V3tZNS4G9riLp4Q+
d4PCgbNTze7UWXV/kldtFv26sntTOaohUHEG3Jr/NRR39P7a23azropVEJiMSZvFbZDuXKysrmmz
nj/QXSmiN9lZzHCRPFyMiZM8y+SXrRgfbJWyO9mFf0C2EvhbbGUnW5DkulYZusohHUgnB7Hw7zGx
M1cYNQFtCmGzyzZvviLuvlZUQboYl8Jre+mJeteRvV3IEbcJSYi0lGsPJSjNfxYJU96KEyLyM7+M
bJez4s4xVm6MHbns+GN1XtC4hJFaPHCUaF/qzLkLxw4kyFxztPRFUUP3LGt2nX/30lmTY0y7FxtH
d7wmi+lkztUCPPOiNJwe6AQzVURrlsJ3u0NbT91L3AXjMsUnby/nEvHGWjIypp2cO6jcsMc+MLbX
96ChMOJ1uCbIuQ5Jrk2rq8lG9vaxZwJ9nP31Siw4q9TCQrHri1fPinaTKuyvlqFYqwTwA+ShoHiG
P3h/bUeVYxVznj+pQ9Y8Oob4kO1ynXCsUed0m+neyuBed83kfB1aQ+Nu21SXIIzdsyVMizCEhoZg
kw6resBWsnSC/h4WZn+vzPT8isfkpLpAzn63m8IMViQuTXZojJAdvqlhVpGhwDI3+YWquAi7jpcM
s5KjbEuNOFpwxzRX5b6JAH9r7OLXpSvGfUxi87nPp4em6vEJaogFjnbdPVs2ZEQcAk79XLs2BaiZ
VGjOyloEXw0v86Q/yuroRdnaT4Jx48VgEJ22tTaZZO6ogdcuivkS8/iNUXXBvIWhrZ3ZPRq43mLV
RAEgnBmHq03xNnWnQ1bYynvDLdVM2ZFztN4hMsq3C0Tke5O6O0zU8hceEvURhdjZYZd2NIK+jbje
qNqT2Wd5sBrvg7LUjiHb7KMOT8ZpiZALbtoLsx+qx0zJ3F0wRsN2iJLxOf0fzs5rSW4jbdO3MqHj
RSy8+WNnD8p70755giDFFrz3uPp9kMVRka0JKWJ1AKUDil0oJDK/7zVq/zuhf/P30GQeQS/hNcv1
eGWDvNgRTA8uSOAiJ2NG5u92+mDKffOtVrH4tVwzPjkKoICqAvUqWYm+Rxuhmrmse5jmqIqDG3X6
fgrMAPefGn8qOqJVa4pkRX4YzcepvzaUaO5MW02W93MMCdwD8WvdXnSWHCwCSbIWTVJbJxy8G/Y8
IU+LnxebVtMs8DV0eEYFYLQ1ekiKTNYb0UhGy751G74P2cQx21mPUteiUdA7kTVzfMA711hPxlJY
eA11wmzcf2DuUmLTEI4PnsOGE5GVk6iJE8geyot+2qrKUt4kLGybeRFX5UUMcXmHbcdMMWcaasAP
xnTwVMQ3vDRytqKqtV588uUNjOcLlHvC+uWLgfqCN4M4/yDzT373vSjCLinIHmW4K0s5wWIgR5Vl
a7mjv2W35J1iJ8APidjLo+8V0owHv/7SFvGPK6rkQP5zxQrdrLUzpvISq1B1oysRmhZl6b4hxPxR
mlp58WESYPfovIjmQZMJrySjs7anUbmlrQ01UJ7YbY+YvqsG95r2Fn3cRQ+We4czVfWWJgvx/yA+
dL2pseWFTmdlOVzsuP+5irulNCMJZc6TYcRoqdPLQyhBOF0NU7GdrIDEoVIKC+8QxuQIoNQz0Xgf
o6HcuzbyRJ4HKWFH4QysqMMmrUlUhTyTMwOM5vNgxSp5oBEesJd5y66s7ZfanH5B2SvGYs7J64I/
bjVAm5uK1d7C15vsdSiSmqnVTbeeKwUL23XblVSAu1YdnLqSljeV27VrfrLZW4roSTMFbnUoMIso
j7D/RIj2anhWNMPabPzagCTlDZbEVzWKYtKnHmzFP6UaRUkILt5UGW89bLRZ5bqr+7g27JJ5YCba
PMWbr2vS7jJMh7iwiaN7+UeToAEiaqJd8wJYpMXAWhT95dswJy6Lc268iVH35npggWOoWbK5dxQ5
AazQAsAoriY+r5JbBbyrlkZf885b6kwNp7jq8blqhuAhBcszV01QqEMJgKHzs+KLotQvmF4GH6lG
NlRtmHUdZZ02Ss4WUPd2ql1hKiUZH9rga29OMfhEcJL+Se2ifpHmhX5pkYBZqVVYHRsVRona6ROh
s2sXd7x86/fN3M4dKHokzMiwdH51FN0VfFCcYbqPig3iuiAcjBRPFmETl13HxsRHRwHGlUo5sfdI
xfwNo0nudlDvGvB4bzDzxPCQOMs2ait/XlZdtmGWQnaxCvWFP0244lDXYe7f6pFRpuVMq2CS//av
//1//8/v/f94H9mFUIqXpf9Km+SSBWld/fs30/7tX/mtefv937/plsJqk/ywo8mOahmKLtP/+9eH
ANDhv39T/pfNyrhzcbT9FiusbvqU+UkcDBtpRVWqtl5W9kfJ0PRuoWRKf1Sy8FQ5ab29jxXtcq4+
80Mldm+73BejkCGe9dYTnijxhgRyvBDVRjHUfYn5Dl85vSAT3LPmhgdR6yrXeoL2Dt7o1quxskTy
8iw6MrWHWlVk6JrZCHXpbbxsai1/8+zA3tpjXC9EFa3BdF7aSXjo9Tx/axYgqpO3SCMZFI9KPBeD
5KhtFw6h0K2eBs+pnZ7Gui8viu7mG8fL2pmiZdDHRWNa2NDVfPcgaoRUy0upSMMyrZxoYRdJecms
9uvf3xfxvX++LzYyn7atK6ptWeqv92XIUUMhNFt/q1HOAVOXXfOhbK+dlD0LU3gtBVOUjoa5Ehbz
YSu/iFHsJmI20+wIPCX9yCfOjDgYrdLg6RN9AM0rr9xy2sOo2f05ypgiJX82yZ6po8orN/PcC/uX
GN2K0SVdIGpggyGjBC9+HTcP6WhD5mWMJ7nVKTR0oiKXf/gytM8/Uk1TZUV3FFnTFXh4+q9fRl+6
Se11lvG1d92lNqlhK9OB/VPD4o2SgUSRC8LgP42F3fuLkiTHT21idEOOfx9lkg5nfDpb1EXJ7xEH
lseEEOKoIRBVNytiGDELATM6lX4c3w5tn4aonosGyLGyjJwCo0TdKx2w4V67F+eI9tsQEsHPqJJ4
6CJUijzLjBRWgoZd6d9/T6b1+Xtir2arqqPZiqrYmjw97D89zCrg0LFlS/1tLKt6pehNstJZQ28J
98bPYZedbT2Uv6Z2QiKqMQLi/n549p1YmomO3Naf0SB2H6Flh7s2cYZl1BfYEZb1IyatWHuOsf/Q
1mG8vVX9KcUi8iwyget1I4UY9PhxA1f1zx6RixnQvY86LN3umRlRUiXNOt7PFWfdL/rTYM4XnytG
3NvdHtgvEovMC0Be9nk6eHsLRn52q/sadp98W2vRa05D7uMQEvRvZzjijHt3HCapOe801fuH2VZV
p+n018fa0SxFM1RrCjLYmvnrHapkpUL3HRJ8KwXFqktkB5cldJJsB+Ip4Rj271jInUK3bA957SBm
0Gb1m1WpwV6L2/QaGGF6VWJcUuPO0bei7XZoYch4fo5x6zROtCECnBDjaZu1qDaDmV67XLUJNsf1
ahAf7ro5ye+saJdQZ1zkQqBzR7qW1rO+lNCv1iKKBcwDQsl2NY8sJT84cQ5f6KdijTDzJhzdiytX
sALClG+8i40Nc5h5GPsiWvedFpyzMFaXwGu7a8jMscCwMnryWkJ5RDPcFynvoOL1o/Qe+/43SQak
L6n2AV3u8QnO2kOpK/VmBEBGOLiJLiox4YsowSn6zgVQsPyzKasRgwzr5EV3xt6+nZAXHgzWBPzs
/fy6hX7pEq4MJGatbBLGG82siL4SfoLAbSFG5cmFNdeNDj9k1YAePZUia0TSXhSrMXBujaIKIF/f
1X8YETlybw6mPZrCpvHSqX2g3uLgRRvdHqQtSeAIpW+p0uaK7WOVgNjAAasA9xBLdbsnLo9QADXR
bnole42fioC/l6jWj7v7mMxhcbsQdVM1v4W6V63drN4Gcu4/+3KTLwxyFIds1O2TQx59rk1JgSaZ
jDdj441XcbYiy6pvMS4nj+w25HVLc7jRGQSDoXc9rAxtKK8T4WFoHeLRFbAs0QlIOTx3JboIhjvm
c71Mhtkgh9iETYO12iEdnQZfLM2qD6PTySdQpT8OaYpRDzEBa81+flRnVZvIp1ABvoi8/UqMM5UP
eaj9s1VH9nFIsbDvXdP/4nSwY6LBYFvWVsbF6tG7czIt+FK2GQQt147BEenSI+m4k9667jOxq3bm
hDtyacNJckvZW7Z4bJL+BW7nFPlZk+BXIN2LxXgyFnvRloJ5RRNUyc9EdJ67HI2Nkp26t2QrTAAM
DOxmQMzZW+YGi1spBT8izhOniJLjhxCOYv6a+7VGG+H8mIdlGfsxX2wIBm+pj66/sNhWLJVaZYWD
uv4JNki2N9zSPFeWap6HENTh3785xHLil3lJMy3NsQ3TdhRVt8Uy8ac3h1GEuBtLZv5V0sN0bhEV
WmdFjrcoQKb31kDBDl27l8y2mz3xZPQLpnY7RClRzo3xHI+Se/EM/XuXmwM+texfWE5UO0Pt5dew
yGei3Xe1YEM0NF+JqpJiEQqC44monXbQ/b68XbZQchbktZycRsNPVrGqdBgvxMFKtT2bOSWyXjvk
jaIJFPupPfHmet5kX7whspcdxkDbGN3F10DObgDjEK3SWztu5s1rTDxZAH0/jU9pF4BhJ5BCdBz2
QWlnj1NecpGngb4SVWmoszOs1E1EvCtHeFmF4e232TZssvwRg2wyLHX1MQySsvz7u2X/5T3PO8Qi
EWZwvwyVNMavb5GyqDSbLKb/tfUbnKCV7HU0K/caJoV16rKym9VG0733jQ9+wHNM2Mq28oxGzgpL
7O7daPt4bTdqsDb0pF5WPkgXDXzJXpkONpm1vaiKkmjzDZVcjWXtQjVKL7zHkXSRWXAVeCFfEAvE
LrbnoekKOT+4ytAdcswynuvBOPtlOJ4RJcqeHdX4IN9RH0XNn4KUde5Xe1FNmqCbl47VbcvpzMJj
q+aNmrUWvQG48aWWlNXKc9Rk50+QMzCQzaGd+ETmpB3fzOuqqw6g9oBaihbRdx9VdCoy4ja7hbRC
aaoJu+9MZuaU30tUk/wYsc0H5ud8E4UVwZRYJoQRyQzVonYaWtXexnIhZ1bOYB0tpNzGmaFn1jEr
9VOZGcO2mDpEr2hXatP6hxsvbuzPj6lKjNJQZEuTdTZryucFXocUdds5nvZlUL1ykZk5iFpD6m6H
iB88aiTOS1aG5ootRXg0C9u8JiPCuxYCi6JGHjw+G60OHJQt8GQq1S4zVw9maQWuZuiQMhMHtKLS
k20xp3m1LrHIwnPcRnWKUEt/alnqbf/+R61/XuSrhibzc9ZkmLCapimflkaRbhS2poTKF0txXytI
zceaWeanQ9+hzgffUWGBMlqzBHHpI6iRbqGnrnMpEjVbRWzvMVJCg9RIM3dX2IG5k4HQbNp4HI9u
25erHGvmC/SzbtZpQ73PA4VYvJ5XG0DXoITicWm7ibvVwe/tRCmXw/ZWSv8s/bfee9t9HIm16B+m
6r88/KrhmKqt6LZmONPm/dNmiIXJyJ59KL+ESfKRpmfC8+6xD0PzFExYHoHPMdQkWqB4ZCzubaIU
NbZ6UDDYup1QoFEzE8VwnEDEWjGsxAXEYNGBks0U/XD3A0nr4QfUu0VhoPAHH60Vuzve4N+iKPfV
JNU0xMuOGCi4AwijKoAeuGFqdbaEjsnUZgWNcrwNAfV1q2rTEA/NlRlaswMysFV6KavkSbUNfSfM
hnAiTi+ebNQbAxFdCFhUxUGMzZLoNjYB72/PjMJvNp7Ur7pQraD72o0ya/riCFLe/uLLMfb0NmA8
IiQWm1jjTa8954vZWfUc5gLqIkpnX8oYMVZ16kBsiHBw5qdnkDXeOR9dRDenjnRg7VK7A2bghp8d
m16ewkN0hGP+qgOI/PvHxBLPwS9zgMlu2AHYalk2IETtc2QAycpYQcv2i9mDHC+qgOAX7gLLUOqs
l0J3u4VRVebGn6pSB4Zb1ur0KHp5dePeS1R4yA3jKWXpJJoHE+wUL7dvqIFaL40C/sPOdHkuOh0V
GxaXR4XD1GtnV7/rnnAnKk5GYVhHwwvUeYOy8jdg7jCqtOFtrHJQf7imbNPAy59KqXwVA1oprWZm
M9RX5B6jve+N8TJ2e+lrHczEgExNnUXu+MPezVMHn3iXV/90afz0nljfmk+sYrRNr0m4kQnipZ2Y
hP28jvuLzNFaVsLqOkwH6D8/2spUL6/igFTKz21i8P1cKWyr27h7mxqilMSa4pdrfb5+YYEKYpuk
kj1/tCz55MMJeY817IWiok+3WSVZb12Ibnxlvbc1HLq4lUvUmlzz3SqwA4eyyMK0BVeCwQgiZ7RD
r4SaUKXmpU17NK9jqKGOU2zbnMQfQiExj4nmYRcN3T+EPlcO3Z6FR+e/OFn9aKtgX9SsenEgCBxH
vbYfgbNpy85B3C3Ajfhx8MoWmzt8j0KkK+YsXECY981ZjO1HHLziUnJhrTLWU0iGldkYz0Tv7ZDV
c90Jx2vMhuhg9Iq2Vv8UShF6J5/kT+4iKxhpj2usmC/3JnHCp/M/VT9droHRtygM1ZyJc4XMyv16
CZZjOznH0iiz6mXbZdrFyJWaBAcfq02lfmoTvXLuqLfS34/L0AxfOTI5NnfCuJsC7i6KXuY+a42p
3zqITSsHRyDkRa89jRalvPcApzAuIkc0apAgRtZioKjl8CoOmVsjZuAGyXxC09zaakMft1Y6wYWn
cc10kOsGfkuknu+nhlYjndSxmXfhoC5RN3rWbWe4WvJYzZWurdaiKg59qjSzrrWTbVvn41W0KQnw
YAnSk6iJ9nxwtpmdD8d7U2OE6Oc34SXVjPpipB+uQqq4inE0ItQ6vGHr9UG+0bs4kqI/9Ip/qger
fzMKUwNNg3oTDik/j+oiZhqolachycHlwxich4OWFPPYO7lImz04stQ/Vl7ILpqU4dprx/5RLQbt
MPEPbadNC+KTeECBcwEpyNg2k2zIKLyclOhR5R2BLv9wZRuYP8p90ixNpVOXojo4UXBNh2IuarcR
Q6HMdU+V1jCWCZ157JER9rLKlebq2j5QW1Z/XbrBJtLaGLrZVVvRIQ5xB+xz5RjapGXVlTMxWvTU
lnz047x4UBzEs4va6I6RZSsntwGQBIi0+BYjQJYg6/iaJUm6TtFT3Bhylj9j/XUVA74EqmftfKuS
AtTo4HU4tX7sbbsnpjL0ZyiwyQkywOw2QmEls5ci/XAfIYZ5eYqLmlmDTNZlm8VyabM79rEm741+
+s7icq94iMj7CdXYrN1tmnbaErWGAmVNAhVW7ybfNAR0isjsv2NUBLAYS82HdvSQx0lqc+OG8sDc
a1u3ITHPnGNav5sklQW74pKmybDlfZygWPHawPTCpK9HALDKfhycqXpvyxOd2zgRLVcg3JyZTy73
Dau+uVAOSEoL3T0ZIGZYZNbZl3ktC8WAcYgfrKRQD3nHtzzmHYrPqDZ+Ge2JsqRI/SmRCVXpmImo
OptUkN/zvFaKL/CGQB/5TgaXpmneoeaacVp8GQH5r91qzNeiGqu7vHeBh/VDsRkHvVqJk5GEnGfw
3F47SULeyY2GpWj3q2BTh4rxnI9yu4s73ViIyyildZJjwmBu2iEd0KA7GRumDlvQ7d91bIxnhSUM
isbhipH7F9GueGC3wXcLY4P+Ler3/jRcrSV542DYtxSjctk465VJyhcE9FEzcwnFzq5/H4waCYBi
FuG3Nu8i23g25caa9XU1vtVeFeH2FAxfjdCDt16q37Uw3ZAm8QBhSn9kcCNDAhXngh27PyPNveqy
pPyIvOQq9a12Hb0ghTFt9JcU2PwcwoS7iiJ10vaVGnczqHXGWq/3q6UbxrMS/cSzY0ipO9MUGIIl
X+kqSj1U8sN31ZcddlhFKR3dTpGOvYUOWKQWe9F0bxcluXM7/igWnJ86dF+TliMfti57E4euMTrb
cYBsjy65z0OqxSCaHeniZLl3ZYdjzzQoHGRiaTO9Lj0Zqn8lRXkIZa3ba72in+XaM874hUSTLNtS
NIlDAtAGm5a+2ZGKJDLbsGRwZMV/7iIAt0BfIlAkTfCMUod1jtqC+YpO0436R0/7yIogeM5ltVzY
Q4LnkdPXx3465GqIvENabmQ3rY+ybXGYSqJTDCt0LZ8bkPiWou3TuCLusb00nyDtKIdSlcd95yQF
BjpV+DT2pME9wBcfAb4Zte5+tIYfzFykp8i3euPSAzF2OwkCX7EKY2VmAJXeWyrCsQqMtBbBSq3d
SHp9uVVRldcPQ4U6zMxa6vDtnusUA4My5zEJjaR8LiAKLjEG89e2ZxbPqYacJbO6hVsMVbXQMRK1
M0Qvp2pgWdbGR0t6Lqp20xY7FpjhrYqiorOHlwj+aBqcjKZ8VHPve6w+udEofwUK/nsIRPO9rwp3
5pWG9RSXarXIbNO/wv7LVmHXy8deKnqC14O8iwduUmzmSKzg5zM3ZbW5wLCNNjL/bU1lqE+Q8oyF
Vw4Km+z2u6L43R88GlIZx3+ErOxmEdYIL0Uw+MsyByL8h52qySIyY54AOTSdQ1eoG2wWeQBy3XxJ
i1Tb5e4wXKZaUed8U56fPoMCjmeSoo2ImMrJs+XpQKI9qdyJXkdJ0VxE1x5IPL1q23eo3DnjSlTJ
GofrjoDechzS5Bk9Kn2WNFJ0cLLKP6uq8geTYfsa+Em2yeHZLE2EKV+9zFEI++Uyqiz0Oq1/UP06
e6hTZhDDQ9hmarYKvdzDZhYTavtao3e7zPtKXotefiyo3MdlDD6LS3bdogSm9KIjo3e2Ov2nz4UU
mCzFOVrTr1TsGU25rR5wHMuAJhdYdkVmcPKQWlzYZVK9Ipf+CjOJ32fYzcl4O9/s0QWoNZ1kwD1Z
976BVfh0km+D1NKwNX4d/fh2kml3c7vM7W9elyBQYYXVgzd9UqL6P38SILjqNS29V1PypI+kaH/6
JFi9m1EyZ8ylBijRKRkvUvTiUCb16h82eVOsIxPJ+ltWnvSQqssmgTMASH+N8zSpm/uSDJ/CCn0N
4c8m2qtlqr4kavg+emF1RvhPffG1CARrVT71BUufbnAXYhBcbGyNgVrfTvHrYRfqoIpEdQJMrlGh
07hxXMLupW6BNom2EVdEIhKURR6RfJp6hyA8R1jQXBR25TuiP8Epy9x048f4LLBaQ/jDGIOD58TZ
zA/ZUmZBD7s06XHGis0nMcLrX9F8ax9Fv4/tCJ9dn0QtUHgVJYMc7wbHf7Erx0QwRWM3Lptrt9Sk
CUhoH+CWQg+aqpWUhpsoCkPwRlSduOiR13SsjajqtQkzNK/VvW8Pj0zEL6ptpg9W1KYPEVsOkJhE
6NucZ2HuhTy8QZrsRS+Ikeb493dQ0f4SziLD5ziyQazGhCVkfApnhRazSVHZHTu8flgTIBw1spIj
E6ObII5VY6YdHhtD1vdmmfKj4m+FaOeSQDUH4+Km31TZDh/yMoseCkyst3Zk1KTHQojlDlqiMsLE
60oOpOWQ5e2b3PJibhKtPnuVjdpKPm5jSW3fxrYbN6MBjNNHHO6t0FDeGAmBnUwdhxzw4bfToYfU
W7vi0emmq+UNDFnHNotjhz3JywA8W5xe5WO2y8kOY8DFsGKCU6R6Uh4S0Kev9o/PdJwq2ttOqs/F
KM9A0E9hdtyLa6CJRLJuWEh22M97IoEXFYW5S475gsf0dro3OQaYGK1HtE20iYOLFc9KR133dipy
zspBL8xXGRPdg4e/4ibTEvTeptK97b+V/n6cFTo/ruf8Wfp0lShwjDXQaXKI8rVqJXcd+kEwZ4M2
Tru08aokfrwymjZb3Ns8pRkXbaNoS3Ga6Gh1tZjridWu722WYSOYNqjFyujG7+DAkcesFIMnz5O3
hkYYazQ6lKqrwH5A/z2bm6nfvKut8QR+zAeEIy1pgMAk28VJK9rqy9//vv+SyNY09ggAMkxY6IRt
Rf9PCaPUZJMTqLX/jlBNEO1Ma1Np6RMEr/rDtJu1MVTKF9mzjbmvWtq5QFN/W/qjuYbsnx0y1O9n
GcDBGQgrfuTTQULWf2FGIEFFVa3q09//k7XPWRPNcgxLI7hparZu68anwJmpyF7gk5X6Mg79InTG
CugDBz3O8Xy2rHrDNjmadbL7o03uLSy+8bObqYnevltptYfaB9xcgWJFGgHyVJJ07x54/VliJPKx
QzPsURqSs5nI3XtecoNULGU2ib+ANp17qXoc6pLQZq/jr53FvORNx1awTaRHlMRBDCQD3+FbFWT/
AEHQ7E8TE3+4bZmIKJuWDp4GhMqvySNY9CAM0sl+wGTCNOIiO5Cf8SYjb4rWdEhULzu4OZxzAtjb
T+2iKkbcx4q22MjQao11vP6mi3wad6/ez80ciDuwmkI0YfXuQUPcfO8bzjvEAWIglT5g0GB5xsrW
K3qnITBB5z3M+YtoAq3Vb5lJR7Rp6RQX6WRsnCo70DfI0fUPcl50iGlcjDDjklLLb9MrG1RbphPE
RSS38GfAAry9uAgMs+EUYR0nOo2qiZZu3ukiUbKPiRGy5CQ9H00HUaorPZshs9wsP3WkCVrtMzHQ
5FGZqwpCsmWTW8jpRePc14L2yYrN4cQX8tAkLepe06Ho32FMRY+3fpPQKIvk6iD6AGeoaVofshjP
G7Oo0XL1fAXPBk0+xErxoyTaxCGaej8NFm2it6p1a2t4qNN0o5fvZach+DDEV0PJc+Li/zmIztFG
8H6V6UO+F/V7txwiaUzSoCdJ6+C3K43SSpvevMp0kMFlhEqTnOzpPQw8JDqOdXrubq9hQPIrzFob
8u9T7+TmgwRnSiYRtIC4SFsk8tVoVqJPjAqSsdyiujqwUJne5f/tU5V22Aau/uNTw6SX53ZvAEVI
xhEFXQwaYyT33iuQLLDScucMcdM+i2qnDtK72hHF1xBgOLS9mp6TtP6Kv7B2QlVeP4mS6ersAHHJ
MItcZ5s4Ai4RHSH7fGwkqmIpqveDOKNE1/XeJJN8mDVKhExK3UlHAC6IsampvfJlUzqKtvvBNz1/
7uVBvCN6HO3R8MIBcCqJQyW5QzYTRbJW8Qpt1HPY+PEh9FIUsOw8XdrchkUZ5uUyQWYDVQn0oAly
9RDfmj+8IkM/o2vTx6ombt0Nqry8VaumuTrYBqma7mZzIy0JvRR5ix8dg32na05pOB4I/sRHjxwe
sqeGPXNrXXvte9VcNkY1rkU1wxxwpo9DdC78ynspWbEoTqy/xuPQQlj+5SyzvSSQZFhu1iFxAbX6
xtO8GwCtvbpmVq6zju1Plvk5ipbBgxiA0tsws3zXvPSB0+6NPENCuHfyb6BBpwvYuWQvUgBBe4SF
1Esz6ONMdACBuhIpqZ9b18tRl0FQNkpBrwe2uhMDjAJNaomgS2vjp5rPo8TV26fOYdPqotHGzrlc
TSScr/0C4UTAQxEENpbM2sYNVP1Fr4AcTd2hHYHmNtmvJF1pLm3f6HcTuBjeF9Jzki/tC6E418uL
1EI8SxAzvDza+lWewMt16n2feT8IG2rffiefkF/xQBtOZVGQngKC+V7p41IJaumM3sLwMDjElXIw
pJsoVfsHFZXFa6MfRJ9oKRUrB3Xjm3NRJXZx1XXd3OGp6G+rQNNWkaxkb0NarcR3YfZNO/frsTol
cUEKbzCM29eLEPMiTbP0XdF4qHHlkbe93xePBoZP4sxUiZBAyw04CRUAHEn3nKXTD/4XuBq3G6G6
iOx1NhqdGl4dZzku0rlZIowgtUhepjraplUBTw5ya+HcCoMo4CR0K/zZNcj/P2P++hFcJ62acloW
3D9C8lTjH17L6l/fyjhTaTLgTd3STOfzW9kwvNpJzKZ/1vXRPkdxc8a+o3hXGvwxWzRa1qKaItth
lioBs5LM4LxrCEEO3cLNPKmN+HqsfJ4iiAdJUAqBxP+nJOmWwypjCNeidOstzH9ITSJT8uu2dVpZ
kZY0LQxygRBpn/c87B2qIgdD/aSXHcKbqO7KpaZsLB0xTlG6tzn/pU2Mc7IzrqGzQUrISqEZE28D
gtO7diyIPMaOu2vVfDukY6itld61VkPDm+dWx51mhZ4xmih9/N42dbzQqtLaFQ6Cokb1GFpSzKrM
TLeBHyRMz1TDof2O+6JygcqkQfoLvotRRACSpWbjZCaqpftkAWl5zYELrtrKLs1T3KcFWnNB/qo2
rD8qv8b/caoGebbwNLd88pJRv/L8seabADqDhfNS5uC46bPTsyM3XvsoOZ07srwHy+1XojZEjXMW
pbKxZVTG8NOLLOSnZ6JRMpN3FLTc7X2wOJ8o1UqeTr2NFefGDW9j0dj2uI4HngZLVlPctRfIBWuV
Ln8lBGyBBMjjnfhLQsd5IHOpE7wN2ue2Tonw8heZ+BXM4ZT3KG6llvGeJ8FXPxyT34MxfNfLTGfZ
37v8QG2QjZhDPk0DAt4Tz4FRMNV1DmDrabl0K4o1lDpE3FllaKq5rvGPuC+sSqXJ3fl9KYVCKZ4L
sOPWY6MnKzsYiy3rcfuJNPFV0wLta264EYqJnnbSND8/eUXFS2jqaPzxlPNgPTty6m2toGxXRceE
U4W/i35Sz/5yjLGk12t58mZwu6XG8v8Ux6wrOsXJv6pO+ArLq0XWTzV2JHKlhWjnW5+H2AO/TVqq
666xqrWVO9Kbj3iNGBDjH7VUO63coa8ePqUBAZrpgrKnl3N7GO0j7GHtXOUtKZmpo3FJ+KJkJV1V
t3L3Y5IUCzMxnEvYwXBBl/SlKrMK+bLcezbYG+SeMry2lpUfhlJHP2lIh1doHsGqDrQURD69QY6w
qoT100n0lnCeLD19RWWpP5XYJrAlYVQUjON68CTEkJpgfK3DJprL2N/sxUmW4y0bpNuepKqTLlaK
k6z4YHgvW8vx24U4CdPFeFG7trlF0qw6liHaLOMwAuyopl1TEGrP9yo+UT+qRe6We0JLP1dFb1AS
chDn1pO7UlB4hHQTco+OTuLf8N1d4LXGjyKvvnbypy7cnQKNW1r+pU+cIbnGUotMGUzINkpd13gr
+qpEsgPBOQCYhOwjEjStam7jbJKmc3MZXykr3OeDazxGo/1wa48dk6gbCFm77t0rq+kP0V6xJJkn
FYIAkJbiS1Ln9cyfoCbSgF1L4tv62RyL7gT+Ez+IEFndtgFYgzjv0kpra3cr4ldj7UTdJRmzxnYT
jRxesojh6Md0QMayKrDqubUVhXkM5FHa/QSumdo85ToA1XaZLFi+gnJrw+Bb2XkPVugGH21XrHEq
zvxZnnxLMAgPZ3lzZmds+LMsClG08MaPanDPZml333Df+T6WmfKujnqPKhgCd/3/Y+y8dutWsnX9
Ko11zz7MAdi9LzhzVLZs3xC2LDPnzKc/H0tqTUteWN6AQbACKcmTkzVqjD+Q9nZRiUdm17MsJAUT
dhAQ2BzWIdlDT7OzSXLNp2KSOKu1Bq8o204Xok+qoMy4UsA9UnEPKgjhBv3On2L4cp3dYz0WBFO+
6rx0cB1kzuGaxv5KMkv9zB5Xhs2qKLvMidoTuC1k4oygvpMCYmV7qrqvKMVdeT5oRVda+lnXvbCb
wpnUJJhNgsXk+6lyCCaQPzP/qRmxpjC1NHe7arAAoHEg2Qf9ocCzzvEjAhHIrCq3v0ZBrdv7Qf1Z
mf3ZxMGZmcStn54wiJcOoktMNQNEIT10TpeXuVaA86BiBNskqoylqo7+lZo2E+5V5ogzXaKfmkju
VqqTZ/f4YqlwbzX/uzYAgamJod0uLpYxsj5P+RDPCnyK/uCEiB+KO1W+8nqnfDZo1UxJ3ZhSZZxI
beVGGJzsuZEQhp7SfkoQduvLcF1b0uyLwIiV6BE8RPw5FyAhyZpEzZaT9DjMZ5FSpke/qJptjgPh
y1nw1vdhNPfrfiVD5QcdIO8dcqOwSubTwJTlvWRwEE1xMDQ7M1cvk1A2NFSMNphqx6ayyJUivO6Q
3kxsLXkE8qPubb2tl6oJ1Rm9DJTBArID0NXSazvR8GGdB9BDK5a909r70g+cT1XSLhJTH/BIAfqf
9d24Fk1wXzuc5Ix7vH0iysUQwBLUt1v8XPmvJvrOw9r7iml7uEjzWaBM0qp1loTZEVlesMzI7m7K
ye9uFGcaF0EAe11OKD5oc4bJn3NNTR/qOzurHi9d4swue30Zzm6GMoY/SpzaRxzJbTb98OZQmjMW
6twUfeIwFUQuLpxDLCJtxPlQDLqpSIAtFOphCOkWSCmI9jS3h9oHxSTarOL/bftp9ajLGZpfmfxZ
Bj+cVnL2kw0iop2ZwX4JoEEQ6+YtWGFzHdhFeDCt1D+19lxwkprqoc0z1C9Q9n1uvydJnP/MVDCk
VaXaDxKvPYADSXPy+0rd51Yab5KyLW/ZdSLxkZbJ9w7DTXGV0hVX/sjbCuCet+DVuvnnzJ9qvKfd
UCXUHUuVSQs7hqHJPE7vc17kKIPOlgvvychn+YNJ8w8puT64HT/V2q+/p/G0+my0yFxHGKwv4vA0
qljjKTW0YslQwqtWHXY4IWH5V3oaEVl+DqOq3rXOUrOKcJMWeXAbZLdJ3Fzlmq/vZcnQ9mQLMHTJ
i2QRdi0IGB2yAbsmfZnLI6pfQyLz6uB2MGjR+Fy3j4ou6ctmRL+NvF2zgVZBOlmroIo0AbYWyt6c
wTeWDCsIQenPqoK4VqZ9jp5BzmrXU/6AGZ0D0gcFY5X6Js5RdnaUFU/ZpFX7IDkTRkU+BUy49saW
amq6gFgpHazojqQHqt5qX18ZI05cXgfNJkRF+iDJFiV3FFLdDJ/WdQoyddl7+FPZQbLwDCVfQ+GS
172XaOvJeGp1Ndt1pFpWFvnxhYGQ6ZoM+LCwqoLY22h33hQmW7i4YGUmcEOxkbtI9ELoxENNCvmV
65waT2yg4ZyW7iCH012PaHQk4d44Bqz50HvRFFFjawWOSVoBvCvWo2arbhz0lO7jplzKCLLh/ICW
jNSr3+Icyb7OzMpV5nuZK0llukx9tbiNQAMCKVBPiFirpwaOU6yELY4MwQKFm2EP4Ng54GCI8HkN
QYqaYXAXQ5pcJINKyhFfN0CIZbVDh2+JHibF/KjZTejYI9ZQuOZAxiCa2qdULrUj8JnvfqBtrICY
ySzzKHO9biz3ZMP9xk+PqaZ/GiJT2/uNbC1jA/leohZ/ESlOg3ekWVNjuWdXlx4h86fHkpf0GCD6
2sLIqCKvuAv04t4wmnRvhJSqPf1A+voKWSzzM+/eXWBj7o7vuB1kp1wzo8dKSjaK1feYWoX1Iqcc
eaMDpusq3U0CC/RDEWAAh4MeTNnI7bquObXmfgIGsZrVPNeY+p7axJ5OQQ5ARbKoikPNOhYeLrMy
jKy1NejGviijT3nq9SdvJCkbo5lhK5W3bUf1xmY/6vJKtnfIliIKrQ53SlS1Z3FQLZQThzLDgi+o
AF2VsnbQxhqonGYdC6qxVz1IlOVoBsj3W9jQArZd9N7kNvLJL23jE/RD1w6CQ0kWey+l0rAbne5L
Cn/8pKsD2GiNj1ED4LpQNYyF2dEDbgQ/uewqBBK8yVY3A5HsMlWtRShpT3JfrtRQZXkZh+EkZ+l1
AycPd3rwtZDkkccYtWYZZy1G6GmwImHhbBLfypeIKC/Nwf9mqlr3h9ea8n67zVvNUAzLgO5J1gAL
mI9IYJTIMsupnOwHsCP1MR/BU+EdY3UShJzGkth0QVpGQ2pVeBHU+s4ofuKbYW0CVjR8UmLs0+N4
H1Nlb8NuhDXMd/sPb973hWx+RUsnGwBcWVGpRFj6B6aKIqtJlZZF9DzgDIWkN56DvZzflImS41k7
9lvVwkWlIA+0KNg7rhOldrUepJWQES4mVDmiEVFxLVlrilmvKbiwbQmb9CaXM2clT4G6nuZ3bRb3
4cIxE22lpwYeQHnw2Izyn/7H32dpxP84wGvFAH4PKeQ3+ia5TCePYbb9SBE026O5aB5A7CzxkY8w
ZUrQw8KsxXMz+K4u6VoP5/MES3PVhnlo2It//s91lHfpFvHb4MuORK7jKBSbP3L3B0D+ascL5YfD
LgTdk7bCwDt/7uxgJi2NzXLSndg1I5Ra7MH+qUnxU9s0w7HtnWmX6/amlC32LKQNt8SGw96TAgBn
TWitlaBEV35CTbLtgs9gwORzPQXnuLYUwB1deEpbNdm0OHEYK5H+wKryUcpDz1WL6D5syztWMWfl
F32Ko1libCpZewwTjB4jHdU23YxRjZsLDFHrtPx3IULUlqa8Uvxul6a1uggMuVuMvlLh1WVBI5qb
lWkmq7q3Dj7UL3wfUjcdcINEqPOn04TBxgibL2o2Ia1Y5Le5rTt71Vf2fSjdoQ0WfYr51rqK7XxP
c8QCtbGVD+By9G3ms4DkUhJtDE+tDnxTqhnX3LY/jVG/4n0AC65KVmOPfmzlxe1RlZsGTK2DaYNc
HJqybU5Jih2z6eftAr3i2I1lOyRPpFxjniBRvwlxKq3H6ec/f/7Kb1ENTyIlPINvvq5alv0hqslR
SrVKw89+ZJY8XHeVU2Cv5en9grrOXR2obIsKsurq/HQWZR7cGLwL/vl3UH97BufaLxgVHkSNkurH
OrAiWfUAnXX6oeTJE65uzRH0RoK6XOqDUkUpRhSn1bg6AfTYsAPzd8GoDCtS2sCf+9xeh4b6HWOC
9jRglos0zCgdEjQFojGTl33fqcepxxb0n39t5UOqUryYsBnQHVtVnLkW+gGeocRsJ8E1WT/CiodP
jo1vTturS4wHEQnx/HKXWSYQman5ZAQrkvc7xNO1r7k97Fi6IaviQ0gQUvRnqStcsq/OvrbGxI1s
vAkwM1gofGaEwrZyH5aKvBqDfIs+lLxsav+g2GhPeFgYmnW6xD/F3A3+VC/JnNqb3ibX1zcJOisp
fqGYM80y38mjJw3Z2upRYw6oVR9K4KOr0vNQYvHD7miZI/UcyshQcbEkbfOodsto/J7p1DYDGJGL
WBrb1egP1jo37IB9aN4t66grYUOOztpvtXWQG9WN1jcp3PnEWg34dq09XY+ISByiVcPvye5NDXw3
rVxWut8svILA1Ym+QQwM6vK7pOvGiTe7sZQk7HsVG+PQEpq6a0XhSC7Mu4cq5+x6PfzZEvfBWhKx
8zDukOAttkXdgCYm67IhYlD2aOiGiAY/yRq2vgiEaFWHr1beBDtzrrXpbLdxvwxxmAz0Xd37w6pH
wowlwMjuHFTZt07XPhtIKaYENaqyVSDEXRc1keoVACT2dzK42b03Hh21iLdB2Svu2OnhRLYkWxhl
shixPr/WLAlb2RIty152gsylciHdhNnnTAfAgBOFkh7w2yQ2zJSl3/9EbDy9q3Pd3OpdPS0aUtCy
oVwjcD/bHMEmzKem/sMy8IEQ9PIo68g+WKTfHWT3PhDCWtlz+F5a3g+zCgOiqS5zY0ty1jEIpLUi
hy1F5647m6bRnXVfwd8z8g95ArWd4GE96N1dNxsOwly8T/lQ/vmb9vsLggjAMRwAB4qpWr8JzGhq
P03x0MfPfdheARtW7hQHuHsFwnjh8d5ejm2VXDeooYGT6BaKOsJIU2xl0RiEMJKGq3ddK/nXwW5B
0MaWBggy6u6s/t7J7e+jPxb3PjX/P4FFnI9rK7GKplKJ0TTb0fnmvd8xmkpYpzWWBc+Sj/DNhKRi
n1sPTRKxcCFfujYHdXADyct3cHYoDwGLvUNt+NpKnH2mmMZObKY6WTtJ9QBeL9upPW5Zect+R8Gf
wvVBV1pNX580pdhFJA43iu3PQhwQa1BMc/ZVP8mu5tUbrIGeRpBiX7TYBrjSVKco9aoNueH4Pu0q
0ma8fZp2ePznT+4Dgk08V7bO5s2WDRWsq/MBLzOlLYoAQxw926lar5zY9FlPPGjftX2jhUV8MAfF
XMGVeh4ljKLaYS+NtXFIh2oFewkB4j44aYNcHY00KNC3Vj5bGNdfa7a0w7Gwkxr9E2Rf3CAhayxB
L4ZuWSfdgqQKmh6RX56nzPvayi0vNY9NFTzXBw9ez6Fq0SL/57+V5+e3zxv8D0uoavOQmor54UtU
9alR236WPSeGIS9B0vZn2MAORtudb+1Cgp6rNIyX4GSykzP5d3oT/PTKSV3EsmqsE93xT+KQO6R2
Ue5BxMAAWQndKmrb+IZXlbcr7PoLFszDUSLdazfpKpSqM4bKAwIMpEdhN551frdrHcGhkGdr6+g+
nvaJpF8PlPvOcfYltHZYaiS4WeLjgB5O5miuUdjQXWXtoTTblUeNXot15YApOVj+ppNR2sUlrAU3
k0GPLyzWEvJeW8+PgkWLaYhb+9lc/GCLNd0aaeaOuilhapIiAQJB5wo5g+zYzKpHfuqUWNgjCA6W
hl/MaKVP0piUS0oUV+AX87M63DfNFG7Zcvrk6U1I3WlW4DLcJQuA4Opi0h4IUIB41v1za7YHp6zw
8uFtjRi4S1ExvkoI6twJQOsqwvHETWcdftOosCouszMRpHOwzTw8UMTK3SbWja0SeMN+tMefQ9iq
VB0yZe/Njq6emj0HbYmEA3lMF9OA4Vjg0uGV+FI2aPsNvArXBmEKFDkSHjKiNXMqVDfmDFzXWS7W
M4ehqxAVi5JPpl7haTk78Ko2OTcwQ3BjlEMdjPVJ735SoG+uEqIHF3mMHVpv/Ub3qvgTQP+9V5Ej
zsfvdiL5RzY95XrwUfWugNa50YjqELlx+WDMBxjSLg6txdH3iu9o7zxX8MC3Sm6cEXbWb/W2HbYW
aqo9urRXagikcjDSp6ytTrqJKn1j+9c9PlvXiKUuaiW9xTki/2n5rIXmmdy+9Zgpk+mOlB4Omaye
B0NR70Yl2Ix2EV/37HjQPBubLa8l8tt90GMhFMCkBa+3NUNS/8iTshgXqbOKWMoPIN7Hk9+Sqpps
p7728T/7Q3xp/RbjWqZiaAb7R8tRwBt+eA93OFPy1Onts4l9zCIORsKeFF6W7bS8QwkZrmy75IGs
1ype7oUb+Qh5mIq/DDBm3Jjh9JQOobFJYgTnIwPh8a9kPSwXmSxnF0dzhoo4nvXviEMkZBCk8HjF
+Se4GW5sZj3uL57pqho0ab8f7aXij8j3p/14lOuvcZJtNUCft0gE5BgIZu0J9SpjHeXKT6EGA2tk
g3eJtjMGakDIl8Vf0rpLllDHWEXagI05P6tPQ2MNJ0bdQB6AG+qH+aFHVCue/T6zumrv2khVFlN3
n1L5QndtiFZyhjRQMGXPgw3SyBy6ZuN7FJTi+RH2qvDcRd14Ck3jupmK6mVX///eqcbVQkXuKUdW
DDBY86H5v/d5yr//ma95m/P+iv89hU9UJPOfzT/O2jzn52/pc/1x0rs789Nff7vlt+bbu8Yqa8Jm
vGmfq/H2uW6T5r/qd/PM/+vgv57FXe7H4vk/fz3lbdbMd+M/OvvrdWjG5WNB9MuyMt//dXD+A/7z
10MWNs8//nXXfGue69+ue/5WN//5SzLNfzuWjPUT4qPqjAv/619IBTKCkMa/dcAfsOFI6YCgICLJ
8qoJ/vOXpfxbM2ZYCPbXPD9//avGtJR+xf43uR9DYfvPokWG2/rrv3/8q/Tfy6f291KA7NnerYE6
5Te01RyTrYlF3GN/lBVBGrfKlD42nkstP4kVZShRuyywzNoonak+9BA+lsDvHNwdWG9kW1JeRqEW
aC+jJPRfR//uWnErMfnvrlWcb6GP9KzfFeVBHNiJIMpwaZMnKg8z5+5lWAyIvsif0KJ5mSjVRxOh
jO3FYlCcfbAdDPVUOuTx1ikd7dEvkvRIMOgvpLmJdRXYix6EvUqZ8VG1mh/IYPVX/jC5sFlYrqto
LfRnjKJcZI3iPHb+sDYcIAFA860Jn+fZPGMcobaIM7NwvAP7ShNbxnlEtGO8sPcd6dV4pDKgg4p3
G9hN/tLuJ+UwgPooEXGzlYNoB2Z7JeWe/L2Iw2g7Rnp2jKYgR9SQA2sgIAq5AHP/fkA0xcEMqxzf
7liCgj+fzkKHfXwUY8kw4L9HMRI6+ditsW+1zxBLurVfePY5mM+mAaRa5Rg5+9QNXFC45XIpYXyc
x5tYCnJ3KLr83M0HT4o5WCUCoEWGGE3T+23h6ingJUS4HNa75qz4zXT2C0m/U6iqrVSwd+tqqAzk
Z4v+5Bf1QwmueikHiIffwvmo90OwsEyjvm3lpLnl7+gwmQdvL/rEYf6uuE4YAfWY55kTsNp/ukjc
KDE64Lh5vusHLS8xV2pHXr7xrwfRRzFs+GVA9HV68fD6mdvaeYw6xHD75KrSwuDO8yRjU+uULCuM
U+5A4Chuxy5hyb6g2ZRxox1YK9p9YfUdbJkSI2vS/6sMcY9bdbC1hSHFwWOcWIBhB+CMBYLQSxQw
cZLsSWaJs+TtDGxG+NJ3ObNIG2+jJDDBZFfhQrEyY+Og6hUsRLtHFHlDROdvUd5tl900Y0XqPriz
Bsol1LbLrY/L7G1RzyGQlEY/Asp+TRmkX1G7UBC1lcKT0ahA4Yk3l16Dgmze6kRs1AAUF9w5qvKO
l6+LRMUAgATIWbaq/DzOh9LqDXfA7WAtBip7DBS+N4xIQYP6Vlk8We1wKr3k64sCQ+GU0n5uZtTw
A7SIQD1oCD3x9eQPemsKlYd62kGdSw/QXrTS1edgOMqS2F82cd7geEtpS3S+jEe18t0s0mBrgR1Z
sdcyF20nRfbGkJ4k1MXhagP8TQc4iHB6pk8d+n2uXIZY0cI7xFJAMYoRO8t4vHZm4qs4ZPqSK8Jf
e/DzdPOyAgsL5/h6wKVq0DHnRJMwvMm9XHXVsQJS1fvbIWIvh/PC2crKjTDhEQfeeh6oVt4joom7
GC+TS5sP8MqbgApZFYZBDTTLU0D0uGS5mT77HoIFs9ZRQDlNn0DRgialIm+QWMmnCl9DBy03MbXL
pmOkp/kfdpOK8j53roNpdFQdxX10cIhs1Y+6NZaShm1gBvYzND1AfQ4Gcq7qhMVeYheI26ZKW5x+
bH+c+kv7t9OP15J1jRcSpNSVrk3yQ1v6t6UBYz4Nw+gh7xdwsdKFl4/eL2htAfL2MDM9IpP40o+2
EDw8AdxGPDNdDFhdry5gcDHwdsWl/wUWLq74888os+oEqSa7G23wpnWX9zehWlVHZO7w/TMbLMhj
sCaD5n9KHSnc6eC8135lF9+6QxP68bc6JQqGMWJvzSSuP0lSukvZA/ZTc0d+MbuWzMa4TYP2RAzb
fga4C6vTNPWVYjXt5wygvYvEVnDFRtjfVj6muEpFssipQMx1HgjCVJaHY5dBrkvj8tqa+2t0VpET
nzwkRo3scWpxz5v7Wwd7cDQU1Y2XxsFXpbmibmZ9BhwmbbsWV3fR7Xc6kvpF+OA7dnNo9Inyeu+H
XzU1eolY3wWsv8oco4L6IbZxLIQFyblShSLC4VFk/Be+EnBRuzZlE3wncPvZOlS6FjZGuoyaLWh3
YobC027byWYpz/HenmFekt/Ux6ketdvAlx5HvrBrpc+pO4LuO8K5iI9pUb2eiT60P67jbPK3H/rF
3KE1hxrHCq69DEdmeV1pFf/jf3M70SfX0aYI2hsLVbHV0Lb9UW5S44iXSLRK88n/3CC5j0Ko+cPw
jOsS2tajmKoG+uvUblJ/mYrYo/Ujl7TrqEiVRxPawEopFORyA5SYKCPp0lRk13bb7/hKIp6kA36Z
z+REj33Xb4PXs/ejH+dJQ7geqLy/XHsZze1a2atVqy+ELoo0m41eDk6h7CLNrHaXLnF2mRuTID6K
pmnkx2ZIvS0WUSMc8Lli+HeXGXl2pfbJgE4fl15u9/Gy1JFvpVjtl0Me4/KEqQGLZ4Q2p1LhxgYN
J2zAw/lFc5oot2ELEDduGELpd9OQ/InhVDgWAlqWjOxBibCiVQNZfXhrTci2PYQhHPcOaoYyt+Yx
0VJZqS4z/0/XTfNPeLvL5ef5/ATRehu7/Lx57NJ6+82MLLF2cUGiNVJmVFgB4GEw1HyZWrp/En3i
7HKIxYCPI7ypDK/z/m5ygF7zH0Dm1vuit87eSdNAsDiaOQtCs+l5/0UeghATYui/P8hF3DVTZd/Y
VhSd6tjrqBXG0xwSPLVQpm4IfcJT+dZv01+/9XcTioM4So1i/mCFzi/zRT+uyk+J9y2snNsXNR8h
7CMK0+IhejmbxX7Q2ClXUYiKoBMgmQ1vk4daDIuDeDLFmZjI6qi75kU96OXmNmYei3LWXZJQp74r
E/B8Wedkh3IOitNckzeBjMe4aLL7T27wFnxpgV837jS4K/gAp/khNL5OuIliJW8ckrKpr3oVdawm
jNOn0gB65ZnD15QwGfLKf2eYxg/P2NfQW3YQcpEzU0yCrEu70P4QDQgmQP4LwZ1Pcd7sqkC1VAdg
wIdPsWjH3OIdZP+QfApGkmsoSAmIjWGubJJWle5FI463vVFI90WIDAGyJF1qHbw68k+mWYFoe2sW
nswvHPXey6gTWtWN42P8yHpjTKjAaHrib+tCVgHpc6bNfeJM9F1G88KTNpd54qwPoRZm8Nx7AM8L
C/zIuplBuPHkvx7EAHrxA5vC//aJKROL7EIMoJiMu2A1X6fMneI2YraY6MSj4/6SfHjd3/+65v2m
Bi7PeAv2h1BKjLk89KHE6RtdKEET134YGTz7OgyVY/t2MLGxwkZmbjeNTnRY+CutCev9pavM+GCS
EDzMxZ8urqlx4kF5Em53wuhOONiFkY7I8ajoiw8DYnRwEna2iJU1LY7fu3wKreQs5120DNUUGHao
7IzcqK9qPN6vcMitcT5PP1NGG7cvc+NIj690VBA6mMMPk5o7OISGh6ovtActHu3reUxYhLyNQdVV
IdP09znP5SpXpZIqYREdxFnUj69nydvZZfRy5pNFP8RqXW3++bNRhND3+y8A4n2mbhq2jJbfb9iN
AKJaEo1y9SNuMhz+VlbhrKtgxFXQLq8LxHSgS9N66UIRE65a1o4wS2xngbnJ3H4bj+Jw3PcWQLTM
lk44UhrdZnTyX24jBsQFVDKAGGK37lK9jRAamqQvhprd5kWl4ByDX3YDa7zytWtgoeXX3iv8RdJk
8p0cTANW4ZJ3KlHE3KlhVu4QUtFOMYvmSumhPmtphoZBHfhf5zsGMUBF7qh7fnxra0G1wdxec5u+
TJ90Wd6UQz9+DknwribJ6vcIRnjXYkZSmf05wbzUhabGMzs/ngM2s0dLPLN9ORauofnJ+jJymZir
QLA0nxouylX1jTNAiiyH4E4vneBO7Vt1Cfa9Xou+txkNEuVL2ES3wv7OQGVyrXpeiHU3yoGiL0ys
dF06xH5ooLDj9N/a2eyRJyaKPskBlzbNAoRi4HKvVGxcMxXAWj07faPfXYIrOLf+wH54PrPUNIev
ghiEUkK6eN8vZojB+Uox9XIRcp/5uZqvfLutmCH6xTQ1HF5uK7o+XP7+tkCc/rBm2+9RYKzZFBB1
LKFt05hViz8C1RozxFYAzsVTPGZL9DbN3G2nkh06fgsH1DPSg2iWhofAEIrBy3xiT+iK4Q8TqdFY
1uJlupg0zPcQMy/TxS1FU9zSLoyrRMWQOYya8Ryil4TGmZe0Z4Sd556p16B8i26rQLGKejJezyzq
ODy+jZO1xd3eSuLNpITj+WX49S4KWSRgzykKVejloiL/6i6kRDlY018siKTEO6SIkMymRHKPPdEv
ky/TxnkkkG3nIEFmKwpuJ7peTr02ZAGyNG/t1Ul+qrNsXBfE7K5F7u0k+sTBILOAcMo8ByTGsZDH
amcGTfDad5mI19rrHUSfUxjO/g+vu9/EfWXDkXW2X+z/eUNpH6FKgN8jw4GH+j2u41VD7gJVm8ou
l0reDmj6xvr5spbYVETP9lfREWZ4OrpiTRlTcCfxNL3OF33iyimcUCR+4k0y3/Vyr/f3f/mhYWT9
tPjI4yGtb9L50Fm3gayX1y8xwxw4sAW/9Pg22IgiOupoBgx8Ljcxqnd3mCr4S3j/OlUXx7jLJjM6
mCXOgGJ0UAbjbr4AmYf65QIyrlzQQ/6u62wjYhvcpGdYjZ1vRdNPyxZxZSXfynMyPQBp9jIqMu+X
UZF5F6PyPPnDtQoot4c87dPdVAw/vVFNXwRyX+Rz/e7HVMTKTrTEYGsnHVCF6mc6q+0mMjbqA5JE
/CUp5ax1hEVbN0eOSKPG2Kqj6F2OcnuwaqNYGbXnf4Uusqg8jJamyVv6sMg33tAGSxaX4A5fz+BO
iYcVbjHSlegawiEnkMXXqKcovKvAXOGN0GaYUoXdAji5c1UC2rqy5jO4e75LNiXZXQYG4KqnUpoW
YtqlX9ykbbLulwFyhcC0ZYlgAzGA6dDhVJUaMdFcVOTXsmQ+CXlKXJ2BVinGuBHylF6bX5mt3d/G
QfCHF6H1HlUyuy2h3K3LuqGA3WULM1dgfslCtL1nV3I5Dd+Hikw/3OIBIVuYKMaJOO0mN1IPl4BG
/6lBuzpMUH9w58zqbWyl/UI0xaEr7s1sKm9FQw15bnTL8taiGSiZcfIj40a0Wi8D3RN6P2O4Fwe1
A+RPbvVVwgBl+lXe98Dt5gznq4SB7QTroEtijOv+O08T4gZOO7segu3CRXkOwoAKSZu4SOSliLvy
901nxOu1sbCut1TjBITrTiT3xaGI02tsP4qzaHkohK4SDbTdSzUgqszL/FwZNVRQGn2vR4O2FGep
Odj35VgdhXK/6NfHWN878A/vETr42K/1MuFQFFYwOhGt/1MkZ8wV6F8jOWWmxELdRpsFqir5zfef
qV0iVTMitPi9HnsEBjyv2jVpe46GcZbLngllF6IZTIR6Z1b1mf1cbezF5LmZ9l4EGl67TeTEOjnA
K7aF4wT7RurTkxVNJhzBdLhjZXHcKgzTb1Y6HOK2gAJWJfibdLH6wxrHyM1k46ySEzyRxM/IcNkj
dSUiknKSbds1kzG7zqzYdaxp06YelswQKcJnfDmaZTYGKYhMlp7LYeasHe35cOmD7+PKCvaCAL+V
lUN419zmHWKUqM+n6qA9UhKfMZC6gXKMpD02pn30VKe4bZOxv40a78ArMP5UWFcWPrtHfpX4KM7E
AdLeSKUetai8TqCOz6NIAFAhUn1587JtpvB0D6XK21w22mJvfml6czJI7Lvf5oouMcOUipVndM2u
LvzxcDlMYKYPaZIixdqoW03zi9K9jL60rYCClYmmiRH1+tWEcwg45PKkzS3R1bDqHBBDOYkW75jX
fux5wvUYISty6RNTqOF8Vdqx3vTkeKvvkSZnq74ZzJ2WAcNJitH/kmqYVpO7HDGFSbNHBfCi6M8B
++zGAD00MnPBFy3HjTc1FedKx7/oRtGbB3PuRw+IaqUDRTuT0GLM1TFA/d4rB2U8oB1o3mVaHj40
2G/PCSvUKkRD5I/0wA7mEdFI5ml+98s0P1yXkRP8AfMBIeu3rxTvRqxMLMBYKKh9dCMZkH8onGzS
vqcB3xdLR6xWHCR7itblmDTupU9H3w5xEhLhL3OyJJGPfPOMt6vE3A9NMd+Qx8xNUv4kq2zuAmlC
KK9zSIzOh9GQF7pOJHLpMsN6VoFQs22p5vrLtEAz47UpQxMUfWABlaWBKMVadsAJIY6Y7pShdO5L
U5JXplZQ0Z2bxaRX27ixA7YdNAE7Uw/MoQyLZmsbylUn6yfRiqG/3iM8IBrikJodQruRde074VOE
necBPoK/bfUBYYh5zyIUyj/0yfOmJH4/79InGVSuX2ptH65rNXs8GL0au5Pkf2njNP6EubWE9WLA
kjL63gmBgA7d2lj+Ik/+TlZa88f7qcDU24M+TzVKfPfCYegxAw0sKi9dcLbnQymTzpURGgigCZxN
A9kfOMQMiHZvD2e2gfpOqlRU60Wfg1jpGd4lRIUZFfTLdaWk4iRkgwPApRu38an5OlmO/CkyCdOw
PEkWolkVvb6x4iBbiWatYqyt4Ya4eZmceMFCTbrqIJpoQX+2jKC9wolJ+RSgFoz+BWZ6mCTp4Jfu
4ICFp8JUPotVTHRRmzuwvw2vrNyxjv6M3xpz6pxiQ6akoDsLhVzSZad22ZaJUbUkofRhvyZ5cr4b
lNDeYxjG26dpx2hfQioNBhl+vApYqxjxb5kPflrUFAw5m/I4523nLC9d4kxMEzNEUxzkxqoPnqfU
G6ruCLb4rb1RPUtb5XkYfjbzHN9yuPynGLPxT/gcB1YXfkZ2GckCL8sWoqk6qb60TDndiWbeZIcO
v0Kc4qMvXm1+i5XRWvomuD0nyJGIDRIsIbvxq+gP537UMf+23+IVtYeQBVl5LocOphODoqT5/yk7
r+W2sa7bPhGqkMMtcxZFiQq+QVkOyDnj6f+BTbfpVvf5us4NCjuAkmUC2HutNccUOVGRDRUD97Tp
vQ//zU0+ylupoirXlf1sxcsPu6apeT84v5uubMBHK/RgLUY9Yh/DbXaJD/lxDLZuXmjH0AmLpdfr
6RK4vH1E+0hhWtcV7wQOxnngm9S6Epm85o3LzQ7TRY8kfR2qWLBVo5wD0NOPGAo1T7buO7fLx2na
p8uTBuv4qZ+lkr40gvAQFDjY38sftCxHXpNQIC36WAkoDxXWL6I1pPhaGCOrRLvxogeruQbAUzCx
nZYJPsnGRU8x6rINSWCJPsNUyGBYV6fJ/jYtNd6ibiKe+bnkPOrDZSS4l80VB61epIKfMLTGf5Kd
wp0Gi6n2wW3Nh//YTwpW35+LLpUtPCVSpoyXnmmwq/z7ostKJBy60zb/koNigiFamXu5hTky0wKF
4+3cdA0DgF8uz1UfqLYhhm4TxNDtUBr5OuwCcNSVX6zbJI1vgeh8atp8N5diy+XitrPOpCpeig0Z
8tpfo2GbZI8Ot6qoXxD1DOKsqZpraTXB9t5/L4Xo/hoU80VNxH2aI3fXcKwuGTzdMY2CaxT2S6tN
xjdVibmngkQixFUOb043wkQgxnuKnO42TRqt9pj0EqL5aQ3E6kJeIdMNbvkx0XdfCX3KaNwnf1pO
fWreP5n3FLzo6QfdPxQwFbaBof0Avvok8pJJ0D0qUtS96qVRLKmmrQ+OFDmoLuEkT5rWt0orT0FF
gL8RAWIkWd7FnerqlbwuHoAsQE9RZfRc/KO1CmU2Zs3kC6ammKZSynTIFZQPmTsUhLX75Hz/LntD
cm0B2u5uX2ZY6P1GS9jjiinigKsOO2Wsp5ouk3f3/vtc8Zm3m0YystvnhRkCFIRx5ZxNakQZKHUx
fWU4S4GwvHEsk+DLmOjDXrQgmdtnN3oTDXGNb7nqVqtxPL/3ffqcPo3+q6zWmKoG/7ZrUSkmBCYA
vRNhJmG5T7uWqI+qxPWz/EvtY6lFXM6/1a/3FSKaiM3HwqgMBLCiqP3fhsVAnRvvVaXne7HRrJ2H
xvTai2hEZQmWwbX9tWhKfaMcZbe/3Da5UST/ANjvHVpAVptBoV7Z7Xsq5kOn8RYaTtGLrhzMTRHi
3sbWZ5kBbV/U4+g8GHqHRKoZtVc7RZ0k+swpXBDitHaQ3WItWkD5m6nWjtqmrs2rC+b2lT7DKUp/
tP1xKX6pRCXyIEcmFKBpr+1SkvtIqnpuZl73JGaUekwCJ42zrWgWlmnvYHjzFZt21ooW6/gcBN06
1sf0kOv9oma1dDLzgagiPG9UUD54GQ+77rlvN6m5EEOVJH9xcFvdDI43zj0PvnY2pO3C63vl4lsV
2m+COxcvGtoFtE7lEk59mWurR2DlLNutSEHdqAek0mP/LPAv2uSeJOAwop9N31m0xkAGbyPK5iPr
PErtu3h0VFBeVm0uJWsFMsy+qUMTqJT7WMc9/J7psV2rKeQ5p3RJVvJIFwcpgXgTWdVRtO4zRMmb
uOr3Z4gZgdcPQKSo7Lk/F8XDTlUq/1i73z91i6bVqv6RUJVo3B+Z4vkoxtzm+/1hKc4K/dgKLNf0
ssrtMDrAwvB37Bsphgkx3IBhR7EM1vHE+/yAP6oRvmCPB30Uh8OvWLOfIRG6P836o01RlQNfz5cZ
FYTfq1r5AgwwfffQv8xTEh47kPzhQjjX3o1oA6PKthDuHu0o1UaopfUvY9zUfjJ91oAt7ipswHsv
nMNe9db30FyfxqvMaY98Cx5tz9e//T6JvfDWE/51Mg3VivUg+S3yG+AiR8mvMKLrEAvNGkMq2YrQ
6ShUcC6K2s1XaWcFjwFs7l0OQW7mN7UcQ1Y1vIUkR85KLA54+pSP4fAQS0iCqV873J9/Fn+NFes9
bOLFegHgeu3b0pL6eW/bBVH8zPw3cAPNRxOAk23RpF4M3al2lpxry6Ikh2RRei9mZI0SLOqyjJAP
N9YJICYsxcJStxjP8NLFDnufs3Pdoxkx96J5P5SFvO602N/euxoz6tYa5evji1JWMIcxqyP45p8E
UFrgom0pNNlSgZCGfCUhv7PDduWjNJ6LYZ205Rk7ipCdh3fCkTdc20HszLRWc9ZhXI4ApVJsw6Ma
OaZS8uWBjTivDNd6LSzjWz9igZNH2sxyKOObjd6wkYqy/4gkainUpnIXA0Hxmd1m5VMm+TNkeuZj
XNnFUxY2wRKiZbQSg1pQWw8ukj0xKLo8JZVmNQHJrWhKctztDc9gg99FdU6cJr7GoRYfR7SFi9yg
HndVVDKSooR0iB+TXJF1kxyKOBWd4hBNw7czdEvZLMcM+jZddIomj1tzbeu9tIPGDAOm18tg5wfh
GyIG58EtEucBXRiBWjWQAMzlw1IMdMBoILGjYWP3YoGfCnis2P3wpqpkznrrNW9Vd+/1eTVPCfEU
CXShlzHFQbsx1PAiDp50BWnoniWCzpfaSPu9gtHdfVwrdXw9815diD5Vrr7aWR+yUADF2q/jISBT
4uVfayMxF46pZoegk62TgiclXFLqK/9lRu7JyqrL9TeN7dnFI/6pTXEQ0QoN74/WNMZKg5TzNDNT
gI/8bk1jg2lGPyBBU/OdwWlpqJm73W8FlvTrnkjobbkuCo/Tqt1D01pxk+LdUyvSi4G/clki83Cl
qr3ISrqN40x60VOjPwBwghM3zQpzKCdh4eewcxiNQ79aIKamuhjDppn4aDWLY5D9zR+bA6Bc2bp0
w1+/QehpqNq9KATKYWu4DqsAiK0RmvsQxMvWJNWL/V11EQfypac+z4xlDRnbEIUrZUWGzA9qgvfT
4u/WGQ9GhiaaVCraMl5hpsTebDIMzSebUGeUuofQ34qee/d9qq8YyVkMxInST1NlVKzrNkcbsQky
WV0SI69mVJfGPyqKy5TM/WEldkCGoK6vRuxQsg9d/dDnirK3pFnfzFkkSotbMU8c7BwTVyzZs8pd
69l/9Ou9Fh6zMftIvES78PLBgltznkWkJbPduQNO6SJaoWsB+nLdW1xGJQg6b5si24nBFp00sIMR
rsoU0gk0s16HgaUuxKeZQznsLBUIhmG71apVspCQpkOu2C2Ng6yTWSkRJs46t/Y/uPceWyXyrrrG
CyxXE20lB6BLhinDxW56XZVS8N2KtQTGR9w8oSKS1o0/DBuqkNoL8nlEs9OUMCLaQhXIl7iT+B9p
fYrX1OS/QCT6vywmLdmysJzXeWEA4vj7bgxDqNSDYRh/CQJ4E23RnIHAVpeoVqNdXkXFjKql+iL6
cguDyKiIm7VoioFRAw3y96t6SdkMmVNLTwa+1+kIvtlJopne3E+orUgeNdlTl0SjKAmwtLrai4Ob
GAUyd/nrKEnVPvWsPp+pllrt5ekgpoimntZcJ07vF/9xjficfijf/2P3KsAc2R/VT6rFewj1D3XQ
1EX/4+9VlXLld4nWAexPk1XiKeFMA6N0BChmHcVZDkxknOHCeSlBEG5FXzAtKrrCYIA8AMBJCb6Z
6GyiwD4mKmycCN0i1eQem1FTefh01qqxeutD6/br7P9/XqeWq9rwxrXIUxoUBINKI7AmtsWi6emh
8CvRrqIZ6T3eh1NS8z56n3y/ts5aGwOdv02+N72q5AfFkjuXe8U62FmWPdhDtEmm6g5xIF6vzRME
3WsCsP5TPDrpg2lpc12Vi48yGgDiUAmFoVqrbvKITSRMxoh9gabNcJUwv0cgivjf/m5GjTRL4j7c
5QqPZDOv8pndx+mbN/DIl/xeWYtm2lvPIHfTx1QlGUd13glvyuQtiLMK980GqYFohiNMASgLxw5J
3ouW/giTMX3r4jTdazrWGOKzUBrgqGLL1U6MDro0BzdQUjAq92wn+A3Eh8lJ4K3Eb3Br6s5zBgLs
sXHS4lK1xinxfGNpGGGwbSisW4AuRJAd5+45CKca2agIPrg53gM70540yO1bM0ATiQtb+cW2PqTa
8j8+Xeg2yn8U/yEe/7T5JEQFC4BaEAN2yD8xOlgfNoXkmMmL2bPswCHI1leVH5qYz8aLpm3cvWRq
7t5vi0ffQyArWqKfzJpVzu5t1DRE3ikD23SdnmwHEzhj6utZMrfURplZ7lhttdboL0Vh5ufMbOZe
GQ8X0ZVmeIlgSVovRFMM6KoDTK+hYHC6yEKcc6j88Spa4tC7So64i6hKS8nvMlTRLVljZa2zxh2X
sHS1VxaZwPbkOj4YFCO89gFVCXYyXKmk87ZFaIVzv22NeiqHGueqbtkLcRPfbnlxKwd1ttaxWkJa
C/KR19Ja2FUIpwpxyCNdnekYSPwxIMwsxBVA+pK1mAfG9UPRXIClTo4+rvUaklNOVOzr32dQYxgR
bRK9Ngpg2/rW5w4F39NEqZdPtWyeP8UBRPPeB6QTRzH9IHqySdR6DxnUqocGmzjdzLdTf4cCRHrx
QveLzrP/QbQapNN6Zl/ReiePsuU/kHaSXlTgOXtZhj4phOaIlIK1Sai16qhOvSDASS88q8PHiv8Q
P5KNJynkUPhdNnOwRN2LviR31lmdDGs3zNu95ErNXsqGdu/EKt4M97Y4u8/B2Z7V2XRg23fyCTKr
rdJvbps4n+DFznfz6916WJzpqM1nfeZQaT5MBsQeoeT7PCNDAVZJ4cjyABs5JQCcbpasoLSpKQ7C
Wi7V88eponc3lEaACL2N3CPok9mnaWEB7f6mjsOUSt9HVek/iEPal9HJHs6iQTSQsDOR5ZesUcdt
OnaJPhMjVjAln3SFsO10qcOXaW/X4ZEnTngBLD+Lsy4+i1ZuQpzziEOKljgkMSmuEX0Vywvmi4Oe
+6zlc3ueRK1/TMvhe+WC9o3M3BatfOL+hhLo42lMtMi53VpVAuY3itw/xlpEUQtCr8nCy80Rxm0I
LnE6q7t+vJ2JPnSY2kzuYgr0QUXvcM7Jd1qmuKTbrAY+5e1c0dEpJmGcYhHQqlu7GIYthqDxQbXh
/RfS4J6aLhmXEqnOS5bkAa7ifn1NjcKauR15i74NfoTsJ78Zk+w/72sUAAF80TZg01GV5czCBdFD
3tEckkKyP/B4+4mTnv2WOpkz03MluWaoxBaujRjpfy8o/qHche5og46fHqowyRj+RILCU8BPu6Ky
rmDI5Zl413Z5g49qF8Y7Eb7uJZSquYzXlnj1itEkqH6NygqebmL0fq0YVY1+26hZ/vhv198v8FUq
jA3An8M+LXrqWmpYOZ8UAWZDyT2bYax/bkEse3JW0lXwg+yXu2teuiVIGrO76mzaG4pdwQg9IInP
X0eo37veyqaMLE0ihTJ+gdrAQ5Km6VkN6ewaT6Qa0rphZPNiKMCTGTUIMqwNNmh/irUB2vnajMZF
bASHevRnNgXPT2FnGJsKFOjaq0PrKrXaJUAqtfEMX9/gtLSTqyx9xw5BXgQsc4+6lmIx5qjG0snM
9iWpzBcR5f49NakgV4mpVuvCFZ6m2g42aF0Oz7BWLRx1USQvlBjtVJg1+9rxWdM1g2cfVVKwRw3a
xoeajBeTm/ID+PYPOMHmu5YD3XASd3xFtebPc9Nsrz2QXtY8avMUh+mwKBqCFLJUt0u78PWHNJVw
6LRK/+SWcJX6Rq8PZqdbG1XqnR0soWSHWUO/hQMp7+2iyDaDiRjQCbJg3fS5dcpDQ1qa4L3OKmXB
pAC75pKGWbwI4Zc8V6XKXl5Nu5faM7RZk/TKW2BJOBXnnfTFGsc3/iXlNxYAR2ssrB9Gh6luk/k7
MNLtpuj457SAwx+GbCge07z46ENNeVc8XV5UnlLsogohpBJ3M9Gf9LW1LqltA59hye++N7lh2f5z
1zz03Nzb0RnCTY5UGqVUFcxJakXf9KLBqC9qfgyFjZ222eTXwI29lWpIGuS21DvanoEVgFx4r1Fn
vgDGa35IEwS7MfSVmYXqZmBPg9ds1FySzNVWWiO3AFOHiAeil6+a0s+fqiTkcelryYdRjCsFJvI+
yoJ4bkW5DalLmnBdHEQTClPFGsTwF6JPsRS8gsWpnIScikm3U2e6HOx0uo+CPz5GTLYDEPCWnMVb
VXJAcndyeXLlQN01JhAwj6pFHNqBnVaSnv7Q/Pdu9MdvKS/meV+m8qNajOlGgsW30UFfniXf5tYr
rOKj8nBdmK5Jbftno8ogZRM9WjV89faGhjJbUlKLEl6/JxxdyrwWw2TH0/ApmPDGgnGsTbRj0V82
49O9695PVvJJtDpXRRQBgPT2Gf/PPvEh4if0bfyWaJQJmIFtLBALec+YglanOrHPqhT6z6LLNOpd
RTL5QZ66bKdMEFAG8loMhoadUE5GMkA0HXUgHocxmSWH1bzq2yXyupMWj/WDiW/KU+0Dm4kjwlhK
G28KYCXLdopqIZ2Gi6o61UOhac2T2nh/TGuwlQAE+6pF1rDJCdMlTkcVr1rY5aE3qF0TB9FMIrim
vWGk0ExN7ewqmXcOgx3SXOKVokvqjC+a7NS/+kaTG50ygGIpRlll5Pv//T4hzvD3BbqNYMSmypPU
KjcnBm9TzdsfdYqFliYjnDv1Sv6TZMyKZ22+66DymcTdHm8Af8dZI9v81ZrG7q2RMTGznl7r/d9m
TmP3mb8/U3gE/G79vi6IpHLdlekILdclneI2HekVB/pKS82kbQ64aNMjDgNFUWspxIvy00BlxuwC
RKAYAr28cMp050cGSobJeI4bPDsZUGlFSxx0nBDXPCjKuWL4YP3b2m7mrWMPWHYAYqFuCQ0gbhvW
EOBEoIUQ4XDyEF3iTApI1zTeKPEa+GuA6Baw8MQbTqFTASkd1TMwdQpHkgLgdiQVlJ2kxpOvhPKe
9UM0GxL1oyTO+xwo9o+xVv1rqbTdakiB4yluZJx0XfOpGPaqbY6l1ZJoFOqt2rhYeZI/RXm6jhIz
ewViEx4MTLJmotlTr8hTy6hXZZ/mr8MIzHwCS2d5c5LiNFkQk1Kpv89MbvPOyE5euRyVipJRvC+2
LCXqZZsggl0P4/jVULNuNkRtvSQybV+bXL1oJFu/JS0plD5DEkJpkLmJNTLp/zKD+GWGa4SirhHy
KKsxr0lqqEkC32zMl1jCJy+8y74jFHF/qOp7UzfVOUZZrG9cq/TYOuUG0ZvYOHc4MOxCIiVLRBfG
m5xLKwFGUkCP3mbw28u7SXS2xL6mOla5Xs39JGIJnuNIT0gdqHPJXlnNKXKh5jSQ7G5/K5Fz/cY7
BEN/6GWv8AgRBLNaqtCDViGQ6qFTf3qKfiLMHH2UaHtnoH/dVzvHu4hFafQ8tIGycPnHnOPAqVcp
peNHw0+GTV9TyjIErb93eyPbZHZmHwk3xquwBAnA/xhQBo2E8uAlgG9Zg49HrRjQRqiZtvVkacD5
m3dA3jvEzN3y2KM/gGhOv+5W40Lze6ZND66+AL/9e5ocFXhWTk8wCdecRVYbv6ZFERLvyPnJqz16
1fkTAlEo3z1wB8vYtP1DHRblKQacifilUT8UyCOebH4LZJBQYx05VEZB46/qMuCXVYvXKEtOiRmZ
35I4/pFKXflsFUX+X0tf4xNWgEeVo2i6qhBOkw39H6C+uo8UK26y4Uq1jnMp9Rcb97xXDVzGzmgd
FANxVLwnAWgoU4IW1XaF9tirCmgN+qMxWrYYKPnoMOZa3kdbsRERzQCvuj+aYtTM6n0R5I/OaMcH
Vwm6lV/2+QUH93LeE+1415LxMRB1uY69zQ2r+FmZ+VcN191XCYnnPOkUPIWa4GddVzJw9YrkTZMP
X3wrvVQQg57Kqd+nGB+eNnb17QHz1+zhbkqZRSO09TGD/jS9cUVcgARXfwzU3NiasaXXawM28qww
tHBtxS0rS4Tj1nHAduBXMN3qlAXV0u3BClOPBZLcdwfRdvGYOHg9dnu12+OA8PcBMcXMTS4RE2un
7JeJ3V9r3TyLSkJRe4jKPT5MXXglVo8+wDkQE3a3QHwpH22rLpaWPG2GZDkHARL03+sA5arqGT8t
u7iEri29ARQw5lFYKmcIjBbPf4VY3O/LA5eaMXE5f7nb5abh6T/LoL2MGhYaje52G2zm04cKWQFc
VDN9K8ugXmGMmaylskrffMt8byDRnYNiDJ4cZLOie3BSewM8AcTPdFE6sPvT1dI96L5cvwbZRtfc
5M3JcMchS1ziXUSzl4Yn9DcP4dgNX9LSPVmhUQClrON9p2gtDHj6PQzNKKornrV6WKTOqGANkUNs
A9iusZI/UDz+5+HeJ1t1t9SBrs7ElPuAaFIp2i3RLFmLtKsG4HRJ/OgUkLFZbsi8KIN2HWC2cPCK
yduCZeEuoXJhr3GDgi5rGhghibKSvdamfHmcnNnD/hJjszXP7bS6RjXG5fi9NG+yD9c4CQftK/ZE
5IDz7EcJTXWIXNeH9Le2DWpRoSq7sybyAnxnM5IwrlV/a7zgSWvHNPwJW57l6pQx6yvyAi5YRHlq
ZXawc3m+PYoxMjq3MW0Sxf8eEzm5f17nRKW/aLtUvakHHD0wKSp1fFC1FGWijdV2We4jzpo00rVn
SSu9i3NKXflGNk+O7G1Zxns/USpufTcL3omFKDwo+ugUO7G2k0HbrJJQtZ5sfMjRV4fNjxBusQ1C
oVQKeTaqqXSxlTFb1ywGdr0HLskrWG8WaowhSeHtAwcPjEqOQP9PsEECn95PSk6TVNd+Snn9npFc
frUajFwKuxkfNCsfNqOGx5nmNvoqkmJ/DykFMrpfKXutVIKjXBfxkqKv6FXr4hc4AM0PqlxWTaT7
k/Wgws5w8M8II3jSFKm/8cpWe7R8bDeKQTU+rO4LS2bkBnGqdcdAyBTMPu/2U36ym/QKYoCKoF9n
ujL08A2ycSYPhnluu/q9hNj+1trDsLJSnVjjVIhVK/pCbiTneYi74oCuKZjLtR68ASOmXI2vx0Y0
nbE8NviRXEq3rh+7LHpSp1lOpgGArQegNFOT4B2RT8n/lhoYTJJP4E+RI0a6F0mNwWCRaQ6I5f/2
EB6adiGBnHoQXVZqBZsS4zByBdo+jnoEF57lrPW84skgx9KiUprmOTJ7jN3LtvtSe/ljyLfDm+XS
Eg8KLJLSMN8PWut91KOCsN8L9Ks8AmOcinDAqfOgfhHelnmN106TpJCVa13DiKtt5pLEnXYb5Z+F
o6H5H5Ba8x/vPvz2CBCrVPADzf2HwlvpRiTSZiE9d06qUNukafOhGNsHuUuiXdWV7gq5ZPbsZixL
dDWxvufUBXo1N/F97oCucTtEJ5YFTA/y9Dkv/HiW4xJxn57IEKnER8cIXHe3udNHG5OapHJrdX4T
aoNfp6Q+jvc1Ed8fZa3s+iaLvtRVq8+DOkzPeIqom4x9x8bLlPCMQzRrMCnzviQosj0W5eKitrMi
oqDUaYzUTajTkyA3kuDZ8nA2mbLzPsCrZ5D/M6FMEGO/W0M0fh6brqPKxfoPrAwlc583SihONBgG
MuV0MmiVT2V0hG9cnXJC61kjtbuImiHCVQ97dkrMojWFYtXexjY8n4lTwLXVvp4Ot5FUH5y56Ozi
ikzkONhzLzGoJDXHo6hzEeUw4uxTTcynZtcZA/SI2tQ3iKVgAwF8ZgHe2k+WorLotAF+KlJhHerI
bJcVaI0rqBLQp9MfPMkPwBiM7+KiRAq4yApx3NXY84uLqsib3Jts7WrFOUv9+EFVc/9703VLW624
SwoPA/KBYhjUfV+t2hzfHAXONVoW4yIPEbLYKDCxstKlDfpDeRvJkX80KBdY6WMn7Rxff/FdomQx
RTYHQnTOnvrQcCUlY/eMi/Jko9QNP1zKm2udL8jkOkRmJrx2kWMsA6f8dRGB8OB2EdvW4vdFg6gU
KEF1lbEa3C4Kp580bZtuP8lVpe5Zdk1SJBQArVvdSSBvjn7wMtbe18kP4oBjSLjDdslhsUuUEY5s
vqz63tvoUwyy0MDRGsXg3GKQ4KVm037zmscG5HDqNyVJMd9yQLFTnXvd1P2qJJ6ysY3QmroLLczO
nh69JVbigkdDq1tV6isYQ/ckusRBNB1cLgm8h4dP/XqlqnOg8eUyHS5Row17X8eRhQwIYuLp7H4Q
fZHX5psoPfCEslv2bfJTGk0Fx7FrHJQpW2tBQp+pdmoe1NZUr2IU1wTjUDpPXtlXW/wntNdodFYk
6cwnubf8x9LvnuJJBJbplbNRksgEa6xqS6mBB5TlZbrpiL8vxF2r2EO6cQYbCwexDJhGEzPfusqw
NvL6pzFtzXoK9VeEcUy6aEqhcgTVbl3c7Ls2WNIBarl1FAtcX1kFllxgWzateVXbxLBNb9V2QXCa
5UwE3a2TQ+hplU91NUsydpneAlyBf8hDP3kyxvDP/pFdX58aydM032gS511XD/FAhX9So7GNoLfq
4jeCUr9l6W8vOq2VN+Zo8B+Q+COVhbV9rCM/u0q1txT7zCFt8snfIp13kdo8DT1c7NzWwpVIFOJw
qM2SSHcOEX+y1zQ857IyvFB99nwrgqHWS1uMmiSvWBtbu8RtpKPd1mwvQ5wojTo6e1OsE2+onZmk
xnsX9SGF4k7wULiBu3WkqloHnqODBY7VmU2tyvdaXelR9TNF6/CeZheCwRkiwr9OJOlzz59DKdUL
IXZK9zlpUVvvMuI+kXKg9mXKEVmEW6evU1qRMlIDxVuJ0RaZZDFRkS38P4AYu/x3zpES1Kc4sKID
nPQA9lplvTdJuaziWvmWZI08c5RofIxZJFEIaNqrOOica1K3z2JGmQRsWIP4WudxsW7sNNgqcVNc
min4JmZYgCdyAzRuzjNtUU+8kXI6dDJiGtlPlIWt+NgtRmZIp2VizoWV8RWG8ElT4+IsXj4ZLS7I
z+J7O43dW7Xm/dH6fZ3r8kX831E6R7b++f6fym3I/Cgk6v7JQsKjuZI8uR+eR3DxktI1WCZQk+Q4
ertoJ3MaIYwQZ17jsgHS0TgtQjy/qCVr3VWTgv1BnIIOn9jEvtB7m+y5/BxZkbM0eVStB70OV6ab
EhUuQNeIIuNwYtzUGXyiAsEaBpTV3uTJ+mLpzktqRyrGkbRkDxezNHzG3b06K2bq7nhul3gw4iCL
4vq7RaHcY+5U0ikaWwwyUZidBgeycxL1j37dYsrmN98NSLXvJZE1ahfa4TXUmmAe4BcQDV53ykJU
6IFtZ6fSsVwcCbtqW7I7TdhDLoemaJ96VR4PcdB8UUa1fRqKVMW1tfVWpkNWIedd990xMRzib7eJ
lFDaFG79MZRw4BI9yfl7eNqiU5zyq8Ldnqq59aoPurtGDpyu8X1vHn0zP8aU8r7HibYQeSW5hks0
dJl/tsLisZN8bM36wNy7KVoUceD1SYViVoBbm3RCk66q/dmpvG/J0ASF8+Zn+NDWmlzubWuoCaqb
vEobLDQ0oy9WZeTqDyVPJ/yuCntld1QUzFBtQ21qIuuCI/mDRhncV4WCmVmWZ/iMWXnOhmdYZbL9
ioNa+2HbAa5rXVkt8ScL12YpK3OeAN2rY5rBrNT99puHHL70is6fNdpzi236TwNrWjbFm5rs/GKw
UCwMkTqva6WeddibriO9dvZZX/UbE5tSd8zSpTKgYo8rHMGorn4d06ZftdTFrTK3YQee1g9qTv1e
RdHhRxN1Z5tk6w9STsRscDL0XN9egQuqdzFlMULtx4S/ZIHpMLbIFuJD7/nhozgUhaywKKeEb+qK
JKmcB5gjLnMjw6jcGtAfdPlbb+fnwkzzZ6pyn5XSiR+AKMnXTFJeMk+xTmqYV8fBKM8IASjpT8KQ
LdyPUG5w0gu8i4Oue+tZSaAjxM70g0Ts2Vni6Zy8dyZR47yRy5VoSoP5YOdsD/EO6E6NiU21J6Xp
uy6FwaKUG3+vOgDD68am/hmKmFDQ+A5nBcymKPe9dTJ0v/rFYEQQk3DNNEW0oY19kawsXbTucCUz
kj4UcXhldVKdhj7kTho7/I+6qn2RbZ7UlIYna4Ik33nvdo+J3WrHvrc2RqxjtgZQi4CeTgn6NCgP
bvfY9hi75GP0QY6RGR2EhK0TTD6joh1AxAUlj3Ga26ctXjl28cIypllSes9rbWqamunMZUdptil8
5lXg5MO8qysJ/IuppfvbqaU3bJNYcdnzbuqNPF5QtirN/e6Udz52GtVwLobQeLCTes3uc6k72ves
U1jhhfVHpxvteayTfK5mdrkqg/expNA3ZKeDrVT1s9OfOtvqrlXkO4fCHdEOFzGyiqhBRBLySAfh
527kLkhmObfzOZGa/JxOZ5aunBMe+nvRJQbbrErWHR6sc9GkuCk5SUr5EZESzirLeC4jud3i6FPO
RdMKvJHIW/QV+0ITX6yhuySY8cRTK89QbGJV3GC100uHcTpQTfbrLI7wi2t98+u96z7tPtdBUUxq
g5/++0rLrPZU8f7E+s7e9UUVbu3GdZCE9skm0BV480FQrf1Si06kEocVbPviYbRLa+kkoD26zjs7
vJk3GR6ne3jE9c7n9t80gEUPGqTUlTrI40Nf1NnSpe4DZGYEelrv5Oc8fixLg6oDe0we4VqHm/+j
7cya20aWLPyLEIF9eSW4iBSp3ZbtF4Tb7sa+7/j186GgFtS87Z6+MTEvFajKrAJFkWBVZp5zOr2q
jpHvNPdj2IbEvZLqq+plF7nkmx4n1BYoWf0tqlrNpVIvfdBIu95QSCXfdAUy1GWuArcjinpUkPuD
Ck6afzJ62P8tTflucrBQ5cr83S7SZ4U9hFsTFXzoNQkpoKj4QwdUFvAs/Op3vMI+iPMHIwuRnhmb
O5uv0iFW7f4wGNTKyJZNbMEM1FfZqH9TzTT6IzMvVGlCsMCX+cEk9/zVCrTCLTulfoLupUXaqMnP
9lDdOhE5Qc+X6gcQRi1akWQCSiQvg7xKfpcDjllOxp7ERCR7D7wwv50mzbio1JFsA6dXvuj9eCEG
YpOodBQe2ftaNsvvYWBMu96W0Y/4UzADbAUPSrL2nIhr8zGt2+hWC32Y/NJuvEud+fhiGL9FSuED
y2hGpDGa9mD6bJGgLHpsx8z/4VAmt1GydHwaU72nwryS91XWta+EJ0iQ4BHOG2e7zNNHta9z6gDq
G9nyk6M1OeZRmaL8zP8yPoxyY947eulsw36mqxoi52ZUw/GcFZTjD6HjvRi6Xj9Y1XCKQab2Wr/R
StK9/tAkF1Tc1QMZ5GYnirt83sut2YflUZR+tRCbUyliN5BaoTFSt/amhdP0RZa77En2ckKmjXFr
VKiKaHrXH9tW8XeoF2ZfAWL8TtZleCgdoB25FvwM52euETubopMKN1SJw46ObB47JA8PQxdnT76K
RpWct/UP06kg82yV3yVSFqUcWp9KWZ92ihJ/tceq2OaZ5jykcwPAvt+oER9Uz5RUaUMgSNlOlVXs
Aq9yHoSj45j6wY4QZ1/HYHYD32LwYJlXEW6JMZgP9rL2slhiKgefqoaun15HyQ92dl5kF8knAAhm
kP1zpyVnJ3K+WbHmXEKN83VQP09o2iNKjV5a7YByr7yT5djKpQCg4k7wa1N6Aim+k9TqMeuS8b6Y
m/AmG9Nsz+E4vCk4KSBN0aqv0J1+16ph+IP83ESlMhsVTttIhqabunHyXU/sm8dl4k8nKeFBrUvG
48Bz5EYepWiblKbyyYx868aLpQySxozvq5J8oRAm2U52zYZLLsbz5FE9kmqGtY9MbYAPKM73tjxa
57xs2w4mpfbZyK30RoytjVLbf7rUtkpczaL8i90IjIR1/WrXfb3JLD383EHqvu1SQ3uInYAjKrUQ
1HMfIm0CIgAggfoeiCB7tewRcW0ufaVxBCRC9ZySZ9oAyh6OYkxJNWRRpwZQsWQ/RFpo/U4uChUE
t/F8+wllSkLsqvxdRvH4ROXpdNIlkCYbD+7kcJxDE+jmshGMv0h1mHzt5YCCdcqB5sJlmwB4cKIq
vYMATTPdeLCrnUkNvRGEJCT9NDzLxZAdQ9RrOK/J0ra0JpXUnuM9jVb/5Jv+BWw0WudTJBFgiduD
p1T5I/E0IMlSidit0gAbN9k1AamtPpn5GF0G4hqEQprqU1zk9p0T6y98fswXNKvlGQ7+J0Icle5s
QdEKPFjJKW5bdiSABUBcjEVl7d01xQ/RMYNA3uUWIsmWVU0PMdRYG01pBpAJKKktY7B9HNTEpvZi
dhEGTgtwpEhwwDBS9FHsykbGBnjmSBscqzy3bfJ2lWgFElodeVcp7OuGPCw+yyVPIj5XidztocyH
N9GAclKSgXanCppmouFj4BxbkFYa3CIXozL5AUijx6aUYr7+PBbZwVqPyjRAjsI7czQqw3oUY42d
n9S4nm7yyFYhmALZ1SYmWfgBNjg5g1OlHO/IOmkP8jgaruYF/mPAqz6MaALeSBwtS9WfHmxpnEMI
91SwbjtD1vmZpnLTKVSwOJH+tQPUdwm6n+gMk2htx2Lv2ARuizC2TrVXsxebr5QY+pxlUPRF01h3
ZHnHfdeGzY6wKSmKAiRkLyVfvTiIvyEmMDOiSM1nnvdIq0We/0wtSrjTo8q7N2U+FGH8ncMVCfi2
oni/Nfhpmbui6R2VqlrDIToArg2TOljmKeu3Up+oD1r9hDYQwEaEHwGC8wZDiQBzsuxUydEz1R78
hiKFbjERD9BjI9mGk6Q9igbpL7YFSFvsFV9+G6uaFnGpQS2PQ1Lpi1+vKHck9Ex0lA1nX0Rznbil
6Cd0P6eNA4f1ixKY9VNf9xsZEtwX3epQLJOlx3mj7rW18qpRsXomQOAtXaNIUzca+whJ6yJC26lD
AQMVb+kABVNCLjb/YXtRjnJA35/4rqFb2+jDowGThjs6yXRAv9C+jSvpcxDl8VMPQlJvq/rFH8cK
4Rwb0FOj3BW+VL0gEGe4CIC1PGHposLiHZSO0IzXeHdGTlEV0C3vLovMn8o0Ra9+GqF9KAdkhBw/
fjVBy+z0vg5vhBVEBNydqD1TvYIVmQlYbmPpWbZ1+YnfD8pYGB4sRLuSIDc3JgfNWwttMbfoDO3G
0FCUh0XEBDEV1xA2UT0GDtz8lBJKQL/ClrfE9bGOsnIocn7epdgyCLEE8HdSJroTc1Wn8w+FUqA3
Jua2FJ3xa0+cb3Zmh1fv84nKeGGNO2J/+jiVS5cyLX6wxkHeC+esT8hvDjp0hvNSsh9nu6olMLbM
HQZva5HQPghnrWvUbRXY3mJNzLqF3yItb5a5IXKzZUdKSPwJ8RRILhnW+IAYz41hOd19B/X9PkWd
+2zHt1SfhC9S7XaK3L9IioW+UjV8BkXlXHI9G27KDvCmpA39fdtAQRd2DtghKTSXsUb5Xk7wqS1D
HWQFdzrJZk8u4LmNODFTaI6Edm/392KNrAoTOE+y8GBnCIhZWc8WL7S2lE8nt74P8BvU2w8EW7vv
RRGoG6o8jPvUM6KbcLBPqKqlD60Rf2rl2H8Fj6ye0LWA8doZ/Ncqbpo9sfZxL6wUD9TItCFEKKy5
Xj2ndd49+KGtfW6/12Xq36hBLm+L3qhgDDGrbQ1u9VBHJDnRtIAGySlQB9lFhvXnZTJf6kpaqu4H
hw+XeqoU+3gkfOAbTx4gzM8mf96zo1PGOzj+Z41P26OX5CfRk4xev4/88Un0oimDAjXrf4hexR8N
fDssSbeWweepgjvIHsjRiVWjZkKWlMqUbWRK2v3oyW+NLh0tqffv12E2/MUp8fxPwmkdT/RW2QUj
meIrQ+5H8qb0QAuszsKFeARnHXjM+vfbeR0HRqNSlE/g4fdh34xf7cn0tlNDUfOoZPJFVgl3UTu9
teF6Af9eBW44q6CIBl2lt6tEM2y+3hm/4Rb6J8KqvF8lOVprQweg5MognIW1byX/gxWwD/IrZl8T
lSD2uqxa1/YmqScK91pAxQRYxik7QRf21kRsFU7J3Iir1bD6rYYrv3/hsi4/URAfb8T66zzRXX3W
O/0Ll6ul1rm/fJW/vNv6ClaXq+Vrfy7MuzJf3WldZn0xV8usLv/d+/HLZf75TmKaeJVKh/hgi2Dd
+ieI8bX7y1v80mU1XL0R//1S659xtdT6hv1Xd7t6Bf/V3H9+X3651D+/UugdKnaHWu5CEMLWLpy/
hqL5h/4HE6koZmWJ/TZr6bd6nC+rLP1lwodpf3sHMSiW+jjr169ovevqI5N3nnar5eNK/9f7c5jh
6N3rEbvz9Y7Lqst91vt+HP2/3ne548e/RNwdPfsHo+y7/XrX9VVdja3d6xf6yynC8OGlr0sISzL/
y6/GhOFfjP0Ll/9+KWrq2+2Iws9Gj8b6rh0Ca1dREe+KbtDNlAF6VlO5g5UaLcOVS9vbSnadq4ek
RtSvrhx2lLNZOA6jT00cxStnQOrVSc3RbNoKs9/tULx1LtT8gqATQ93kJLelwy6wUAv1gGS0tdVJ
Krng/lzSDJReznJti5ib0HUTkm5g9qD0FJfGMMWSuwq9qdbbxHVolYLzPC2C5bhOvnthLR11KJ/d
LE3jAzkp4lFymj9RlXmjl1lzB9lS9iQRfTkbTvMgbMKr5Ju7d8xq2AILz56EmxojJRYQbDkJF9WT
2SJlbE1ZVTgkRU4Nlx5RLDjfRBj+5d1Vu3uwDNUjiPo3d3ZGmJdU7zc/04jAZXZ/majEGjcm3B8X
0UdsMnCHxHkzrwb93cXUJVzyAZe8f5sm5opG+DnvqxhlHOxzHfCuUoBo0aqILIC4FA1RQkhK1/4H
p9i2L1RfjocPc6g8/dP9wyjkiontDprcQ9MHhz8qb+Zdp4TWnbhK0K7oOkRar8bZEIVb9qd8hq4m
DE1w7mIftoY/1xAeoik43sICZXaHdUxcBYnV3QCD/P1qXCxS1PZtVUzmSRjFkJX0+1Qe+6MQzbZm
zjqEnAzeIsvNzMpZxoVRjIurtaG8zrwV3UkQ4IlLm2SKV0Vvc8W0Wg+9bahVDZpn6bCnBKBzw2hS
nQ38evXDplQIkiBqJPGppYSasJ057CMnbx56X24eKqWwTlZnv4ihdRz6rRcjbWzOGriKJqUceW/q
fueO80wxttxDrLQOivvYlj8u9xEGuZi+pHlVHwRMV1zBA/X4hte9gu5CwucUm8W2XAvMrkDvQgtL
tUOzdeDlDMjhnuRG0xJ4zcu0PkmlZHLtSXL1l+tG0SrZFe5eU3XDbaOoJjLDXbqtI+0NOx1LrWMT
3QAdvTZaUUPWSTRfDH1wuUZeC7sf2YCuP7hqkteL6QKIDX3BJoTnH+E0Yta6BlC6TmzzNpiLIlCI
lL+lOexAs5LG6hGYigJpcI9y8/Gq6CdOKT7fi0FrVgsF/2oQANnm77VBcBrdZqZP5miOAPJNeQrJ
okJcCS2eaCBkT9GVa7qFNK8QfNKzX0M2bPGj1KLfwXpSQx1X1I8zQ8E+bKpoG0D1HrhUCmaUg6TR
tvec6rHox+pRjCnzWAuoG8khYrR70Rfmq3UGObqvW88/dmbdnzvZ6M5OT4Z4I/oRLPS3tnqXt/mQ
bRcDwSfqAQar/S1A3IbEvdrBv+wX23WFNove1roaC+b1PPXuatiUQ+kgqcNj+64S+uF35U1FtPIm
lxiC8uEXZvnZIQV4u/iI/oeZy49M74Wy61P05ILwgx9XImOaJuFrDy7skM1ic6JJ3q9GISq39oW5
6+NlxtW46HKC7g5U/n+p+9aeNgQ+QU05gJhTPZQua5N59VtX95tNS5nIWRjF+DK3A43j+lM17dZp
RNW9bVeUiruw3eoADoFB9ZAB6loYUgSslDvJqr9qY5v6J1Th+3MWZRxMw7o8RlNSHmMtseWn3iB2
IA92NivH9+dqbmKBSBgdKqNbsm7EIe/EkB2ouctmtIcepFbk1HVUE77iwZpu+JlT7gGzqvfiKkUH
VJ3C9rKOq0i3nVPVgLsIV0emqHajDIVxsHjZQPwYXBvCevwlVH1vQwkS68Uc6g5Ule93E971fMsh
l0jJcLf1BQRVVp+7Wl/u9mE8S0qqY9DF6yf1OCVheSBOLT87bQpRpeSZP1XkPII27X+zm6x3K0D9
D967b6hZ05Vvb32puE1SwqfsK6QA2hpytMSpCSdl/o0GX1O/mEszJCJJpcPbWA6wKh9KFHbmGctk
sU4fzEG9MrA39Wyp4DFTtmJFcwhuhMv1lHltoLUhrO/MENbcKLeJalmDeU/Neraza4iG+deZP00k
5wslLr8HZgSvh1En92UVo/2LmOHeAOfyInwFXctffeVuMkjTUPogqZW0sRR+kgRmoEb1ADBMTHcu
I5Y1eNWEVaANhNWyKXQQVjE3b8lDyo6mO5XrsY6rkyffVLOeFPF6IvAl9VNrV1jLWYlKWNMcVZlK
p6CpVmD5ddqN7iUAdUim3our1bCOBbOVCg7lYEagFYSfaHrYmBcD2I2fExm+qe9Joq4TxC2uVhK3
GGE7gRGahYXzeu9kflFUX9WXkrImzdKLnTlSjheaQ/QVHBRyMPJXnzeAZGEI1XDfKl9LQ6HIqhif
x7wHnyfFCZlwX/lqZbJF8lP2Ln4yyQgg8oGdp4tVsyarjgPx3n+3qjeocGNIEvo+bB6PRm8bB8Xr
QGZTn7WBP6w7h2rovwbFdPRLov2NHU0veZm7w0yMBn4uv1NbZKP82QvQIntnE40ZYXViteRPYUlh
FUuCyuvPwhrq8oclszEjUcwadpP/JKWQkGFwcirorfZJhnD82NqBuUfsyvwsTeGd+B1ePRIKP49F
aBn7oDYgXdZhp+o31WSUB7FPnqJQu9WtzL3aKwOqZAc+ybJ2a0Rv1rcxYQnr6oNlHPj52SxbdRI+
N1peP8ezfKOWJLDo6PWpkXupv3vvkhT1L6KZMusIOLq4mBJ6diyU39SKHT6JxqHAo4ipxRM9uC3U
S6k3t1qnIwCTjulwSNu+4yHLhInv/5OVJo07628dcqjoEIlp5FPRtNZFuIyq19+Z9nRYJ6jmFN/w
BAVVLyYAZTbcBvr0xWe57xTfF3keLIto0DveByOJT/EqLMrwkW33jI3wFQ1V08mW2qZ+r8/LT5Jd
uAOqCM9SspUjuF3ztu6fR79S3bBH+FaMDVTcnqmK+unMfK9iqMx1qIJS+WLNQz3V6fu4MtlFzt2C
Q9+TZnwRNuGuR+BInRTITiN7+mlMva9wh/S3ju/3t6M3UIUuLkXD412S0LV4d7j2Kt8twkd0vbzx
y43oQ3UW7lRj6pY1V580j0bPXWeLdY1qfHsdyxKiX6TWi9xX/uHKxaxlflF951NgVCiptI5+sjsp
pHZwkrkUzdoXduEpzBZUWW+eom+unotJuJKQGF3Fh2dEOIk1xNV6S7QJJM3927sJT86oAayDVCbK
aj3cWxAMbqNBiXei2zkBY5023Hf2ZG16OCj2VwavT34G5FuO1+P5cAqKVLmtsioxkVNhkcF+Vsei
v/NVv6E4KbX2DifLR0jtq41XTf1RdEUTt/aTrHfRWfTKKFIeW2PYZggI3edzz9F9/xFg5jqlhIXj
0rbGjTfWU+g6bQPLgJN+V4B/hy4cLxNfERWyPzF9vvGgB/2+DlPqlMrKpbynf6wsOXgGCEBdpfcs
Gi0yGyqIDO+UzGN2TaHqNEmIu8xdsvXtfearp1J33iaoHSUMBkKDYggoWrqzpg7a2Nmf2tvs3OXW
H6s/0EDKu0zU7WaHsitH1++C8UZ0p6ZoKUYzQ1d0JTvRnrLicxonb3eDFakkfGlaRy1pYqpuco2g
jT3rlsElGvGXRf4WinUUy+axMDcoIl77+lEDKAdXPw7e7CC8RFc0WmhG1NHk/vbKsHbRbtH3gWFS
I/hZU2x0ckbNRyrFJtk0wGNvUPi4bfp62pOFh7reDoNHObQ30Vik/2EVc3UkeYRvotn+s5gPuP96
vvAIIKddPNY7vN9fGNc1KAqGy5cidAeq/70RwOEVV0jobUzAOxdbanYgM3yIBIz+R9VE/imaa6w3
wrs1Q8sdA214EE0Da+ql8Gpo7ZvxITMBeaSRlx7Ea4JiGkkGozovPZs0Wi0ZwyYWb8e7Vby69G+s
CSGxD3PbeW4/v3WZHBs35Kp9EE4J0Ju4qE6UC8ItRQHs0xC4STgn/OeRXI6ckzlkfwjT4lR57S4p
7XC3zvH7PNmMnf+2jjBAZvz/uM567+F/fz1tN8muZsBQViaGds5r9dBFqnFsPI39VtJ12nksWYat
V6KdE1OLTgMQYGQhtbMY6oV18RHuJaCcndI4YEnmKcJTrC260oB6xLb0IXxq4nLciUFhXu4o3AdA
SDvAV9UmtMP47SldjNT5bApdG2/QxNihfhfqLkEN/RSWqUHpNs/8xucnD4kJ+o54vgs7sZzR3hVl
09y87Wu8ITwS5ZPu+IL493ab2PshbzS4jv8ck2cD+ncgcyp1Gc9g3kEseXZBwfxLpxrFUcwXQ2KC
wsdnyycFWpR5vjD0XWqfTXWU9lE6gOfoizO1EuV5Uozi/HddYRAuI6zWZjUBrf3ffcVKSeh/t0wY
0SrzuZA0yRVXOkUry1U2jxWJhPjfu/Wf/dCDlagKJphpJ7srbizRVSnjlbKQgtl5HyeGRFMFnf9B
hjuhtCDxNGjbUv+iWD7gM/LLup5S4zzoGgXM0bM2D3tpG59GztKu6Bol0Hs4kiQKmKf8VVUIwhMF
gnB0dmZHv6wxsad5iKzg2Qes9EoT87XV2cegcGGm6L0d8sJ6qj0TNcm1Czjk2PkQmhyk2lmsPmRl
j5GpG2cowoeHCZoUY9TaW0jQxgdPp6lDCRbsMlS3Vlfw8BoiMz5P9tsEMUs0tpYsU0VPzB+MONpZ
lNJsC7tMiHW24yFXQu2xAGi1awviZLphIKk3j3mS3rhFbtaLizCMLLCBmS07Fer4e+sbyonQsPYo
V9lJjgL5orSNHbr56whW7LGZTWPbSBfFHG4azXJChLTT8RRL6h+Lpw5Yi+p0PXfFPdcXk/hwfUeU
xRTUsN+K8aRxGrdE4uOwLLW+GGEWLzCykuWFrMvlr4oTW8csUn0IEzjYafPJ0g6l7oZSf3BbEkf6
zTqojBN1t+K8KNyp+cYT0vrFZ11iNaxj6zKo/USbie8pWvfDZ0JorwAqpZcmH41D3urFTZNWyYs0
wVlG4eOPvzoMIYIXlU9YRlABjTI4GQ0iL0H/JwemtjXL9GNXn7vCWViF89oV1qu5uUl5ekONtdu3
hnZJY+qBBs/+Qn2r4p18Bbp0QDywfFWFNBKmifQLsV3tIrzrodnGldbf5s0fSW7opwCKp1uQpPyr
SgmdSpCheQWJGKPomA+3hISEdZxdxJVoqhqQ1GK57ptho53M7geSZia46NlPLCf6BJFaoNDlKRp9
6Nr9uEuBQdNokxJIN0NJwH7id8TtjDKz/0gSPb2lGrgg9Bmm6W1NRZQbW57iikm1nTi7sG1D9laZ
JekXtJpBrfcjCMBZIX3uwho13juBh4oxoliL1ZC76nFCGuACAO+VU2f+pU2jaaPkoffatpQjKV0+
vnplaGycps5ePQvZwTz3HVQUamkjGWB2Ww1EE2kD56SgTrvgtPUo8pausmA84Z0TVtFdrQJX92/n
JokfulbPkbyZ0Z9aS3mMVoUKewXHupgz2wnpM6rYR3KGt71f7sTYQMnltF3M85S0y5VdNa+gA+ja
OYpa7exKKm6gT7F3MbDdr2ocfa6BGDzKXane92mZbMR4lnb6NpUpI3fmol7gz2zNlC/eVDYn3oAa
pZI0/gq6rd7UvuPdUQs4PRVS8yjGfTUt94mnGwTGuElYN/tWp5yogWfzNfymBdHws5985Ap4rD12
RTPdoH5S3sh66j9xHKSG3szMn+E3tYH/RHhCbzY+mhG0MG87a/gmQT6h6biFwiIBA/UuPy8GgRok
u3G0kgvVeNZ9VkqSK/kGv2bvV35GqFSMhe9Xq3W5iob80maQY4W++Riwez3yWdTuRAOIXb8zIg/V
RpQDN1cG0R0j77EoUvsofFcPeN6JhBnUnHaJ/wS5X/asVEm082TK/vMa4FgkFYVrdFbyoxkid9LH
4ZuPuthuquKPHvWcIvlHD8ETlUShm4bB+E33JQAfGVSbB9htUr5Fkhzce/OBow4ca2vIcIItIsqB
OJxY8zFE2D0ffIMUGrcOnKHt1pkNwuokNl+apLqMUlEBCpnPNB+mzWuTAx5u6+rSzFK7akfAVyud
4mmkMPHY25K6H6ZC+kwEa/HQAP1s0hHiITMCEpWRH1ZmvnVUwL+TelZuYdZtnuBRHO/gPr/RMl62
K+djvjdGtd8KX9FocvIdCjvlVvTKNpzAVHY38LnXDxwu3W6qSEt6iLkJodymJg6Xa0RHproZP1lq
thUQaOhROQ4jp7IVKGdbtZSNbZryBYCimwRKJz2H3jjuYN3PTZAy0OKKJjBl+SQZc0OtecpThEtq
a3UVSEH7W8qzkUzBbBHuM6b9V5eZjwhkBRwW3Gs5Do/h/LyG7Msgh5MYHOsBLmS/T16T7VdJz4m6
W9T9SrQCR+tGjF+rfgqXLNKG22QM9M0EC8dWOArDupS48uP6EL0vdeUW2/eSo6R1eIByRY22TWps
m8bMHowi4aCpx9GhUptkW6shJ005ATjfyuiM6tVvfZE6e7WTJ6QI0KcW2tVirHG6yR2koX4Uhl+O
yfNcEH5AU1cfMSWp6t5tx0HZisTjShC9pC0/5DED1Iv2Xt9/ElnLxbxwR//n9ZLe1DUk6RbO6TZv
zX2Xt5/scAv55cZQh+TSj10X7GIJqKeV/Uc3nlHGWU+ELumag+i9uzYzFrmam/dxsaLoiXHh8e4v
xvVZIOndX9xSuDrfzBICpmJmrRZNXnjmru6qabOOiauZP/Oi5g40tsLHsOElBK//Nq+xe0BBwrOP
S/8y9LG1y8v4o8+6YgPx2oFs1E+UD8xTWRp3y/shurBeAYvmDVj/IrJsi5sYsjOLLMD71KUrLFdj
RHy/e35VbhS1l3d1w5NNsAsUtfaTgvru3qe0mBpWZSM4CGq/TM+6Dk+o8BKTLL+DfWGmMv/PSU0d
X95SJUqooPStZ8DdinhEQ8pHKjIuzOEi+j7yOPtuJJUoxqTZ56MjqOsdTytrmS3MxIQVMovE36i9
1iAein7XybwdpWzUHkQzNZ21tfra361jFfA6Uoiyv0kzWedYjFR7PwuHiYZoNXyrFTHvbPBgcJyF
wwIz1hCj/iYcPgy3nbKHzjZ1xdi6BjE56p5qy1rWEAYzU5yL6rPVnG/Vvt+PKqBkP016f21gz/GD
1Gt3XBcvHb4Ghd7y4XPUGxiUoISZRVshNaweNTUHZ23p93WGwCvikNXj7CCGhINoIuvjkHCdJ1Ks
bCwT/7rWuvxf1xrz5osTRsrJVoONZRr1k2giJUfxXvHaN12bJocUSZ0c/djKSfPUdanz0KXBHKNC
S6b30Vf1ZLyXPoErcvGZ8uZtAcd5yDnKXHuv9xMz5Hl9MTbqg/MwsL7otYXyGqbB6xCH1uPQs90r
Yy04iq6A7jiTdQsKrb4IDE8aOf5jpNyKjnAKYKYHy6i/hDPuR4zj7R3ijqqpygAM5rZI522Vmm+O
mCF8QCC/3Wpdar6VRRAX2W1ejNLkwaNXgfOb15BBXp17bpM6c2ZL9rK9LwcUWVCn/xCk3V01JeOt
GBJNAavTAdlrFTJH3Ig8wiUf4ScbFA/EklWeykGPLJSEkd2+EUeJWPzEiUvRwOHobRtFUTbimCLG
xLFEXK1j64yrMbGATtZvI9t5uwsAgFIyBF/YB9IwwKLWsZKT24VODLjrG2FYPlY7w1ChyOwQF9xL
4Cf3MHxqn6a4SPfADOJ9OWdTV+voqz8GhQoaUnqhC07J2l2VyYuusBakHBfrWiYvyunJ0gbL3CvD
stRsjSc+yWgbEt0CRYSm0eepgKnLU2D0tzvF+Oy16jcEmbJ7YWwbdQNJnvpSppXzNKrBQQwHKUJ8
Wg8Od1BD8/OQy/Uxk4t4K6yGX0s734nIo8038NA+Xm6wLDlYVzcgmfjhBqFd23uoTKl6BebSnI0g
dukSdhHd1KCgb1RUN4m7EwSe9rn1xnBbG2H4WwmQY1LhP0UITt/3am5CapHHnwapehQOFFBakF34
2v06E3nA4LdS4RDsePqXZEqNPeIufKwMWOuTIYUfZq5Z6eZil7URYxnCK9DbZod13Amrfl9SKEmc
C3Gwq6miK4liynkuOF30ot4XHp+ikA+T0fpVsWlnfQrRmHlLoEpcVhElWM3crGYxNk5+sJ16AkHC
cL3Esk5RkSgmCr3V1Mo8r03fdvWpKyhdeh/3qUY6awNEe9s/L4EcdlP9wSdvwuEQN85vnT/kd3Al
q5dK2osO1NDIPJtsx5fxMj2IcTEirpp5Th/X6oW9zTrsIygJpx1J1r8s+mG9dfwvi/oIYnVZHdqW
q4Kcms8U4gBieLZ5GIb423JEEYmTubk6fwAU/oLoF/W0s5H6MnUfRgPR4r/6WvNqZRB+W05Awrqc
Z7qy31LQZN9GWloS0smq5zoBwCdLE2CUtLTgES6tl9EEmQ5hzR9I2NmfFJ6fxPAU7zxFVXWrahRC
ol+kPfOe95tAauSfUnMvdL7mOUapvs3xFMk7136INHecjzulH90xzTkVE9H+1vB83nSQuNxXdQed
h+xz+grS6Vttwf0AX+ToJjVcjlY/5lsyKtE9pcfD0bRH6aBadf5oK07JyQccluZAtzyTh41h/zB0
tfrlapLSVBJsq3r+2FTwHtijah313hlTVCfYQIIPqqx9bGTa57ga7pLRTn7EWgySkt3bE/yaFRhT
PAJJ1j5XfXcn4md/5/G+xi89ALHZbgYKeGu38Sd4KdIHUejQ7mSyW5+Nsa4AgAUvoqAiD2TzNMCx
tZQ5pIVGqSdqGHttgL2qhW/3UGhZ5+a5jtr2XAkRZeGyqJjfbMWiI9WSYlFRQwGw01oWbZWx3UWI
llBazDZFtvoHXy6zM9oGnEAQJ1u6QqRe8MYqDBE7gWFl3u6I8XmoiuSMui+WeF9HDCHo6VqRpPA2
Q99vUvQI8AqSD/88mWp8X89Cem0QZD/agIqpxnG+jZPsbRMOWouH0cjdJqBIx6HSbm/WEQCq93gq
dAD1fV4kCgZk5EYRP10HDXiwkbmUOLqI2SRtyo0K58P8g+yb23yYCK+NaXqfFnCJCl3ztowGCqr+
01CZEmeJ2eATUVtmxJ3Dp3g2+FGhn1UNHuLLQKgqzWu5fn6L7/Sale4HEtRC727rdaP8vYlfUQpN
fxDpk93QGac7hfqmMwB2KMLeHLIu3FWJRD2fFNmHsWn3htxYt+boGdaWcEm8zyBSpMoIjXlhDiXV
ug35e6AfQq8yAXp3TFRA7OIvo8x6p1H9/9oOMH2s43Dj7PQkDl7/xt+cx9XQyalsrOEiy6H3SOKK
b+kckxR92farDWljA0E7YhdOoQwb3UwbJGNL7bUm81I1BCEJDtwFVVtsBMsmPCtQWknwHYqubur/
PKlUdIrzsvFCkCqH/nZuJHgqKS9EP6OZ/hybDREyZSjC9JQ9yeZuhN24UOzyHNXj+BjMTTYYu7rI
YXefe6Kh4F8Pazad84iTtvJ9S65Y9KB0hI+Dyj4kkf3bdSga/oe1K1uSU1e2X0QEiPm15rnnwf1C
2N42Yh4ECPH1dylpd7W9fe6JG3FfCJRKiepqCqTMlWu1xVEO5hcy0cHrw2ofmKybR4qk5fuydX9A
oqc/gvsTMkb9mA0QB636JYjQXeSYZI14uzZSD3nS2exObScufpS5aQIvk40nbJmsdTMNckFYS0ui
+gbrcvRQm3zojA5gSQNvQXa6mkHfCwBn3ffvA1oBie1mMm8y5kPKyOhCH89kg+Gb69torZo4WKWZ
rR7FwBFHdcM7ZgLLxcca7KGeZRypc5KmiYJKCK1TbwD6px1Eq6Ml9QZ41Zw95X9FZbF6dMEF/QA5
gKpt235ZtcZNI8EtRp6Vi+rsRpXmnuZhLX46wpVqTb1M9PJgod4VbJj4RMBxpLcpqw80LXkACQnC
PqO5p1ZSgogSW87mRLMhZtWDxL5RoNHyoDfqQA/PtQZswybOniIUsyLhkYAmCkqkO4kbeW+DRveM
qmw8mtu4fmxAjrEwJZTZKnxpEQI+MeSCxMqM03HXxyUAFzqmiu20tUwS3oAVD82CVdxeAM2QnfFS
Al9L7aDYxnD8Vdql1jKPit8cuQ8RgKgpNmbZQAVYp+AMnYKLdGouRwwoHMbuQibq9AQIbMzQkRvy
oA6vB5ETjSfbdRLL7YHRLfoL2U1hSEjSQDML9frWqe2bclfz6C6aDAfUX0RpFRcMRFYWOFKnKP1e
4F0OchXdw0WIU2jBZBsP2sELMoK7Ge50OruCurJc9z3SUpCnXoXhC686dXMNASjDQVlAlBg7ChxQ
RyKcEULYol3hAWvfUkfOBHLelfUCgoz84FdViQdfyLZO0YeXuoOuQeEmEFSIpmlptn760smgWvhT
EX1tguYiJQLyi3F6q7Hhw7dadaggGZofmVM8uzIr33oD/1rUL6sn7AeKFS9zcdcPFQICjmudAz5O
OxX7/aExQwlVXvavK1ej8/nKrr6ywetLrSrEWar8DUn7z1ce+uw5rQtzmZbOcDMl5QYkZmDjnhxj
61TK+GpL3OdhnzGQYbfBGhT/4Qk1/8MBeXRra8vUvM1AaLb0RVO/uqJ/0aBtjP8JaiNkOqfsq2EZ
5ks8+NmK4Ud/G+eRsUX9dnpIslScxy6d1m44VY8+j0AYzR3rG4Q03j+GhY9hRHH8rbcRBPzjY6gp
/NfHSJyg+u1jtFjYnG2sk5f9iN9zIyFfgSRE8Qgq2OrO7vBY0S0nNHEAlq/0VXkhE1ZbYhUKu99S
k4bzCVglanb2OA9HXbcvlnooCgNQYw5SZH9yktVgcxcC8VZxh60WgAmd+wA9AfdhiHUQBiJIR7K1
caxRv5rrCiTHD0AYFXde9D4ckmDIJyYuoglOb576znk/CH2WAf7uGQPQpbrlJcOE2EpuI3Cqe0DO
A9Uey9ybYKlcka6DYyG6gBTIdAIbLDT1zO9khroopGK0F+nUkFc5KXWqG/MO65ZomdQ1+DCVdNrT
oBlU6MC6YcD6GGTQCegf99eOug3gbX54q7FdV120g1xnv7QRP9tT8i7PwH0FhokAZKjAWVMvOK/D
PWX6CjZBjjcAvawXResZODBJzhdRJINtlVitvSK9d0sboakQbEnYncTi6Yx6GVjcFp3ubTpgZ3rZ
QXUdJGE3E7cfGbHU6pbyzEeisKU+3br2aU/zw/P3cRAYnj1ru7VRSAZYWCRdtc46cCjREnBeDZJx
TGrohOjFIqXK6TB7O52NKl+k5q+HUBlqrWqsfiX3dqlj2AApJOoNwK5VnYfZi0raGqV+sBM3bZaE
YLJo8tkeKM0wFkTqTduv/hZzfmD5JvEMQ+xl1IztdOgyhmoR2ScIt8F27Y21X+F3E8AOtFss84Jf
Ygsvrq6TqLRQ/vgahlG8Gu2CHSi741e306TEyx9e0k91bvGQYwd/Z+Cf1tseEhdB4juroORIcGph
VmmL8a5R+JdSWmNg2LNRem20Df8ud0z7ASw7awPvG2imuP3JyLFfI6UalltYzjGOIiKtYwPZlxLQ
dC6O1Nvl7kGBtuI+jrlDc5B5gLToiReYg6a0EQcDHikrFgWvMihY9fyhVk0D+h0AlRo74Q8ViPtB
1hIspxHss8vGHqBpGEX+pnG8994M22oaSqa/jdce1OmjwG7tQpMGtQOt39X6TxEzgblfOc0Jf4qY
OctNl7cn6p10Zpx66xGsmvRruvbSr4ma3Gefx/7NmX5reKplJ3ksE39cll5oPBqx+teZGtm7TX6c
/eFnpNByH0U7bkWZ2Uc+BiDd0TctcBD3qh7Vgzt09rHuVQ5VQ9ycLei+bexePtnpZo5++csUXKDT
UEnPXNeejwARSEyOk+DsqFjnrSAJby/Idu34WxOxBNYsaNy12y4nb9VxKGT/0WHp+XO8cVddYEPi
y7D4DR2KKn9E/aoPxOMvE52B1y1cglM+X1ekl0nGOhWgTfECUKD97p1wgN1z79vVbKs4uV6h8Kv3
K/gusFuaNS5cspjnaxpxdfaM4iGWxd4wwLKJ6qV00RRjuumg8gktuYDtu8lsLqbO9Bq8CI9mD4iB
zvTiTSvuBWJOkFlooNuqPaijEM7eQg3ZPAjlxf1KQNxMWVN0gRxptzDysP7S1UhHuqzgxyIa6hfo
kc32VkGlCIJEzrrJ2uZLjbWqZVXVvV1GYCsqFJDG2j7o4aiAiq/DG0iuPsRe/wyRi2oF7b3sQZoI
t9AZ2aS2KW2js/8fP6NCeKE0wTU9jtxahvYEun39RHO306C6V4dxdVQmMMtkzfLCWo4ST5Sa29Cv
WPcTSLBDiPAYIMjbtCK1tiR0Mfn2xbUq8z4rxuw2EewfMpNXkATmtnQc9aq9zNDf2gXwMJXhPGCt
WR4tFw8B5OPdB7JVnK9GFDne2S70SVIINa98oK635EEDHIVwpxaAfSCbHjB4YG+d4wABixOA+LI1
WLv5C+DS7T4aWrbmOvTlw+527md7hW3Rm/b/m11OOdRnm2jBR95fslIGm4wN1boqefEEGkN7B13K
cMmjrniSvEXRsh/7CyNEM50iBCVq0GOSs2WDz2co5IU6szqd7jOQkMVYOknobK2KuGKPrJfJnfQ7
uRsyLzARhvO6Q42XZb6QVhztHXtruUIM/1CHUYHu6liwsTvM7pDtg94MRKiAnmrAwjLV48VJqv6l
W3mjI19MQ3QQnBrzBTXjutcMkwZkYHUvVElriCuglIWaxQgFs9iVD8hMh3dB753JjG8XDEUxQO51
1mLKACpoBYRgdtTrW+otclS3yXLs766vW0RHcrVIECGBFsCn1zC9ba8v32hc66LeTw7Ux0mBBZ0T
ZF7mdzUNZIhBJyBDOjlgd8ce0pKbQWfZin7s7pMp2nQ9j2/I1JsB9I55+w/1kek66Gr7fVA3Ts3R
6uU/5P9/HZT0QIuB7QEfrRcB4qT+eBOmMaAetZB280218dFIsdp8KKOueiyz6KelV12N3yaLAIvJ
M+gE7bnp/d6k3qszIlbifG3KDBVnVh43q9DYR46uLB7tYLpFK6Y64+GvLdsvy4XMveYekBC2dAvO
7gJmqQ1kpdsTiOCGgxQQywn9QNwgvmyvDAAmnqYGQhqqatpvQcP3wgLedlEBzg1+AgiFFvY3KO/w
V4/5bJkh3TZPORia9tEv36eUEwBLvXTfp0RJ+SnGvZt0Qr4aFRtAzYgzhRq8BXQO5GspcE06k9r2
V7/KnkATG4KwdDl2Bd+Q2neEsMrZ80Fx0YA4eU3Ntm8hFA5FTlIKI82wumD++cNO0mIeAhh4GWcp
1oLnoIRs8AInToT3zwJSHfPJ567/xccE4OcwTIm9iXu7X/HJj/ZJGKpXH3LWvazqZ2FV6TkHQ/Ri
hK7HK7klSWbswREMnU3HX9RsCHdpxqItR7HiCoXJzjqRNf7XdT71K7vKoftBbdU5PWhFHGc9QlQI
uqDetLZNfwss0z+Rq+I98dYDdNXd0NmH/Woi++Rasz9R3JPJ1YCREXa8VeM92clEnf/V/sf8uMc/
fZ7f56fPGRKi42NuydxNiKq2jWV4Dm7IX4cBRLaK9Td9mYH3vZEBUhdl+q21/ShbA9uO+E/bg2RE
D5h97CmF0EvqQxUmxVP631NdLR/TzcNTUPp6YwGFcK2G4FSuvotEvQytIN+QjbQTejCfXmRuLuyB
gRcbr1Lbia09UqPmjBuTQe4sXBH0Zx8s809JY7+/gNP63W2GkWm3sKv6M1hDvKfsl9vUjf+a7Xc3
Gl5FMf7FHu5+e8LGGApMN13tQpPebvy7RCTOHdCeEvXDuNEr85R3YLYgT+HY3c7z7ABciQybEu3f
TgmoDnkLrlvyUYbrLVoBNB1DjmX20VcA+7L76QrmanbPZTSdQBtxS9407RjiuWXPySFTjIfRB2rF
iYxil0MH89mskZKI/Cg+UxNUf9u26JIHA4p0D4WyV0rXuGa5zVD1JKoFNafJsncgYzbn3nzkAMKM
ZbmjXpqSQ3DjTE09pcrByUdTlqDXyfu4O7txBFoUI0Swgi8ZxU30QbQFYOKQgztRLKWP6wmaeEm8
oaaVcXlkJjSLhoaXjzHyRg9OPodSyKFtQPl8HS5EYy5Dv19bnQ2VwjgN78YGpWpMq4XWcgDthN8B
aNwPYH/4t4cMumM74lX/hweQUwiL65THX+bwsX9fjYkNfXisWQq2BhIHIRXPdnCcNO3+kBobItKf
bXM/SPVBst+0YIF1S8Pauo2DrAQDqynyYM3JpyZSJnOTEDaEqeHSnU1XTM3HIELrkNeHiVrk+jGQ
oRzhxGOUUqesuunz7Aj5Qf8B0GD/wWfsGWVc7RkksT4ky5tgjfj2uKbOzjfCs0LIqtOdZCrL/FL5
OQMrLUZniZuuUVLfbmh4YAoLO9H22zxaD4KUxhbw/uSWTGYwYFEF4uctfYJxCPojhx7wgnppDoYc
XGmy4Y5MsjZQQST9bEcfAerazcFlngkAyK9PBNIfqH4Z92TpzAKqT9O3KE2GPQXgBAhyt1PT13MA
TyZ2d8GL9o466SZDNhai7ym/oxuMZx3KPn4fLoq6XnGPgb65zIJ9gvcAsLvBvgub4tFlaflYYJ1k
j9l4Ezc27nGXOUuXcbGjTiCkp50NooQlDfgYjudVARJX5a8Dr0ovtv1AoAmGl9AKkN4J7Dvgu88a
JJVbOSbfQIP71euh7wOikXBfcKgx+nluvWEg9dNAVRvByk0BmilXhpmyvash+JbRqB3S4paGXog7
5IXdRVS3+SYAa4GEDNJrnyU22E5zZDByrSSlpVy0Hcha9sn+uz9yhmcWtrzfo3R5BIQ1A1JBR/7+
iAHWflIv7QQJjWvHp2BhS5FAX4JVs0zwDB+GClwaMrqDild051nIsmB5HG4HyNjegSMAMX8PpV8y
CE/kwaLUuh37r5Ny3XSZh9zT9OE/Il966dLV7MCtnpJ8aQ6a0m1aaPbpKzQDQ/C2h3p3NKDoTe/s
8FzyIOMXd3tqtsxccbDCPiXYeWDZ8m83elUMLhS0w6L7q1ujZyMg84eb3sfMs5GdLmr0jrhelGbr
BzAqD5kEcALCZNtuyrIjdMHyY2EZzlYBhXDDZQUYe2UFD32E0HXD3OoLS/iXhMv6R5NC7y7zR76w
R0CgW1796MPmizJ4+aVoyhTSOJn/oBh+zLXB8xsIVLxfpbHGz1fxnCRdIw/Wgv74rbHNd9YYKE3L
IzBbxBHzyQxtyJlW5m82GqQpOILYgsRGGKxzxN4eIBJTHVykbCDM4zoPZIvFayed4V5aeB2ELmSH
2wlcWFd/SF8B0ihMrFJbq72bDy9DN0G0tHJuXTV6B1svVj1gNzZWplKksSdxg2T7CLTr78ZZPJ6M
tvZM185hFEHwT5WZJxMsJ9cT37NmS/jr5DefKg3Vc9I1b7RGptUyLZTVALF5EZl7ssswuOF2AOxD
Pn3pY8gOXMO7FAbWdodB3tzx4g1VHij5XMdQqoBUhLVKkGeE5Fw6XexImEtycMPnrGucJS9RrN6K
OF+KyYw3U+I6FwOI2/lghYyfQuGshyJCeIs6yEVCbmlZ4ke2IduA+r+V6SYxhOl6cTNI0IV0bjZu
qlLg+2sqAwFIoQ5YNKpXsOf6kKh0jUOvm4xtmnD0X2qQ1xzdAOp9XGtHW8XkL3sBCv/JN0owYdU/
amUbb/okyOr3Ewv8uJmAIIhrIbtYWrn13ARdt+K9cG6kBW2BrE2KAxIGYHSIpnBdM6gipFZULvMa
5Duxlqcr9VkfAO0NIA/apoWkXzqa1vo/+5AjHdIUbCdce18nozNefC3LLsR2yz7RlnOo+HTLjOlE
MmRZytSt7qMdJvW1DHeL3px+9P1v48CHApb70XlrIcuwAPERf+B2FGxUAIyNBI3hmaVhsu4bYT1X
Rv+1qEaomSfgwcOq7jvonu3FqAcZ7NcggG/HMwp6UjBrGubzNI7zIMiqzoPaCgEtwE2MaMiOSeMa
y3yS6RIxp+wYRyNI2qmni1L1fkpdU2YigOIW08EekUArdVllZaAQPLEgvA4tsOQURmDQMArR3htO
Wi+rWvA3Vcgb30Wt12KQXwcRdD9QMvWTB27w7Oc2eJiD0bnJfDOD7pPgB3yz9TlTNlsLJ/AfWCpe
kijeTjp/RAdZqRDYGo66cWrnNtLFmTseLMpAffL56OYBVwdqdSYU5zsVTluCBFUjdMqHFhG9GSGk
4UOgZPm7TXhgoCBRanImv/FjLKGOaD7y+4/zuS3W6EHWncC/gfIU0zdW1wjL4JiPYEkH5kYHaUoH
oMDK9UBVptHR+kCDImg7ra+2KQ0vlvHWYNt9SIKwxi7ZNEZ8h/Fqbo6y8G6ULFJU7iYhwgUgTkr0
gTrAZBctbLfk20/eWC2vWpUP56uz62ti76x++OQGIfdkPbpFCy7wFxDEhGdR1a696BAP2Id29FIz
Fl2UwL5lBfj9xrPBQDa7oOZqWqRJZODpoooV8EQQNbg+n0aW1yCzXtODqSO7o3rnUuZdsZLamXqi
HBm4hSkAEEzF7PzHw49mL5htgWwRZema7dDT9IgxK1GXSacmER9eu8gordQBqg/YDD2ENPA++fHB
qviKHN3EQnmQXfv2njlyts0z2KretZBpc/iiqAvITViWc5tkU7Nzky7fl7arbiYIQUIjLm2+jJB7
9I3Y+BHIZudVzH/r/GJc0qDCS5udzC0wj4S9urEx5TyoML0zPRGcstshRuTNgyLg2m7DVK0ZFPoW
ha5U8HSlAh3qsVkiaBWebUdawNXorT24Njjor1B6AELGdz/smsBcIuoGeHOEfBYfg80qkVvoo0He
GOmcG2CGx5sik82ZeVCoF6zwIL4DChQzadWhCs07annaRGfgLcl3vafLE/RQmoQ6SiPONmYN+J0f
teX7LGGedyvWI5KaWEGUrEsHG80xYyAkvF4KuSV8GiBodjTbqNJdlKbiIkCqsA4CmazpF1Xpn5WZ
lA9QcmMnarVR2J3LpgfvH/roEDamXHtAXKzTKny3oXL1LqqMYP4toqq2PNeTfUP+9FMEebxYx1w2
6+tEMhK3NmSLzzQPgsOg31B+iiATKFVqzX9lZclPIVP/1oXo6I2IwFpPduG5/tJqLXZs43J8Yinf
diqwvuTSgpJ12aotuWVIoecWNvbtNLDDf5p2Yka98CRouGjaIpLlwSZYYGv09g5Vg9G6cKduQyxk
1EwRW//U5LpJlGVm20Tra28kEZQwy58xXgtPAzSFDiLDX0lNhyNaXnkBChF0b+pqjkheA5eom2YK
7KHQNP3URMogOWd1l83NWEnzHNfGj3kmZDwuaVx+pVYsXPcydOazP03TU1eK7saAjhj1ccvmt20e
XqhvBHLxtlU2OANwRTBqNHdYYO0iEKw8JcZkAFOkNtRXDMy690AYSON6t28fVJcsqa+e4uTRK37W
uPO2MgXWvY/K4UEWZQZarnw4eprcCbBhe5cyp4aWDviiZhdU0zS2695RKy1zBgxgYm2oOVjAcJdZ
eKEWDSqxQF8gQDAcqUlT+kF/52fpo9K0J/nQZveGjtqWNXe2WGAMkLvh9X5E7f6FXJCU4RdoUOyv
A7pCmFsUAgBBoSehQ18kYp4kLpphbwO6vADDRIhUdu0t0iYEmrl2HGPBDJdDZEuEK6efots6r6Jb
VEvmuwTyRguTfBqGMruy7i/USwdyVocyjL3b2Slr8XBpcQ/M82YhmJJMN4t310HXa5X6MlYKCtsw
K90VCq6AIQljkx1dfDkfa4FCJkBrU/vT239MVL7ufQTB687cpn0+7DxUCz3E3P2Hp1PxvTRDZA78
6qkAXdrfHLLWfwpVVc8OePEOu1ph06VnyLFZuvfBI7NIPGjal1Zcn/3csF+Y2ExRkbzUzdhcxiQG
Tlub+1LybQbg+AbJKPvlOui9idV6ikjWNFXH+c04shC/kYRXKO+DPNKnQx8B8MYHBZVfdLT63Upn
kHn3L9jwJPYYrsgSMoZ1TlZV2ygvoYbnOiFkXXOxdgVLn0SBpWDSxd0/FWJVBnOcnwJprNpX6Re3
Q1AjBz4bO+0e20Msvw9W3aLYTg+PIHYzD58Cs31CymNYpzlW+63GQngaHyFaB69Lv79QyzfBpjB1
mVhaygK+Q/f2gXzvjWOUyzduBcSUHvoxPgzGcmOGYDBNQGGNWAAK4Qddo5LboFXBD+QBefsAXFHY
Cww+M996+Uj9EbjdVswOpyMNzPXAjopbpvGxyRN18HVZRdMF5cXVZ9SMvQi/02g4WRO0tsHCAX7G
ppInciOPyYirbdeDLHYP8FG/DNyiQcZTGXNtQJSn1SKxTHlrDUF9AfbFAJoVqVNP1hXuz1qLk/4a
YcdZeAdCQHCY5853XwTiSC+nvk3CC2TQth3Hm37ZsnjYgEmvXV2XenqAJ/PuSCYJmr6NGdgASSM8
KlJvfIvyeg/iHeOH5VonCJdOXwSYBZY+6v1vwJtl7NzeHHYoLwVqUw/yXdQtpmazn0Ze3UyRUy4y
VfJzrqtSswTwaAlJoLn1YXeFW4pVIYtDaYNL8UoyA1godH2M3ge7qlkeqCPH7bWucgc5fhZBybU3
1bkBQ9pL/7OWVv8SszEGRy5Y0cImtF8E+L82qSXHDTmBtfV9DPMa58X67sT5TjZlctc3Nn9ghQ1g
fG6CvqpNk4dcVO0JT5wv1DlxXp9BUX0uRy8/2SrLV1DGhcCiboY93oALOqVDZKR4hOkeNWbo8SHc
qYV6vDUZB/cbIHH5naP85pIDP7rohtB85e1orKqGlXtqZshYQB1TPmWW3oIBZ7vgYIZ5jdJmBLbC
DPY+D9Ijqk69JZZDiz4T4nkqYn42DRWCQBcwAAjJdiujCuJDpZvaTWg3M274GfFKaKLFLZJhQGGt
QGXDD9T8cLP0bACLgRuNQAVT+w2VHWDYqquvoYeYuo6Yp2YrgbTqg8sYltUJFXHe6sMDKQmUAKRS
Lj3tEXWglCcPaBJVX+PmfQ7yMKA4By4icCTjgWTed0imracGNSBj1Vj3KKW37nMRblpEKW/Io0hS
G4iDcFwgOgWeXT/1pgWeNmpPzo6NmmyhWmCuMJRGtHpOhCPbtVPJqVjWnrEZB/cLg6bWPgMd06LT
zDDuFNVHakKkxn5ye/HejEeVbBKUKq/GRni7uoRgGO3VPfzVO1HJZEUbeeqlJu3Wr85OJ6Mjgjrp
grJandOBKjgth03SBgZAykV/EI4dHE2gtubsWBaBkmtEhpUGkJ1SZ60ak60CBmie6TrgzzkRKYIq
4SrjWPawHEA3XgzZbZjhjTZO/l0TlTABQ3AcWfB2NQ2pB0kEp5DLuMv7dOnzQqxSo8s2c7uOJ81Z
ntj7uW1FePk2VXmhKarCy27V2GN/qAcDbzfPn6PEFiR14yFPjkUssxNWO++HKUgB9vmzzat6OBbt
kew0ootCGzSqJlHN2Bdfg82nIYJgsI9aSjsy2IJsru7Av79algBFra80IHSGMDrSqEDa8aR4mFzl
Po4CMBmV3PTCcB/JYhvTHvQR/a3QpsE2m0Va9/6RPEpkJFatgBJaa7QeVlQolRQNOKRoKIeU7AHF
WOGCmiiJtS7/5Uq+3fS3CSAuLbLwYZ+7qJSemuLY6UMy2mj3ihfADE3Fkc6ou3L6EeTE9gjexo8x
MblTP3nWUw0+nz9Pqd9oh2YNKa1k6+RxtiLd8H2hq8Nq3Ccr1pry3AOAf3bzPFvlJrOPo1f9EFHW
nyzZvx/i1OlPZPMC8Ou5Tn6kzkl79GBrQBztw4V6RlTQgdIZvGqFcXdNU02Dz4+mar6Ij8pyB2kG
MlGaig5GB4pK7UUtcqWBE+/mgXNG69dc1+l/n4vsH1e8zsV+XZFmZmVpH1GLjccnHkZNhspbQvAG
H01sd9hT2uGxcu3FcuJzk3qREOc5a8+Oa8jzyES0x6vt0LEUiB2yzacBACr71LIOZKND6dWoZ9YH
lBmApPSFd9hBgLdL+OrJAPw+SI2Xumuqb6UdvAS4Eb6BCno+AZ50Pvmty4xG/xlSGQfdXeqR/2WK
/3cfSIChygv83Wu3d91TM3rOgogeCp7zTQud2pkdwvah7FLXpnvp8Cc/s+AxmZj98rdBUcDamR3i
34PGtLZfYttJTrJE8WVfGOMtHbrEz6GVubxaJgTibr1EL8gzrkVfTc1mWdbW1kqwR/WkpT4Nzful
ETVVNE85WODqMEcdlNBX0DG92ybi1jaLQARLNgcZykXb+SWoQct6PaCmfh/5In9WxrQtGwZQq7ab
dhZe7TKu3u0+GNv2DfB1z26FPeSH/er/u71qUL9G2as58aWzV6C8hCazmpNlDWhrT33YPl7zZ/nA
mu3gBuPymj+TSGEiCpsEm2tSrHfiL3nsjEcyzXa+rCJUlFHObTKi7MTt+vF66R4PnG3TcLW8TtNG
w+epqUNZ+Tw1TWSCyvm299hyslAhKLwJgcEckJRLXnve0mhFgTqAMbrMPXhCqT3qWp4KbSO/lkVQ
UASCZEszzGNpgo9ZJNh9UNCkJ/04YHk6z3Q1XedskmyL941/pE7gwO5TN+9PA8r4V2PhY8WtFzLz
ygMvvlo5SM1qUwCe6V2VK1B16SYtV9wyRq5NRtmRbF4AggOAwm+oc3bT83pIhW+utpL9vE5rqODz
tDQoNBDMSqXIsI/CMoimHcBoTZ106D6mjQS2CqrGqmrsDHdfd1jZ0XomiIGDoCatZ6jpBYNEIRJS
E9cm9aKWDb+X7BTE2PUMqCDeRuP0NeywJYp9cziBUBxrPGr72khndEiiEhKxWbuloRFY1vHa0EOo
fZ0hqkDwbw/t/R/2eeZPF1F5mCz8oJQbhDiG/ejHD8wZzDcfQqxh5Cbfiz4dlu2YBhcI/nYn0Hig
nFBV4VerOZODC1XiZeWDU74Z6/pcQkdkRR3e1obG1DcoOzcrr5HJOeRxceETsAdIbSXfPfY41Nb0
1UZR+go6tqVeNkdbpIgRexAQ7sQ7V70VpiMWSWbHt2XpORfqwBYAtRW6w0CJ3dxRG+BfjhjqKMbm
4Fsc1IquhkCNQt6TTXYuUHZqUPcNIoMbOzbkTZRzdmO15p3Qi9oUqSRqyc7gGwOM+VAEhshj7Pvs
gKjKnoparoUu1IS6s3sA+fncSf5kp4NCaungJt7uT7ueFuzQxqGyut0nf22nC2STwY8oyJk7/xiO
6l3kj005f7xrvQ25ARJZHqc6316nZcDUn9NALhtDjGfPQ0JnBCb/ZojwukahWXIvshCw3wqKDWMb
lkvLseoXX7Qo45Nt/hYEQAFIWX4PM5AnlV7/s3fKVZYVPvRD75EMSrFLycWyDu3oJ1JngHHn2bcx
+Qc1es2T0/dqzfFoPDVmWR0tZFc3U+BgUQnygUVcBN13m8VLY8qLn+Dgfu5d5byExojgPiLvF88w
zX3loHTfx57sLi2DYSk703pTzrCXnpX/NP3p0KuweQNoEwJdYD/0e7HgcpgeTFam28hpskPji+zG
CXi8ssJBvgFJv1V1lv8wFX/t81Q9D3JU2H1a5Sm0eueEX3a19ge/evF7hAO1q91N+8QP+LFpE3dZ
x2kPCmxXHJPAmh46YT2Ap8N9g0Yz1JwipztBP6y+B03bN7Ljj0FUZmjkuQRt3V0rOIDUSbAyQhTX
gQAzvhhFmZwbi2Ozb9vDt9Zde2lSfge4BjJZ2oEJT21RQ8nXKcvKWxS/lLdVhAIvBBxqxOvd4taC
9lqwqAt84im/IRNquAxkpmVo88VoVLvY6NKN1KAP/KuNOxbkyQJhY3mw9Xtv7ohQLTBF1S21uBdV
54Lx83VQXuGtr3gCEs+PiUokjFf4MaUbgyAiWFC/T0w+PrfEogja70T2Nmk+zjrr1bErFqWrKd9m
4rf5SD50+NSux3g6CmBdeys4QMJm4Xpg8ahy+zJjFiZIYyA4kG4I4xCXTJxRoPFMnWTyuHVm9vDu
L4BwR5osdo9GG7hLoqNwqva1ShzrniFodvqLfWjKz/aUda9uLt79GwCAlsRegfvmNYxSdj/GqKaa
I1llNIh3flckQU6+B25QwiRQqVoB/oWu7cA9ETm3+GKqpwGSTLsOJdybTtnW64QHb9z7/BteYaBP
EZlxUr073UClOgBRBgqS9cj/oezLluTGlSV/5dp5HtqAJECQ1+bOQ+57VdYiqfRCK6la3HeC29eP
I1jdWVLr9LFpa6MRgQCSlUqSQES4O3K6xfOgRzYFAkOBU84jyUH4AIHRSBsVFXcqhui4/HMkfSaT
KFGkkSJ02ZcGxUfkgJUesBfBOgtq/oAK8XiDfwzv1CcR+IYhXr2zG7tEXiC0oRauGPSobdCr2lby
HdJFm7GUUwBMYrgGR5f5PeZAFqJiNv4kJtavPKu37oo+MLbd1LUHp2rHE/LsEB+XRfVQ4TEPeF6X
v2AZ8eQnKO5dhA+TqsEYVspSq4rwl8Zg+fJ31zYp+2/XFpTsw7VFhgGRXY39IuhWODTZsrHD9jCD
s3QTVfPtgWBfjWU8AEfS7Ms+SfoFIqugkKNwnVvLam1HYAyYjQ7Stmt3CI0F0tg5dq2t3AwQM1uG
g49vnYxNEeEdHYjTpFW8Bn3IFZObJoDYuSyHrT3I/GCgJOTcO2o40xkdVFyAocx3nNWto6r8b1HD
/EVWy2Fjx4G9d2UZPrijhrSNoPpF5ckJEM/yM3mM3LaQ37Sfgf7pl9BjDw4DHiX2La3/IcY/n5LT
BCdKAcg4Ept+CLHtBxvdiOCukC4wKH66rnRZcWM37cJsURnYoSzoyREokebJ9IXcfAaaU1GWiMB1
2GtEUdteWu3WBcDy6eG/cxtw529zlCJCxkqq5zrLtoByI6+HO29jiXDaZrrZp+Uyhm7I5ySv2CGx
HMiOGxN7YWL4Y4w99x6J5uEObNpArGt/2/ScZaMkMld62kzlW/IfY/k+bYG48W7KgGwHtTYYdjcu
asaWyC5Ge9raUrNkcbyfN766F4iN6EMTscxoH1cMmegK6FKXCleDSHQL0+zE2ss9dhJU7YqXROds
AM+4f/9EqNMcgxZxmnSy2hNAJqCXyEBUfYJAp29tghKg8kIO/Yb66WDI6DV2Sms75JYChgWHKA+6
c9FUBaD8qQCDjOsMCzJGRfPuYztKLcumQfZXe1OHksEA/ksoLSQlkrfQWldn1fsoJoS+1LItINHY
J6jmR+oep1h5tRswvrULF6HJYUHGWvfQmYtKmX1RybubvTQtUH/MvcpemSUKDQesDARe48eGbjTc
QuG5TTjuOToN3cfSTmMonCFuTgfkqNIeId0/2y34hXLw+pPlw0hqT0lkQrN8SXPdxkBICKF4fbAy
aa/5kDrpBfRg7YaBC/xSmr59ZurZ1OVedCAznU1hby+deMzXEVYqEnsQ3z1NQbYkl4Rso5fX0O8J
+fo2Qx2xZ+xOQtD0uSpfGFAlO3j6QGdBItocTAoOjNjPeWuytlPNUb6rvYTkUDpvxh35kImL4s/R
NOWtTT7ULIpM8OWtxzFlsTIdCErWPRJGfR69H2JEI2vg5dFOB7cC4VDwx2xLqYfcRS2LTZcZPygC
+SFImUQRVH5CkKe3qGY/Ye/4MZr5S3CTBrsieDYi4xOqoO2zZYAfsLfDEUrxY3yuxjQH95IyrgCh
WcuqDS3EeNJgAcbI/G0IkjWKFHPUfkQQrhF++IeKq29F4LRf6hF5e8MJ2QMWPC64JxuGf8ci2eOl
1YEFpwaaXyZrBy9X3A8ix3cR9+NpPjVsZRzMGmuqPKmAJNI9dHB6VGaNoMUbsBtsIwugPdBhvKDw
8gqxzvrRnUrvBLBgvSS7oUC+WNRhdZf49nTviQHrFz0gBFcAMkaFOHLgi5/cAnK6Pcufg2KqFwMY
+U50GHsjOzF9uNmoqXrVLEVqbYoJBeF93pwbJyiePVTBPjSuv2RWHaKuZVU7efoshrZ4RuQV5Y2l
eiDHoEgvqJJy76hVx/XbkFfjPAn06kCrmoa4D/Wchd7Q4kHU76mZTmJaoRaIb6nZuiXSgwhwb6g5
Rn6D3Vjtrmz9oeAKjfbIbthL6kUm3jhUBegtqNd1uujctlihUi8brPoOIYMrdWLpGi1KMbJdZhj2
BLblpAYgoz60WBwglJQl/hm/Lf9MZ0ZffgFfdr+zzEJMC6vyOwTgRzDBmxk2hhmUmfUZHQKoAhz8
CIdb83d+t2E0glxo2K35/z/V7SN/meqXK7h9xi9+1CGbXu0789EPIbJsQCWkWNDp7QDiD7Eq7HJY
QCghPd46ZARK+qrI/hxC7Vu3q2e8Nens1w9IW2QkTQmWw3+eJqz+ujD6FLqS2Xj7VDI6dcWLhcPN
66Qi7N30RdyGUHN2oVMaUpbxZyhvVnvDjor7FtKQAqmgU64ZO+lQjgJVIIZfLkfLfrf1dBYnGwOi
RudR3wGojVbNplYJsBJ/jaURRYxquUFa55t9YsBuTymeRPSpt44R9Dq90yeX3A2xMldh56yTMvKW
8yf+NTGiVABug8O7p89OVY5dcmXGq3kqGhyql1T24d08VarMch1GRjW7eIZ3sUFCtAXDhDo4iqnD
fCbT7v3sNzZyGVwuU9zYGEeH/K+zm83R09xmpY6brQJL6DLmuONB7+Y9lJ0EN1UIJnVq+iLxHpQF
Ce0+se5C7VFBXm0XtqJbUmfFXe+hQLwlq3p2ngf1CkqBAPEg8oUS0Vw1+Z1r2xfQpFRv5SQuhsPK
N67kJZQ4yWFx/bg5ySgFN5PH/L2sh2cqSKcy9EDXoiMSMNtvJvIge1ZNd0CZL9iIDUEq4nsQ6PFr
HMXyggfSmlp0MCawOad2+9aNQYJMX4uKvNKrmqXr+GAxkFlwrFOu9/OV89L+dZbE5ruNzrqUOy9h
OKYLVmTyZe4Ntsz0HhOlkqsQIrmC99o5Ne10JBPEIZJri0L8Ox/PMqjmDcGS3LruGoKM6Z686NDW
zS6xi/5MrSGKE/DwFZ8LmYNJQ89MpqEBZ4VjWMH+ZusKu166MUu25EIdqcoAuigA4iEbzRlWkBMN
Wp6sbp8aSGVvkwEM1Lf5Aju19tIcUK9lurjguJjcI3faKw2jPwl1ERWUSssPs5sVaHjj+RJuf0KC
HWUP9q/LzZT79f3gyfB0uzIl/WhhgiYRmFR8YeTbOLW/MAxHfvirKstHGakFuipyoYM3gQOkMRtz
/qtoUtl5EN3LMrW8fSxrc3dnVKhbv/2lXd0ZB+b2X25fHAKk4P1X6f52dUMuvLsieKG55n9Dbyh1
1HW8m5tTyQ9g2Og1mKbfSwsiCUaRDa9x0z5ZaZY8xZBsPEjGUKGr7dCzs42ivUxYh6P40202LaiM
9m5W8mcFojtyYo5lLluH1efIFsbKEEW2UBDge+wG81Pfjvm51y2n9KYNakXAnFx55mPtDPW9C9Kr
1k3MRzJ1Jqi9giyIjmQbuqDcZVHBlvMAYQWPg7nxlTLBxIkSPayru3hPk4MTNzkgKmIuqEkDPPxY
DMccrmTqJoQS06GrtzQ50CbZKbbzP6iTLteIzCNSuMHd/Omt3aPaLHLWNJkrk/7CeHkhfzp4cfxa
JNI8UWvA8nDrS6sDnQj+oMkYgisqVVbUSaYCEpkLXvvDgZrJVNo7GSFYRy50CT2QcWx6JIMhofHi
VRPb0QWA1oMdAjVgK4k9VR99ZpHdXScu1X059W9+73lfIO0+rqEIOO6CAc1QGSuQbqFGM/a8U1ln
UOADgvoLeAo5KHGz9lh2EUrXrOts7qDAp6oKfCGI0Szfd9ygUNvNdXq32vwEqY9jl5eLD4V6dtxA
TNy0Hwxcdhn4nyl/HbD8m2pU8VQiybZTDSR+EKX1nrQDpbaxBvzGm68GgpzfYoECyKTnPxI7vWvT
0XpRcTtCD9TKr44ddVu3soaDXzkJ4hQJA2sgH56SEcq4OQQ6v+vh0CjlPyIMlxmCwfiJ+hvfTvHT
SBkgCRpHHrkGmC3MBOCzNBw+QaMCXM6w39x6jT5PPYk0IgJqs5sD7D25AR3xPtuo3W6zRfF3n4gO
IHk8guYb8A5jkY1vmQxRXepZnyE7XKEo0cx2zdAmn6qOn2Rpht+A50mXJcqjL0pa7FyYI1Jr9hh9
+2tkn0KMgkYWToCybdtmKyOOkSAK8vQTneWBk8xn/W9sv/MLmMnw3CzTD3k2w7HHI5jBdh+yenOO
TYyPhpicPaXX5l6JLNlaGBVgJn/l6MiZZkmrZkf2IU4X+YTE7qXsynLrgH7gs5WVM5+Vk7rmOrHd
eo8qJIjzpsXMZ4W1NOxxCwJtyzM+aX8XcTKg1FCmIMYCPMpW2VtrXTu/DB0PPNhVmPybdr+M1cKP
lH/0EsiOoFQmKS7ZJJBwMfsVdSBPWFwiaAjaq3gaVqih8o83N38U4WYMUrkcONCcPQo1jirruqew
t/I1WMqGzdycQMTGnRqXZMnuSfXmBALX9ESddOglCMMA6rpSi2YbEvN9Nm7277MFthFsOpW3iHi5
VrIgzizID51616wv1GpY2uxiL6uX1KQDgrwg5gyaC688FGxqjwYEYkuupUTI9ps5Zg894Oc5fvcp
dgXt17ID92Q48vLRSMwjcTP4UCfdJcBarQd9U0CjL9Kx6P6ugmj3I++nI4P46xoPR3kMmyBctu7E
T01S2J8Y6NJn2jqVFwewUJarAFVzX8jNTyt+Mlmwda2iA6je+UZ3TNNAuKJCzOLaMtYe26BzVyxI
om8qOxeV7X3tEtCuTu0UHViW5o96IPXXSQENHQvlQnaUOPskxTxOYzlvAQI+Ydj235At7Zcd98L7
xDVNiLlOYBm1iwkiysm7r4Aii4IcY74ykTztwNAL7g/OVgOd2diq9rlyES7A2dyrz+zwVbQDVNxd
wIT0AaSYKtg2KOjdipYjKavwJGqxjAC/v5y2Hp4z10oita750uZ/jLAdV42DoCv9W6ZhF1+hLKc1
uO6Fx8TXFFy7EFPsv1rTwJYqiXto6QX9rnU6Y8eQ6bzrAQlfIi83vVTDcCIObS8He2dU9F9ZlUIO
EvgLo4+zpxzQe0C3cRbUJWRD8Uh+MmL1brv10lnOWLPu8xrMQBwPSkA0sgNdsu+k6cmp6tf5ivWf
4pQg+yKPLFQ7KBbEz15WnorC8J5iED4d8ETRd2E/ftX2lOFtYYUhPzgSVCk/2yckMhaF2VQ7PP6G
Mxb8w3kSTg99aF5sE6uMFhUb4nFBPTKMpkVbiXBb9CN0zQzoILieDmrp5s0mk3Tcobatvnb60IBY
H9kL2KhJHTdb0chmU/lWt6QqN6p3wx74Krnj76m+7WY3ZDxtGWqHFynRtN6UrTy7viK31qxzhadH
YJjWXZ4IYx3ps8AZ38/I9rteFJaCPge1ktsYv56Di9TBpplk+VzX+ZuNKONbVDUbBOL6r2bmJyvU
T40X5bqI7JlFs8lT6SytfDIWvpuZJ5cYEShQTG2BiBzWOcGBTHSQOopMZ0hTQMu1nCBEi+LVTSwV
0MoacEdFXGQDAQD0b2znjEBOcfH04zdX1os1tWwXc4FHcmkMyZ4zA2+JKoEGetcEHGI6Zvzm465w
LUe8ll4Yr0whsouXMPcYTkWzHlSugPUGXhxqnm+8yX6MRdc+uWHUbn2/yPZBJqCUpicjj8mG4nrU
iFeE9uOVL6d8JZk77kAhSDXqdPDyvFr7UlhravYA7z047w7cFlsny1AuPraPU+4D2p9E2R45DQAM
ofBwhTLIu62SZ8OP93norH+nWeHbeNXqzkmn4mUeshVKFnvjEdE1fAt9FJQrwv4nSF3tkOu18AqD
yhOIFOtriGDMbKMmdaC6vd3ZS0OCAKHjnfUMGHh34FapualdhA9rSEPcmg4IFPG92ufYDlAh7Tre
MtEM45Bq/eQ0dfAoRZueujHxl8To7fxpV4WdngpbyzMhAr8Gl28KUcJygdvW/Aa+DYWafyu9l8oZ
wfWCf4hURN0jc2sQDulH7Ri++3YhGI1tS4UPoQnyauUjkYW94fSVMyjzDGr8DLmYdzsVYoAjc7aT
/5TH/jowJmAM2jbZ8T4KN0hyIK/nTnguIlcOdhuAQpI03ZlJ1n4hj7CN+DaGON8Ci61sOVPPtwYb
tr9tE/E88mVAyQjX21kOqOFCp4H6GX2lqv7YpF5E/Ps9ff9V1P+t95exN+dOT1W5htpOwXToRyRd
IYVeHQdEADZ5bdqPOUrCIHOcT2+Ff1cOvf+HPVU/bOG6zyo1sbMMBv+EKvB6HqOy0ljnI5BKdL+x
kdfb2AgLxJ70GkjpBU+vD6k32UvGXm+Y6RuuugSZxD6rIO7DgbzunayBQPGo3pHYNz9oMmBt3mXP
nDUMv9O+BjdNZm9SgeLiKKnKM0Dw+RplT9WnWprfCdpoON/x2ErebmNYNIUrwxcvysE/JqHWUGFc
bW5NrxmqDeSRw00qg+AkRkCvxPCZqt+LooM0XeiPF5e7/clS2MhElW++NsnsYA+PbDAXyBZUqBDB
LVFghYmwMC9PJEOT6abQTeq1O2A7qRd7ReuZen83NnFCZC6yHASqRn7BMgHrSgjQWtXgHivFsNTU
9r52QBgwti+Vcgv7h0qk+wA92hUYboPsGgYawKCiE5i6Bf+eA0O8Aq0GvzNKqP6Nhkyeg7So11CS
ms6AfKUHp0yc7VQW9r0dl2LZCSd86az8IUsL/gPAftQ3euotrP4cLkOF8o0usUDkj3cF+BE8hGK8
7CTazkf1wPCJbn+yWzx3trKsZ/Uhb7Sye2C7j3kOYaSbIFFWhu1WqBBkuBMEiW4dZskh+GHcg8EG
TFQlqvYRXFlUIuqP1GzH4r1J0EO8HT72jj83qTdmgIf927HFhBqdKs9WoLY9iUbme08vsFCNCEU2
t8rCM7XpoF38Ysr3cSKjk4nFJ/EZxKr/wxdFeO/0A39gU3IhMgQ77+0tykbjDXmN2fQHUHrBPda2
sxeZrdGG15DCS69c/5oL/BWzV96Uzka5jb1GhBIFwkPNPkc2uOFwX/vXPGzAx42H/xkYGeSg/C5E
0KW3zxNKxSGO2NgPbdG0y8LMhy+xZ792nkz+sKoWw3UeSqQVtkoseXM8CK0OgWAQZAtwTwcNuFH6
EWmSzozOvmm8pobP5wVll5jZqYjDV1qm0QbBBcp14dpdcqDFmsfxGwQYvlwTmxfxeqnBT89GjVeF
Zv4iezsoQDu0nffu8uZKdsh0pngxeNUChL3TFqCZ7LOEvHhuuuG3zAcMWoKL7RKnYX9xAaBGqUEb
foshDSAYuDcsGfnbn0cmZjTd55n9OcfK5gwKpvyMVW9+xg4k3onB+OTaUXS042gTWFn1mKZxd+8k
EgUtPZRBB8RclrXP2I56jU60pyBwv869bHTeGoA/jlgcYdficAOSl4iQkS8dQFy3EX1u3FErqjxn
9a//+t//9/98H/47+KO4RxlpUOT/lavsvojytvmffznsX/9Vzub92//8i3uu7QrBwWEhPLCPOI6L
/u+vD0iCw9v8X2ELvjGoEVmPvCmax9ZaQYAge4tzPwA2LagQuvX4zvY0qwKQ9A9tMgKGq5R8Q+oc
6fP8e2es5n1s0IfJEYiVbUIrrF6IbodSM5FenCnMti7xykEulS/CsYq2s8pgErU/tYEjvoQohLkt
M+JExCtkYzIIhICZiA5B4n+0kXOVpSuG3/gB8sSontUHkWfD2daHIW7rTYGHHhiZ/uxNa/UFZPrZ
TnQMK3aROTXqkdxudqGx5EwTQE2BLf75q+fW3796x+EOfllCIAft8J+/etDjFUbfSOex7aNxhyRw
gKopc1pn3Khe6gRJE72c6CfgoCuX1/fk4QDzBKg2Q5nY773q3DcOWeh+mKdnmmbDHhTEio2DEE34
kka1tYrtpD9LSGIeqxI8GSNyU58mZj3j63XetCv4p1HjrV2ZD6WRIB1PdJuZ9Xinwtg+cG7hmQtI
g/wPv0vP/vXL4QxRX3w7HKUhjnDEz19O7yaVi9L5/HFepDulAC6/4J+QoSiuUJTtroDqP9PjMGpy
Y0OPPGpqL5Rr5dexhFaxFXqviAGrtSOyHKxpeDCFeQOxBiHaL5aqz1KvEfFSfMhjVnwWRgnJoLKH
61jwYyPvQ6Oo71Fov0HCXjwWmk2/Arct6A4S/0g2UIYl27YE/yP10oA6GjZC8/IjagbV2jriwO3Z
2RLBqXg/yRys/X4OyOPggzPD7pN62fhAEYbtI7TrxeMvvty8bxxr70K545elPSnMWUp4B91J8nNT
FwCd1CPogeUvO5k8+qPuveyp1QdECstaxCAAQyOLnG7RAXp4yLwyf7KUWW8McyrW1Euj+z6dRxcg
772b4428tNja4m3ygVy+a6V+Kpvthjoqi4X/4RfBvZ9+EYIx18T/AorZEjBkaevb6cOTCk8WawSV
TPAo8IqCfBwbLr0JemXCGUbVJ9NrrFdahHGjG06B8IeLEXpYohk1pCDj5EyqsrNKLInHzvKwdFp7
ZVkuWq32FqEIENo7VQxxmaQ60iDqoOa/tc2TBSzxt03jospmtN10J/vJPDLumkc640NiV4s8GlFt
hUQR23E33t+6/+YzG3ittv/h2fPzY19/mSCAcjhzXM8CEZ3n/PxlJmHNzDRj/oMcmhGp2MxbmMAv
3FuR4aHoOzPXXerlLwUTa1rrkkddh0Dp9bwHwy2IZ5FGLF1gj7ty1yDPoJ+ztX66fjgAZHTuFLTc
4EBmaHwg6GSGCKcFU76sExP0rhbLrqaXRAsKtlAHy4z3DmRnIkQJQOtucJUv47IEl43vpVcHdS7/
/K148m8/MZtLJqRpgXKXcfuXbwUrKh7kbeo8MMjlnm0tmAFqkwQlbFrlljhRAyeOV0N5jZwpXX2g
Xi4gaEB0yWQDfx6AsS6o5Ila2Zcj6uAGp101dWyAiztrllQKWAjQc0AKOTgKXTEYB1upSvn55tU4
qE6TDNKNvQ4NlX4MUozICHbUVNrWu0AohaP9Nxv5lTrUNDtrP7KNjYulNjdeak3vvZDBxB/xGIau
iBXEYOpyqj31RBU0tvwaMlzU+8Hb400DgVzunUJl6Z/A+BU/p3ITW820ywUKVbSdFYODZwSCimBN
wY4fhP0uivGFu+gab3i0NICkBBAZqVvslHRL9/UjFJTSFmE5SISFQQ5659709xD3Li+qjUAzP7X+
0c3klzRX7QOZCry6VilyGBtqUoeZAkLFzNd//o1Y4m+3jge9Dc+EuIAnOHbhuv/Dc2j0GF53o109
hKGpo87557ipo295j6JDf3DYPTI/EcrzUAAMfr3wWwlGDOT3/ZcSaaUNdFPBkiGd6OnnkV7dMWxg
xpOXGREwruBicfq4RkwKdLXUdKNpHZZqeuxCCVaRIN9EWhGvLIziDJpYlJrqJnYY7c6VmuVGN7Ma
5KOVK4YdNQE0ep+SmpBCXkcoNVu7Nn7lhAiKfKtZR5PTfoBeAy2OlVFdz8AhBKqmfcoBdZuh1yID
kQSUwMwZeg21ueLOt8UH6HUZDM1a9ZmaP4I+ZwQwB3XfViJfLEuqq2N5wV3SAf86AMTzYisLSuGM
ZSdUKMgnM6j2fliaL2AVaTd4pvpbcotj8J+XyHX1rYt6pw47CLI7vH29TWsHEyLAejhNW6oiQCi+
PDWKT6gbhXTjWHXhEzjXOepzEK2rZbMfG2QEACuQS7BfRG9YPuWLbKr856SbrJVvDOldjtrQnSo6
a08ziRYZwNtMPcuCB68cAE6GTlbnD0sLonEITgOb7OoD2UXdjutG2GppOtO7jTrIb8AomzF7nsON
thCxau7cABGUnKvsKwjgD6QM2cbtUQyT94IiRmcZyzEEfgLyqbKtzd0QIWBvWraNK3Czr27UHBo/
fwaYIbljeBxeR2yMoHkBgWtRdE/IcwWQswuKpyKbGsgElN2Wmk6Vqn3ToXCcmhBhtu+bhm1iZRdX
RNjNVcFS+WBVRXrHKrk1x0E+kGmI/HblW/60sbXN4lUD5Y7Z3e/T/GKV+Z6CtRANArth6uwpYBRS
hkzb2kGiNrpjAIRjseSCuu3FyM1rVAsE9Ypmb/t19aOzklc7nlxgXht/iW06v69Mu9nytDFQDzSB
rgEozk0ZqeLhd/OkyX7IymqLgEW3rjpI4uVR+VBqNArKIKGSrIEouVFAtLFJc9xSsNFBQDiAfJ0J
Tyk3qpCTH8YvblGsprEYn+MEAA23ckzkWrBjx+qWA6BR4EWqyQ1FWq4ALBoOfd3WyMD1XZ+cm7io
lo3JvCv4ScOt7ZYRFGeK8ZRYiM6jJFE+OhYSBU4Rut+AqVqnWcB/BMo7di0yMjQc5QDelQdhtEVB
07T55yeh/evbEqsGzmyGF4NjmiaeKT8/CBGGqlprMDoIxpsIsfY+0ksEGQDd1L0XKnMHqjBERMjW
QTsqbLunqXUqCN6AJd+RpXmNuxzrgb7Kvhf4VaK4jH++eaCGP0Ci2o92UlOsEM+KAskq9j+dtyZS
FaUFbOkMEo4Qxl0GTZPN6wgb1cdLxcfkosLWuqcOhgzI/T9/Deav61L9NQiGdYP+z3Foh/3hfSCH
AXXeLlOX95p26WkkKW55BuVjkHghDGBbE/gybzd9GtgrPtjVrw8DGlGmKPKnuz8swWeHTFm8/OdL
5uYv6xxpuqbr4l/OxcOD/23nCaSpCaHBKL7MC/rJlzWY0IPoK2LCqQ7Kg20n2Vaez7Z/mukdX5so
pfq7OQBv42xmtoq+Qmrj5t3ErVyJqMrB0bSmMGcmvejZEuByKdL1GDYgDkbKY5UnZvhgBNX7GYQQ
+KpXgHnkgclXoz67+eWQyPsP23HaP9wiIQLvdGyDOTYWtuNxhvbPP+d+nIaonkSyG31AvcTShihL
N0FqW2KhiQCSfOinHoK6GnDSq+QeRW/1p5uHb/AJ+SFrWPSBD9VGC1CGaBgg5RSCYDrFOwco0CJ8
FCyrDr3upSYdAiSCR2cITiFn0Kr6a3zeiwQ4YdP8xvrjP/8GLB1d+PnPxc3rSrCEcEtKYLJ+/nMB
tchGZLKC3YzhssvlHJFBbN87W0GOxCU4VGp9SKagAQ847N2YA9MGgupF4oDFMVAdiPmYRNg6sOzt
CC7nEPsFQHc/tG/9hAlz6//wa8Y/kq2jAR/+GMEs/CWeZ1uI8HDX/TWKxaDqW8gobLapSvhBQS58
iUohVLD1IvgSZR4o8FB47soaSEk+RAuyowJIbsDFiAR0lIdfPFakEDsSzsVEzuE5Q16U3PJC5Mcg
RNiFmoUALXUT9wykjhFWy0NbHpAx+4Ziq/hHVl6waMQbKQ9sZKR890VTDS8RGVQP3E/bTcaq6tSm
nTwgidxv25pP98BmBys8yq3Pep6u9aMf0/Q+j2WA6dFBMrEsL2YQ4gUCBsnugkL7sxskxcHC3W3q
8JACA1WgzpPxXIN340JeZKbmqKppB/TzK9nJRJ10GLvKX5lY9i/nTyBjo6dszKFbqDwPtmT78GGu
bLdqjJvjB1vW5dmpZdVK9BX0JmkIfZQA+GtrpXX20UY+hqgLrYHWIWDx96uGFDX2hC7ztlhpVfuA
gQUxBXIMKo4m8Jlumq+A9rPEKS4thOsT0wdNnjK6I7ULtwiWbWBGWN2O69RvHKiqTcm4BIEy3ihO
mz1KFcrzxP07h4doaZNKfXPRtExAK0RkyN8E/Gjw7MfNoxfsB0iwJR7tPMF6ESORiJP7VkJmmebw
9EQgTgdpgRJn8uBplewQG0cAWneSzU74GqGr8H7+pMwbN9k4Tqt5jggr3niK72S9jZoETHF6nNW4
+dr0TLmeZyj86mpD3/I2qTSnaAWgZ7mlWflU+pcoDQ6uYKJYAg4IRYrSH3cpmz+nDXx+gnTLZ3Kn
eQak9RctiDQP1PRDl2vUDuo69SXQoQrAp5E61olGBW5g7OoS/yZ0VWSzLcARkOu+kH/EI5Bz+Ga4
ou9mHPyvdtFEJxfccHjGdBsr5PwBRI/8wZ5AhQU9CW/dOiLMl4ORLKDYkl3JBTUGNiBsUCONLKtY
WzFvt14HNuEmfU37NN0ME4/23LDKT+nkYwEi01dUQDYrpy2sI1RHhwej676ZlZ+8oi4KS4m8NS9u
4CV3WJ06C+rIneFHV0njGvlFcpqaNl3RByAyfnR1OWPRjRdQ9YHGfsA/BX1I6j8VpWeDfXVIt2nZ
e9uGG+UXSG8vR1b7GyttAC31kMYx2mMfV8g9KAQDl3i6xHszkQwYa3xliDyyRTlErFr6eIj5ZpBf
qdd0om7lYOe/pWZoeKhngvDqPFWN33CFGM3F9RR7hCBGtPEtBPKoWeU1uwOkcTf7tgPw2ZAKKDZ+
Y3+n2WQpjS1EdsUSu3Dz0TIG/pDZR+qbLTmQEBkq3uZLdY02P2DPAqkVfeV2iv0VSEQAG2rw0kQ8
9v2adUw0RrJuS9ehCsZPNs/fr7l33DuUE+fzNeufwwbcBsWaPjUVqGCfpEQmXX+APtB1I97cz9f1
T9dMg4bG+Ns1B0kNwn7k3e7afNj0RiK2qvb2JXJzwKCpEoUdRoelBZ2OqapRtoqcSBlJsfOoxzUK
oBXzFLJus2cLUEcs3ACqbbouRM/Ro6J640fu58QOISRNNgZ60fBEp7O17Cy2QKmdnxvJKozwArCT
x7ipgOeowfKGJUj6CNxl+lhlUKTsvSs5oGjAXjNAqdbULFliPWAwOdIQKIC5qz7s8w3ZGhfJYhUt
IYU67osuXb4Pw7xN2KIuR1X/j7Lz2HEcidb0ExGgN1vKKyWld7UhyjLovX36+zFU3aqpaVzMbAiG
pVJKKSLO+Q2623qfPquh1d5Pmr279ciqqePP7Iq9nKubW+/MO5L3q6os72Q/ObQOR+zY1LE5yLp8
VIfTZMafczV3B9eo0jWR3XhntqN1VJM8O4djzU59XAd5eXCTAnsrNc/8VJTTTzFv09xpfk3p/J0T
tP7mFiQX4jrIwYQjfDc3JgdLvQ0fxwAdmbzXsy+65pIrZhCAWU46rf41tgyE+Ns5e5JPHqfCOsbx
aB+QBtyVro28kD47d20sfhqDXpEmVRC3tF3rHLFqbM0y1GDTYZk9JZW3UgMwD0qzqUyEOVJQFl/d
UL0gob2kP4nauCNvcgxQQER68UPpwu8Vzq4f9qgmK3OYgucGfco1NgwqtI/597Nh8ZfHv54bdaH7
CB8C2pwQwxsoYQjOGoiC/+N5WHTD5yuacutNJQrmqJ9vazRA1kGKhU7ea2y4p177CjHPD3q9+fQa
qPYC1bi9SizjzTPtY5Uts9aetnJnjI6Msdfu8yghlyNHEosMRDU9B55WHh3MpDdyQJbvZj12v0At
STHIGZoDMH33ZfbsB9k+2zExXa0aLqIkPA+7Eb/z5UmZFyL0ZTovfO3aw6iKZFvpdfAlqLfXgYbb
b/RuLo6aSoQLk7+P6wsBNesrOW9cwoHgrJO/WRXLhACXjkXU5W+zK6a9DhV8m7Vd95mUky87KAb8
PLz7sjvEl6onz8V8Sj6qsSBvN+waHkIwECcbBcy1bFCsZuvxq/neuYa5c5Eq3YlkVN4Lk09+eSYS
d9V6Fm5KChfEDx7J1fXtKjBW98G7hE+2gkNNsJgIyxF1DOKHQNJnO9vhbpzLeo8LyfQ2F/isLG90
kqGrgABmdrZnxQOCF+v+zJL0SrLqtZpw8IjAE+yLMME27Jr4JvttoZ1APMsmdbkIwcgGLXSelRFz
zmU1rZXYeiqXi5uyt6uMWNnI5TPyehrc78Iem+uCWmbRvCvQ/VnJQbJXD3p3Yjt5liV77DxcNwaW
4aLQd2xztSMMKt8BFfOamorymITlnRb04fvoFLw5kD2vsci61oA5qdm4ka12FqZrhdTdQQYfQZL+
SktXvcjSMqMOiuI1X2ZEng5hdeKXVsVz/yGLpwK/SUghJ7Cn7qmzenanfTXq+8Hp7vWlAa4bJLI/
mpWx3POjbx/mMsbDDlyWewos/Z/bSdi47Mzjj1D7MpghYt9dnxEE84xkJRzRrlzWyF1lqGaywo5x
p/eucWngmzzNtSrORqbe/+6cKyT8xi5bX8s68UIYmlWL080yWZPjQ6rGj2nkpU+kxgn4C+9nZ6e0
6Z2bbfS24d9MPqgxi+9d2WobkOjqBryzgRKXHb+noWJvMsUrMLahWA1IsgciKU+yOBr6Hgwau6gi
sJ7zudwUU568h6Imk7GYerGRTt5xS3B3tRr8bo3TMVmj2DQdZGuvOl/NQtT3cqgSbmZDhbGQVuUD
wZdX+ZwsN6ujfFHZMj+U8f9+UbI1I/ooX5SCwiebhaTaBdOsniTK84r3XIo5CXA/4CRzFQuQXa4y
An8gQ0MlIMC+dHKkmMBtomsnOWe0dLKybF5XbbjhSL8ClhQ/gwOZXw3Q7kkLO1iW1KFgi4Yauyy5
mnEwZjW5ltJyOhlhMTzItqD17tHrcu9lSQ/V5wppyWsJVOV7NzraRbblYfZNE1Z0VQ1XcZgnN2IO
5+sj1Dr1+W4EJ6kNjsBq7efeBCBkeXFBV6BZoKXunWzNWed9LTPJ08hW/N/5TqUgbbtQfbUdL11l
6rm16+RAaqx4mW0n3iWKqq1lMUzV9uzWwYej2hH/xfiUhhNqY7JRbXlUYTTeMW+U4mVM+mKbx4To
ZesQGNmpmfhFu45t0Ulx0xfZNcuRKidQz8Z9eajohn6D40NK9p2JPBQYjqD/03poLqmBtUCaZNqa
/HpzsSp8fgHlcBsLMBYTjg3ba2UlPJqqRnuIs948EHqYsIRb5lABgmRG9lEP4jDOYNQRR8yfNW/I
LlUkLqqiKQVg0ZkDm2ZgJ7S0WlHT3gUTiLMgq4pnWYfR1Rcr0wFiLVWRN2AavxyEJjnBpMFa0IuG
X1/GjxrQqUBg7iiLcoRebkXSq0+yRhPs9SYrTbayTUzJ8EAY5Npd9hhGDK+7kkiSLLqEPRHu759m
Z/yCVE57ktWtAqyRf9D+KIthU5kwjaALyKK8DLX+YrRpepZP8mboFRGrF5QlXqi8qNYa7401/yjp
w2CO6sZQu37DL021zdvCWcuBfaEpT8PP61/bVN68niCbA8tjljk29PskjXe6mPJn2d3KSczq6qz/
fvluaHIGst69BL+pFXxR+PjhCmcnlL0dw3hInAWZrbjHW5W8S0ZnC5JvPMvStQrDDdKG47iDUPt7
ODr/BtDxqV+hdHAQ5ehsUhOewwQK9qGP3ex6CRp3MVwIjl5XIDOTNcjdjWP+u5/hdcO2czD280QZ
rYck1M7ks9szSMBsnYyp+B4cZJj51q6a/f/aLsezNGcc/tJiS5bLWVekiO66Fm6+dEe/FaWIzq0I
dQj5maUzNEU6s/1+vbXKsQ2wzHXtqePBJYN13xjaL5kStl2BRFtd2zuZEmbXdp4wInhq2YXKXkHs
vE4DesVhNnjbq4eSrr32XdQ+eqZXPaZG+iaRMGUculunLL1tx9JJStafbGiVkIyL3U1nK1Xq7CQ4
tiRJJEpQQP90kRpbySiqNVI442YaimTyHS9/QPcwPkiA1LVOwqTssW3WV3M3PL8BiJQjCui26vKm
IaQsZhPIbg5xBt0/41W2YjGGwTG+DmkyhNsxJE5XKgNqmppeqGeReBuN7NiDsVwm1C8ewqz8Nul1
cpQlWe92+u+hsk5eVFsZ1xOHtnvLQOs4Qpz6bnKa/sVKumbTVqLZDkvRVDTnYMdhtJKthRl791Vt
HmWjrCr7fu0ZqvYoS/jlIM87ZcUdHux/zqZq2yis7UecstsnJTl3ej48aov9+ZCRQveCVvVlm6yz
QwUbq2ggILT0l3Vecm7rTj/1cXa5DbSnUfVl8a+BRm6RFmcQfLCBMMX8+0lyQJzlwb7QXTe95OwT
EF3QCGGFzl5Rcv0uDwb7/7pjh7/VnAD0V0v0iEgaUYqFhQA8YKh66yRL3ahYdxhjfJUleQHyP61i
nM53RjYg1N274VNPPHUZLKcJolZZvt3Rum8SVLeXGVthWadhUMSTLQBJpTkekPObLv+kGFnrtSls
FwlU3j55iev6LjUM5SxL0wCPdhy0N1mqnaE/1YU771IyZ6coFDhKLpfk3zsr8rpdm1SfskeqVb97
yOKUpivLLGNsCc0WCVpIQDOWtb6HWvZlqFLvXl0asqWhMAGzIggLTb8YvHvIxr9HwHb9NZc6dB0r
PfQLRMHQZvPRRP1y1punbIEpOPy075uSMIrsIOuGRQxIAQt7HdQUivnoeNvcOdvWuLITPQIsnZsX
eRm8ERs2PHS3PYZKHOhpEO4CdJ6WFhP+4mgQUpP9ZCvgwpceV7a9VNbKPRtLFNu9k8JanobGvi8b
ZHlpVYLwO5hP+PcCL6HcG/Tn212oTGJdLnVKSKuZeH+23vqNhXXC7OabGIbqk+As6RA+/gt5V/2p
Ihsp62s86AmbNeVeHaPqU3BMysbSfus7NjxIcHLkXupvw3Ncau5qoNkPrY5izYyP0zsHCQTQl7t6
qZN3sk62yn5DX4u/W11v+D22qIN65Q1C3ymzAUmuFYgkocR/BICykVW3enlX2G147lyz2XlWMr+Y
aXBWMOn4sdwAmRzkDabw1xqnxsn3akUe8El0cSeOSq09pAFniEh+cvK28WbMetxpIEDCZ2ovF9lg
zLo4ev+McPlLL1cqkINxCxgPY17rxdjuBrfSXvgold2QhvlaFtMGpLFF2MaXxWZMOKaxUwjrSO9W
hqJvhyGOwQ4x1APh6Fd88+6U1tBe5MR1XBFYXYrCZmIvJ9YeEOFFJ3hyHxAY25RCHy/eQg5KRixC
VStc97CeSGUHrWm8oxiGpGGSlSvNS813xc6J1ip5Bc+tMt7rsvmcLCN9CIl/vvzHIEWb1HVe6PY5
x1ZbUeKEvdI6DEFd8o1ZR/JmmNesWPbeNmxrmyl6vpvAeBMfZ/GVRaMxOVkti68stvipruZMVI/T
lJpHPfWUFTJQ04eKaNKq76zsRMilfweTlpt4JsheojQV6Gbe+OG5iPYi+JSdjF6RveTg/+plKHBB
cs0WREOS/t1UznKGsu1+P1YW/3osvZp0KLaVMmhr8ofZ5XaJDfTgSvV8q8k01nEfTNaqrq3yJBtw
F8kvkN+7k4qw70ee8V1mnXnFJczeZ1NlbRMynx993azTBbMUO5gYhGXrnmKUYO/HHsvzK5iJkUEd
J69p1f4eqQXZdaTskP47stIz4zpSop2wmHycinYf4VXxtcl3I4JVv2qcKP2q7O1XC5WOTdEP0bmu
lOSuVkZ961l28UykhdyW05vfu7nz5aikmD47MUfvLcH4NagycREmqVXNIn4HCTZ5iptArMIsrb5F
g4vKA5mzJGBFVcrmY468Cs2WRtwjF9kf3Lr4ZNOfravRJBaF8RJ6T5P7hQ0nmNou+rUYnSSw3j7z
THNWQWFFD1ob6HvXTex9YWgkicDfY9M7jJ+mXWBjw9qqKcFnx4LQaZZ3CSqteOmhEKxKPEL2mlcU
LyqpKuie3rwqTVG+DNOg3re4JfK9K15kD2t09+E8pQ+yyq69ZhW7rjjI/nPYW7sq09K1bCWI316Q
R3uUj5JVrhjXWO10j7LUCsODb4SPiZw7impla+OpjDQsL8YOjQIQbPlF9h2LrL5kkQXjO1IMzHSi
7IXQ1aVP8+KLEYGRNpH0OdauC7Z2htTRaMWXKZhQ8+xM/inw8vgo1W+yu6KBTRpdNvayiC6DU7TD
Z2F01R5nvWYrq/ExXbdmnMGlyPRDoYtqIyftFetY8GV8sfMWSp5hHsCQJU9JYeLbYwLubpwef6qi
D1gKK9ZqoslPZQvKSEw9JK98SFZ2WHd7VLwUEqRL+f9x8HWq5Wn/OYEW4gIatwXqK4tiQwuzHz2L
11hDjKzTSsuX9bk2zusyHIxrtzof/+jWuumf3Ww2SweVffJ5iqQlOEnEH1HSen7jaPgltLP5ruK8
m6MH/aaqnri37Ur48/Ijyv6g33lwMzayaFcWeXgCBSdZDIzXPrTbN2HU5mXMwoQ0JpP1tgWZuEPi
MO59m5z/d9jsa1XPCU4AbLqLNc/7Yhq4yWGdqD4h1tJvx6RV7gKv6u4gd7tbIyqVx3hC8E3A8f5i
9d1Fl+PnBBmoIap/lDkWFaPTDii04j1cBl5+ccqpOyBjPe3joGnvs0lBVRgrkjcSRD+zuBe/QnVv
6Qavo9L0Vzd1R9xo+O4pC8ksjittBzOgO7Zixq21z61NhPbni7r8UHB6H78pdoOWNTEx/CL7fWKo
wX5S6nDdNrrxmketuy8rghCyOAEp2ydKEl+LmJwae91rkmtxCPmWZlifrdUiNl9TdSRbbuQ56yvF
1opHinZx7eyQrt5XGCleW+06bPcOEaHrWFE47PNSgdXgMra0yZ40k4b94/KqoPdk2MYp/bU1syCS
dq6KCuXS6nlltA81Zbq2pl6g7MJeU6+tcxoHO1LskDGWmWuHRAiW4Ma11dJwerZ0BMflVCJSjZ3a
oqMqi6xt2m7uGmQLlrH5OMw73QowTVmeq/X6uMO+DarW1Bwat2z3wZS/4j00jj4sy+YsL3y8v+9i
495p5vH0dw/ZTUB59UnkpTtZbEpMhnNhYZq02Edmpu6evbkFZ1QG9yy+hoM4ih1tqxDxU1kp+8lL
WMTfnAhkqSzJRltBf7LLhm28jL91jVNiUWlMLuxWJ+9aXX3RcyxNb3M3OLPeucI6NlHAiie7BTGc
2wqtnLWcWMv48fEj2OMZLOu728OCAvuRSikeEg7kfzwfCkeDyFEeb2Tf28McPTlYblOebvVdqGRH
tKvf5JNvc0e57q4IjGnXOZznwNGgii52K/KiRDitCA+X7Glhlf1TnabCan1Z1rHK+PfWIpWGfguS
A4aSrVUAFqfrrezalqniixY/Ptnyv0zXptFOD0JSC8sjp2UeO+w4FcmyOSkuEiOevtFil70ZOrje
oHmHKuS/XBZtK3E4N4nirFpe+Fbj4SbrtdE1DlWtso0FfPWhNVDB7Aa4Myhn8zUjGiDrk8wbD7MY
IQfKybHlIUcCrpAYCBtajVSAvJRt7J3q5SKLbWtVWzWAKC7rhqoiSU2Ov/RVXTWJTMXOOXZa55yk
zbrzjPmORdgkNrY02IHTbwh8sa4kOfts2VG2aBG2jUtvsYy91cs7L9B+D5PF69g6tI5mgebqtypt
dtOkKycgDalrZmd5mcwIwarlIu9kXUTCaA0Oul791YDUOATEZazsHCv9blLL4vhXvewhh5ImD7Y1
2+XrE//rYXKsVnvfCCAukTlCv+kQTFt1sUeclgu4rt+XUhooptBKDnaobmpZvPUZjFBdqZ4y7PTG
iX1LsyIMpevw4JRZuhtEmL5FQfIoKSVzE8T8W7R/9vAAo//vPQKlatfT3CIP66Eg6nUtwas2zE+6
6mxMA6/dW5WTxogj3Mq3EbWedHujqM7QY7KTrL92dibVWfcZjnZW17UPaM3DbDFx7BiJnXik+2pn
jy1V4VeT1T5cK8u82QHoW4RcqSuWS1On0YYztrqW01wbNAf/mAQ17VldbJwWb6dRmdRVmgbd6lYX
u8JxruVCejfdmjQNOVVfjpSVf7TLctOghfHXdP/ZcVxegWyRFzmjrbm/625FvnUs7LKPm1c4wmwT
CGhrj4zL6JfhVJ5H3BjJ7BSVelfBTVENQVG2dEGjd+uwreFW8ilvZaVd24spyGTE66RG+9QYmqcq
Uvkt0SPn4HoJ4ZKhTh5190O2yRoQp/HeIfK4utXZFj4eUQ6bTkus+kmAFXgqnmR3eUkNj2276jrX
Z8g6U6gxoiGi2euFO+y1TAUDk2XpmWBcem6IfewFKhBVUGgD/7suV9ki+4DlbMFj9+g4L71lA9xJ
bVv0BpJhWaofCyvpm5cgw/DXqrDC89zwObOi8VPLwKzXVtaSh64wpUtDABJ5Mx2nClI9G8fwASFN
DBoVGJgJR2d/yMzpB0T7FSSUIfTTbgBrZHhglkwEBdKoe1ECkni9USPd4SC9raZJfFCWfRfcpWJj
jNP4UjaAySMbZX3NTQ7XmTA6JbgSIPjY8fVLs/wSzBkiqm15Z1g6eVxnSkuyQ/+U5Z28NFFT7M3G
QOwpDM/2vxdCa3DfR37WssjVd6rbfMrGW/1ffeexEgu27T/nuA0Vidsf8eTbyLlv9fLuVjeXbnSK
kM1eXsFfT7rVyReTzEgvu7gQ/tvVzc1oV9k5Qluh1ZwRhsWo3gmN7ehmzaaOZ/D72aPnQORUitZ9
KXP9ocR+6V4lkfrSdNrsz06b3vVD5r3MQdesibs4vAe0ms1gbw22/xt9KXqLl+6sAMGRM8V9reEb
I77KRgupoKeArwt77lOdWCU2bCFfdbzXuQaLnC0ZKLAMsixvkUkfjiBaF97H6L1mAT7f6ThcZAkq
53OWq8P9tSRMAlvu+HAt2c4+mwv1UZa8hAiJjW5Abjjv4M+hDQ/tfC8vOkDYTR4YKhAF6vLK/N1Q
g6jEcsV1N61qdTYM/6UFURU/5Bdqf5uhQifgPg7FLk8jzOj/nRlyvLfJDdCXHiac0J0yc4P2mP3Q
Arp5MAsn3k+mA7OsL4GWLBeDqMg5w3peDziNsCulrjPCnVHPI9tTSrJvHJm6X9sRdHXsfR46TJNi
ZTyp0TSsMyJb31DhqTT7W43S3lpNMv1kKKVzmXrSarKhgm2Ob6f62Q8WHM65/Qkhy91NTVscM8wa
EAG83cbAs4+kdZt5FYd6cWw1G++uUQkOWDoQc4ZQaVt1+SJ6YOCs8PWB4F75krHB2dVYYa9lawa5
8FwP2RvB6LRddcPsu13UPJVLUhWVmdm3HFwc+9DDFACGFLYiXa4eGy2Yr5ckH/4sflNmO0PoVwnv
iArBS1nugrkQfxRlw1916dKvdHMsaOUQbW43/LZY+xo40CgEGY8pExtHqDWs2Ch+1KwaJkzVVN+a
3n7xRtV4SbrR3CeOGWzTsg/eFWgEI1Cab9WM5GjeT+0lVjPjPJLtXFX1mN+PkVCbXRjCRMtBeaGH
MQQHrUnwimz04EFfLpyaqsuwENliwv0bMLBs0psB1xgaZTeW6J+Er+OjnENehB0BAg+30FLBpQlz
xtscKUPTmL4YZYnSJol0XKG6eBf1IMKD3hKXGB2HS1EJNF+bwCYSQfHWIJZiZrZAnwxMmG4Nim1V
ZwXgplPlKOfmjfNhhAFay6J27myIxe9D981eqgM8oA7dEhwkS1D5IJjDvQbXFQWsQcEd1VZOkIfN
zRBmJH6WBlknWy2NYy5i7fQBDlut0CD0lWx27r0WhLjrmNE3dUqfmqpSXkqgXftmNvVtWuXKR24p
K9lhwmF73VWJeZIjgxyojrRewWbkKdNU8ru/rSBaK2W1S4z72Lb0eyKSwzbMFBxE/q2Td3UsqtUS
zthO3tTDIeRk1E+jyz8mY+XFqlP94hUvsmAU/ED4GaC/w1g4P5x66pIN++50Y8LgW99GVcv40Ch7
v5kCZycb5EsJwD5g4RMiMr+4YjtQ8ZWuEW8Tnu/3famFPgl9As71PO2cqnE2spsbkCKwTY91d2n9
/x5l9VH12mG+pBh6/4A4Uf8AGwGpDwOfZDJJp1t9F+UkiufZ5ThIN9mQpKp6IsR6kINkPX8vog/t
sIS4HOOebDcR9sG131VL/ZCiOrG3Q3fA+amEDfL9mlu+OY1ir3sPfJ0RivbQ4Bi1B5ll3Ftl83s0
7+gH6OFfRtj9ZLrwfNX5kwqAziJNIyxcnKIAQ8+bNKBsaPvxPk8Tda2nGmDgxj1PGqpqUpEq7vVd
qEbuWZZk/VIle3mzCHbXxK+eFwD+TFs8l5MePCrZEyBhKC/LZcaSaR1XY7SVReCii41yNe2qeEbY
0u1OjdZO99acIWRJ1n0FpWo+yMbIGactLsz5RrbidzveZTk+PLK1zlD0msBxyUZZBdMCqK053cuS
FRBjCJpTwPEm19eL33S62Gn0AErXKYD0lSze/KqvRjeyPC59mkppV9LTWnXcEW60Nj27LrKduoKR
KVve+VmB1cNhYnydlpKsUnX9DZnY9Cz7N/zL7rCJZ9VZerjAiB57YRLAZzIPMgUiGyDFdGx09OiC
PRZbwJFfnzJ9nFSb3aMZnclLqWte0PCIrJ3Oxtbnd/NxrPsScKWerKZswm9P6XEJ6D7C1vIekqPN
j82jA7c7nSayrWnm7Eyi61vX8eytWaQfZVwqgPRtZSVIT+5Jxx4QAo4evYAfdw2O4heXQLfZotCs
6aaBxoU5XuSdYgE3qkoEHHWbjzVWhgz79nIRPfZWxJ9YpQnFEjljSR7UALfjJjDXbqETxU0WJPne
GR8nb9kReUj7hjwfCYypOBp6Pa9e9QiWN/IZR77/ow+M7XuBxN5TqRrhIXSzT68Pv4o49HZBpHn7
JFCIbXEcZpWM+C+aX61oSnf2gmZwm/EQ1yV/K/o5boRNsWn5E3JSDyVMxK1A9iAJQJ9X2ktnaF88
TXd9FUTY2uwCop2K49cGCSJ1AvgzhN2qH/j2ECXI8Zxqse1CM0R98DwV+XPyhL4+CwhAJCI2gJ4d
iKfl2KzJdGyGoWNdVtP4bgS26IuiPXeE40Mi9j8SK0ditjLaTVho1bZslcwfTACmetqv0JUE6BR9
anY3f22rbod/4aGZrXujrNU7rwHbyuLUb7yozn0tmn4F3dc6R32Zs+9PpLB5L5pPVAZ3sZe/9xlg
Er3soOIWTzpoNX+oMZfXlfcwT1ZWXbGsVC32Y8L8muYf6H5tDd6Z3MM0b3SanyrbhLVlvsEGqI5A
jjmdYPbim3FPyEBRhpU+5ykAK+uLHukzgG/2lF5UiBUdPiGTbsqcBXbKMJuqyuQS2SCr55C8nZXg
UTAW3Q606FdlyPOXLvhVIaG7g4T2qhAdZZ8wX8qRAFIWLYJTY8riMTtrVdMv4DH5S+YKVSbCC0Ak
h59pHNYXbTIwQ0tfur7XXg3n2IOgXCmBeNHghawLlA3WI78BRDzNA/biF3Mej4VQceJKssvQ4vmk
QZHZzAkfBonefheBJz1G4cGr2o2jY54YFDUWOebw2GlRzeazrXaRjehg33cPQD/WZj0NoJDNo1a4
iq9GUQbSrnt25oKE5VTM6y7I66OIh0Pdgc1FaonULPB1pVP3wwDHrDBzgK/gupCtJ9sfOViolKSJ
2g63uB5XhiiwL64DzBnXHNFV9q7tIrQzI3Vlg4AUSC/s5xkeg4kFkK8FuXbkWO6uhk5h6x7UB2LY
vlm1EygO9Rh7An54VUX6ppqq5tglCKffy9sK3lvq/9E26yoVeWH3u0btDkVJoAt0JKPkLJpsvk4Q
4hEUB7qfjfOwg+yRw3Y2ax+r9xEdjbk5Ci/St1an3qt6WR0Bks98wyIXuxTOx+tmAmTS6dNP1iob
mszsPTZiUZNnZ+Cz+oVHW0dcIQ9XQengQZW6P57wc/qMXQ5wk1NFfq5/023nWQSdr5PTO4RwVTdO
3H8vGz4e4c0PpWkj4Fui3UwGvsgXkezeu6/TJEI/GONVW7zk0Vxt0g4gct39zBw0SwDqOsimluVm
ViL3vq+DQza7ynOAwG8wRXea0b3mVltsUS75bPNU2ThBw4eHsCPqP/1ZtUVPCp9EtdYUz03Ufwlr
s0XJMLJ3iU1CpRy6bdDX+YrXm9xl2bjzIt6QrESzRc+s/lwVvFlaKl6ygby+XnF0CcQuibPtTEB5
b4vmlGUF0j5J8TqU6kos3jD4VGIThWcaGc1k2xbBqS5RlUj4Mqpa/1AG2kekO4RqmvpO5byx6ua+
38BctI6Krghi9ol5SAUiF3Vb/RJaUfh4Uhtq/QuVntgfzRhr8ibFMDV8bHND26PQW4edtUYBuXCa
ZzUVb5WpRr5njBx93ewSOXa4rY0BfeEQbGrtZQddY5OQuMlHW3uz3yXutHKaU9mmvmtPti+8HMP3
rHS3BemeSwdksQ6b9pJbHdFc5EgQU4OH1QoVTcqmeyWmH/uitz6MIoSRRcjpXqjefkjRPHGbY6FM
Pz0H/SvL+7SGDPtPYzjkZJ78SJAuZnEeV5MFnK/QPXdFGHrcc/JKya6hZpNm1V08tPwGu6O5xTxD
97vF6dNItTcI3SPY1fpkTq63jsse74wEcqoY4jt56YUV35EdvUuz2oY6bGfAePtnN4FgQWTJz2zF
79r6V2xYb9Ywfa/1lhxYZJ4AY9+VsBCdiTiiabvVGh2E9waz0Y2Tpy/IiluXkeXeb+u03pdhkz1k
Ezg8JeoeRTf7Zpelm4xN3VqHmIUoVozDlzaApc3sVafhrFzpwkAQyE32deaGJ2xpAtR+jOhu9jLr
ELBTO4oo0Y7xYMDQjPL5roiTYZ8jgnwCGm7sNCGmcx9lIZtZaK3AY6ptP2CMSK5J25Rx4jxkbRht
wvpcddB6TGGTTMUAEu0MtsR5hc9hhPjvakFBrtpEJW9uAom3hLBebMPDLnAW1WvT7HvFxm8gj93X
lqT9qnasDrX9CI3hDhiQMWHJhES++j5XnJy0qi8+lIqcqJe046G0TGsN5bXxW34uP0YLpk8Er+UD
WnELOBnsAzhVXP86YXywgOGsCFXrY7S7Dg9foeKtaeGfQVzkI0QQxednffggns6BLan6D80Lej8D
JfXhWUghWbNbf4QFPxHoGFYfUMhGRLWReAsV44jhoH5Bf9IjIOEEa1mMxaxfcgUW0Rh9zG1SruAl
mWC6w3ZbmSOLrGkeI5szcRCa/aVFxPXS8LfejW69BXDGWZkFaF16GVTL1LHO7LWJKHkPylwrL23C
WzaYq97mVSIxlCDlPQ5oJCMK04XGEgVFzQdoFLDfEAc9ezS1lQ1kfKuqSoNxSvPV7VNSzGiDwPEv
nsnpTNsePZE1SCF7hRuW4feakd5X1uD4k0iMTUII2DesfqcXiYcneTxs5/LSJ9W075o4uMz8LUps
n8AsvqZRIB4IpHY+mlQsWbWi3iOFjqJfPj/Y5sSCXdTTikAC6DqUu0lMcZJV+7hbQWZot8Zigtrl
8QpGfHJvD11x8GacVpF2xIOlnL8UXYHPSDHvKlz5NlPpvQEOXv8PW+e13LiOreEnYhVzuBVFZUuW
ZLt37xtWpw0w5/j05yM9M56aOjcoAaRoWSKBhbX+0NVDDPGF5z+cQfxOlSv5V2ywIRgOtzNobccO
wiQSmzAl0drU6OBIXu7iGMqQDNH40ob01VaSq75M3SIlcWVnXb3t0A5V0GFj4ZYQH0gIoMUaWn7n
Zc5GzQoKkSwPbRzaj6H0SKpb2a7pjHIzFCQ1Ck+42wQDuE1DZTlootLeTm7dnxDqsF9iqcXcdDO4
hYZ0mWYyoeaE0DeniC+5UQHSNS4T0nRBb03xGW5HtSfwt/hkN3TTqoOGYoZUmvDc8qgiDlX+Mp25
w4hNWoceKZooikkhT44WtG1Y7AshU9+M3xtbq17FNOobMmp/M3tTYR7kdMqtTT/15SZqhHKzy6a7
jvaobHLK9S+NHKSPZjP/uOqdIqw38oI0T9LWr2S7ATd0AH+KGgXK3MJA29E0lOnRvNwgSuuqWnKF
3rjjlhivbUO1ERtF7yRCF8fUzH1ByH3fCyXd9K56M0noBIY9TRutVU6tV7xLaTuXvFX+1CM/1Ghp
xotZVnnQTMnvxgC/UyMqjnPOa9HV8SXth3GjxJOzGXEZaFn3UYVgWVHt7ISRdxhMIe5Bsocp3YUh
pmtId0hH+WOO5nA2Q+BbYxn5UTdafiO5T7pSz06K7KGAGiRGp7E4ulOPM4hbVBc0x65qzZbKACpi
YImoY7kBWJaITGb2uR49HF1Ggiet7ps9JNsgGhUoa5WcD5mVNkAry7e2Ke6KCuANge1m7zTNd02m
um/UmskTlvLweeZt7kZYcrM4ugLXoiUn2vVREiAHTQQvtGmrsvsovUie4CipVK/mv5vGACtHWLDl
oYBDgc+6P48j7kOd9z0Nc3PTOj25DmSaxhRt6Ma+USodryMgQzSLml3qig8HsZpg9HTcTGUazKOw
2Qz3fEF9L3e2CNVAOukHhkDjtiJlFiC5qgZpBJqwUARCK3p5yUf0sJqQJSqzTWPjIAm3U+Le8dss
bn0ZRntycOkpQXrXVnX7TIx/weyyRcY8fjU0TdmXPEibcHpNAXAMWSzvDftZYVFoNlzqJhJeSVs1
7FjVWifSZ2dXGmLcZ6WtbWMANhvpIicb34QcLcKbpvczEJJby0nukSfPtuXWQYtELnXrTN310PEO
s6N6MH4ROWEOh0rTJ9muQ/h97uwCOa8YLwb01HfhpAaN49Yb6MrpLvQsZpJQigCVp+8aujtB1TXD
U8tIC2Wwbypdx+rL8/AsNRD+qsJ43GL++OSncsmxuD9If6Y7qeB0MRlbJwUjI0jKgdZ3ahxNagTt
9DAD5jPKj4j8DDxXXwEbCKi9rf2ekGJXWSiYVyhBgA4v2keVQuEyKAR61PzrEQR9OprTRiWSNjus
wZh/fiKzMJxlnN6VsJr9XtXCF9kY322TOvzcl6e4S+Qxn5iuTQU4V0E1o3TODrtMqKdnvHe3Gi50
flVpKCIVIdS5EJxS0pxaPQfkNaZoOopqEyKwulcV9ix9ZdWfjTWDgjCLDGsk27qHXjLv4GhihpFA
SO1mhZ36mMUAAbzqiOVldxoH2Z/WV1+NsM3ulMVAp+DUsFI7pNvBt++nPHX3/LjlyUjV8mST79q1
c3GdEPs9IYk0n+KMTZsHL8lfr+a2FAO6dNxXFBiRoTmTvXA3pPqvUvPqU1LlH7WbkUDJzaE+zFHG
FtmD1eymE7LE3XQajA4tc6fBC9fWsmxjWaiz6Ll57JXFEK/cj9Ocn1hFcjZBYxhYXfFhR6AC2l4U
XJ9US4PPbmYWvhIVEXspNzytDeErcWiUXC3S7rtQUevT3NXoZQ3WvmY6PNVqAnYxIizdVHXxFift
r6bNu8/van21fk3RbKF9PoWzi/JLJ/fh4ka57jPWV+7SXaz5+L23dZmPfGgaewyHky3eITWVTHSB
htQ/uwuqsp4Tfxi5yDW/Uavk2LYzBfd5qw3JXVO8GDd7/jGKbxYylChBEME3TRj6TFLLB6hufdFc
E4XpAgldP0qmMNtEahju57Q6DE2FsEKOK2IcHYcWXqJCsAYMdjRO6ydAzIO6sDO/U7Yr8asw3Nlf
XzZaVLL9DY1N1AKiRCoE+vdbkXtsrQaTfA2GVCeADvpJwjH3SwceW/XTndOf5F1cvtkQDblet1x2
x/TxwMIGNZLH9bcq9bE41UuzdtfGRMyD23z5Kf+/wyFG9P919uB4zW4aJMnFfK+Vg4/Z8nc2J53f
mKjCBbZiIjCSJ4e+yjyKOpwgSvy/CzdGLH3a1F4NPlM6FZA7mh7E3276LfGUoAI4akp7CdMuOqZK
hpz7rcMmcNdF/T0Py0vCPHBCJRuHtDL7gZycIFHeQNPq8Jid9VuDNjzpcMUNnKRWNgCjKSeIeH6E
VZYzd8/ZThvE3aEqFmZPfNffa9U19v2SJlAtKzuNApnIutbPk4a1zR4igvPsap5hr3fBS2bFm7fS
ILEfyAVEyn44KoWd8Oi401VOCLJZjtIQNZFn9BBvqPr0FKoSXe5WIayCjHXmqzmiBaNYm5mq80YZ
AWm5hr5JPGE+UTzKyzI5ecX8mx8bfxpAq0dzyPHW1ON2G1Ei04fWuw5yNvYklUtYY37MFmJr1U1x
UzNIjT3bKF+mZbzpUlHcrJiKM0JWiPbne4j285YqjMdZCD4bI8q2eNzo7pz8Beq/Pod5bPpYIufb
RpmrS4JwhqEVykfJNLtzxto9pvgS3fHOpCZtze2vMZF7Z27xnm/Np+PIYs8jkB9C8ugfRR6imBAr
P7rQLH3kaXsQozK9Kir7nsbrgzKN5A9RRu9kknwcuM3vvZB3BFGdP5kkn8a6oOeKfUtDwpdcxNWm
VrFtMxv7J5l5l1wAc5Sjtt2BZMmD0iAcl66CaEW2ZFuIJjnqKM5vncycD6iYzvuZ0sEWlKaxnZW2
CQgft0U5xHu1WvIdHhmpnExrKzv7CtAfu0LZP3L4JEZcRN9DpbRhglNM0J9JqRYLeSUKVMOeH82g
fm8b7a98aCvUySFMUu2nDoNXS+zGHjpAQ75Fczm5yzjJILcmE5NU0E5Zeq6ycjhbS/ZuAuo7GHV1
8Ppaecf6OpCeQUoVxt427NJgFLF4Byn4U2I09WLWuvJmqJaCfYY6BG6XgWy0imiX1qP7vSZ/XXsu
2PomnM4kPsU2NZFT6qkgH1Dk37oouf9ovMHwncTRbuwAjGNdRs2+gXv2jMwW1juV8D818sGWF/+u
MSQmntaMu1ek5eI9Yh48o5d3owpJbSgy/5WWf5AViKiRRuVmrm3vCdo43InIgTBczXhszcl8I8Xw
e9Lb4zzJ9jk0rXvvELaIcvDMGE3Xe5TAmY7W+nfKhz2tNe+EWlq6+ep/Hl7PXAfX/tqsp3+9+2vs
/73Eetiew3WeR6xMOQoyn7A/FlPjz5fFgN3x2l9fretNH6mctPb/6+XX8a/T17G1+Z+x9Trr2KS1
+dZQy3HD3i5F+y3PSxbV5aXqEMKQTv33qNGbBATL8VQBshvgx/av/udbP1s5UQZULGUnElmd1qZc
ltnBLBAfW/tmM/27j3o1UWQfX4pJFw9LU3kc3MzwARGJxzpWZjaze2wO+3VsbVS46Wo0hJfPocxO
XgXT2NebWpwbjyZq/p9j64G8mWvqO4vW8XLxz7FYaTaa1qvHrzF2nD5i9satMFMtiNxS7K0SqfFC
qayrWprqNcy8iKVvbH/UrvaRAUR+6qoynuZQZoGNAdG9mGa2T2LaIPFWfI9AXOxjDCAPFEZgLcNO
xGRvq+lev+3rlFxKmL/YRd9czDjdu6yxZ5w8CZHmJD3CHNsnbPnPOZKte8Rd3vM6da7QD9VAYdvF
tCLsl6EdYyJ89SUZ2xNiKNkZ916JpQ5AblBUc2B4mo3pSYZ+XDH/kA6yk3zR3pOE/kve1up39Nby
rRzsPFBn7ZVyc8cWs0OmsUhGv0HdcG/WBZUeFUEmTYcoR+i9Tfpefa+cAcBomyxsCjJJKf5QWFAJ
46+4/G00XcNOGUBjJ6yPeTDLbQZ37pFGiBSUY/GTXP50XodqoXdXL82Oa29tIAqLXQP1e7uev461
nf7uWX19WXt9VMxUmMaXtp08cGqt3BZZMjxyGebQYKMhUMQwPNaxqCDYBRx1XXserpznqMr+IEPz
rxPmEalqspJgUJZrrE2m/xMNlryvl/HKOTqqWBduvk7oO+weTKVOj+tYxXN7aZXw6jXU8Kdii16i
eNXmTMXEM5l2jiuW9ATT9jomrOie5VRQ1yGr6EHdpsWvdV5fh6Jhnny11PT92o2npnhMZMU/r5Bj
ga0DVFoxryvIFTjoa1zGziFumF+RbPk36PbzlGYmPtfCb1/j/3seKf4cOKSh79brfZ3Ya9FzpBrH
ziYbfBScihckA82jMS76OVU0btaxtekLtXhpl0bECnBOfZoXzSeoOf858HWylszOodTV16+h9dWU
hsXL15gbZ39Uryb6qSNv49ZN/FLolIwlZr2fr77GbKUFRFB7p/UMhQrT52m5qNKDogOGaXVUx+PS
xAxFzdp3QSIoCIkZdmtXk0WGG0IH79qxmncZhgvIZ8kVLidHg8wOsZSAqpfuILsSx2BwJkg1sfeS
9rvhpeDbCpMM89I1Kaof9Abkfjt09vuY18NBKkRs69F0bJJDW5fTVphw5fvWdk5hTVBiJ2TnVEWT
iKSl9pvT52zBPPmx9qxMS55LnWDtRW5ovxmmhUpSm93XoaITRBNZOV/WLogp08fD8XuFzsNWHyvv
zYp6BUmwSAksz3PfNEKjg5oT1K3dAqkX9NcIctaTDaaLVxgM5/VgCKLj7ZvObd37w2TwXJXlq7pc
NGkJd1vPyy/ridgSE9NNHc5IGBdu1rGBlSeQDSpUHvt7Lyp7SDQseeO6sK1rk6s7IenOpYzT9tBF
fMPW54OTNjvp9CnYTxHtc9RC3sRwL8s623kKxtDpsOheDvaTJIFF8VfrggJU1ruS9GSnUvVbJxJW
9ynP3i1tnIjzmeUwjUmJxQ3nPEfQndERTd97ZaTY4oUfyEFjwTEi/ux15n7tVeVQvznGkdkxCmy8
LB1QQSdH1z3oWwlS1Hko35uRTFZaUZKCRqMftFw4vqQmsGT5HL8H6RJEqdntSGMtuTGXcD57Tp2R
+6aeiYOnbxEfdV/txQ9mbfT0YJjKzcjrb52uYMXjVtOND40MRzGSr07ZuygGtMiY4rEv7BKqoY6G
IKpZxY8271/DsFLfcDJcETeb2vTCZ0ZeK6mI1VWl4vuZNNBFS7O+kkuMYRfmi8hF+jmkjWF0Uoz+
ETfpr9J2jUODjcVVWujDTYS456zK/iL2bn65prz2Y6b9wWZjl3iNxWbp1kzzhoA8p4bdtsAlrGTj
Ia78TSz4a5nXG4E3xrsZN8cIIO8vLUMYTnlNsTF56HZxRpk33xUaedpcifPAHeKSonf0jaCv2vcu
RAbZehJ9+qR9NfuiJhFgR79q+UMVs733Gm1B5+fudlLJEeaxLDDOdknaqiBj7Vm/z/GQvw1dvLAL
U3lau2mF3iigiQvMe/s17CbqUN1QwdUwxteoNhd+WdzsQAXHh6ZCI8RS8gN2T5g4pHZ9IOlXB+ZC
K2dnbjwI/fnzMzVIChRbQFBBrFDop6iVbmK9jUje2BtTv+M6+BAzM5DBVLsToV7g9p2D+lK08l13
WjRrs/xusVt772dXu7eNvluPIX3qnTs8tDej/btjcn43peM9sxJ5fiwy3nvLmHDRxoR5OTYiBEeu
GVfTpaeit/ioejL3S6+nWPzIceJde+gBl4/GS3YyLK33tqgw282z/Xqs8yz17oT14bNXmtW9Heaj
qSYqshb6IanS+ZotTasO5zluddI19Mqu6Xe9q9hoGen2ddQ1hz3vlG3I6KAZsA4ay5HYYo2Zpuyc
6bV9VQeNo+HUzoEZRT2CtUt/PbQ2FDCxeeqva+fzUlnVWBRVC9Ko2SAPQ5+RlmwkhmmuVUsIQyiH
rd1i+QMUAWzevcCeqVoAJ6I7tjpnz646Hzs5vX121yNaXfanyEquWdr/ZRZxcczIeF37vvpXgwKm
E+ArV/n/c2BQvfFF56N8ndsajmZsmlGrNgDIkRZZrhK1JINGPUYwwAzFzUjccSd7yJRaqoobTxIk
Abufp8viYbSOree5WAPd1q5bma8w7sgyLO//Gp+rBvmi2lbQZRQ1oVyobeUUShinNHnc5gCMoVgO
aUkReRmLTGZPhIAEcA67fcus/L0MK3lde543hQu0Ekfy5eDQxspeGeyYjXTeval2rr/Y+H6AGGkB
vXBGBSyVzfFz7ciaGhN69fNl7WotUA7IeOl+7ZZTHh/DwQM5vLwTGc/sNg/R5x9eh2xr8qM6FY+1
Z2UDKdYBTZS1G+H9Htjmkohe3i5tqzzBxbA3azfVHeu1hoK79tbP1wr9kNpZ/bp+9mzBeY1WrOCn
uXzuBVg06VoZrN0Sc3luzRy3m/Wz2RkySDFCUEtvvVoU9q9pSYqXwjKlNUvLVV+pmvpkUywgkTxV
zNVm0RxUm8qQwPzz3RmLaRML4fwAQHyueYUnHc9TY83/kLf4mMiEfi876CIU5eUTn2+WekLDDR6d
5RUER3ooCzs8tcYsz2GoRAfqkPmhQMTzpmfxR4o82+92ch7mhF+745a/86ywsVxOxpNWYmrsxqBv
yP1Ev48U4hsy+GwMNOHG13TMY5A4Qpwpke7jcX6z59zYIMcJfKNM7Zd27op5k1UatzdPap9mt7VR
bDu9kQ1FIjv84aDw6PcJDHR3qKiniaoHcAX0HA6disZmB4vFa8czYPn5WDfVT2wzlaOlZdOb1VXc
duOrhh/8B75rv/LZ9SnQo9xdhjtpyz9VlyW3KI7QrU0dZQdNX/0orVgjaG13mqvb79LeUxJLvxnz
POwMJYoDV0nPQvF+Ea6rJ7OO/phR8bMbpUl5p3IOGohRqmwuxlkIjY11nKLABPnBk0by90CRKJ0s
FyhSRbHS4cFOqtHb6pLyUgUQ4FEUezLyMSU/TM/bPMb8BXViqgTat2oW3sHyqHwCfE+DSiKPaTqA
lQaw8E3ThxfrbxfW93XItYehNieI6NWGKpTYqQUZMQu5SxIvI/leldi8dozbOP6t43hi3IvWdg9T
1iF/OAJQrn3yjMpBU6irwWmqdnDndeRBQuP0C6iHek3JgG3RV7K3uZ0vPrLzkeURiU1bfK8yt37O
Oos2Q/rNoXAPuNuRZExpFHOUl9GLf005povjgHYuVov/zNBgylb3cAMUjW/1sr1TvNX2VmXJk7By
svJR6W5FrhofID9/DlZc/mOigkkt6E/UdRXkb0myvigRhxjabqMiUnfEuW94qIUWvVagVNbe2lRW
q+0gzpMcW85Ym7DUQbqM3jmErPJARkUD9hcfwEYEMV4Mt14z1edEaTXwdGrda9dCSPGaxWjBLwd7
0IXPwYCMPdr9ZR0yYB/snciuto2baE+vN1pQngCIlt46pBkWgm9tmpzWNyyrz9FgZSZ2iQ6FFi5q
n2X3nEIgrWZU3tcenlQiSN0QC53l4MjOhnp1e1p7nq51z0hJQQg4SNKvYzoeIcfey21YNLxhbQhK
djwa2IsubxCuMgVJlaigETiDqDp+7XSqD8tBZWnGgcSfAmnguJ5Bqns4hQUqUF+XFG56Qnw1+fzM
WTQUfuRNzykm3TFZmv5sQqzR8lqe0kyy0hVt/I/d2uhKEzs9HGk/0uF3iSfuGzlNfzKsEWuS3Hgr
x/KXTBCaWI+RolV9xCm9A4hR883W8DNUem8I1nNzQxenCpsafz06qFR6sF+39qH5ynpfAoapp+zk
SSIIqGjRY20QRymCKgmLIPnPmD5F2UZUHuLdth49JjGC8go9tL/NfSoj4+kWnfFMZoVJH0zLce3G
itcdtRl4yHqKNtjGkwVscrLo8/y8oYw8otJ6sJe3V6LeAXcPEUSH21YpnfNYmyRumO2aYTw6InYe
Ldro1zFWoJnrANAKU8COxpFmv55MRlDe0ZJjTxO2uQ/qtwn4gsYAYPO/rld3/xSZEgYw+wFGYZvy
gEunY3HXdJ/ddaw1622tsZ6tPUxMi/1cAbD77Ooh75qzfQhw47YOjcZMOa+LVWw9KvFcx6Y5PGk5
D8baq1ulP7RWXXAGf3Rtenu6lYBDXj6HYEHiaDV4G8PJo1fH5TFv0c6yJ93cUNulUmwM4rE2nir3
amHM17U3hm5zjWp3X+hplPhzs2SB68rZrEeLiFU+tXRSZ00S777GDC/546kqi15fNnctglX2x8Fb
dGzUx9pwH6Hg0VOt/hoLzeG9jtTxgqKP+uhFGF9qzf7r64SEfQrKG02z/xpzsStrx8+LNv2AYAUy
Qr412tNFj+LXdvSyK2tgdqWEfuohQZzWHkaZtrpZX3qpfGit2R7/a2x9m9UUP+s2FFutrDJAPrlz
Xxu3JkvoQAiAoc5YqSqAdKnF1MM2gaP6rOOwfIZJSXrNi6P9OpZFObnKGIi5zIvSn6pQ3XDvh8f1
ZNPAo7VApdgwgf+UKnZYKdNsILqoftZz+WhJFL6g91o/iwSRW1Mqoa9CB8XrYTg7ndnzBXBQAp/a
UkgFKaXZ9VOd6vjWxO5xPbgO4TOmkbxvvKM2DeV1MsezXcue33Mw3htzKE/eWHeggiaRvdSiDPIy
UNSh3DaNU281S8wAj8JmZyqG89InUDTiPkwW+7EAH7dvjREW8OH7S1j2L1YvUGyX1KTgJfwMu3hn
SQQPEoudTkEE4JVadRgj+/fs5iDY6qPaC5gTigTTrfb6tiUG8Ruij9zDX0jPNjMoYX+MFIikIav5
Wu0DHwO73gSDrirDCcTEu1Y70V6wIJDgVoGkA1Lue/2szmjNtZpiUFyAneQq+3TUP9h3MdmAXtiW
hnrNuvSIGbVyqboSemw/uMeshwBnGO9xM8Rs/1z2yaA9s166zzmztNNERZt8R0sy0Sg2WT61cKY2
6oiTLurElG8n3AC8sk827cwayWb4Re3vmmy810WEb4LEYE+VCe9RGBezidWdgjHKpog+5nl+oyK0
jVqt3BV26577DDcYEgG8/GqmAQV426jOiJZ9A2Ex4kLX9rvSkfi46np47fPfXEaekFsxNug+D75j
GlRuC0W7ZMSqmTWqdyPlykOVzWcLwVkhAYlkCpaLiQ4nb0oOjTbUp7oL6wD7yGHbOI64pG49b9VW
/yZG/ANATHWBmKFoqHN5t4B/3CvdfFfiqDpkqDVekEkEV8KaEqSN017KoiBLog/wt+bQF9XUXwAS
HLoaQca2Tvy8LvdeNnrH3JiqbUrcwNbKlBsDNy2/7ruDVS2IQNFpgTnYyQ6A8E+kmn4sZqIHkyq5
z7fV+8DhOh91NjJ43Dd2owDXS9r2rNGikwBcCy0JduydwWpv2LBt1J9Vok/w6sz6PAA0OCpLwsNo
7mtErS1hNSEKt1FHHSSVCLPkCZIR0dCq73r2o7eVa5rC80UcxU/jO+jlf2bXqE7U31RWwqRGc009
TUWlPUwYHia3PeVeux4S8DdO5Ru5jC5dXomTGIkwMo3nd5L48qRdidzesNy9ZUbKyunRpHCid4x6
CTATcqh2Vdd7aU8/XVN1L6ObtD6pwFaSCv0EO+CtRm3Jdo6ilzhCCMg0Wo5pWVEvmZJvEAFyf4ij
301W4pIdmQfW8j4BsYK8Vb3jC/2nTrGIGUnDU33AlKOtrFcSI/omBl22DePm6bkNHDO3wf1NNYqj
rJkHY8X056Fv/LIjJ1Dnr2iaqpc+irRLuzSOiWGlAwkzzTdSF2FgdiD1pKazQ1GcjrnXagKRJK4P
KGsXFeK3QuUBJYYIRSFSGb96ayg/WmTNWbQPXY6NnePCadIFNRB1hJ7qER6/iAYgz3xnR9L61D2r
0rxia55tcAN4T2NV8ucda4FQbyfIxbfRI8Fe691EVVg8EFZh+WwrEEqh2oHDN+PLCPJyg20WUQWb
wi5R4fCYLcnrORU721vUZ6v+t3DDDIEyA3ijq6eAGMwc4GG4lzNWjTqE+U2nQWVq/wyQBiNgv0Hj
AeerbYess7Mx81b1EZouArXoQCh3CgYsmqogH4lejBAhhYXSfU7V9Bil3VxINWb+3E2IomXtDfby
g0xzs7HQkz96kw4KVA+to2O7JyXsvZOShO7JWnA6Vdz9aFzvUkZMs2ajMI2lVXWYUVjCQvXvASDq
vuq6v/E+MOAE2yJQymR6GfAqujgkj4uFQCxS/Zk67hn8w0SUPYZ8g8PfI7t2shsC+FIcB7rRhZum
gESRxRWJilaYVN1K61C5VbGxErvdA10vAMV5FqAbFoMdZOaTk1OU0gs0t5COfZZW55LlKbRtEsf7
cmrNfV9X3l+p9waXqVPb8Nds11s476yl3gKRUX5FRu/nViZO+ijwR6zUZstO3Tv0AM/2FjhQcCeU
pJSQzVsH4d6xCpIeqrklZnzxRmt4TQc0ihx6iMkkQWuKtzxT7PNXUw2F89m1ifyPdg1FDJuvqxUS
O3qDBY7RzQB6Vp63C0Xo+dJDfU1j6vPZMm90VfAohqZxnuuYsinRx+8014NcJNNJnZFvQijqrsXi
j7U4REHVuaBbvN6M7M5YiJdmEc8x81G7qGbd3oe+na5tvMzc9LxStPc6ItSt6nRfCkeVfurwM4IJ
Oyot+4+uT4k8rOgjSXV0Ds3i1TJGezfmEfvvpQndl9nr4KG1Whw03T11muQk2R6c0tCJtkYBAQA2
dnS2bPOuCwP2hjdyR2H3OIC4Ir8XB4NS32cMKknssTnrFoEzLTusGDB7qUhDFQaWaFqL1xUIzP80
Ske9qEfbtPCwyzAkklphCVJjzLyWNAt+DQ6y50shQJn1QA+xdcVwC44EZqAeHGvRg8aaxDCx4wx5
L6mRC4LSR27U4tyY06sq5xFqR2hvR1Rp/GnpIlMw+b3Jj2WmLkAzR6bwSjqkJ2cNdJFnFmcQGYdh
gpECXOnamd1dafF/ys042eqYaM7+ipmTC4HfAn8WOMOUwymY3euYahqhYJfdPEpzp7ipPmbgRu94
bYA2LH7IIUrf1RyXGK/97RYhN/eaJXCWVEE96+x0Um4ox3O1l7WZWMIAWHnKNlzPRgMce7VybRXA
niFIganOzdN6GVwr36Ja5McsLpmyx87ZYtgNPISSAiC4YvYLFNMip7B5LmzfZMp7GTQovTVAAfzX
hl3S8PeQHAlfYhKsh2SWHxIpOMRHdxPWclvHGSG4L3gjANrbROPXRf83Vfy0r/9hX9Oe2yHb12PN
MgkqMHGwtFYTSEItPM66Pjrye5GXxjck5FHkHB96IqxDOiiPmSTAQm9V95W5GA/Ef6udcYi9UVKt
33rx7B1lZF1jSml+qiOr1Ko5wn8GiHH77Jr6dNHS+G1U2aXKSiCjKKEMLyZNVYiuTdLw94ACfXwq
QIis7nY2BW+wXKX9KRyRTv90g6M9ge26SGMrExsBk3laW3D1edo32yK1vVdYAM5Nnd5mEHyvBmAE
OxfNroqTbyWBAfKVEdDKkmLq2p1TPSPmKzMAmoqyTzpXEj8ZKfAXa5uLzvCrsugPsCOKt86sm8MI
W8Rfu3riNOCNawu/UKV5IVzm/2k7e6uX4vdkK9O+iNP5jPDHaz8D9jZdO7kJpFxuotFqKsNIYTq9
kwZWbVf7Ehq4IWBnKAkScxkfb2FquANSwY6kyFiIjTOPWcAu+maQ52AW32bZrZOAxX7k9humZe0x
WzAz5YKrkyAsjqZzixbcaG1M6hFghFyQpGsz6dGHohhhEP9naB1fT8+Wx64+lYLv1Wuh022yIqVd
gZ6NDnJaqyuxDXcTjpAHS77FDUiB8Dk2It0J6Lx2a8AtGsYnQuWoG+J596mrsWKEVtxQZrJhcGMH
Je9FcGM90IUpJMnx5+Q24gQuy5oDglU+yfpyfaKtCi7ZYX2ZzGSQYGHx7w11AdrXbXUUhEplPy2Q
QmLZ7FT0wK1Fg9dDuEkUbckjMCrAYgVUVb47Sr5NVIFD7m+zH0AxL19cs1xxffWFT7S1RJ2DFaq4
Do5zNmWH9czIaflmkEUU/3p/u1xkPUuT6rSxnSzdrp8yQWuaAizCZ4ur31406n5VGHE8//8YO6/l
uJFlaz8RIuDNbVs2m1akKHOD0GgkeO/x9OdDQnuDh//MH+emohyAbqBQqMrMtRYg9+FCDOfPbnl+
oxk5Nzls1OIDliSR+y/ZmC0yLi2E76SYZdU5LBUd/ZnlN+XEfQZoZ9zIJeVnoLwcRtUAOUlfHb2y
/FuOS8cAjPnyGNcnLJUSL5X7eF2sBTS61Y2l3p2hWkGTiaCPNfZXRgOwWzzU45SOR1Wvf0g8sCQD
YdRdDb4OeyqUI1k12IgRVU7KHO82R3F6r3FeoRp870EuHr0m5InaUIie2qR5kWdvJ+7jgN3nNNcG
07o1RPDtsXTHvVXcpg7bvzaEs217aMQO64RQN8FBHpc8DcmVaHwmO8nKKLBC3cev3O28os9v0XX0
iD6T7JIARGBsKOcKrXfmliGZCUQgzBmpYYRA32XlaAdFCiKRXSO/XbNz2hMNZUc3cr2xabBRN4e4
Tb7Mo34rd269S0BLd4WVTge513JXkrZg/99qkK8sMQDyTOQIyUndOhykLImRohjSdCEhmpA+Dt0n
efDr0JRbs40GaamxfO4qYtgPcivkR+p9zf1pg0LfY0FnlWtVf7WLbAh0l+v9NXOnnwm8Mk4ZqwFG
3YtW5S1I2/CUzwCdW336pC9Th3y2s9h2znMwEwmMHN9OBc4JE24Dn5CV5MX/c+F3v0GyyF4BdtdD
fe25Pj3YZFAo7Q39IFOAfN876MZvbAKyxk8pWN715q7hFO/emndBFR/voIEbr4hATc7NyQhzbT7G
bvhd6TL1uN1hJsFb3XGBdG+Ti9o/ZYhYnuS39H71mNqzeoKjsZ/3TRbetYOuEOaxzEPLay1HSu5f
67yunCEOCJODjIQ+Tk8sYdi6LANBH6F2MsFYb8Nn6WBXMx1MfT9AwXYjI3jsrOFmyi22JdUxdwaE
j9wluPJfr2sX6cUPiRX2coNwhSUgZRt7c3zv6ksAo1HY9UJvw/S2TMsykqS41RVYf5YZydJn5+g7
1UDMSvrkBApzpPSXZHtb3w3RNSvtc+UNN15j7mUkrIcgK3BW3toGB4HMhWzYmzMM3ZftDd/GstRJ
MVhGodr3p4YgvXPoRCdpM2WwS4/t+I9DUMry1CS3HiPlNfuhXYof6tZhW1a2/WfqQVYOB39qXgKw
cruU8JgiJcitt4lwXj4cugfQNNDZqE76CR0K/PSsC+SJD7aOMKjzmM/ts8PagP3hnY7FYlYLNLaT
55yglKHurtYSqzqP5XM+uN3JNGeWEo2uHtSgwHbTQzCzw8F7EtzBlC9ykeY81IcgKh8dxIu3By9X
leL6Om1lqdyGyYdDiiFtb3rkB2UwSlIv07Xk9AT4khmDeZK7LycpiGeciFlh2PU+sPq9vCWg2qmV
7LvawTW+5hYkSrJvmVANPgKq+2YLliLkhnWxkl6wgwMNiZf4hjHRP0c94e7QmBzlHksijz1elicQ
5bJHntK/8km/9WIjO6nzeE3MEoIyr7uRSUZj1m7B7Jaw5x7CIli/AEb7N6D87CInlCcvOWb6dkHD
2NHw9zx4T4jFuWvMsp/YLz6aZ6dcRsQ2Gaia6lw4bvt9ejtqh34CeL/dxTJzmEmT5TOTuZl18C3g
QgIqARfwlbhkg5W4B/2odMG3BuTEgBdl1KzjymMmiy3idavz5DqXicAc/Lln4JFwFEf2PkMxbF1d
rbuoSAsKfG66tk7CYKkfaiMxTnJ++V2+HY2XVn+cjbw9qabxLE91e7SSy7vuZ2xM0W4sCpj+gZD/
2aBtE4ci334prws7tqclijRsH4jxP2qZnYPOb/PhHkJ284bQtOpWUDtD1FW3jIXfZZhl6/OVJ7HN
MduD4QP9KwWeaU5efbAASEOL4RgonBS8BC4z+AGGwGPJLZMnI8M6ULE9WoQH+wW6If+dzKXDNqNv
T3Id0Mt8v92ErVVy0uX/fyrWaiPopfttqpcfI8V1Lb6VJbdWzhGyHyxoIWaQha7S2TcqGovSRS67
Lrkki8Imr9qaxa/9J6x+/VDK73y3yliPLXN3T1jAHQ5B5DH40Mv6FecIpmt5TeYCOph9MJnf4VrB
nhz2yU3RhKF6lO5r1l++oBHBIF2Qrus4GamyotuSrW6aM1wOGkyRGmFiyyJM/s6WrFGSUn63ll1/
fTmPIHHuxwJet558Q3j6ycZLNe/h6y1wQv3lyg8x61vd1dWLLMtkUSc5SdZTL8tCKeIIgvM6AACy
dZYuW1FyW7I9xq1uu8aHY6P8cwdRB3MYc6ZMnB2BAPmNlOXN444nbOOX9vXHz6VW7CJlUN8tI+UR
riNv/hEAtL/IcI1g0iVoenkGYddBuSEj5Z+zcvQ6VRGU09y4ZXr4CAUJQIpsW7gPmBABeEjr1rDt
AaVBkq2fFAf/56DV+WX99ctIXsEe2zuzrmfWwSy1np53+E/++95Jbu0l2Y9lOWg967teHy/w8ShF
w7HR2q/aDNWszCvb6kGO/ae6rYu0rutsyW6JPI+tKDk57l/P+m47I72l44dL/VPdh7N+uFKwTPgI
zdVdCKJvecXRcMZXUc3rXlVeeEkwpQDOBEbE5n0xs23JVjdnaIICv6NP1Rpk104y3crJt67vWiTr
mwERQrjg1xEtL4u8J9vLsr1U/1q3HSbvnfT7p7r/66n8OV/A/UVMtN94cFFoY1m7rIXlw7Ul6052
K7+zVfxT9w91635iOe16BTnPhz7rFYbEu9OU4bfaeeFepgbZg0pu+0bLHLIVJbctyLbOH+o+FKWf
30MY0P/UaigRksIGyMfLie+d5a0M4TUrtVKeMWWzrc6q7KR7xcs2vRNMBWx8KyvzAiOXssz8rIUC
LEpWZrmr6cgPrHbey/SA9R9K1gZm4D9wtXXSsFVsCDK7FOUMCBPyt8M/TbfbUHBk07/12YbBVvdh
uEhRWsegSTFZuCC9BnU2D52jp/Ne9r8JAQaYi5LxNWiH6LS+8XJTtmSdVrey3K5/LUrD9upKMcCQ
8mf6lvKHM0jdnCXETmgJr9E22a8L67Vdns92ZINWCZu37GJhGDEWC8m7nePWTY6VRBYGW1FyH/rJ
JLrVvfvj0vLhkMGrlONs3BMV+FQDpUA1QHpgKTc0IjmWD1eJIl77IlOXnyVZdiN3pkz6PLuZVWfX
ZI51Iy/79kTXd/+dMfPdUmHrKjl5vFHRY9FbO61GrtyB9MSII2hSdLiyh9krccfA5qJND/KKrnZK
GQHjrMfNV3mR/1i1ajU4Ip2N66TBOZjn2SWBIhiUOKA1SeoGb+VuK/tWoMB/Flq7cuEddmYLATIm
5M3yYelacDZ1/yqYbQsHQKTCXSN3VZ5LnQFl0qvitYzBmQieXF8e8NxCutOu9swPt19u6rtHtG5d
17suexbJrq95hHNy9szpKHdZLrsl8gO2otzYD3Xrrk5aPoI5t57SvP0lPQz1vY203g4ZQ6Tigtx/
64p4PBsQAR51ELMUgZ5BQFpc0Jmk1dLxnRkOND1Lq+cR5qknCdpNdfASadlZW86hJnV2XwZ1u5Ne
c5eNN8pcmge1zwjSG4Zi10S86pJ4mWvubY8AT42Yors0cU9qFFr5EcogBJfZ2R+xShI1PDmXRg+a
RzBZ+JohjQV4njmoF8XqXeqPr0tE+6cAGthP4G/qA6xxI6wcFKUug/AoS3BP1CMsELFdpZ9iz4FZ
0OzupxguBIewhZOOb//sWf78lFbNT/CON72plW9jbqKqlfrf85IleY0O/K0fqESKZ81r783WDw9r
PZ5dP8DhoLWw4wzDLmjq+ks9E9PLlrz8rKupvYdRh/CqCNoutVhkAUxMyXNuVfA3qeqhgiIYZqiS
OG6EGKuHcWnBlISYwICiQJho56awy4d5SqoHyUmSFYUD71meQyyMEd4q4uBQVtAP+dPwzcR5dm7V
hcovUysDORKYOA6LAXjn+uzc4iKG9VoF8Gn4CImqMBge2qwgJshrB/bDTeHeEqmBe83D2N7C+jX1
U/Q0LAlAl+jJV5Pv0GoqF6kqM0S64V2ElauA+Myw8NY4wVMDG/aTiif0KVU0bT+NY8AOgobY9git
Sm3uZY6kKBqyu2kYugct6bzHeUnqjLA9m7EFupoeW0OoZ+leKx1U0Qa8M+aE2Nw46vDC+L+mJJof
1hLRHDD/Ooy57fgqsrxHWGaifRW2O3hPjaOjWeZhmpocjjeC6QtDM29th1Bnwlq1g27rSbtDCh4a
DBTASy8s7yqgdnfNkmxFxuc5KbChDlAb2WDTSv02n83U2Gumod1KUkzBfyqLvlL2kwfK3QtTjM2Q
Grz2PgGjrj3235Ih/2rgSicuHLg/75YJnpnIRKIVigqWmH7+hbvzS5gn+repSYhWgBDnNRgzwq7h
wXqcNXzJ1pRY18rN+1u9j9ubNI2LBx6BBuS/VT81o8LgylLzXjX61xrWoHs3Sh4Hu2qAvir1p7jH
ceRA9niUojTgCv0M/Xp+rMddj3DHblq6x1qKKF9MLNdyHB5sqhwF2C1zxuHdwVb+3Uln8yqnqhtT
e3C88AZwGEqdGbRoJz441WH7BW2Q/A7DOVnPWxtz+9h07TFXobXZ+0gs90H2glDhjNG+aNgr2+YV
oEXzCex5/4Dp+CIlhHbbT4jWAYbKRsialh5S5xjlx4MS91V14eNCNZBAbWA/WCyWrAKC7g7+tP6u
HjArlylsJ9LgwGRxgQYzIZqNW6GbSnuGbFPbS1FuT5aqy6fKISZsuT/2OBLoUi0Lvfhsj7/Xv5Mm
uX+2ixrM2XL/YJ0mIi+bPPTpGTPjYMKcIllJqmAG4b6VZbSNLRSS7yqlWVo6wB2H4ZHAGSLwgmFH
XBeSCmXFpKTXX+s6CG96ewjgeA+r72V5kvZ4COtTqsPaVM2Kg8FacVELxx54aYIouOuWZEjgPXEN
//yuoe9T5GTeAt+Oj0AY4ms5ZmgYLonkpM5kl41kgw2jWqxFDXqD/9JRDll7b0d3I+KA/5dDUncg
vkLVzh9P03YFJLfP40OpYg3cf/h10lsuMhWl3tyl7YKjwO1oWi0IWBgp76MlySGYuJfi5PswFkb+
AHhdjTGuL82lCnP5buskORT0rnz4OvzIHBy7WFXCsvLQxJgU5dZ5swjFh1lKWj8cKkW5cAvr6I0D
Efh6qFzt3RGZbh67kgCNjw3Lr5rKGLDj81zYX1PkSYlcmt302k5VenXHiIATDebNLsPPqOKtOCZF
qL2oZTjcuXr9Vx5q6stgF+qLHtYPHRPsA75pkC6QDvL16w34v5y61a82oSVvbsapcOaU9ylsBm9R
pXwBjxw8SqNZBvd+EdtP0kak8DEFUPcpX3qO9VsyaOar5kfFZy25SBe+OdmL2jTALx/COp3u+kBL
78clgdxPH3ZmUpO1m3nHnE003lKUPgBNceT47i81GVAvdbFdglxK3zKvhkdbM9q9FI2+GW4MVFMP
pWnBiL+zra7/hIwV1EXWqB8jAJVvTY8sggpe77zgK98IBSsPduabNyOSmU+lPb4SQtN9s8ofs9u4
XyzFbW+zMoI6yda7b81MIIXqWPkTJDpw6Yb978Cx22+EbOmHOUZF3G78V43gMzhs24F4T3Jx2B5n
pGHBC/+nCljkn8YPdbrlEBWbzXfl4NVH9NpKGOac4jVTLPu2SbsJzu2+eNVBTH9C+n0njQphbK9E
YHwByaveS5XtN/gX3KE8S3GETeKieVOyl2Idu+bTjJdOSnLGblDvVbjedBDR12CaiUsorNC41nDF
AIuufVjY7Pweo3vcHYjFg9YTatlj5Q/OrbT0re8dTW2wGHeoncw+Mw+EMdFbr1b9HoxPdCtFJ1Jt
whSi/ipFGyEidCB1/06KszL9cPnmP0hp6rMn5uv8yYiJ7/HH4CaMBuU5zVr1PvKBEYc+clVDXj0R
6HOEdqJ/Lr32cxK36pVgheFZ11telRhW+Spx76SD1MOLeCqVOnuQKklMWI4iGwBD3ekIrhaox2Z2
8CzdY+BoT7n53DTFye3cCsHC+giNeXm1J6e4Rh1guYUsuLwqKknTVS40s+p0iL0e0nE7ah5DzUEK
fLJeYQhLv6lW5R3hzSxvpAhGh5B6vXgrzRFKSqMnlmDppvWTv4PTj6iafERdWW0JFK/Sb0RRZ2fg
+M5Jx/fxzbaMa+4q1osZZs59mVgEWCzd2kn9NREteeHTpt2zrNNQIyLnLsmspf4eC15D/O5/6rYu
krOU9lfV69r5n47XWwJgOjt+rMe5eRiVinDpwoX6jqguky/Rr1z1P5vjYL81zgg/UK4Xd1lo2DAb
VykRccP8pa/cZ+k6GuldHRne17rJ1YNbx9Z9WnoIsNQ1bCnwwn4GjvRTgfzqGBd7l7ChO7XkpXLH
+EenESBmGW7z6JldcKvYTnKO0lB9gVWl3snpnfmrWnrNzw6/EWFEZgwP42TcYLMtYd0trWfPhnOc
192B2FLLd0lWFzDjwlF1VzKn3tlleOh9Pb6tISf/07D2keZyqwVHQvAzNP4HdQ7U+CDtIXGPd3K2
2HGptCvghJVjXtaiNOuelownXu1o7Rlo+rNlJtZZtQew29spLMe82oSX3zqhpRxTrdCRpRqcG4t4
3wtaN82dZpjOyU6y6WlCx+XQt2rzmbdRJfTHdb6zdn6Gm0f53Xiv7pCwJB0L6/T8YreF+RNMImSR
JvM8o4+XNkscQCrBfKyrqn6I9ba+MY1quI3c1kLd1y+RJegc+LEIVmXiA5mpl9Bi+b3/LQ7Gz0lk
Kr8UIi3XC2W5BlVcYf09pcOPUFGcr5rdZLAda/NLaMMNzhIleARC7Z6zhVRcVfz02qexdcYckD66
QIGIcW4s7GdMZLY/h9+YgL8DPlT+1gN0kIlOYoXNIjwJXPNXBjOy3vWvAdIcTfup74hZhqe4efVa
9oRdX2mPxG10hOegsATuyjlgXPP9G1030KAanYXSQE1Ri9O67Co5x6lxAUKBcN8l0LqgX/NJcwbv
NU+9r9oUK/dm73ncA+h76zCtb6XYGTDP5U7cXfS4h5hKY1126UpC3YrG9T4HANJ31RCq931V+p+j
ev6mW4H+IKV5iQB3dOtRunqac400y3+SUtgH5zYt009mofuf/RlfYmE1L6XhOJ/98+hnzreYT+W5
HdX27LRD8L3Qz/VQ299LIrKQzKnqmyEYiq/I3O17K3I/sY+8Q+SheKh9BfL8APBG14fabq1bGqIC
jzPKuguSZTxDdjTxEkG8ZkTGL5E7tCBTC52g+7x1aIzaOFR2Z50GJAUfuiVhYEyHBm3kgxSlAYdt
8dDMqG0hWX0l2IkrB11FdAOCoztsd8WDsSQ2VLxXVzHuc6eaP2EF+NqV0fR9ipZAjxY8BzxQUO6l
+td4HqbvYx1Z+3Gpj5b6/93fhXJp6++7PuchPG3fBC6Eb/85/1b/b+f/3/3luno1gNz2zKOZW/F+
YMP+XA5T/aw7pn62lzroMupnacjZ/K510gWiyOa5XOo+HMuXEzorxTvHOt9ESawFbelVjXpiZGR/
6lTko73cPG3dpHGMPW9X1+ANgvJRyVoLwCSYr1Grh+Do8K4fenhsDtmoFY+SjCbPq+jf9J3WVEc9
TNS7oAKIxyQlBRja1bt2SaRoGwqg+7WcVYee7Rpcj/9plfqtKEdIHdx21zwioG2rWs+0lVMmvXl0
H0tu148e+Q8YybxvCXgmBlWZXzwfLKk+Op8mu/d+GBDQYS30hkfLdREcTeBbKVI1wvsKmhjg8aUp
lZOhe/MXGBmGc8dZhfD0DVjWRa4RZoTz9VVr3aOE7T34nYajazk34hWPOnftM3EjFqoDhnHSm3a8
1esQzu5FcEcUdVZxHSssAOey+ZIGSXq4uo8uQVYg0XvnYqZmCblO6z9nTqI8QxDdHfQbDxmxZJ7h
dDHgjoGE3DF3LEHAxcRjfVaqrD+z+YMW3/hdme13KEaGL1GMEnzStf1j1PTajRq32cUfU/MhDHQ0
MZRyfkvD9DdBh9lvDg6Rg79VTBN2LKR/n9GTORtjFzxURdM8F0tiqCwPwwK6xKWDoS9QpIaQDast
H7QUXDyUyepx8IruQfpLNwSejohGTgigQU6TLJrshMyjJdsnzwFkHeiqNekTpEMIRFgIoxmdOp7Q
QasfrKBLzhXQmvskA1RhjOZ857hEFoOOt69ONkSXAirjq2dG1gWzR3HrTfNwm1XjeFHUqLxmRoGw
j99Hd0njQ/E0OO5dUk5ovdYYSaIu8U9x26ooMKj1yfWKEaArpMsQQPVP+CfKYxo73bMP2xO8wcQO
MuMQDVT1/cvcIfWDuPP4GlnQI3fmru9CjFJBoX5u8EHvw1E13kbXhcsb3tMvaM/0uyqaxnsfHSoo
qPP0UE1hBBMW/HF8mwB8+On8V9K4Rx89sq94rxt4baIFaz9HL8SS/o5sdf5LSYy/MPwCL7cCDOWB
q5+ylo+zP5jnfjmDG6PfQRxYicTDyIbKniDpJMTkr4K4RL0zf3jEGrAFzIYr3KjjU42Q+sLGP0O6
Vt971tRBhcwbwM6ovMkaDSIZyPvGhxi2Fhbl401uKtGrr3jOg6OBphUh+NDsgdxZ/nDTp8P01bTZ
O2la8OoWvCnalBfQBqjj14gAwGNQDv2NHKXHyaU2Bu02d7ThgC2xuAURFLNVXSKDLQ9BDr/drVXm
BCGidJHcu0p7aZHKjy1b9zETfkIusJ1H6qrKBYeGA2+foRj4YJUtUo6t0r11CFjejr6aQV/BLcng
28ZuOYD0WIow2nnHqS3QuVyKujkBWjKt4iJFP621HejEeIfIAyA522FTsCR6HqL3VJpTeR29pELB
gpwkWx/JSR1K4/RudEKUhpxorP/DcTOEUSUA9f91bim+u7SDjsCFldDuXd12iFx/jMr5Nku/NlMY
vjLn+rsidqyL7oOt6HPjRfUc/2wMobKfcx6z4xXxk10VN1KSg0zDe2m7zLu3LOUG6qL5wesaIIVt
3n7pR6faGYMT/GgD5RVAkfe3qWmn3GU6gAd8H2i5HtEBUt4ui39jzHiEHST+q4rqmM9O035d5O73
idWV99i5ryok7vcABar7XKvCE3Sm8y4x1ep+a5BWFlh/+plI8hSts1e7N0JkUG5eziCHSMet2Nuj
s3OGGp/lfy/y4dTKmIAX0v23lBhVCDOXi2wnkGI6qDc4v+Lbgzsozl03BggQIR2K4ovSh0BIdOfJ
hMnxKbWX2VcriDAwQ3etA+mLpFLq3jiYCu4dFeGSWIXqfy0udSh1D/fRkkgdIZjaEV00vCBL69Yg
/aSuqtXsZA6oAkixtY38GEELc+jiCfN+Vf8VAVzwCrX+pgUT8Le+nN6ckk17PTX+Sz7n/YFQsf5Z
72LYMJ0xe3QNSFViSNzuJ6sfbgqiamFwjIjZR7bqYqUenCDLLD44avSQp2p1ytjrPqlw7WIxwHqd
WrWCYb3IPvPrwj02b/dLYsOAYs2m+R1N0a9+k9o/S8u/VTFkBjDhgGtK6oSl9OeibG3o+zAy4NDo
fo+Td+fnefHTaOIfiomVmtmSAHqihiyrRw3LhGrBgtIzm7Phs18PDZzmbCCkdXTC8hpmQAGlNUfC
887v52YnrXEaZmhewiknrVNrpw+1Yn5PljPh8cgf07p6kbbYdLE5QbTEmjx6LFtVeYhREiIfWHP0
KDlJ1Cz4NutqddmqJIcaaniI0fFZj9paVSdzzjGOqJ3UOU0I3aTbgDuFHHS/9duuow7ZfWMW9q0/
6/SdY1SpQCK9jIlX4iLycZ5oqXb13E67quCowKxH2jmdoYqRBklGF9agvbL0qRVlqk7bMZqv/Czn
Ema7/57mXRfLicGQycm3s/XIdOx7ZyoP63ml2U9jLvGu52wryh45LPNg2B5AsOX0ylADEQTB+u5A
aVgvKT8wzFT/5Jnm21pnyC/YLj55CUPQdzr10oTt4R//09b7z3m1v7MA3ob1Nyx3QXLvfuzy49bf
JC3rRbsye4whdgUqfrZaV70WSzfp4Js1Zh7JSoskk9x+yZpuB3XD8JeHR+he6YYTqw3k1Mbmvkmi
al8jYBFEQM2CJv9hFc0Ehx4xjb16sUN/Pjte94uw3OmQQqyoRj97PUE60rTRo/DgB/OG7hKm7d91
5nsn1kxXFwrTqNKjg2ZPC5Wt99NWkMiOu51SM5FDNGtCh+962Bgb1K3cOnljn3kDCO+z2fTerue1
g9djeq39iuDi7rMWjJwMmB+M2MlDrzZ3Tgz+siLqCYPOMcW6VZj6j7AY7hS8nlOBJOIEBUO5OPwK
BadDAt73Bhwx21QvuUaK9ly3ifKkxmx5S/SMnir/arIWQV5uqRrGHphUmtyvdRoiLru5GLLLdlSA
Je+Q1VAuoZuqPEkDGLQf7Qziqmp7oJzzS1O9NKk5PA0shFqnhgs9Z0s+zISMQF4W80OCz0qJyAoK
OcgeVJ0Ds0M77kagpqZHvKGVPvTaiALYkkyp/1wP4Piz4uoEg0XUP0mBtXgPxmw86QVcY1KXw8Bw
nlFZw2D6n7puZiEBpal+rlDRK1zLf8yWBDoKr3Sqp9aGrilt4cUZWcM8zUsSpUZ5407OtJMiM4jx
FMNGAWCoWau2+sY2v0RWa9xKlatUOrxk44xcaFMcpU4SQ/d13ERwNkqXdw0w5hlTs15Yqi29wL87
FflFLix1fjjsbK81Du1U47FefqQ0RomaXy0bAsKlysKs/uA4ymEIwvi5KI8FgOCnVtOiZ3zmv8eo
8i+DZtxDRJ7ejYhVPUniznD9Q2tlnba6dOpzRNxg5k9UJVaANPoGmtfdbWIl1hPGfms9tovs41z4
qB+FbYOKlsumzU/RGJqt0j2vZRSSqlNdpOaeOF/aw9LSr8viOW7cx9ljddDPFb6iqjOfPC9RHq3o
GiwFI4r/JKNVf+uwWt5OZrpsC8H7oP5HYMbWb0xgOUpnpl45kaMWNtoV0ROCd91DWUyHdUTNZRQQ
a9zuYEVuHos6C55NjGTPely8lH4wXqWbJCzJ9B2yQOWNFKWvBsv6waqIHJejpA5ERQokIblnDzfu
PTXwntLc8J7g5Z5vDaP7Hvg1LCFLve5kPUpS8c6PXZD/0g0GzAue+/BeerDye1IjzbhGM+OvmKL2
Rgk8+wmwqPOEglh11EIXLYNxdp6kQWsh91RLnDNSlAYIU8yHKmXBiPKGAnNs2OJKNox9HzH/Jr11
t/UNsZ0iZtY451Sv4pM7ETEBnWX4XIKGOCDPkhwNB2a0vdNW/snwDJjD4W95huo5ejbbBmyokWA/
GLGHukaKqNCiZSIJa5cZtSzUPPV5ZLVRBsjhKYiF+AtTnw/x8J/cUoRf70veouWHtoZH/N0ireIj
Dn0rOeSaM/zXt+2CEuqWEEbJSTJIoOSSsKklcFIqoa7tzp6Ox3uMIXwpptdwDbxa4rxVlt31V1Wf
MbO07GIX4MOWsEYG6iDlTFAPvZl9MRfgUbcgaerlJ6BNBPLIFvyRVUHsBhskRgF4d28l0at2nBE4
qhf+jf9m9dT7GSU6HBhNDu2jNPf9DEJUsjG0M1D+JzFuDojzcdrBsrfeMXdCgiSBZyR2bVyIchfX
ZsherotV5gz3CXIHIMyAL5hHZTIUIHbdr6kz//Zhi0iL6jwi/3WwtJcAXcfbouu/OtzWa4Qc2KnV
zO/hZHrHcYmqTThN4V2ZcbKj/N/tbktOngA+rPBoBtwrBZW0q9rphzoJzJsWobZb2yjKi80mIani
eqeo3Xkw7c8p/9qyRhD6gDpUnjBDQKtZk7sQ0s+KdYhrQMwLKC1fIq6d5WFJLoO04VhBC8J3t9du
G5gtgsrG0WWUMPEl6Xj37sYAUea+2V4DhaKj7RUl87H3Y3CrQuunmYXK0bDuiqEeb5vQHtbEMKPx
1teXO5dN3zNNr26B/Fa3Xl5BOi7Z3PV67ShZkV6VnCSJ41dEO3mwYSyx88Uix1IaFQAdFh3/OLBK
z8kvUQYRwIIRXf6mJPKHt2KXGTDLaOhm+guGaV5iFOV2FII5lWw7Y/DKM2c6bE9GxulWlJynDchb
AeBl8i7gCSQxlrC/LbE6Mzx3pnVNlth7GQeSREtxwMVxmqPmTqpK30LcIXBZjYisQS+KBrbS83z7
oviUak2N+qiRgwFbUGNr1un04ZJA8gVInnu68ENUJjIGkkgxjmAh1iLld82ScrgiDNnu5sbpUUVR
4vHquMXBQKarLcZpF2RI64boUx9Ut2IXo6v+GdvP3146vmrlQqzLegTd2ALBOaD0E67zo5714EaT
+6yowh0cZThK5zK8s4mFuQ/8bo+/vdkNU/aQaXwicq+yDh4sq1e1avdMGSUudCyLZdVdoBtYtraz
+gz6Xr+ZBxSEbBdNWudLW7f5ycQJQxR716PF0gSnqEWI0sx3Sp/hHyFM8MAHl0kjfjR1zd5P2qQc
faVFFqbXT3D/Q083fzbM9JKXJfY7JImixvxWDRWahVN6gn4pOloA/Yq2uwuDWt3xcQSZHBbFoQGQ
EXZ3EL8STxLj0lVUXK9BjFEFLNUeUrboNFSLRnRrEIWLiQLn9H4u9QF9Y7c5lFBUNC62xn783Tjc
GLf3kErh+Ln37oIpifcRAlt+HqvwmiJRGmmYq3sV4lsjhh0f0cyq/x37ILJVIqn242y5Zx+uG6Vs
b1o95CbAQxeZNnfaDMGKN4NJXMzw5rmL6RIhSNZjzd8On+5lbtE0uGMc+5InZ0OZAAIrxPt3g3Jm
RTHv8T9+Z/EcHt0J/H6p2AncRITpuDNrTxNsjgs9GuGb/PEg96abxH0eoUC6weOp3hFMi3qGiwKD
mvOgS1C6YOa7AMJgN3BVtLY6E84pUE+h8rv10Zapx/tlBOmx3d6n4fzLonGfN3woKzbZiuM/FHr3
s8pgR9J5Rffa0CPWNA34G0MHxRw1Ng8YRO+KpEEB1wYnBoL7kGJOMExA4XOipnu7XShF4FrejXr7
xed7cYDldYcuM/qgGS4cl2vZlRfBCTH3e6JyJhi9rPuuUk5Z0PjPE4zrc+X+Vaao6gVq8GPqlVPr
shEctP6wLAB72wivxMqdLC/8W4GHdVeMaBNr4/zVqzBYYIDUlF8OEonwGhnRxdCw5Hmx+gzjgrs3
pvTgh/3rpLknhHAJHwkJxVJMFW8rOyQl+ZlUWneaq7E7TGFanhT3LVTyfGfFmX+s0xz7TJ+fLFsp
7uaQEw4tlsFI0x6D/+HqvJZbBbpt/URUEZoGbgUSkq3gnG4op0XOqeHpzyf/e5+/at+sWpaxZEvQ
zB5zzG+obABNuRxG/ZOdf+J7izNtx+6xz4lq7cjrQs/fSq95N4YJPAuAJNci9HiYXnDkWsCOssQn
xbPcUA0a/gp/deMRmLoZFlVuMifZ20LTNxPILpmJF0BircAkCearoD5q9aDKSF9xIYbqxrg3rNjm
e8tr7E2fUdx2QJ3qn2x9W80c+FqRfGPOLYPefCZC8XnCL0nXBVrqfOuBTL32NgY1ugFam1pGB8kM
E7CMzH/INyBM5Hs22+da0bQvvKMwOaw05pOlU/2zpmfbidThoemP0ToSIFstIfG8knTZKtkvXyRn
o1c/5dX4YYwEyuvDcicyKv9xveJ6a4RAotFp9AlW6ArI5IhnGLBhzDnhd/UIECz7nHiTNl1DKLBm
aYdGUWQlwmj9IeS914PCQfAnUuDWanZdaUf3ZBsOW1o7ma9a51mqMrCqkYVAA0NbFG9k3BeB4dHw
7rsh3fR9+YpflCHHgT20ylPyknBvyo4g4WtOLM5ote214gWY/z3oNHfTv04SAl2b5szdzwc3NX9q
Lf8pU/O7by3CAjvI/Dp7KBTusJrHZeeWNAtSAy+7W+AjSpb4zUAFVSWwv3mpH/WsPbdXoaparo3Y
X6t3iF6Y+YUTrLL9JDZw77qt0uR13Lm5TEm2SWuJWnI16raxOtQGN4USj5AE3gfrhVVTxn5mHLoy
vTgYMTZNUZ/LvP5XWs6hbeVnn7LxUuIucYsyEHqxx6iCHhQN5LXMEXP17nwzkGYWg6oOWhzo29HK
IPLMUx5IjTR6UxuWjWZXKogs7duFbJREE0b01NoKQqXMwZHhoronYt5oQ5ciRAUI7RUlM6meK6Xv
BKneOzeR+IfxrKQ2p5lWv3l6nd1Mfpy4V4bYw2Ql0MaLl2UdigD+zFPSrd+1kq9mvdxP0jdL2e5k
rE4raM5cQp7ryZ80pDzVYKzduoczWJt01ER/yKMIm7YM51QL3JSs+/clbT68uHiSzXhUEk+jPr8k
Q7Hv8eDkinMiG/odSDbQNNMxARyIoQ0wWlfYQd6wA9e6wOq4PqHK28W+7esZEXeBGQcfGmgA2RWx
/bEM6oNs6nLjFNpz7wKyGVLzvS/z7xmcntWqd+bLfrHt4ou1wnVKD6MonxbGyP1Crx+aEXh5Codp
ynFU8348CkLEwpo2AJ4/C+2oX0MakMDU+kM8jvdkGpEh6KKPz4Pz24seNAV3WDK2iXqvBMhfAMob
TcxEXuoV2KbiaA7VfQ6aZ2Oss70Vnhcq6R3eyx5AH7ShQ63sAd5+jll+wR6RkKNJGvstoRj1mblh
LHwO2HSTK7KJUHZQhQf7Wy+HY67PbyO/FFu/1xQTBqTP4sXrtFtWvkfMZc1mHB3e+vhskExf22Y4
ZPNe1dGu3/dztet5W1gk2PnTO1Qbensp9f8MCthpzikq1X4gT03vCRZT3jGvYX2OVk4/pdrNKVfv
7Ea/RUGEco4/rVLdqxyHo+kNd6Nb+OQ53DdD/GGX7BsZISO6YS7eHWbq4ZPWk09rhpQHQfTnyrlB
RwBsfEXZ0BkzFY3aupaOwXgMBfuMg8duuS7PRI921AGpjlbF5TK+ygFReS1ctYHDcyky1W9aByKg
LjAcWWX8VMvitxlUtymHYg5abyQxkqHDLtEPk+49OBZF5JJAzq7i6dbqqbKbMfoYB667dTR3Epi3
008nC/UOckoegLiTWkE3tI1AieKdArn7CoMQo1OMhGahHXaTxZvs8DYSebKyoBtlMJqOx8C/626m
bC6D8rEvYURNuabvTAtmQ9+lDwTADxFse25wVJL33o+uxvFoACJjN2bv3Wh40sQCdtMbP8QAaXzR
Unwv40fXe7t4Ainap2QUe7kXFEgEHQ2OAmN8UOkaFw9FWCsyv41RBEZdL1Gs8325Tu6BkMlXJwXe
wx18nJofY6A2XmYuzxq+TpYehVaTMDfDUMw4Xdr0wWD5CZhOwtVEfs+atsc4rf8RMppshDHSVrKe
o94lqKT6MiDXuWvHlIRBIliUuuRzVqcxbm8lxWI8VOfJo2lIvgioqxMDRC/U2i8uTQvfjq9ZEab6
Xmx2ALk7qbPrcauRS5C74zVhkLu5JEAq6+Gotq+52XJ1zL7sVv1iT6WiGC/yjXCpwWSBbyNO/03o
2cOtXV8JWbaC96bmZ7uet4ZpKworQjNSB7aDHO+0WTWHVMvvrJiCnEzayrSr0EKZatt1pqBNppAh
bauXZYAg9CyT+Au+FezUHM9eYrRcAZw02j9Ev8+0zg+RtBTJwAPdynPZgDEDcS82BW7b/WrHXdBD
xPTmzM9W+9SNHt7U8dfWbohaPqYEs1aI0AAf8d7lzZZRxrtsEmKnV+07kIWbsVohPtdXRPNHKwiu
Vp7BsH6dPDfCoRLCA+UiEmxaPaburFMwk1jQKzfEtGQTDenMfiYZ7pELUyH2ZzaCgJzmhcx2ae6E
tTyZujy2GVdgwjucC0Il6Er+2k40BcUAcbjcJoYMU6k+VnWDc+a5wJG6IRek3ZYG7xNR4mcmMbCN
rOzXJbNKw3KV4O1XDTLf1dvmQw95M/tbzdhJAo82nq09ilrsJgC310Wq3sBBZRRqwUAdXulypH/k
LGyadQs68H1KrC9TassuMidgyYyQQjRke1oU4O2oCG2Ps7/WmB2gMCE2MWF+hRp/SBMYSbn1z5JD
tZEKud+GmsS6iYRogxc09fvU1U2ock6Qk3K60TzOEsc2PxFcfslQbm6nnK61SeN+IaooN40HgH1l
gFWGAUrLCPS8tq8/sE3RiAPTpLHv5qGw4dIaSu0dY3KpA7LGBzXXQ08Z3jKjBUc93GopZ1vdiU1f
NM9ZUTGOJG8AYwZrTf08Dx6pvogUG1kk4UziONTO9SyxsDfiZzG876ZcswAjW8NpOt471fzu9PM3
JNH9uiy+NI2PWqU2tOQZRC/DF5HqbPgkc+XTB9Eb8Tjlzv3Yu4xlZOVpckcaKK1OI9t7z+yBRPvS
eoqGh1HooLphiJIgRuKO7kSBSqpTYYujMCSXbjyQ50Qfo9OdS8OuY6qrOUhS/Y7AkWdzIhXTG6td
nCwPSWRPeAGdexoqBLhkEczm9c31HlypYRIxryy+clD+MGQU2BSY4OviIDPrYIFiS8z5ZupG+g1J
qDXVqSqeweZ5NDujPeek3zWJtVWZwU5sMjjUTKutZkrLd2/6GGAnoh/eBbLBvRHPSeVs51Z/04qC
VstohpGCuaciwvAKMGitM/rxNHwnLdZ72zpQX/RVQYExOxubqpLd13zR8wOVtA11uCClKvV8o54k
L0MeQuFpfoQ3t2otw3fd7GdxkreEPuWyjKWvTbABM89cDs7yWou02EZmWAga0hVzqMygxltJDkwt
xre8iq8KNTv/KONT82Tnc0OgV9IZKK3k1WlhxhDpIvNnpbh726R675qZkmOSA23CnvZwQki053gw
lH+aiIyMPGnOQ5zsLIJEdt6ibpvc/Co0BnaTDPL7lTfUDt84kp5piNc7DY/KpuWK33qaw97Q41Ka
5/5cLTsPCvCyILfj52qDKI+hs9WMBbZMIhR0tbKe2b8iQgtJ0586Ko66owE1zxqShSKb1lPa7xMA
GxtMS86mq82f2QI7VTwb0qnCuDY+HEPbO6tCP/Fw81jNT12DOoXX/QNv5pOKet61ZnJeQQ5D9s1z
nzRYKATrpUuIcL1T3E25FBk4rD6xxGD9nv6Rb3mOPCKWU9Yog6DzcnJePEPdLh0wEjhzZMlb3WXq
xGfFhwUS5T7NPTPUrpHLSbMcC1uH+p5W4y5N2afp1P5NM79wjWIDwVR/XQ7ltouXkJ+jCz7GgG+T
A7FCz7lhagEJWOELg6TRZm4j3EM/nnptXesVbfvJKUeqTYyp9orjjOhqRidui9xjm8oSFVkUvFyb
mGzRetsOe827Ls2P1sBLVeKZQLB9qHnzNtVs3WtFjmQorLeJvqURz1NA+s+Vp+LFx8QWT/Eq90ZB
gS5iQvlYnagAIO2xh3VN2K3taGE0hiSMYHXnJfF988vCG9H5mZmsVMl0Xwh2arJjniabiUUR+lvS
EdSwmDV5UPMTANJih4frLnOmI20FBv204iyKeAjYBB7nK7l1sR6Nz7hyP52xf+l1TszcfiH74tGU
VSBicgqJAIYCTpDsctN3XC2MdeEQ3/eW/jYO9pfmTOjKON16i+y6TEeMybj/O2tqMTExHdrxnLdw
wFkAsMFd4c3Ge3TdvLpafFwhFYLUPuamXBHu+u+mVbvW0V4KIok3TmLN/lxTeOs2boaIs4UqZqxq
j1FxoW9sUdzU0fBVCUYoknEFSon9qRsfnULcWqXsfVMbqakq7Pc6gGqVaVogrvm8o2dsGQUnij6r
v5My2QOuuOnSZKfn9k/iduhUHV1AklSJUkxDc2nOuSRQtGuLQzMRmTrqzRZX+Gdu9NhFTRK67XSb
5TSeswH/W1QBDra3/Aq3Y3Jx0gqT8HysNAO+kzSSDUOP0Ww9RAMjFFH0b620J5MoISXr5EnLP2Am
VvZq+lqs48aazfMCeyywBuPbGYeD6aWP9UxnnQnAnyG6vtlJ8bEY02teMVdN2gL0q5q/OZ3PSz6f
6gx7XhR/UkJ8EqyabJx62tnN8jE217k8nRu5Vno4Atca9riJ247a/KpUqpAuXhJYC9KsnpoEwJuo
CcmHZ5NIkffVsSyIU6rth9KdBR107X2N56PegpD2qpPJEi4cNxzq2vXLGchdNWzTOX1Li074/1q7
+bat4itqGryWZn1fQmscnJLFRXakLdkDeLzbtZq3EfnxuJyY1TaaW+aMHk1twpzO5C9TFvtlBkuY
kA2aZTqi3lhNnI14zldhBTo9VRhcMbMg1ezr/rCqjKTENN+tsXPLBOWnFO1Hsa6XCc4XbTV54gp5
lTm0Nm0MvKrGg+nGodllvjOPGI410qKy9czw0g3U2jVsbWtrgzfg/mOQR1n4rsnVNa36tCfTAYo+
NnDljkDW+aMay3tQDuKNg56ysajoOIurk1W8jCIPCFC965LhLZlogV9PwXUhYgpjib6LJScK8xPn
tYhCFPG3yBnOKLeXCFA+uwTm0IrW2JJCdFuI8nFIzPdSScFGL6GsZZ7K9aA8iYEbY5U+/lkFYh1R
BvG42bMbeyRU+60Zsm92v09MgQ4HsPlkKq9RwNzLm90cuyZ6pzzAj5FQokQI9UeNRk5nELYyLna+
dUtzj8sIWS9bLEqGNiYfUjvWTqOd2Wu+qhJtdx2dHXnZVVDbcmZPr7xduYKiWUWR76vuVNUaDQKe
YOvm2jf73s3CLIRII3evVo25yRJkJSFZsXLjmymd2TRCTqC3r/lNZhNbvNjh0pfGjVbQwWqZRKAT
4bBRcxOd8QwjXBavPTAel266hQwmZVjlg7b0QOOdvA//vvzPY2DoM67LvogChxEOQPyNyb1qIGzc
KWuyDK7pT+rNFSkwbgIspKMWv/WWQ+0wks6Q04dERzYE/lPHGrU9f89uNShURxGh9AGxZ2vzshZd
H05U6N3MPWzqECDT4ZF84c9xKK6TXdx9Vm0+CGPyQif655DZ6S+F8YmPjHtNj90t00VMznHxro0A
VWuL0l7Oxm9UuVw0VNhlFH1ZmRh9JCI3ABsgPAuIs17xN0mWJbe9SedryZZot4mDhy9yvhPP/J56
7NsLi3A0RgdIzADSUawGz3z1cqDf9q5ZtFN7fbn02oGxJPapGfK9577AzwN7WJEssVb+tGTHVZcP
ZXNpMjFtsmJ+rGK6z4XrHrpGIGk6l9xkmtxxfzplA/GP27vFLu6za+vA00pkQ9XdCj2e/b6zuCI8
UuCZKrshH6MK2rhV9PCHgOJ65rK2DtUkCNSx2b3trTgRwCZwdugSIoHhNDBRc8uB0Bh328xuLl02
vanyGrSosimMrPLfnK79aYC0ESNv6zY7ZSv2uMEuFv0By9p6if6WLs7Ji/+ZvUVPtiMPzWXD2aRu
xfKYPZbzS2Sl0IVc9mhJbMUbRqw3aoDloGrlu17G3tmx5w091TBLdeM191itYceyu0ViUSX5UEZ6
K0bUFzmJM3vsJ6mXr33pFlutEylGi/gNxggj7K4ZMs2k+xg9WAavpkOH2CGUQ0Sq0b/KntvJZFjd
5DM2r93WVSMY0s7zkCBTfsq8teiF7XRXfq5M8pczUmU00VwBocKIOx33eVDs4TRyl9yqcP1cSoOJ
punJKAAC6hbIl6lusFUhWNnNT561sF+qeV8s6MxGYXsHUxyGchg3S0xjql8Rnxwn/xwR+bjb1Nqm
wvTQF3VyiLPpWkCb7zYjLhvUyhjcieru9LKksWLaX/W19RR9tCgsvpFr1K7DsUezxCbb3cSMBo4U
I/eR5KysasTOUWfuZDpPzNf5eFSarVfZUNIX2h7ymlgztih+6TrO9Ms4YSAj5GGXQKmgvNuoLh/v
WzLTg554oyuQ/xZd/hTbrV+M6DYKooYxI2tSSzWHbGohfnBHSFoR+e2Y6qdh1nclNeVmcZicTlcS
y4V+8RphhUIf2x2EyMPaZs5G5tU2MQlsWWNuDnEs+tsZvT13MbhnuXqRFSZTfXima8bnX61Yf1Bk
o7TPbooaWZ19K5zaTBK9Mu1gMUCRaKv0ODj0T9sO0b6xlMZQLDzIwiu362BxM577NxA928q+1p81
o3HrdLBzVtIirV8quVp7x6xxM4t6uRH9tSfUYachfgMPn5N31LUFeeLMbmxFwmmhzYIB7B4hkAuN
bZa0X8qiK33HqCIf5EqFl5Op1ybziWyrAEBdL8lLoXiJfOEStorO9oUQ1zyF9miL7HWQvLeRMch9
luYYmLjsGfN56SR/cWvzkswTocTEkmWNlox0p1fbszEW5+UR1Ke6jet7HQmFM6raRHwq2yTvwX33
Hds9Xttolh1BIxNdZ6osh17PVrpN7WfxtBds3IkXLolYHUUV0iy2YMTsvOlUJ4S3MCv7qUsxPJRm
tJ2y5dWambqcnOm5j5j1xAbUhRVBNCzRw0WlKwdp/wQpQcg68VdjyTFw3PEmpoeKcOiZgFHiBdlc
Nj/wm3mLluxu0keN8GmXCZjJJXajYjChbfDTmih0JmEjIwmbFWeyHYFb40Ji6r85iWVguVGVeQBU
Uq+UFTbnnGiMHxXbn7r5b1LrD+gZwi0Ahdvt3dpLHTJOhA4dfQLf4qeFKXd6wQQFLUPoNT1DJuge
2jydZ3rMkhSfLJm2faK9e51wt6PREbiW5vWJzp+zLVaXdDxBT4e2l68bVDrscxjupWJlXxsC9hE+
TIw84LZ9yKxouZGRTm+DrY+osOQ4ca12Gix4fMiPg1bou869g3FBYagvL5My9muvowqr7nmY6IjI
efDNuOp9NXsGhWKx8tvHp6Qf3gtJi8z6Z07pnctun00wd8VpUliN2A6MigZ04mnU7PuOufFLTB6J
VhNmTbhTMPfaT1dP71ZMrlcRnfIRb6UYf2YXQb/JkOBxVz4NiALkvXlwfyuJ+GE9TxHbwwx6w5YB
nU/tOr2WOMutcoguKLPsXhMN9Hx74ZRbm3pTY0UJjIk9n3Nl4vdN9atb89cw6VQsct4brD3hFbo9
18UX3g3SK6Gf0u9lZ2w63QN/UcZZlWTIL3YRJiBwMRsGuZbtS51A5y6y7trey27qnnPbaoOYN3mz
NB72QJrgRuvZ22SY53Pjbi3cs4GrBGkb4+ey1BfusBlVsLURDeNzXV3hA2l2S3Yd2B3YdxDahkF+
bX4yhqzYKmSPpu5FftIivSa1nfI/hJMirsdLJZnM1b7R2ucPLd7TfdVBO4nz1NNmW1X17ThXNotg
a9T1GOsmPhVDX8PYW/tLev3HRn0rcdLe/D0ki5YoI5SHJpf8tf01giZS+xL7I55ck7WUYHVX86D4
d9MSNC3rcNQYT9mYZpwH+msPXiIwTNPxY2vvSmkHYvVe4zQRTLmhadd9OW+7iI1MOTMHkW06VbeH
VvVPk9OsoZlZ6XbqirPCMkbvmO6c1RVtyMVDsLE75nCEFb1aOnGUcKyxTOmDqUAd3lpdP56nxn0o
Kt7Qai02ZWN058EbGjK8dy43fbeByTLQ3oA6dumiBZEfmXFI1Nc8GlDEHdry2Wi8WBJnYdN/NC0k
Fya6KIXKrdc5l5KOWNCsovcpWrcRo4MTLVaYOdegjfk365YgktNAfOFN3o1qB/gb52J09tb4FEv2
KmzLdrnZJP6s5egxxnxjkD9AkaN+WXKBRznunWF19+2YI8PI+KVY6H8K7ksxBOlOW/4p8oOzyDLO
qW1NwVCV8U4rSEZoDfefY+PRLIcXNUzRRoBB9p1F951+YX221h+h3H1nEZOd/XMkJ+haFt+tYrZW
dwZqP40Qo2qJb2eree5yzBQDJ5fZPzHHcet1OHziKNlGaQfFYzQ3jie+rxMnFOLQSXrPtPzIdI4m
zuuC/st2iuXBw/Jzw6Dis3GNGY8bjW57zRvgiJ++YNiSOaIa8XWnIheoTVY8eZI+temQUQQL5EbW
y2Wy6B7YInpP7nCgsKr40bxuRxPr/tSdljEvQmwZh2WKLsSFMPqCFpEbCquOw3PGy/JaVvZvt6qT
EOOFKhVscXKbRxzB2alhCOp3uRg5u6/VGX2Ui8wSQTnblygn1r61h4OhyEEv1aO2rMZpxAtk4gPe
1em+7ChxB8/6NXNr3FSyf9XqYUXnyrkZ8L6ZTGa2mJ46N7kd6KWhuX2aYhiOBmGxWeIuO20YvKBf
a98TCWdLel9AZvBj1vq6C8EqHfBMcivPdZP5/uajkMSJRcoicVr7je3xMxf519AlK2e/Gc4tn4tI
CS8kb30n1/4jthAhs+w6Tp/RQbPIeDJrN/YFiDIUBjq2Nm/z1E07jE+ssDfZkD3z+T84X13TeUGM
XoBMi+jfe/pGm9lW2fGv6tVDbzq/TTG8ukv/SBci8s1Mg5PvEJzlQZRqI7YDwri6d+ijaqQGS4El
m8gDdzOWa8uWX6fr7ETWLaC0LyOaXb+t8Ildu1nVwHg+O7UiIHbnMCkJ/OFmsZbQ4Qqq4josWbgj
qb1ZY/oPuFmF8tyqsNaxtTH+nnS/ldO/kjOFGl3Vl1bsjIg7J2s6dGVvX4oJ+nH1ZeYu3nS1Hd0U
S50uGnIZmDttrvEz2oLBLjJ+HPOXhqa7TVbvpLCkBZUBGgHrddrqeHq95EbZq7HJ0uTU1BqplVZ5
lEyr5VVbhsNi61tsczbVxeyPlQyNWcXQxpqWCJb2weSJIaxx+efipmNTGjPRSbpjwuC11w6s8OHS
ZL9J3V6hU8PBqjT+blI5hUTFobxlE3bNQFvmF2NNvFuUDV/1ZI+7dmpslVM9JU13Z40EQYCp5tdI
g7nE6+qiljPvbZ9kzlaopV3up4tOcJWVH2Hq3WP/BvqnGjpWiiaGItwJ51TYDlqznZvLsOrGbVVO
u7nS4qDNKcqafl9XBnUrmnBapXx6qtq6yXpKSxagKGmrrd4MN7FLcHusE7uA48jwtH7rFRrjytNb
obptN/WUAEN8pxkU/XNV/8Q09NqMMEov1tJAW8xPObQXoQ/70iuW7WBQ7xZDLtGDLIaFCogs0Xw3
xNZXI25ji1WTnECHdtg/D49DLWzG3Cfvl4yUT8Qv0bovdFBCRQwcMy23FpvSJKaMULF5YWDlksz6
JZ1H3B7GoYmLcmcgD8hS3inTu1p5KEebliDFBa9r05mvvUqfcFhSjsKhsoeJQY1KnqvVeoys7EGw
puxcZwzzbg29xriJuJMzLOqPNQ0yoim3WYYaSWJnlnYbs1VWgI2Sr9yYYqfBF9OXqObMcqd1Ei6T
sXOGgaoEsdEjs2DTaMVRqO4nyqafvKdXka0bo30o2nHkomHkL6rfzET+pMr+HacaXr8ZWHrRhMDv
6ZctgBVadu0y+UKSpWHfVB3imXax6vUpsZ2XzFF73bQObUKpqg3mEfwO4x4Cj87IDdHu3XFz/GcI
bdvqDTcM0BCTJ3Z2yx1Wn7+6Cmxg/iUsQQ5bfkDUvZcOSlwx1K9r5AXdsoowGYxnjxzWtvXek/Hq
iE+TozZjpMBoRwpEqY52Se5pbSJwl+6zDsVtjOoLwKMJ59X02E5oMUPMMGztyBODYwTaRc1DySDD
xluXYzV6QbrapChxCB2TowUnhTaru7Pd7sGyy8+uJ6tM0x1Y+xjS9OnJE8jLlsdYge0+zoNBwWYH
LLl0oGEkYMMVzzkBnYybgBezre6z0sdAw6XakhqqUvMiDYfMULiBGZr72ET76y2PvsDrWuX2RiQV
s+mM+kStfd9a/dnulOvTa2TbTWjdRmutu2KU/bbC0zO7OB/VcGuOdINj2imd9g3JgahHtNXN3EGQ
xJdqOny0M/3yojDYlzoHJHjWxtRouK+t4WiML6WOBAYV6TqRHmoMdveepCihUJyZVrm2AeFJpWAn
9HhBHKD6jfqP1jV2YyeOo+PAQ2lIhsxZswFaODWC5jic5kYMJ6NOxxMCxEpbb9b22EfmTa816lD2
onnIhJY/sK2+/v/vgbpn/hFOEbdNGcGCjJLY8Dtb78P/+TYHamraEmvYXv4ewg5AH8IW7/99kmyO
M9ZxV23ttW8e0GHaB+xij40OvOPvIYt413Pr6fv/HHA9qiDAdMdvmwT/fSKEdKb0Z1M7/B2H2Vrd
q5b4+uuz/v3DbMk+YaCStjW/2d9jvewHH4edDcblfx8rUtc3gPpc/o6A3bXgdskQtO18vgg1/c8/
7O3uXVHNN//ncUFtAEpnpqH1v8cbrYRiIY70Sc3zfx8uiFY7xziM/p707/GiXoieSuw79iK7xmyj
u4xMz6c2wjhVN/Nw8/el9Or8mgG3blOVjU9eFxe3ZouWWMXzyJ1jcO/JQPALxm8Gv3LUadZZfP9+
dOm83o8x6x3+vswKLwsZbBDBf544juYjWYWIZteX7Qqoc7nxn0P/Xsr1mle6LuL090pzSmTjGrkx
ggSHz2Nb7tlOa/7flymTp6fZM5/LVuP30PWL1Rr949/zGPwkUkbXHv+eyK4w9bWVF+3+vjtktr/g
6WWqpqjv//6xi7bb5R2XFqisJPFHWcO6mMve//s2jub6nhdM9x0ZzKzi12PKdE1wXdHU+u/z5P2i
2A9UISKFuRsGK70gsSe7elbFHS34q3Ogae5B1DlBHafTQw5SM+ihKjwuXSv9iOmbJ2qvzo9nWbwM
qG9cd/b8mqzw7JzCdt4qZVebQhvrD9E1v4TKMi7ZVa/ulJXfqqkYG8ysn2rFyF649b9BUVGU9FTo
cNT+pDcsHKt+Fykqmk13RK3CkltCoREyw35ANDHlzsTRax0m9EJ+aUTcWsPa/hSdc+/g8P9K5+zd
rZLuU2dPQPXWe+8mvdtNnhXLLm1iolE8o70nTB6uZuGwBF0Dl/8ei/OGkcpVo/iZ2vb+7xtGbDgs
ElGz/fvy7xtdijiUxYVGucNT/ee4JlZbicUs+PtyuD5B7ZjudlIuRL3//xpkPdfYp+mj2XNbJ/7a
OfpOswwoxNdj/p7foycYqtae/vOr/n2j6qMxrHp6Wn+H/D2/0nR8/lNCv79u8bMxkb5fp5y4SFqg
F9KCyv3Y2hmRoE1y4jLTtoOmskcgBqnfGfbwURba2bSbOaZHfL+6UfKvLe1PDN7e6yxNlwjkgbHZ
2SlQVbz2Vqtq69YxZ3fH5nXi+i9N+uLW9DZH05tdg3JJ7C3TA3xAa77eV04j35U0az+O5/XBM9J6
58kS3E7ZTze4+92Q1OboQqxpH1htrr/gKMwAJiV3rZ4/VKtpnq2mBLRgyZnWBL3AMU/aMycOjaK4
zs85W6fQgrVwynNRhGMLJaWoaHCV+bycctsaQqvCVVAJmv+jMMqTMS5mCNkmPhmeKUMuFOeY5wwC
1Cy4XGU3FaaTsGG0f2/ZWXJPNUJJZzjyOy5u4ErIn4F9+KYf4uXh79DUXjVUmf89VE39/znUYsz5
QSfjO5wGm9V3zB9xT2VHss/COfp/7J3ZjttYuqVfpeDrZh7OQ+NkAa15CCkUsyNuiLAd5jzPfPr+
uOW0wpFZhToXjb5JwCC4NzcphSxx2P9a34JtCm2Z6QzRx4Tnui3yzl92xIUu8lKm6ud2N4lakawc
uuNSDcbuRiyIl7XmGjiJlWgq0zilxYnrabmxzjm1EdwdMpcN1cfbqkHRn/fzQyaVbdUtdxTBv42k
+QGqYqYfrf+pzh2wN/iUeBq0NxkpKmgsO8zA+BJuNKjCC0Q7/VL0dZnt3nB3j0Yf4iY1IcaJPqvT
Ft0Ankm0Ot9NjiDKNqIlDoQ/zdmEpOchZ+YYYmHohktwM7+hSx96zpJSrqlum5/jqH8sVNB216Ir
d+wUpFu5yUoi1Ps4rhey2qGuYAKlXkmhzv8dcZD+EjcifkxpjJjLUqtri8sCQoCpk7nJaH5uV0UJ
gI953PNI0QScz1TTtLgcQmzIDK++Nimpw5y2wcB01bXiDvJGTNynUsyb4Iv5Lzo9w5Q3ksIUv9hR
DBQLsQEfKuXgaedxzJGPR4659aYH0MIvtWPL/M+1lxTIWqAGvjBrWFHkMbKTmgOqMEb8OFlDwVGz
0rdUzZybwMN44xTMp4v+xHLuwH3Id850u1sU2GIkv2F8mu2zHCqUMZA27Q5psRT9jc8TUdfkT1Rx
LOBEPfGqIaXLxCByVvE7aV9ZfJtmYrUeSC5N+xaUuSHtRVcZRmwV7fOq6L1sbx2Ma3Eiff/QL5of
+gzVVrZJES07mzlUcq+Gva8OPxayXN0EDX/rqKMXT3zL+KyEmA/kPMpfKNp9M/TcfJWs9LFWlHqr
m5q+tpXQXzqJBvUDBvyjnimUz3B4pKrN+dRT4DKVcfBE4iWhxpwwUWVIy0ob9jaULXcItQWqcM5/
aX8ciiJ5G3Kgnk2lfvaMSkZBmtk8sXfSrnvaqEoLVlSmdD+TO83buEnKo3WNtctWk9fcUZ7JJ5du
AWZn+1QFMxhYI4KEvlkVSR4/tTJFtEGKlZWEhevFdOccIFk2T23p5TulKOOVjEFsmzVe8mgPw5bJ
yPRV6bQM15Pr7hO/DW9d3fsuXm5Ubf4Hiz67trKkPboeVYZ+2mF6HygoqWmFaANT09PX4CS/hCBJ
D2KhpX1zKPQGea1hgziQeEovEEgeNDXQ+5kYg5dzWkWmjQdO3/9o/jyEGJ7k+VOSxNnmcuhYQxas
S229bAqsAX0/buG2OEfRSiMMaFYL9l40wxIVC/LUbWdXR4uCYL2tmAFBHSYH86yQyqehpa4apnrx
bI3UrYM+rl6zOHlC5tF9JaL50HA/+la1Jpas1CPBPhtnmY1NYCbxID9NRzse/pakRyFje/pkt0/w
idf4lCe4XGYVEOZUJZ8FREuvRfOyIYqlhBxkdJYt093XwaPUEiOuAaS+sk2/cFZVjsS3681q62vN
TrTEQgwxpnGiWUzuIr3zmC+rrZugl6VtauPrSnCp85TeAlFQMV8tgmmzGFNKrjyPY+ZES8NgDJfV
rzzSS7vzLqoSz0vVM67Pg/l/OiokSxilYd1gGOIgP1/jvH/nJiXfLF6jQlKw7/O6W81rdNi3XpSk
t+70yBHIJVqdn3121dSLiCkwpDsg4XCuqKdStu2rQg3LK7wsTzwTG/cytip4Y+YpryyQsiF6cosv
4pXYaEC1X6ADyTdyjk6wbrV8nVroXeNa8x4CN7OWeQscQQ17fFTYOwnPabG69Yl5P8aobJzMk95W
1Nfct7TlllQra+M+4VhLBLLRVW9o/iIPYwxEKAXumM1c9hzrpBmacTeWLhOnlsoTJiY7ns2Bumt6
Hc7EVkuj0jnUlntFeR7AaBDEx7wyy6OFYo0Sehl8KaxkV6ah8VhquYWnwgMHMibBUy4xgTANsH7d
k1pqxaS67X9BL3Le0+SMNc+HSj1RW2LG3Sri+y7GoQTAM7gJXRdulFJnlEhia90NproPuUYgh0ka
KtphdsX5rV4PiWwddT6fpRVF2k0WE38XyJJ130/IIni8s6LQ7XXVuOMwS6YMhsYalAOlzpiJS6hb
U1eKgv+QT4vzuLrUM7ItpB97iC31MJCQ3OkuEYSY26lxL1EkNrem1vh3uQmzIgD0thRNsWCAbpnN
LXf2kwsI8NBlgOhjgKIzHcgMSLd1nUYnmbb19mYal4fO75JllMT1oxqEX8V/taJ9D4zO/xbyXWUy
fSDoYtrHBlW016d9Yos5hTLUq8dRm8oHnfump+d9UidWZqqd/NinMNGlRHG6x1Ll7JV6cPaUPKlv
dSoFiSJMvVXEtaEkDZtNqdj0cZWbYG0hNcEq7oukIaRAx8dHqu6s4q+H8kyO+uABYZgZss0ynTou
izoOCABG9Xo/YqRdNj2J61XQa1dZqkbLwAilJ0zy1x3fwm9G0J70qtOe8C2klMWrPw11k+Za3Lrq
fn/KneDH0A9H1UeZjPWsiJhGfFXLVHuQ3TK/99p3jaB9VVpTPW9RnHdbPu6TO3m3rkoXEcpYtCSL
V3LPNRbHPwVRWV+K1UgBCBBMi9wJIUza1zLcrn0ZTc9rYjWFQSuRqfprr2hDhi93o8aUtTNIu9Tw
9lhG9HVMqXhHVV7aiX6M70yeik4l6W24yNNoin5OOhOjGlNpjI0YUIlesSoWhW1QK7OacJZDzvgx
XmwZFO+lcUp/P3CeP3n8NDZxz8SckhTpyU2V9CTWuAt9rCmm7i79vespG1ujcC92/XUsatMfY2vY
vTMYBw3YYds7iIUB6JPvUaIvrSKBXVI3eL/F6mVMNVDu+DhGbDZlA1hLS7BMgMzQu5eAv+/TtJaZ
n55WVQnFl1gTi8rj2oU8yZ9d+lrVHorDpR2ZY7QKEzhmYmcsjpCaPhyH6UqKNFVlcrqyqZG9OwY3
TtY8HXoZfU2OVwtcX+sEJ0AG6cmT/fRUxIOFR9zVFs6gJu83bOoWgN+lN9c0a0GlVVuIHcUCtHJ6
qjblNFJ0VB36MJNbjjU+jYSkmaeRcuOBMIRiJppYmbJ1pUFaEk1VxzIq4dW8Es3ADBZcINX73FHV
U5To96K7C2C31joZcuGQDk+VQqmXRwhrK7ZKhnxNkuZ4Q1C2flel4/nQTqw3+y5scnhK7ETFY1jC
FeJ5dHpbSgxNMDMk7diRq/SkuiST/Pnd6tO75TbMX1FJ6p8u71YcMuLdJhWA5gKX/lqQ0BMuF6s6
89BFT7D0Mx194qlfmkXl40RzkNCIrWLD2Mec2UU7ltPnWInTjWgNSbHnVInFJ1aWTsi9LrbAIDjB
dusXFfPZy76yBqRMfjJ3ARUcM26FiE5yDcoPJfgsMfq8o6X5aKcLe8r1CE6GVAUn9GYejxbdTUT+
xRUA+X0j9faTrPLyg9PjOnKcU9FGD9XUnTr4bMqIcnrdRPZTX2vhnIn44Epsrc2QTIwhevQU1NO1
TsRO30n2U4lpbJWWYb8Se6lqx3RkE4ZHR4qdxzG8Ei9pS618BemVCuD0Um4YUsgtU2ktmkM0PI/k
zsKwqvL7ynOX4iWdmtqYMpJ83bSx+qjjGosC+1DHGhUPWcZcTJDVgaRs69AVBrWXUDFddKH63TDE
Orihn5t7CQ3DZZdxHAdOoiD2DS6tmoHrxG/vPL9p7whaYuowRhzqejRB3hAg0w2vlxFK4z50oRYf
xHhST6q11mK0FM1yOuBUxZ2OJfbpysSYwxRx1o5mrOtmKK/7FL89NwBI7UuJX6sMJLPRTO+bf9P4
bfaNDKcEnaA3ZQ3ouG3H2sbo34UPhll9cTQp/Ra5KvIXs/isqUaxrCETXjEbaR7yUSnIQHKsl1Aq
FmJoYVPnUzvZvh1jsuEGOeBKYpTd7Zg77Uy8nolJMW7N4tXNkSpKRc/NmBQZ+wpT5TILTPsJ4cBB
DK1D9bm1ZTyIqqnwppjREX9D5nbF3OI56o+/IeIZ6vw3ZAn3VOJvKHENPQRp8QX5brtyi0hfxXI0
bhAHJAsVsMeDaLZllC5UX1Yf9Lr6sXV0PO1dU47UYkPRKFnhdqZOoknho0xO+kIe5PKIGL7bFkpU
bcAmwxGVgnhhwc37PAztExJo/btd7atYGt/qgtMEEPIQQzl7j45bHivmM7MG4EKnpa9dUvhreFkJ
+Lu4y6+YmSMyalr70GyAPBMzrNdzngMYXRTdgDuCGGi3TsxjrGhLt5eCK8pG9jxm3nUp+gtbRQuE
0Tm90oxsmdUdkRFewx6aExD84vT2+QDdVrN0UrWUKV7PsuQrXUcLOrWK0EPFk5XDeWNb+sqyLFuI
BNMGMURsdVo121NAgKIfUqCCBLaKS8846MxvHsxpIZp+3Jn7kXBJ0RL9YoSSUD+i6GNBpk5DrO/T
vl1GxpFvJCuf1Ju5ALDjdH3IAf3fBR6CyUpBZyFA6NZYPZiOHd1RTvfP/XlszRtFrV6gbeA2b79B
G+cahvzlxst1d+OBDlrbfpzeRR1FjlqS229aJ88BQDevMtSmBRhH5Qg6lQS0Jg5WfSFVj6WsPHhl
1IHUIShrSJ0nIyRDJVSs6KrJi44MEG2A2j94J54xMGOn3g228u5KU2vzxpgWuopu0chuhjAwJ6JY
c0CCucf/h9ay1KNyq47cVlzGN1UVrOSaRzbRJ3ZrfVT4Q9Aka9EUG+SgfANbb+wuwyyUVFaVJdeY
N82buHCra7uV5pcBkGW4NQuHr5fDVJpVrOsRU5/YSWxomqBfRLHvYrngQKJPqdOesOsg2Ypmm7nm
Kg1y1BAy2TiOZzzZPNLtOwcRgGhWw+AvIdXIG9G0ouyhptx1wkzl3uFQX1V1Yzzlg4eBzblV+lA/
ULoAwe/J35FhyeuwzHmkEX1iEQRpdYXnCtsyY+Ux01buWObbuk2f0QJjPXdcdaHIdnjbDalx0tUv
DXMLGGeIq9iCMcPyOm3Myiy6lfVAXshUh5ai77zBzZ+1QVX2ogVK0Tg56RcxXPQEhiJvuWl9f5ww
zmRUEbW0LK22xUhaV88eHqrzMXi4QK5djM+YX+x56VCZDin9K9MJKID3endpue65Jc5VPZSLy7b2
l9bP/cRJ7udIsR81p+5O7ahVTyfAnyPPrzdtm4A7f7Gf03uoH71u63VDdMDZGB2MyL1tkqHdgGOJ
Dpd+sXbuK3oKZh3KBoZfutOSM/1MtKux/Rp7CPPJZzi4iZEdxJpYVMUAU0WNGwLE/tjgKnLQv2vr
VrDJZC/ZhR05lOfDXI7QVtKwVMKJ3TcdXyzEsbgpaGef/vFf//zvr/3/9t6yUxYPXpb+A7fiKYOn
Vf3+yVQ+/SM/d2+//f7JQt3omI5uq5osYyI1FJPtX19vg9RjtPK/Urn23bDPna9yqBrmS+/2+BWm
R692URa1/GCg634YMKCxLh7WmBdz+mvVjHCKI714dqdbZn+6jU6mG2psZvcOU3+7SNxrp2rbcoFB
XiuGiIWdFPY8LdH7FjMp6BxuVAgJiFdeGOnHcjS08yIZlaPOqXVHbZjPGlqSfkSVn68lxWtml3Fi
AzU3AjSzAGRyHjApaqSbIrW7g5Em/UGsaT/XphGQU1Ju49Cd+jyaHFxV2dZBk93kAVJaVx/etZxU
3hq+M6z+/SdvOB8/eUvXTFO3HUOzLVWz7V8/+cAY0PF5gfWtJMb1YKpJduwaOT6SbjGt496uqG9M
PcXSGEgmQ7bRgw6ZFj+6w9IBG1hU7kGiuLlIdNkAeNNXN05glSAU6Otd00BOKrc+rr4/2nlTfi3i
siF9xn8skOtfB1TDH2X1MY7q5kHDNHUboeUWvXZThwfFxWIomrFCUaXXJOD50z4G3oOlF1cl5v3G
eERrEc9HK433YmuaRe+O3+fvji9p8rZrSoyWrkLqqevWwDqq9sDs87//oB3tTx+0qch8zy3dVrB8
6fqvH3RjpzY3rF76xoxIBy+Gz098wl7i8KEaoCww9kHLE5/xZXOXgUWt0nR3HudXDU5hOKI7Xx/L
K6Z18MNGfOESc2gIzZw6W3vSD4tV19WnVUv9MSo3zLe24L6r8HJnC7NKW7Z2Pb7W9WyomA8fCYhZ
yYnabJtEt+8NVzmJ7QlPOcyYqzlOTtc8luCN51Vrj69uFd33zDHfcw74cMAY+cGt7GgIDed9DLd0
NPpTa1n+VdPlB9ECEjicfvS3J3KeIfC1eerOWg3yIzIXbeHqlyHsWuvpeVdV0svFyP3JJgtRefig
Q0DYB/2t7Bb3Q68oBLy1zCXZ9fS3eNJny1oOjSE/y9D/N4iFzHPTHIJjiof1TrMJCQoyIyEwlb3/
6qjT7qUGC0F8Nf7rl9NfJU6HX7N8KAPPrz80/3mfJfz772mfn2N+3eOfh+BrmVWIBP7tqPVbdnxN
3qqPg345Mq/+490tXuvXXxrLtA7q4aZ5K4fbt6qJ6z9O49PI/3TjP97EUe6H/O33T6/ws5hmJZw1
+Fp/+rFpOu0rqPne/YimF/ixdfoLfv/0f0pCLNLXP+/y9lrVv3+SFNn5DYuoohsovpG0TT+p7u28
SdF/sxWdWR40VLaDCf3TP1LwZ/7vnzTrN1m2ZdOWceLhRXesT/+ocOpMm5TfNNW2SUcAwWY4iv3p
jz/+xzXs/L/219c0xdT4a95d1QzZsQ1U1SinVIwemHc+XNWSwqJ8HJnkOP6Nrf3/gq2tCB0nEich
XcSYYkhqs813l2ZMvA6hKZIf7gq4FFlNoPkYGTIx16wi4sCCKVbFQoIJsrP7QkcpmzbyfMy4mmUT
sPeygEgCtddTbAur+wQMhqMAmivJSS9TYLb6ORkHVhvmMuhcKikzwzOVdCO6xYDLqK5UH40Oxu7I
l3dFufWWyQKs4WlSIWWdsLY/10DMY0L6sJl7PReYrBYmK6lX7l0beG9U57B9xUDRJqUYju27TZej
vzsmepRpr7oooCAkKDN+fXUMXX8cVLwlcYzzK4nVy/sUOyb5Oh/A0UZSpO7IzVDOa5JeqzvNiAnZ
Fatis1gQNvxi6zKVrGmPyyL52TQKadikWXgecem/jDUqYL8ZQpkpxIapLT75yitZntdF92WBFykD
2jJtF51/2X53KLEaYFZZocG5v+wi1s7H+XiId6/7p9XQ+aYlHdmjlzf78UixOYB6abHvvNv7r1/p
P3vly5t+93e/O/Zlu1gTi3eb362KTYEZglSKtZUFBniu2lCrL19vsfYv+86/i4+bIeanmw+dUsaP
Sfx0SJZtiOeafmGXRV5lpbyUiH+FEVz25lqFxH3Z5zLww2HFBnO88YkLg1/GVyGe+MRiTUmnoKKf
zQ99RAaQjmROu/xpVQwVm8SaWIgDiUNemoZAHIt2Ig4nVo2u5sj//tXFQLEQL2PowDSaDkDt9H5U
KCTtZ7Ha4l+Ul2E1Kmu5s9ZaLOc73PH5bhidBB17E0OmnjrFwo5hfM7Pm8Qo0VsTtQQbd8TxUBVh
t9BrKQRxN+01ysC+7sQqJM0ku353GNX0ZHhhSkRBwssgNE871BJ+uXBfIjNcRdyALYZYOThSiXHX
7L9Aq3l2x7yeJVQgUx8JXl82X6IY4FZZ9z2so28D80wJ1a1lIpFNOeQp/l472IPNxLrYwydmOrxJ
dhA3v2pji0e47gEsRlAI3LKwsHb8fJfnP2PQmYEeJvZ4M5HY2+k8Dv4OLPzU/Jd91c+t5yHTHmLf
f9l0Kh/T44dD/weH0UgfWzPdvBFHxnTBNUe80nlV9IrD2MmEqxcv8C/fCRLzHdCJbP3+3aCwRZE8
3ObiSiZPWHAn6ZOdWKunv+zS93HMZfNlzKWPqhmEp0v7rw6rtiXXT7H35RD/s5cRh728yuUwos8J
o2d0bOmO+mG5Ixal3KnT1VSsiT7R5Ap+QhozrC79rV91XAun3c6rYlMorqtinw9HFM1EXCHF5vNI
sdM4vaxYO2+/tM/H9HVpMZBUshiBJuKdlI4GhjZmvl78Xkr2PrFHWQdwCE+6N+ubrl9XKK1wECrO
CjDPIrMjGcE2cQqxblJ68/MvUQsQyx6cYM71GfWzD12WZzBnzaz5VeU42aatFUwvcjuPIvtF071o
kQe7qHoxJXtLWHKCAKlQ55mr+tBtbodUGwBAA7aUquJrOKJWbLnDWAba0Ta98eQV7rrKexuXJZKD
OCjuZUvCPpJVn+MAS0RCdXZQGmeZjcbRo/AxD9VxzmRn5UxFmMBxlgbGICPyUZVk8yaWJ0pr2s5M
jJBV4X+NXNjLQ2dutArLIQF3cF6iVZL3FULkuFulFgmMUXGirvAd8AuJ2GMGytw0r3hEAHrfOXik
o+h1iG1w5XaUQs7pswUha7tYlZ8InuiPSZBfyUNFdQWv12Bady3TZVujWDnoE+dFRix04kj9Uq9J
qGq74NbERrkwPfCQr22aJQu/yXz+J2VlpWdBiB9n/JzFwatVj9pS6Z7l6q7x8lOhG4DfNlkiJ8vc
ms5zhr8eSwyL+QAYIgpk3Ow2YNDGhZRpjZhGb3QTdC3TWjtVLdW5Vmdo7OzsBX07ZCN0z5wWXQ0E
qXajat8olGm7BK42+EQL6iREvKQ2r9KgeDYMt180tjtrhhsv8Xahmu/DvP+OGjndSQVJ4lS7G/4v
8nql1JU7i/1hnLmpH2zJi3G51YVeM0S7ruakWkCBX4EdnyeNA3CEyYS5VThfQyXzZ2ql2leDlgC9
LwiKcLJgy+QEfMUbtwSXkAdBA0m0tBdIsdeKK691z7CWGohN8AehEeTwdPmzzLHb9p39nPpqeN02
+XjTfLbvcAC2aytgetSopDfJ37gFoixypR8zh+IxKidyXUDFVqN20gDMZ2ABjdwCZ5k789rA+a0A
DWlzH61pWqbzGqrljMTOlZ/G1bYgWWwW4CBcFHZpLXyAVVIQAEVzvWVnJMUGMt2zFzXfMef26LtB
fsDqaTGCQd2rjGtD2fto/slwOOZabe5tz4UqFwfzPv8mmZ676pwYYShSiSKTm3ndKDunyr+nhX4y
GldZ5TlfhyWa4Wqpj0G+dqJTEbYtNSwVpHs1gaP9GLBOkjsL8sLgdmRcojGKA72ZaDy21/LjGZXb
fIQWz/wHxyEKGnbaM2CoG7M2y2UVjFwq1WYn9hhy31/48gCYqDqlrpc/26CSA2XEJGutEn4fVZSU
0wzNrMLa33C3jxs7tvfo+buFayezSGZO2FH1XZENyl4NqUXx93hkeihfe2MiUXR6DIt1yE99ajIf
BUC/jB282yQ+9n3c3OBUYqo3SEi2q7EPGEqQnAaywmfE2ABSGOyHEV0FXGfZm+Ao9crSPGVdgJdT
G+bPi7C+KzXf3hADlYyk/ZAekIPGzAweyLiFLmAGkga4QxhvrHstPvUdj39tpA/LLDMefHJHVuU4
bNoODGevjzPoVMq89spqmdv1agzbV51JG8rr8IYrfvhQQMsMENwsqSFMGZK7bgyPCClSVtk3fyBC
BcdKrelXbjEZD4cX8nRmJjN8nE/zmPA22C9myQGCtjSWHnCLSi9Wir3HBQu8qcR/hVKVDD/+v4FJ
UfWPnzJkosjVsxn+BbDWenUoOgcfflsXM9mXsSeg0ZnJSv+5rtsE9m63yfnPnalEvo8tisHMPwTt
uDHD/s5Ni1PlIqm3a3RgUmGtcoX6NDdpErHj9X2G4gVvdlYCCIEMWmvaXYudYzEGzhaHCqhHqR9O
XYgvWwukdRtx0vX9OFrVCQD2PJvgM1a+ql21WWUJhIO4XhZFf3Q18zNABWWuTwTZxAH4n43PiyFV
b0EiPvLrC2HSNPmscyBfx7RqHERZp/M8GgXp3Bu9faiSQFNWKqhqOGh9gnKSnymqkVclU/oVKB/q
sAWmOCae7nrXiRZW69vzocY5FNYWaY/mVeQp98gGuEVx2ivZeHFiN13nqr8hgryBJwWYSimTO42w
hhmlS7DaaUQ2r4xnxKmNO7SLbWur++aanElp3/ED45emrYsQfLLtWHPqMs2sSgBQDK06MyzbXnrm
TTv2KKBzfpOdW1UwgSR12xsnJr2PRQ9uprD47nVRg7m/irZR/QQHBrE/CZkup7u6jl54QMjmQwtF
sXacVeY2fD9MpA56hP21Rj685E56W5Jl36hDdYrsYDmEegg7HPQDmpDZOAz6HssqfFXIDQ3K4jkF
7m6uB+FBG4GW1w7aDlhujaVja3UfR3PI5nrvPIKxHcE6IqWLG9INB5fIZWPfqvAduiiZQiDNt6TE
PgQlLMAw7KUblycBQAPqXdpPpXNoBcvY2qsm/ke9gM4KG43EIB/pe6gE1GdM9bmwG2XuEKc1gyRe
zEo8g5uByA8e4bNngqCS7dhyR9SYwUoyzIe+HVYgdB7SsddnNTwuuI/kqSAFAHoyXhU2vofIqO7T
RoeFooEbpAJ0BDrUYTo10D0qgTuvbFQwI1HbWgqI4haUP5hoZEW4jutdxm/DitxuxYmkXtTta9sE
yDf1fgG57KRNpDse8Ay+0DKRWHW6LJm+YK5+IF1Xj9ZVGDy6SRjvxlA6Akb7osM99JXR28k25lAD
DoGukns8DuYR3Ua81gMU2+Zw5U6fdK60xyy1eFjKOfPBgFFQKoOOL+2ZZgffciWAT6xzowAcDbGy
rKOLz6C+wAQButjm6yZM720miBrOxzvTc1Z+pXQHiBDtzDXUZql36bEBrbTEXwOpWM7uKu4cCjRv
i7quT45WlDOv1UhSUfNrw1Qf1ZLkRFLsTeAGpgYP1QrzaoEWFAPDXRMpVwziv0276Q1E2WPiXQVq
+yXveCk5tAE3RcPcMqxdCZX+SlH9W72PW76j9aoL/W8TB6qLdoPaf487gr6hZMJC85RtlXb9XNMx
uYZ60kzMSaoN3zV4reB24gyTrf5gOz7eIdk/ui1xjr4tKbOCYv4sTUMHLjz2sCBK3W3BLbRcZld5
PiLdlXXM8u08JhIIga22bXyKqU10ZfGK87GBiRgocbXQCypIhdWvwEdqG85xIKkdZHZpeGvr7dfG
wjwe4UwObD44H+FD2BA9YDjNvvBN4j4Lc1/kmzQegq2jyQuv2qKKVPa1M6bcz0/GhB40cUTmZpZr
ax4foEa84LHVritlOnXGxNaYfb9ImvZrKpNXhz+YT9xdjJ59zxNbzmMdftd8PXi6yYNLctvrqb2Q
oCV5mnyrdlTjNDm9M5rmG4Uv6H25TAyA/zkOnXxm9756hUl6CQCz2eAOAFBL0Enmh/5etkjGJj2N
Kv/M1pXPuJcdYiwKArqj/IrrILdbps3HjRKjmSC+ATcKuU4hCei2vsY7PgfvQ4IylmGEjC9tPbxI
RrvyNApZipbdJo4drEEJuQvkrpsmHgliUsucc95ozdC0EvrbqtehWZ5ij4uxj4C7iazwkIft0Qi+
lbZ6LDvVfNJS7LHBLpe43+4jD+5a+DYANJ/XiKBmumMQ7mOMfEfbDNQF0Fg71mfcokkzMgh80jmU
ZlF0Cj8+sM4SOMS+v1HUDlaWqx6lnGNkNQH3nksdKpRMDQy/u6yVmJmGLgT3LZOMWTfeGl3TsvOG
g1v68ir14iegrd46LccIFIlxVJmveKizva5i0eLnxd0BWt1F3DHd0dcjDHf/tRmCe9nLzEXqdt9V
TO6W0ypbZWi/m95DqyfRqquG713Sa4+GD6kpkvLpxrLXlpj6EN1lVXMwF6GiOhsPFaxUeVd5TenU
aWRvbUuHv8NMW1VX13+Hma7/DjP9O8z0pv47zPT/YZjp3yqC/0xFYKAm+6k2+wsVQfSaVq/VrzKC
aZ8fMgLb+c3UDd2yVEd3ptA8yvg/ZASO/pupmI5pqrplGDYxHhcZgfkbXiUFMY+jaYajTXv9ISPQ
fqPez2ib7qn6/z/SEaiK+qs6zlAUDidrk5ZBMXCGm7yL9+q4IihUPQfFuYX7SQJCokP8SipErsZj
jIhv26gBc1CmTnljZVVzU1PMremUz1ZfyMuG6f+NZw53tpk8V07sL8zRLnm6LjQeeL0Hh7i+LIFg
r41Nv1S1wNz5iLCx4TQy+IxQTdpF6DKd0DbWkzeE/dqRQqZZyXH0sIJDcZoNhjUeFr6NsQBoKKwn
ZTBWqqrh3SIzL4+UL3Y/d0O5upLJGJz7CaS+2uLhJFG0luku63vUauZdBRKtUzG8g7a5jg13E1c1
934Nz9S5M1Aj6mVjTQz1jP+Wfm7Kpry0Bv+kp466jWUer5KXLQCmB+7fmV4r7GHRFEx1tSOZOHY2
Qlch5j2qRnlR3fhwM2F4w16SLR4psyxyNoj8hyAK4TaFwWk0gM51DlZEfJLXRnaNXAQ/SdiES0dO
FO7Cp3DFxO3nXpO9pYb15uKUJBQBDiBaRCgeabrvxv0wQiDys1Seo5p2Z0elJXgua7gvxxdAXsGh
amFWw1NcW+Hw2CXqHd44bZEm/pMDHnfZY6xYDQnkdQyOPA123924v65L9xTjNF9AjmCStCWyOmhz
c848/iZqAn1vduCtCtm5hv9XzSHizLoGhmKrK09uFgX4EORy7kbuyvWCFZMJxcrl1ht4S7bSnVZe
Z51xMIhftAtvHTr2rs20YpUzwTjrYyicWtl7ayViio+QIKiZgz8wbe/c50ZqzIqyLNfBdFNv5iHB
pelLBt8iq2APV/lLaTeEOyTOeHQl5qGrWoaM7pTBdnCqo+oRiIsAc26aPoUPOX0pQBMVufdQhWsr
BfXhpV9DgPyN398iWktJkwYFm+BSNvoX384wA5vEoiY6c0iyQp66t4Urq2xq0/4s4/hAR99Gy9pR
vklF8MD8tOvkoG/s/8vemS23rWxp+lX6BVABJOZbkuAAkpIsy7asG4Qt25jnGU/fH1J7mzruXadP
3VeEIiMxQwSQw1r/ACojw8RX1+xvSFF8NRwiFVbP063N8pu9ivuFI1SHwEEgMVYU+5iHApNXIv4k
W4MzYZW0wqRcwFzCx5rgCziRr2oV/1xEA2GiZFqtVwZCfqhsEbfMsmqXLLjHJrOScLvhtwGWMjZ3
D0qCKISbz8+JLo5Y5B1mNBShzMTkzEL30c6BDOONtETqYzuZr0OcGQikIspTtD+CiLhriqUGP6j4
0I7OR9Rzde9zmaBbWnDXmx469kYFjT711kOT6vhLYLuHyLNi1wi/psl5MAgm6Ak2rwHpFa0FnUmi
kSeJdJLQXwgpYBxJ2HZbutZeQ6jT1lJiCyayeHVXbsbisbTG4WAtg3UgIPI56hN49cjaTHzQkcg+
VyqKULAJIuDsYYzdcoWhi4oOxogD0WM5plctdh4TvrgODrUZi7ugsRNg1UOxLRBV2UwDM9ZsbA6o
Oe4URzkNGZkQxSWqPKIk1CfHyaj7zdRCcl3IIkdq/ioGLNHnPIdG0DnenMVPoYKScSjGa+gCVcgL
pLjy2kXTekh7YlTjL0Vfpo2SkRzp4Q4vQGkUvLAcxXhpsyi6M5rmFHytrWmMNlNk+UbSk4CBsBMj
7rvROvMXITgH7bIpOIePToWmYRrUuE4JHz3sH2hvOnsEcQ0vRkwrNLt8W4ZG5KkhmnquOpyINJKT
bDqoo+FzuvqH0wfwmqOGvikJDW+Rzfg6FvMjvjvk1LNkRPuuIJof6NfEUQr+mwaZGV5QfZiuoeig
SkGG3YqlDI42c1qcYdbU+ID/hcCaepPH08s4K+lOJTDPPPg74v6N2fwgHBEiypFuFrvCuqBFX6+J
hHbgqU3uku3zPrnX0xqrlRSnQitsG9IPyar5jzAsytmnpGj8iE+F+CUKA83KrOkWHKJofY5pBg0+
+1FO8ObDET3gELHjGNuAJVPVnZsiyoP1z0Bof/AUKCnnfgwfBb4HzIbhJTEBR6SenKNyhY8NiwxI
1TaesO6uNMu3c2ADs9Vmh8nkzSiny2qiEjmh8BYV8UYna+Ch6HgYQef2QCsiQFmhdapFJVagYxTu
uzr/HIA9pzPDFipqY0/HuGQ7DZYFVTIRuxKdzzlCjELkQvk2QWU8Eo6kiyW96OFUdD9M1VeyRM7F
Hbu7iWQhLMHpWSGTeZr6Z6VDuDlz1BIFTQJTqOFuybk4pDkQS8QlpUEN/UxjQKOM+D4qr+PBJFG2
RXsAccZN2UzpIQFmixTvhA6lbn7Go/JzbSFEXQ+NQsYsD3eaCW0pCRB0jWdU8tP+LrMEYjwZpJwR
v8GNCNNvVTx+wj92+YwQTmu4zq7XV1+l1BvwGyzCpAd8w+/TEYnhnTk6c492xVTfF8OCDKfrh3pb
E0e2r1ap0CNasR84+rEpKNIqPo4Itu0mzf08WNGnGBm/0NQxeHDh5up4IVfDhQg1t9qHPNnFJGyn
oycb0ewiPZqhZhpwVWKp9ECDN9afCUyXOytwA1R+2bFaFJusDVmuQPhFOmPygZ5fxz0qNCRIycfK
MV6T00rXXK2622RpMH+Yc+uFDPXCOzmellhzz2Y4orcKZKIhoxI0fMglgX2t6qNrkFiXeMYXs0Wn
qlPLIzBldDrj+tuM5WIizkVgayHxrV+uXvHmz3sQKe2nCI2lKixpcyeS9KNb7vqY/FavRPdiGbKr
dm6LkI/PnPRrgOq8FvfWyWHUhP9pvYt796guwU+3+5InJr66qwqpOqbHqEPGd8pycvJ41Sn2/GDe
9yDHd7BKXywVt05lpIMmUrqxacx2kH2WTYdrITreGPrwwo1Bjy2ta3xHLiXFILp/HpSyhU5ZHaw+
s3bLs612L3Np5Bc1cB5KRm/nLJ/b/TgZ4RnMwAvckGpfC5sR0Jg+YS7kYvNCr92HQX1y4Hn4CT+g
DQLds3GN3ul5+7yAtz9ERnW1YRmx5xPTqxVw/lPUKbo+GJiUQ3sKxuybQeZg11b0pAVizrRHNFZt
3CZHW11OjuF+EMKd0ClmJAgp8MscI+5tt92E0GONTVzd4qyggg/iCwOi0IlT0hD2DXoNJZnISSEt
auHWracTtql4F3WRgw9AcHJwbtqWy8KYCSfoE6PAfoON5aTz1FOUgnaaDjhoyCFpD3F/qaA07joT
EfMmwkY7DNxj77ruNtcrgBmwfDPsN4CTIvmzOHf0S7g/lFDaQtvqeCN5QbMigMwMaKx/GqbB3Qbt
qCLe4GGGZu+HIimxoRLPpl1XXoGVqeO009uYK0VqdQaNcXISNI2mwMd8o8JbfaOZWX/MHetS6XZy
Gi26QMwoMKuOGFk0mFCAVSbta+rxTu1T7MIrTwmie3ccQnqwmVuqVQio1bELmsco1kNEz+D6ARhD
tY8GvO1OvaZ/QfVkPmkJQtlJgT6cqqOtqSGkh8avDWHEHY5ZZx7wJMBdnIeJ6L3lekiwZifLUL10
ec4Yu6DMl2BbODXD1V7sFy2vv/cYYe9QIf2OM4UnhqDdaIlTHKY1g4rp2nnuUQqZmXJsczH80trQ
xuKqLT0bmgtQENvyjBr3QPTZGG4y1CQh83UoR9jlv0a9+jZH1h6piWsuQIXFGYKeUa8/1ySI+rQz
dkbS+VUWkyCHzckQ0SF1DTgAS6kmqfbtWNknoUGbHvpe3Y3R8mjXBN+zvEn2ul36Zjs9pUMF4aUi
SWPCVvCQCUU2qSXa3ajgZC07fWxLmncTr5TFHsxd0uHG7HYMwXORfItV9Z6wMcNNLLZT20X52gWi
YIHTLU72D8cOPVPtNQLRBd9Jg1vpqJ6sbDiX+Q/EhZWNOQBpsBznzMxVfZrHE6iJDeL1zT4u21fG
Si+M9ApU+pj0GL0n2e+panvN3LdeNw07S4TEusWq7WyVpDbJpm2EVXuDNQAKIz2UY62nMm3ZgbW4
hLN6SrTeuqLvauGrEbwu1ljuQQahvFvoXoFiwrZt0QB0lB38HQw692k02HsH96HtHGETgbDJvYEQ
q7kMsPhMzNHSUjmnfIAnHG/uox5JizBBwxpqPfrfyUveogSRKBV5STAdeY2ACUSq1ZhiPIODcD/0
c3JVIrc/TTZJv9ABZNNjmas3y7Gp9F+Znn0cappSCzWAKGOK6OLuk5Sul6XqfdhiBLoKZAftpbAq
pjGN7ngkEk7D3FyCODgpqRofnFr/HNorXKMfy4OVZeqGPnRhFraxh7Ml7oeQsQRGU0C2MRAMG5WM
K2H80FRe9fKgdgxli3YwPEAU+HnzIu+NINg1SosNkvI9wc9vQywAG9ySHs7UGZMw2SFhZ0fRXqih
b6CAGO26OfKdrMTGs66HDYNa+nMNQlHEQGybgt9y2hpr1iLFxiBHxZju9BemtXdRa6OoE7mHEhXI
bTW7X2NDfNHUoIMLrzyqBf68SXXMDGAWSfgJLhX9aEy2M2TKXszMTepHo2I27y4DSFALN72wmjdC
rb5pKegwC/PBvdUyykqWYocFk4FhcPrk4sUHrgsJu954UtwI78JmxqUPHQL1KUn0TTsh+V73gCgi
jRxTH6cbvLN6vCTrzyg4r+j1rvLCGOu91vxUJQmPXTy7JuLXUYK0xTqMwhfVjKBzjWMS77SqnPcI
cO+GzPLTFIAEIsr6JsLxRk+1cTuUX7tWCbYlTNu9GF/GOEIZjqYgLhznkETiozNN2wwhzicjPwyq
IJNukeRp1Ae1dWzcziDio4IxmV3quWELJyB5RWHrS+LU5gW+yBUDBGdDfzlpv4C1voR94EMF26No
UR9AaKIn0o6eyLGlCbT+4prWvFVwgrKi0aAPSTUQOSiGLkBBCEEEpxAwzprvnzH/Httqu4zJna2O
SNn/EqPr7spxwfGpx8zYTIEHjdiCTwqK45ZRAAdcbRg7e19Yk+blWA7hlXdnW4gZYngCUWxq/FTo
zabWEAPpnSssAo/ZmwK2luyt6WDbEDTBsW/jbd4xq3Rqlenp3CPWhqpimXUwtNAIjnpiVG1U7G1H
fRJjbZ8cffmS2/tSSdH3SGhcykC7pqBkjh0jHiuBVTUgVL1rQmBojYNH5jouCQPmTTrmtJoJbrBz
Zvjyk/q5GtxPaE0hKN59tlBN2OuWeB1LvCGthHfZwN0RDwrcs7sIujxqwyK85lX+NKg0UfGaGh6w
lwnz5OMU1TjHRIRltghFfkRKy2cuNl+7mtBQV+FUHamqQJwzfk6F2j5qEWrlSTF+W8zD2CbVydb1
Z8yXt1cMLD6iQfu06I7OE6UBi42KFGMIlQCMwfJWlctJ/gMoR3lSUDU71rh+Vg18E1lolnOw+OaQ
DGGVBIjXWtEdHCN4EGq3nXNbPQVR4foiW5R90Kv3Q6yClkUHq80xIgg0uBXm7MQLbxPVMcODkNjb
IdJiWrK0P8rJpNMY7j4LJ5SOrXb4EIF0m+vxV6EDL0GDsvFCET20tvjct00IHGsojjrTO20gbd7R
Ir+OyoMVmf33MatOdQaMcmjNAqUG19qqPTaxeTZia4R3HXc20TDVGb9n2Lxa9nSylIWAhdnTommm
xy9deKtkwUYTKb5EzBQjN5095aNqY2CmquODHthXZbQYQ85pv4vD6rQy+AH8x0zpMDpru/kxUMqJ
wQnGlln3qJj1K00RSVnduhpO7qNK8GLh84JM2rgrFXULdOdO2OcmNjBSwDJ5iYEqgH7BjYRXu3Lw
nHbBoqrqC2l+QAz9gMtYhjvJ7IjHzHXErrOrr3QPAHI7v04SzJ+SZTk4pnkJqoIRnZIahwajZiz0
nLu0s766lXiuSMDXFRqWDBBfe1QYEQUFdZOrWwNlpkNSh2hmoaDCS0+zslTgPTF44aVVH1BgupLp
Bf9S2hrxWWjoBXp8VY0i4KzqRxPxhZVwnyCrayrpAQ6TQph1eM71aGvrQbgZ8xyM5tifsjhBmF3f
N0W0TW1wg2jkLAFYrPRMOOHO0MUFA/h6bw4GfClX78AXR/1OhZzpi9+FvpIh9HUXuc6Mgnar6FOx
lTSDccoHTzjKa5VnwreW8L7lVTrIpaDOP2Hn9j0eiJrULTCKBXeQjfw4rLgqfUN1BI1Mu3XQVPfL
ONX9zlenpvILF7uybHR2mO89S/7AKGkLjCEr6ERgBFrDoqVab0uZlvEQI1hLrARonrzVbpjhfNlj
5BziUMfmLn0pjeVDkzDkd1YWhCze6Am3ZY0HBa8hQg2B71kWM2L++FSsy4nA7a/WT7jDnjs9cfdg
W3F1YYOLDPMGZwyMH4PmGrYC//d4DeYw26xPnfNFfow6Qh06oPejsf7v8pRaiPjE29nXa+tQfE9z
6OTARrhIphT5Qf7Hpt1jAyZ/B7lcRG6zt8X8aOr9d2REMGAlfDLC2j2YfXPA4iHO6Wun0Z8Wg+EU
8zHUU7gjJmPh6Btudxpj7P+UEi6yvFPZisjFstGXrbPOm5r1v5a33ujZc01vRRcDv8wF69tbg3Ek
39Idi6D0MFKYvKgfGTaK/gPQYWM/oedGfDRHkGYzrdwKXKKKPYLgj38RFQz4cOVwYAxGm5C7bnWM
koWwFCSEOZ+Ugw7GBz2NRD2rcWCctQZbmGGKRqS+09FXwy7fdI2Nxi9iwikdPQK/8jpL2DCXyRaN
hiPtfFuxWx/ZKSCbrThaCmzSLcHFuTquIwzZ/qaR6Hy3aO86cN88Qoz+DCyjCIdFtR8kFLImC/nG
qbHya1EnIL/FSi0UgHUDR82Ob5+K/F7WQqz0LcbpeF5gCeX31UpIS1ZakcvBQHVbG9x90vPm60Bm
2wJgSa8z0Is94JGnaq7xhanMn3nYCz/PzDuHSMFexS7Ul4VuN6Vndnzytp0Nvl7VSEna+mRj+90Q
NwrakHg3rU23+HHLUJ3J1QqvDw7plMRnZKmrndYx65Efoyyq9X2WtShWmmOHz6vSFCkMRhdyV1hD
xZIFooWl/9pbPb2s1pe6H1aT7vfWJ7VAK1c+B5HBvHh7IkRzHKG8KoPJVNBCSXJ05wtTveXSIigE
OzJpDqG6fJoEgF0zzu9nxdHRa6So8SvuFTGjthZ9xp5Fv07O/Nc2rVEOZmI5Jxv3nEsW4La9IHPu
VEyYciISF8sh0pVhnyZ3AELWAj6EY7Ru0/Lx0lrBr9FAWUevlYPRjPNBTSHSizEcDOwtmuGg86EB
QizyuwHcF47r7bElGqoNDVZ0SmBG1xoUOrx+2A0jKnyXqawQYB8+ElsggtswSBLrTasNOS6gSYif
M9C4RhPTUmVgUTGW7y5yEnWi95gZGmcs4I/pkl97NyN8AaL3Gsy/yl6LLpZoiSERcNss0Zye4iY5
OrhU7ZOO2fM4zsYMP0NoV5pMcR2aHvE4rGc2RppdorReUE1XsBMesn3HFAt4pfK1Dm1mUwlRzjI/
O9iplpu+CepdNZkfVBfRWG3KX6qZaI+pZs99vYyeWfEyaKPzGjf5Q76CeOd2SBApZ4ytXmKnArxu
xRcNEsu5d1fnmrkyd5bWJkxPopC8Jsz5LTTv/Hwr7AnlAt1ZNABPFzHY1j5y3A8EbnGoHOY6Q2x3
Rud56RiDhANAcbo6AJo7VC2E7+DfyVCImpEIT9GEdVTVLD/ri5O9FSBJCQIBqgbU+nOaMThAIMmL
XRDd5RwKXzN0zZe1el2UtduGqK2Ejwql2KZkTLdygxoZjP4qM9/d9pNnkTsbWvy5Jb6+r1XF8gdD
WD4uky3Q8LXq2ppyxJ1zlykII8LolWtvRTOW9ttBRQOHCqmCFMaCzhBtsv2i61R8AtaehDi5Hwag
2idVAAjL1SMa2ruMEeHc8nKOGHNssNz7TnBlpTxoOHeOB3fEb6ua+WJcnIvoCnguNI+hrvgqHeep
olVFiabzcwXIfo3y1NYO0/GszbArkxEJPEBnWwyiToagXeuUtNybtAKIyGqvZqTyebdf4i7DjYoA
m9U9o73J5wVury/bpzhljps66PCneBRmGH7yOx4Jt/Z3RRD9yJCY2uAdHQFzr0i9NZ5osWtdY5i+
nmYvIFeTedyZKZG0wYI+oojsdVLr2tP5ybKmfXVtct5O57mT/pS4z8ZMYDzGZ3PbGfMnuuzVKK0D
5zoS6SqbjzaivhiPgd5rOubZ+JhuSiCLUfwE0hu9rc4xt0yPvKlEYblN9oEuiDzqPZ0sLZ6JfWnb
Is/cmYTbiuTBaSM/QEmMDFv0NOQv8Bkc2rV7fVZWc/b8HlQ9pIccV6xu/dhLTzUysIrYamnFRHSo
ZrCwRKtTSYZVcFHdIXkFDt3iqw8G3xFZd17DsuuoH3ukX8CiSX7ZR6tOHvTZMHfCpitdsu47PcO4
d8R9pkw+efwHNC8P4Guf65kcm5s9dSROebH4YqxNMxZPjR1Ak4rBuS8lbwAt5cF1JwtkM1h6PUju
F042EF0spobfqIvhe5VEjGFoNJhqGmebRjE0NyZqpZulmu9y3I6P2VPbxc1u0MXDQgPIF4yWMRPc
rag7greLeq2D4GunEaaMa6+s89PkTPw+8beKTICdY+FRYIxQks1BvVpUfkCexHIz/At2XQ/VrAuK
O0tzN1iPnKLJ/THYxR3eBqQUhvgbwA1v6r2+0gd6tA+B46SIV+NtXBaQSDT9rKBYokCqyyHsjGA/
e2IGznDQCPmViQJitPJMQ1wIBEIlcNQrfhCHfmT4qWOlgf8q4XMDpHj2SxHDMW55qmaDG8hyxUJ4
l47oPIrwc2NpHzXrEtjmD2Tu07wmECaYkI6r2W2fItTsJudZsaadaUGQXWBZnPnaNZxq/y56PRTI
wtOW5lHygqBggRAxg8vUWCKs5/IvwgzwboY8RaQ/isisR5t8bQLIOdR84716cFqIOzXuP4zeJO1Q
XXmQVuPCcpTLbWsvu7hk1D0KFM7TCQZAQoSxH42aORwt7xim+teIsQdi1bNgKkQebp1nEqvgYXZE
S/1mLUQEhjaq5oSvs228OLTvegU3Sl3Ufh+ibqu5zGNjC3TyuA4LZYF01Ic2X5p9hRB2tonXwdyM
oOyybafvFlzjbZYzibFXjvMwVEc80+ZDVAUrnADDX8mglhuneygpgO3X2Yu2FpMcoeXq0K3eMVA7
aowLBUySJOFbgVk2b2oD+1a74BuW0r2KpfLgSdDh8oZOZLHkG5pgdztE5gh9YInjzTipBRlda0Su
hyJnyuOrL/o63u4W5aNT8J8UytrlyZ2anIRBZBVbeGyN30Z27TNZaxEnWKtTUgUnDNe0NENl0wm/
CMkCz+NVmMBc/+PpbfRIMsjoQWUoma335ylksCf6nFD8OkLV27mm1yihW9+WC808qWPYHdxuJNt7
u3yy3giJPTLdtC0qDNU8NZytVaMz5CqwXuU6WZOFIspLyafP+MidfIYq9nGysZ/Mlq+60XbMXIvP
5oCdN32BRgiOIBO0BZJ0JZZfRd8/q21MSHhYk4UMf61ehXy2FqGNY/IcmySBLOw3ZREufLChMh0K
YsNIdVCYke05AXaviN/xH2LRCDmIIQ+RgERA1FIIY2lJvI8rFCsVmkVsMyBHanbZrH4jtNM9En75
OtZm7sV0AzNPr21pUamyMmutzh879+P/gvX+E7Ce0JHX/3dovbuf4/+5/pzi1/I9Xu+vw37r/gCw
Uw3L1GFEoF2moqvzt+7PKglkIq/pou5jIGvFpve6P4Zq2Bz1FyrvN2Bv1f1xCa1BjbZVAajvfyL8
47j/qqmG7o+LwCJwQYwKQQ+ahvoHXi8xMkhDRXLBbAtOr0UjrFf9csDx/pI4q1qK/HYi4ZLVsdyW
aLStbRUFAFIUt7VXR+arkUeKp5tQvNELb4GrvRU6UA0/IBfvKfn8kmu0nXqFr72LQDpxgLVaOHAC
PFntA7AXsiYLFLbrrQIDlRATs7RyndJVev2AZPuIXjU9hywwvWGCLquVaxenOP8BK7Hw8Wr+q7B/
1+S6PsdZcdaggZMdyf1lnakX46q4AtqStnStdotRbYrcnqESrioKawtPFLlA/uHvRVlzmS5Ewbwc
ZVMPOb1Eh4L54q0weyPC3cg8p+uEWTaBsojXRdy6lP0Stxe5qgrMaUvYJN7WMuwzyDbfkhIbQ1k+
Ir7d7AMUfxnDrgGjt6rdi/GUTo9m1SDeI9vPGttqXxZyESQhIUvm+g1O1CMwpqLD7NxeeZlKgoaZ
U+6Q90QflYQOnjY/iCg/4BwyAr0ki9m6+ZUY6n2TqOGeSdLBISYAxwij0KaPu0M2DU+kf+E/N+pR
c/KnnlTIpoqau1HDvG62oeNUSfhAkqXumjP2hM3ZWGs9LlGHQdO+BWlKPlSJvWY0BtIcKa0gU0eP
1EBGf0setS1PYcKzks8GM9FP2YLr13IthPFZPj9cC+N92hpO0z0Y5Wjt3qSNsB0MSKnO4L9U6yeE
89azYBH7dA09TubUkEb4q3Zbp1fwfHFr/HuL3Oe2eDtOrsNEmzwPJthrTrI63vb7/5zmz83ytMSx
TbKu6529bU/PzUIfd7umKW/utny73v98XVMRHSJ8AVxlvaIs8obu7LZ4WweqcDkoJmxNey/X3n6W
t5/gtvzHZrk4FQjiq+Q4AMJwLUZX1aFpAz9bP5d4/b5kUfxeTKXcyG1Zbm4KrAVxUOEYueVtp9uR
sA4P+C5AgxKwif/ptH+su12+mtf42x+b5eJtn9vdFB24HEWAY5K7yA3/tN/tfKhuu/smdcHl/P3P
3g69rbv9b7d1aSvuQb3OvOGrBIuw7E8lmIO9VBOSGkFv6kFSC6gRyt/qQu+qUjWIWcJ90mvangR5
q3oq9nlbSwlhBf/WJpK1PxblaVN7DQ7LLa4UKXqTMgoSA+RFRoyS1vmfjpPr3g6W+8gbeTvDbfl2
9B/rynwSp5T4yWkco8GvghfDk4poUhstdrMJLOYqmBZn1rQATf3XqpRRe9NN+3NTBepEjw9SYOUt
djsXI/iFmGSIVKOR4d1GdgnvdgplmFdukyHe265ysbfQMp5T807qEkEwrt8i9DI232rxKq+mND00
2faDXCf3kzXAGAwJb8vy4Nui3EcWsLT/OmuEbcTGLUCaLeuvkxf14MuaLMzSHbakG4vtuw1da+7i
FB9qGVSmhWa8+Lv4p3VdSrsLaVDK9MgwqKzJqKispTJuLbeE2nSsjEE7AAN3mf5YRs/0x3GwOI6Z
PdFzvtv5rSrXKvK1xtVun4gsOoLBGH1Z9EPA3VdMtbt1imGtkwNZxOvAX9bkBi0lYwdd/4vaTMNJ
VaLWl4Ug04xkXoLTowkwdVp/Kr0lNFG1RIpCtR69CQWvjaGhDGOPNE7AZ3t/NGj6b4VcF5Xmd7Ug
DW3EYvEnO1j8YS0K5guHAhhYG+JFna4DcFkjmkmcrKxOc++Y/rgW2tTNwNVgLKg5IlDBIJp9aCyP
TQAgAlcgZSufuXy+8/qQM6SkMFVa3yKSh1TNtRPMzksWxhyvCzATYD62gZwWyV9C/jABGGhDK+xD
sKiG7/au4ctaZDZ/1WarL720X7UL8mImDLOGxcVCjHUj4+IyeSUi1GdG+M4g5uv2KKZ2h+zIMn7k
hwI8pCuobK9ZAUT/dUiZTRIymVSYfkYqQGBcRpngxK6f5b2Cf5ACjNuxFdKAeFxMyogzN6M6lFcY
vb0lZ9ZlmU56W3lL28jNTKDYsxIZ0jHYQIKcW5flplvxtlKeRK7Ea8sCDttd3065MDLcuQHZT6B9
Hx1tzPeT0uF4LHOFt7THFNfboBoBOOZHSwPq/i6N+DuD2OoJAmQyTSePvO2Dnjxb5LLc/FaTqZR1
Lt9YtQHYWw2AnZBBk8XSr/qKsspbRjLtlsH4c/u8ypKVpYMF5e8sx+1E/8E6ucvbVeRxQTz+CF3C
lLezyNrt3geERjZEId2t/Ff+yKz+sSh/DEw7zeVDt/YKt0JblfVui+EqLwkOq/Q1tO4gaVi8sKv+
HbqyaOHddpQ1Aqr0a7djbpvfTis19/5YaUvVyj8uK/f5b9dZjOG3OlqAFszljWh402UBGoA7+7Mq
l4tV+fAf92zNNVv9329/d9I/d323/FZ9d+lJkBsD62m9nfr/2S53XeKyPLXaj3fX+OfqP1/pdtPp
rD3NbpXs392BrN52eXcKueXPZbny3eFv29/dDqhpYxW9JNcq3hXZ78UcvUxjFc6Ue9zW3w6wV9HN
CvXN26rAQKVTSJVOWZVb+lXEU9bKVdgzR9OLkes7bTWpbJaCActQGSGkJAOLcp/sTZB03f22MsKJ
GhHAot68qaXJPUklMFmW1Xenk5pqYqwqdSurcvvbleRy0ixPS4WwUtv3rubdDv/znLery7PLzTzu
RwXwzR4rLQWIvfgsv5XbFyEXDang+vZdWFLZ9baXugq/BjGjELpTIppS1y6SI6BxnSTfCqfooq27
yspC2lsVZl3EZpNVhlYWZASJSMlqLhVqZdX92fRmjM/YQC+Trd+MsSqXTuuY7baYTziY+kC3isO8
JulbJ3ph2EMEYUZdlkTHz7k3fgR05FmJfk5ahjtT+4gmYuOX/fCMOWt+jjG523ea8RLNBtaBa2+V
cprSPbudnnvN+t/J6futkDP8ZVVRNEK6FZSUEuB8YgfwhgFuBKLD0unMrc7e4pDbMDvsD6NhfcrW
nLI5nUkA71WVQRgvDIo7medY/XZRwMs26f1t7ipDEXIWm8Py8GrLgFI0Dpr/vwG7/yhgp5nqvw3Y
XTFNWv+qKv6XiN3bcX9TbJ3/0giJoXv/JrltETH7m2Krwb41TF0TEGj/DtWZxPdU3bYtk6u7wn0n
0a3+l4Zkt+aiGuYyLTP/R6E6Ab2XWNzNecJE3cN03fXOLB3FMNXkn33PrcWavjbx1U5P2VDGR1g6
L71h3bk5akdGAaregRjm8vkd8il1jklcnEIIXluzi0irCgGqFgzqBgJG2ujd2XWXezfoSiBu1bds
KmE1af3PiTA/1KaFjyZPSaOG46+hxEaonav7zEa3iUzqsm+LRN3g4zVj3j3bTe9FynCnJ88q9J9U
iHK3TK2zUxuAG2NEOKXTfyH9toCnwfJxzLOz+dCHM6IoVfuS1+EIZguFohngyA5AaNS/hhHZ8c4x
PlpYFm9BvqU7PYzSXUCKbkRU5ZgP3WHqq/RAexzhDgtrxtJK9z5Jh4lPryj2CeZmrhJkd6lipg+T
2fZbYxnaA5yrauVszXj/ha9Ko7m+kXf6U9fp8ZHA0tdIT9DnRzH7DtNTKBNYkSAHFcyXxAY70AwD
EDvMb4ycAKdXkFj3GhglXksyeuPaoXpMp7bfNbHNzWHb5uFnSq4HjGc8Z91VpPl1Xq1xQLxeMTIA
Xpwi9sww7CGLFpjP6yg5SdOPjvp9GsrTEBXDzyZJIMYGX0fyDTjPI6ioaJjOz0mtIfeyq+N42WOa
ZG/iycl3KRJHReCQItLmJw2NP/RSG05U4s+kzDaSmEMA32o4O+M4PSw2D7TSo/lQ0qCelnqGRKFk
F1erSS9zYt1RdC8um286OUa5Nypkd2a5uOcpfoT8B+rCqH2lgk6tcsIkr00yxUiWjUHc7uaVtEhM
1z3OTeoHrmgOjs4/CfTZnzMrIgQZhgiexa8kp5JztxZqNP5VtFGcvluUW+V+cpd/WpQbAgMY6WQa
F7mkWJa5zYep3DZJz8zkj2vI81Vyi6wusNbBxVmPf9yGkYDX2Cz9l1pvczRV/+VG5TlN3upN0NX6
7t/fnjxWHoHmmeY5agzVdf2fbxvkYpiECP3I6rv7e9tTWT6bpEs3YZjCGrrt+K4qd5SXgVUNc8bE
GAOnFHSOSvUii1aDsgvfp9ta46xeyI8OhJdzdzes+AkYMeleD6enIr9Y6ZC+K5TZQF9KZKxT6nIb
ZlhcQHzHvheZu70eHOx6/CqPkWt7Bxdb3RGLN4SGb47tl0bNSq8WApC7jiHLcR4ukVJf46nEl9Dl
VdLUXLkwuVUusqZHueMtgYphF4G3c2ZPoD3H5dQkYvS6WoV7VQKW1o5WvugXpA50OPMULrTci7Et
QqFX4ISyL6at6ge5XXTAbOx2ILGtzOdCAaeAO0O4H4iyXsLQMi6y1sF72uBh9egOGxIgPGCFF2sR
iXkJC2XYBiq/4W2dHfWe3q+jxHUPJEdfGzdydlmqH+MRE7QqL6xzNK7BoAjgibH+7ssU4QaeVE5z
ifRN4YLSSNAqrVpkMRdIlxe5lyxUK9PeFmF3/V/Kzmy5bSzN1q/S0dcHfTBsYAMd3XVBEhzEQbNs
6wYhWzbmecbTn2/T2WWlqyKrT0SmQrQoEgKBPfz/Wt9KdtWYfjZZnTB4Zm8jYtWdlWMKDLy5oIGs
rJAeiXsm/2Os2ueYGDojJC5LFABpKSdaNdD9QjeqM3nQL0XVObumZmfc1sSqzmVu+noPydZasKRK
BNGnOUGO6uXlE6WDidRbvkyJ2UJ5w9tpq2eYzd04LNYxZ6Rn2RhdoruY1dJGCzoDNXtpH6a4PETI
DkkX5MswJdYNxKi1PtmGn1kaPhALmqlUZtG4SdkYp+XZKl4dS89OqEP1kYVT06JNGgttOWmzsSDj
aBDiJXl6QIh8Ey380/XfaW7VK124yfb6MFFX/vW7r7W4sTy3PM3ZgcDJiNhkZA0WwNQTul2wXmll
3hYCezNyIoTibrM1YlIUBtLbT4HHkYQLvVzAiIXdPQ6Q+ehaiBOIMeMw5yMq286pNraX4iuqaPJa
WmjvKmyv1wursbRpiwMxR5QRZKS2l/l5aUEitmJGcqUeCg0r0ixwDRGtThfGa3BCyrJfaQ3cjBbB
JMro+yzM7xqiUfxSusGmTIdhBSdU2eKrDMTY3K4nrYUcV4bGrbTzXWlZ2adYK9B5ooiBYmjsf2oc
r0rXXwJUoarsc5CMuIHGAZYDMRD1VdeQqD7XtQh0/e7nP/56fP1FQjfZ+l5//tvTrw9NPp6tZ/W3
17eWJsYncLrYmtRL//qFDy/989siz55beM7b8teRXN/v+vbLVabbjEG1Dh1qOB8O4sPzmwIqKmgG
jOK6gehDq9E9XL+4dFN+fnd9mKoq42//dv1BP9DUEwLRrLszkeqtCYsiAQ+NiNXX7FSyyS+DhBvO
+VrjDUTaWm903IKOcg0q+yAxpqSwK0thsnymJetPymqYKdOhreyHLATNzZSInTCNAUFcisJ2QlpP
0uJa65TaCqjuts2y+ZBXxickQAfHBPiL61Eo++PVL2rL6mFwin2E7x5hCwoJZZoEJXCrVT5RuGJD
AESMCRPlkjWgrg6d0XdCcCHCpTLYGUtyQK4L1SDo9uiDWxmUGwPQr7JwLsrMmeHq1MXgbNqOly9x
fDrK+mmH5udRmUHJKgG9K/28yfWzNHEV1l37ZAgUvMEnEshxPDtYSx1lMh2V3TTFd4qxe5sqI2qU
a6/4YMgSjW1vHU7uvla21VYZWEtlZXWVqZV27kZXNldddzC8lsobox80wB0ryrIEhPJ17SmjrI0d
KVXWWV2ZaAPctFe/qBkjDDXpe6+tMDFZSFqHyMY4InR98g1lzS2VSddVdl2YC/ic2/FTZrACCzIa
tqkl7zU+hybG7hso4y9yfKjddpuuRgyDGw1/cEWBOMUv3IdRu0qtd5QiBBnrj44yFoc4jGdlNTbx
HIMkCGiRYUOO8SOn5OiixcubQ9Wk2QaWh7emH/xUKSPztGDy7BZs4ciYj5HeYHfm8mQt5tzNdp+f
aLW+Fi/yapDGKT0qy3SOdxq9cLrxJvl1lDrixKnapMQh7SoEepbXUp5VJmxT2bFDwClSGbRdWCim
nkQb7yzd8a6SVeAHaHuh+Zl0H1LFHK7AP2L7drtPBHN9j3CDS2ULxxO/JhvWOXg4xjlj1pne1bTS
j4aylHdcjl2MyXxUdvNFGc9LCm+ZTQRPqTfPUbuNPJg3XflDigbPOiaiI8yQcSzeSmVqb3G3N/id
I/SXJw/fu64M8AVOeE9Z4i0QJ12BANWLByR8jXckchbVp7PgGrNeJ0Cy947VrnBEN4Qdci25RP1K
zyhXtrLku5V+22jDY96ThAP9FcMby2dl47eVod8BqLwZvWcP+LJfi8lGkBWssMRnuxgeADAm0MM2
guQoybUNMNlwk4bTKR0llAOIAhFkAYg1W8MMn4H9EkXccEsF4X5oMMn0o7mPFJ4Anv7ahlcQzgXp
u/pNY3YZLszyViq0gT3sW4U6MBT0AJtcv6d7vzdSv7cCVtmZwH+i7+E8zi+e3T07Vvw2KZTCpKAK
ucIrZP2ltiBuah3Dio2BBVZNFG4cBw6uci/7uuY9T631kqQ0SYYq8/ywqdNdtUod5WFdimbNKmwH
vAGrv0JAtAoGkaS3joJD1AoTEV+BEZAjJjHAYIkTbsvwc6DgEiOUiVHhJly4E5ECUPSQKFyIFFCt
qARnXbQxRtx3zuQBrohAWBSwLAIFtchnjht4q7W265xkOW/EsQey0g7TFzuTmk8bA5CIQmWA1BLw
b2eM3WA0PAXUoGZTbWIF2SigbaglTgaXxbGzbFdI4vvKrnVuYiilZRhm60lhO3r4HQtdNGgejcJ6
kNytbTpIH4FCflCE8omf5XrUwIkC59VRjcsS+qt7p7GSLxQ8ZHpzQ6QVxBR4RCazlUvMmIWUF7Hk
ZSlfoBGtgsaDS/DDDGSwjyXk8jmEmCIUu6Tok1tjIP0RLXat6CaF4pzMinii8WkkioFixdV7aJ+S
7qtrUdETk5NuingiJQF6ihzgqBSKqOIqtgpLu2BP4RH4K/bddWINZyA2axNN9QajCa/a6tbZ6PFI
eM5wgPZKXygdHyKgLsWV7qI4L7ka8a5Sna5OPhuKBpOBhXFZPy0hnJhCEWNIS8oZ2DNKhq7l240L
NkAT72GvEmsCQtiRDId3uVMExwApzAoO7I9IMWpMRauxMGCN4GsYqQDZeF8ssDaN4tuQ0/BqahBv
sFyyQY4YmusvDfrflei6H1UcopjkRKMFGcxNpLajETCdSFF10JigG4azw+LhzlLknRgET2AwAyLo
QraM1avGsLsfoXSXALBBgd2HnnawAPoIRfaZQfyUivVDBDftyhZ8kFHoF66Ck+XmtzqAIJJnz6H+
gIj1TEKswshoEUhpoEIFcKESyFAIbGgEOrQ4OKm9Kd5g8HzBY+7sCgdC0VA8VOw8a0UuKmxs3lXc
YuyhYwofAbR2kGDicV6BCqNPHrx9olhIXvTNVGykXlGSvDo+BoqbpLcQlIYSdTdApd65a1usCJoK
FE1cSZfHqLZ3lVtavls7j4Wr36dUe5nKFa0JbFMGvmlUHKcOoJOjyE5C++4CeuoV8WlS7KeF3ZAz
2TurNvaVPXxuEhYW7nw3KmoUoPO3oufy0lIs4HkUskQGRN9VGBFA2ij21KwoVMAcv49gqQCj4LVU
pCoEpqm/JDwdhlWmaFY4TvkQ4Vt5inTFxFhs0KslqwoMVpeDcSsdbJtlEn2Rsf1mFXGwAmBPs8Yq
niJgB1jFq3x5j5Yq9aHo99se8NaiCFxlpIH9Xm7Lks81QicRsm1Yx2C7OsXvyhXJq+0oI0wPBG2s
DUBfDsCvJsFpD/+rwhoBDqzDqrKxodHT7C1v4qS5DG4SH2BTL2QKCYlmd14uQwD0Qk/L14IaDWTp
hxkImWZDI4u7ajPj4wf509hU4sJnN8nn9XXJZSqembiSzUBawIhh77vYXr0FWHMjAaEJgGjFaJ8t
D0JaplhpHtA0Am3IAgGj5oFTaxVXzVOEtaZdPpXFAnMNnJE16YB+usq7nV0MnpltHQeZ7mMrddZi
RJBXk168m4YA1zRoN1QYt/P4w1bEt0mx30ZFgXMVDy4HDNf3IaSKRjzSL3gBP2SRvM0WPunPRlZa
x9CilayPh9c0RYjkOThJ4oZ0EeEeTYIKjpip8hUm6c/kIGa7HHSd1pXfQZWz/nJMb1VFsbGOWvpD
xC2V2yy4lJ4Yb+ecUofm0WMF4n8XR258IPFeVK6L2wjYU6Boeix4u1NzDyxE38QxvD3QastdD4Kv
Uyw+qah8peLz1YD6VPjxawVifMmsgzYmdzHBEL6eA3bJG7Vll/BgFPkvVwxA5smA9XWwN6UIb0cL
qkY1rNu8cR4Bqv8wkXKvphivgakgJgzFsAkUc5B1XQmCMGLRBNAt9SvZ2FtyjeEUsindgqWelnMP
xrDm7r+JARuiJ/ajOcEZAfIwVezD1ISC2C8t62nrZOC/yvH53pRLM/mFYicCs8CVFj4X2ECRZuM1
aRRpUYJc1Oz5sUPewkwLjdEGy0gxHMd7uwZtLlLzW09lZmObC1kqlvkyzjUCtdnbGI0FCEq/zQxh
rGZoBmbUH72kZ1LUwnMXVpehHUCmaw0La2gnKD7rE76uPQo90CGLt5kn6BFjOfcrO8XJMtR3A1h1
3RM5UAaT6WrqgEmfCCAcUA0ggW+nxc9Ng7NvavZaAoWGM+mxeZlczok3IV3oP7VB6xvdqD4KdjiB
7VxkSyVwrJJbJ9clVeAW7oR9R+n9aOfd2SAsgvp4f+Y8CXBAt2YkzK2D93WekM5MZftSeeNDWomX
2upZ8RK8sCm0FHEmaQ/4BWw/Q2upYiRegXIN6xhL4yZN6l3peAGljd08jQ9xErj7SosI86jlccG6
tllVIk/odu3m1NzqJGwcemmOW8tgH+M09qE2huTS98Ulgznhq9GiIi59HVqBtW+p8kfbcYAsEdZA
M8Y88ivLvEwwhVaDal4JUGVkXZjvlaPJI5sgUowp/lcNq2QAVmhsDs3Ey8moOmqEKe3zAF4BjMSX
gdr1JyfqsCDgbMOzRs+5KN5hkvR1OlOSD3Hsu+lDbFYQQxoJUZ7JAdrm97zqx1Md9hAL8Nkm1YQj
O7exNeILDZosBvJdEG8zFTn+mHhPH5DdYALkTVMlrG7vUicHk5k565Q1scgFrEZSK/x+KvdBS3HB
Yeggl4QYo8gcWLrchlKc08QdtlzJ9iGYxiczGe4at3XXgSIXZp72JIFeADwDSp62hzLMWbsCDZww
hiT5HkPi0S1xqAwiyJlazdOSORI7ImEac9tAZBpNEACCEmmIe23HtvIguvAHUdFEzRR0TxtsFVZB
Zx7ePIuPxbup+6VZCYcxeGAuhF2egmn0OpJRyCdJ2tZEKs2mByiXccyH5kCvgTaFjtckBOS/6vpt
PSdP5LkWTOHdwyShp4bDiC2md6jFkdYJ42Y7SLfYtEQI4Q28GfoWlkU8swguYHFkXFCGVe2lSZM6
9OzZl7HA9DtWTIFVUq9nO1gPHqESPbNlrdgwkA6+oz0nlm4Mv8QYNBF0MdmJZBv19muXlYwf2cAW
Ax5ZLOXbHJIGg/uddbAc930zXzzqzeuwTQQou4QZK/Mw2ku2Nhbco2XcYzN/aoICyk4vs3XV6ebW
Zuiv9PxLGE4sVQr3JQyannNcUK3xYIJYPZtnvSBVs6/qHeyS+8pYDqzfaB7phA8s9atFydpoX5qM
9E/Rt+V5ibWZj+hzOkfsZhsNgJjNInuyTq2B4Q6EnazCrUv47YOW2aTPRfZNV0wVZcCZgL9UfPeW
8AXfM9i0aAJ2qJkQUKzxrazafBvpyctSX8D9hGdYVeVdnKX1dmFt7hfNS4EumPmEQo7UcKsSjGNn
KqJiKggRyRN3U6MB2g1j/mSFQQ87lWWpqRefWosa8DLB/UuXd7aCi23qfkHTqJqz+4hPjBp3wjx/
Z40soTudGsQ0Ravec+5FnfxIJ3E75MNTo43Slw4tD6OrcEWpEEIvHHzrrQ2mfKcB3qOuyoZ0sSBg
CFj9GTuzgyG8h37B8yKnHZn050YPkh39P1gDOnvV+IWiUb6lOflCVZTYTNE9dOompR5J3limrYtM
3IxdGB9HuUq/LkOjLjWMesYIOAcjjbeNs2xNsES87iOxm7Rl71omPAXAcFtya3Lfo6W60+VIloZ4
GZ0QGKTdsiuLlh/LaMF90pCx1a6+rr8FoTI3j4/uMK76cHq3wQLvolm7adz6czCFvV+U5GVFFnrE
NvB+5D3hF1Vtvy5WZuyZNhG4Z+0MNGi45bLo/HxGAIq5oMLzFEakbykn5qzdIbVEa1l/zQghAPjy
ZA06Pp0AvlmPe5GI8XtdF09jNnF5tQQ7Lpn8VBOktE1EMYMO9qUesgdevhqixNZTN+B0PYMVG1vF
sBEm9qXCJ/ouOc1RvwI4x05nLG8rLhHua6J4sjGMqB5nnxs8k36E82/NZAtvzESvQI1FWwMl8PZ5
TyKGngdYkuaD1UiW1vomCcW7rUnQsT1eStNelen0VrgQR4zZrX3HWsuka8+UJzda2GZ7LX8c2q9J
HY3H2rJec+JgqoneK7y/aGXpLQyv6Z01ZvIoHbqNdj8ckdYd+qGhClh5bMrJpYlIuLVtNm0xUTiA
TOgBZ0OruqLEOC0rCeYapgkr8rptqbwUd6ZH4zkS2ryJMHMilIWO4w7uxbNKY28n/PmZbr2nISlX
RpO9d7i298RGBBtpOzQZ+4DGFcvLlWTwXKE/xOLHgLbROoSKTlhsmqXMt+kSnnVnbg4l2RwaDvBd
5YaABGCpJiN+gAx0hQYKyI1FDPAz5tKo5+cZFsSafj3c0MY9dDGOMzEkGy8X9KBKt95FPUdMhJm9
Ggo4L0I7twmJGnqT34qkPc0FxUNiIsudpHQMhoTqS2t9KgOFOyps+g9Oc4lZvtoZ7fFeE1iSxzst
NuSeO4aqQZfeez2xSOPYNH4/dj0OZm1bJ8aossW6XWl4d12mf3Fs0hBBgm6HofROlvOcxd68ykBG
4afDJFfo/YbxaZfrxRs7q/OiH8xFc2/H2rtMcxVQFtReu4pa2EClYDe7uYUarj1rThSu8XjW/mw7
A7RI3cBXeBmK93iu4pU9HsyWebO1wCoOvcl0Ir7FTk+cYPloZXdjPwOxCTTWs0HY+RUsZV8rRAD5
bi7WGlUGTXvAVTe2gn2ogTnITvMNRSDq5vod9uFoV2hewQU1sqjPrHMsnCcpm53tdv2umTP8ccNC
XlWc6fsez6M3nTAyteuhx5NnVcY97OWjnWTzqprkcIiz6Wy6dbGp8GaBaihB51RUo0moaye4qXFx
v6TmG70prNYHs5ynbd4ITMxpTBV6xKMR61+byAsfGJt/yCigiEJ0jZ8k5rDFtJL6jXGIXZndxTmW
Q8NcpV1YnIo+vGkDDRDmkjZ70xru6Py3dHHIoksSg1VD4FDIyShUD3XKvVh4Z30aPkU1J23pUk4w
KCZ/6EC01V30wkrE2phc1Kaur6M6iw9LS0l11l4D2W6DViCImp2dpg/jXdzihBdOp22JR5qhwoYx
0FDZ70o3WnAihZQRhrDfMYtT/mynN8mVQENi3yFr4vpo0TuILFw75sm28MaGc/l8VU39tEQpc5R9
DXD99fj63S+11dVAdf0V9xoC++vxB2uVep3rc2K62OvFRuh8fZnCHLCL50uSbTXXfPzwMj/f9Z++
pEsOM/Fqrbn5+aTr+zAb0oT+9eY/f1MmxbErx4RV2sieMgj2Q+qSvnN9o1/H9/N1CrJsdIib2w8v
2zSYWWtQe7+/8vXxzyde/5LWtd8iTNj+9aWjq6Hg17v8eqvribs+jK6m4SIgW1Cdnl9nVLeNYhdj
sI4b7TkYbIoNHrXKOKleMxOibqQ75QZxDSimfgA7k2nsXAZmzAkuPYoaJl3TMDb4+/cua+b7i2M5
+sadTDjIVrIjVcrYhB2VsHnpnzNGuKQzN8IIv7HlD1dRmdQrptjRT5yZYR7N8+jRvjdxxgSAtKcZ
ab1TFM8enu3ZQs9iJw/Z8JVMVB2BSU4Eap9edCj7q3zGeTeDTYUmczKK+TjUyTfVwmhmTa0VqnNl
LW9pi/Wth1M3mmLnoSVZscSQ9lYrtIuVw+2ClsP8lMDFbYcuWVOggCIV3OkWA2oiUQhYdsxVP4aw
JwAecMMiGL8lT4yaK2GaS2kf68S7aeoIroYlujXMlZ5e/KrIovMUwzlxnJxGd24exy7/ujSc3pIW
l1VJP9RBAXpW+9wVJmFjKe0ayUUL7Wg6MLHttcrdUUjDVO7Mbxa1vHnUPqPTgexmTiekObAQkCUN
AHjWdtzsqhTOXhRZW7udvyDLYefQbQO3DRF4JVsxtYEfjw0tc1G95JnzDjR02gz1/D7KvGODKBi4
LeIZk5A50OgJ9hyWz1FoPpUZy9uKkWyDBT3dlJ96nSrotEQrx/BNU4/XjRbbe/L7Ar8wyBxzGxro
SbxU6I7cXa1XvF56DILY2DQAq9cCR+K67xhNh4ztRk8wxKEbhYfIvv9cj6a+kiJ9GgPWFSD21zR7
viwwwyikQUXVm68AZvvs68yk5mtIPMA2a6AQnPEkG3MTC/uxpsRZT024NSVdeUjgF4Yx4BiIF+xO
09ZJbnPwtXcDffi+agNoF8NSIvx0XkaCsya3cNYFcPRtB38nYEJYPJIpvR5o++K9tEt1Y6fdWz6R
o4ANYyOi/os+9Y5P9JtAy0N86FXz5FSyXX2wC9/9VO79W9Hnd2VcdO1//7upBHt/FvQ5pm1ZwhUW
SyV0fX8W9EWYE7O4pzg1zzRd8kHzbkjpM9dg3O4yHXVHLIIn4mwtHLSFSX8mCrZkozq7vC8x4VqH
tjF39FCgRIVhfzRyzbsXMDimSOa3AAv9UraPDAXhvzhwQ7mCfz9wR+dysFzbAk7x24EvMVSXmRot
RGI3PWiOjVyDch7cEzpnfdJRGkxI0CT89NZOovhmtiAc/PXJM/7JyaP+4eCDRgrpssr788mL6zhx
piiPD4g15tsqwypmJNGBlR/Zi4vUyMgY3W3A7kCrWTL0+o1zu0RF9eWvj8NC+/n7uUAqCufQMAlZ
cRyl2vz29sDeiY/c+D9pOc+iSWV46KtghvlDdGXf0Z7XGQTHNvk8LDhdy8x5MtywPrspNqmYYstQ
AaoJWu08eF19YkG/gkA+nkMEM8xXGTO6ASaMVGtSOTGDnwMZHgNhg+Mc23MFI2ldSfrhjUZPusjA
l5Wx8ea4w7CfkEanXilP1y8QguSpy5bPf/1n/5NrlxAaSxhSGq7uSqk+ng9/dq8DYOqGKDw4hplD
batKH4QcbPqQGFbbXEdiaU5DTSjnTFwrJKVDPhX097OFZft0KvJw2Of6KPaGnQ+HQEQE1oWk8jUV
hJJsiWDqmeMjpF5rez3y//tt+s/we/nHbdf+7b94/K2sADGFUffbw789lTn//Zf6nb8/58+/8bdz
/K3BavKj+8tn7b6Xl7f8e/v7k/70yrz7H0enEn/+9MC/Cpvv++/N/PAd9Vl3PQr+DvXM/+0P/+37
/0YercTDHz5j9QZ//KL6C/7739dvWfwD52j89lEc/fO3/odmYIj/ABpuSBYSwiLfB7Hz/9AMTPEf
3Ie6Jz3HECDOuA3+kEgLk4wh10S6rMPusRg0fsUPmf/B+OcK0KoMf9L1jP8fmoHJ3/PxVmQXzsVm
OGhkLd0ie1Ddqh+uyY6gxKru++lSjJbnG6UOimVCxcfqfhdW0fBcionSqoipvsS2CxWOBr1B13sX
B/3jEHDV5Hr2DT8BojQvApVUXGj/bkDYJbZZ3Oa6p90waL/GmlvtaEQPB7D0e5S/z6PrTrdFMk+3
Xuc6Py/ZP12xHycKW6UmfRhv1R8mdA8YFT4W4ZqOSl368IdRRKhSL+qHCyrGfDd6tGc78W0Rjb2P
1NailJIeOfEWRDTCB+771j0142Rcqkh87+hwHb1puC2dio2PkcFH7bUOtNLgnJu08vWx6e9kHIk1
vZN0b0zge6+ytMAN3klFjvesbh5K2RtPEqvF2jDbwQ+SajgSotyxUCx+EHg9HhvHNWnWdGzu6vEQ
DrgorB5Ra9qhvZ5kK3fMc6EPzjc4UrYh6V5zKW8M1jN0UbDDUkRH5NKFFh6K2dUenaWy9gXjxzrE
f/UvzqnDtfoP59Rh2kWzj+TTNX8jX4hYRq7jzd0lXOZuO/QRXbEBynjYyfBpCFmkVst8oy1kT5IO
He+KKnllj/DuihARuVebx5ZhPgvAcA9Db+27kiVMQfTDqk52zdTYj9CM0gcjbAivdsxnDyz0qgns
z8RID+A/HSLOq6E4hriYQ4FTdzXSlCpifXwCws8C24GwBIgLgBVhJLuMos9Kot69iMmIdvSCmw03
nYEr281uSZ3Y6D3L3k1tyJAe6mg8WZJz6S13buTkLzPZyYPMRxIAquicIh6hcX0jqzhdYzXviLux
H9jeLvsk6vIXkyxnu69PiAUfr/SfX18GD6rHPCfx+sNg88eo/PEaN/7x5pXC0iVXucM9bJm/JYdJ
EguIHMraS2F/Jfm0PLrYFDh15LM0UR8QC0JFehC2c54GihMpbh0nKJAQR8eupvlvFval7wT8PgpW
VoTEo9sAI9Nf/vo4nd8uG3md8SCzmIwxfFGX1Ydb0danUFRtWFx0U2tvktQ+F/QbfDsiNYR0Ze9f
vB0BbH++TNX7ebqpS+Gy0JLub7c+eN55qZuovGxazUC8Z3yvO1QiGoU832gMcZm7FI6TtXiPNTcU
Wlc6HKxuj57ercJe6A/ygYjh8KWz9PygjxbDmaS614PAirUXdJrwTsGF7kpVg2y9WZ7LJQdiZRLC
2lKSOP+L8/dbQpzOesHUTdsUSIocNZv8+QRKacVRWOTxxRbWK5w8DAARF//kGg3DVVgj3kxJS5O0
S9qh0lBR4DBolt7cwv54iGMz3Ax6hEGUX7JmRsO2Mu6uX1LhfccDJw8WJbodqmAcCDpZ69NSdGz3
mq0Jq/00GPx15HNRYO4Jagvq8QbRb74GdGfc4Aw2bvS4FtsW88pFh0KjhEbyE4pnuBIREpMAAnfC
NoeCpttv2MeGdDsYAqp2G1ajS5sxnSBAZxTePSr3hjkB8aqstdb2P7qWZGetAY4dGKTHYfs1Ti7R
1qtqTpd96GTtMSgLShCiKy5/fd5xG/1+IbGLZ3q0HPxITCTq/vtw4epODwrMDogfctddMJmUWO0R
DkHzeUQKc4wGIFRj46L9i+b31HCT71ZubJCQjG91CvOnSYVzG2nIK9NRG3Yd1duHZNamVayei8xy
srT5vWdTT13qMJFZ8ZqUKAhQS0S3aTTPd3WGeKKxM0YiYrbehBFIIrUeRO0SHdy0ns9KUcLVm++S
CrApDZB+Q2tWO4SF8TiaKlzOrCHuLu5Au0cv9pqt19tCTIL2m+NrWjHukcbWPqql7BLadPKC5suQ
TliXrKp5EfK+Mdvpk9va3Vk3/L8+wVi9/uHStoTFiOAQm0KjxJYsdD6eYmiOMW6kzjoTBE0vzciM
I7Q646i3AB5XYWywsHUoIaofXL9MbhBoa8A8xrHRtLne/vodIwBHvVSIwf/+Mh+eYssEe871xX+9
2tDmlD3kXG1+vu71xwEZeCRyq7f4+czFYdNcxNiDuFJQEqiX18YmPwCi3H74xesPfr7l9QCjXA/o
/IiXn/9GYAtH8OvNZy/lwwhkr6NwAbj7z/6mX8/+43WN9zx055ufx/D3Q/xwsOrgfh7T9Tk/37Sv
8lvkGkYzALHsXLLc/35CA9EQm3597vUn1y/z9fRfvxXcsml9iZjjd8ZgLD544ZNmBcfYIGcaXZ9K
nR5U/vTgkUSdqEzqbiCgYGQdSzucHlTWpdu5e5415YyDYt8js0jE8oP+EcENNNI6wq8zlYIdpdPX
Kif0K+kHkvPgWq6nCaCsXj0HvbwkrZlSnHfC3dIUn8yY5So9hDNCGT9G60rtKT8y4ZPKrfK5kwLG
lhnA38I0v6quKd41ywTqBRfTJBtvnu5HlfgdNioshgrL6PTKgRWvlw4haCqhAbskhptBU65cfXoc
C4ZRujYYCVxJDZykcZU4DuTfoo1/Q0LWulWZ5BDmLk78XhNVPqjM8tjSDnxs3TZ1mjuDWHNSbmY/
TSjH6V1Bncjp5o3stV1+zUNXyegmEemRykoPaR9w+76K7NXNEc/aM6kkMVkq9jVnXSWuJ0Sv074g
g92lXpSjo6xUPnuaEtSuEttbld3ObvwzVSvS3K0bNNiXkIbwUev0fIU0zCfvtN83JAO0RUPBuqaC
RaDH5zTQV5HKjTey6T2xq0cT1MemdMyHJGzO9NddakP5w6LS5yti6GuK+juY1FoRPJG9GGxoTdNQ
G/2iH75JsnQalWhPejrAC8Q0t5Z4TQm9J77MQrNVEe9hISEm22TSnGIH5tg4lmSpmQbhE3NM/uee
NuyxiRznhhn7mPYa8M4oi+GbNQBiDc6D5NNLpm9xnT3kstBoWzBKlvBmKzqZoaHpBxBb6DQnLrDC
BTUedCeKQ0r9jtgOeR0qBBRVYbc3EpvpPapPNF12zjwEh54kAEb1gjNNyN0KMbq5oo9DS7hPWN1Q
nzNTiS6ZNJUFw8SKsJs8m8CNmm3vy6WUnHzaz81gHhqpmcSIavN6MacfckxvsulF2Mm7U/ZbmIsD
xobkoYCceXJteUPGJijksXa39dgT2zp8tWR0AiWcrbX4oWOeXw2pcSrq9BGzpYu+l0pggRBwnM2V
yPaBZhy7zH6ZgEbejpUga60nWa1F7lE7zaZjp7fo5WNkVagaSoeue1NdNNvs/TJBYRi3QHhl6G0H
APU3XmD4Q1LQ0612OpDlTVtWzarXRbnp4oysCVp0BGEytCZL9r6IAYNF1cGO6dZLpUNhLaTNqnu4
9HmXrsSon0JwkFWjZTt9di60iJqtI+G7upG58mgrwNyZt0Uivw5aeMuAhUq2TV/mnhwEQlznfWFa
OG/mwrdT/YbsTnstZMZN6oT3xH5N3FpIvoK33NG6jcViY4s5YstundSBmZQTJ5wvw5NMsltrjIDz
NuhoxyJYLwus0NalYG9PiIlaYa5zwj4QDLdPNWlzW2MxTpoEuTpJbuWpqPYL68uV45XPLLYw5nvP
tOOTLZU+LHl0hDqz/sI1BPKf+Jm9BRd2ZcPrWdUj3Pqltr9oLudvskkxrSqETaJEgok+jgzI9OQ6
ZePLjBw84nUeTVao6GSKYj8gPFmbWk0ioOd+H1vMhRwhKuRYHtkOfQXosC7VmY5tZ/GFq71oMWVe
uCifBil2bMWICFqUJXrZ2XFynmqX4JxQAmSYsk1CbMZGp2J3tAvGyYxd0ZKI5D5DljSYc3vXArxJ
VAmPkD8+AKvZOQ518kr5d4PO87ZYiFdKrEHNO33FbkUL1ly3joMetfsUYc6eaNLR7RUqqy/FFNl3
l/n/sXceW44rWZb9ImRDGcSUWrug6wmWR8QraBgAg/762oC/rMzK1ZOe9wSLpJN0Kpi495x9xKOs
NPM4BIrkuNJR234ajE3kkFoOncga2TQ2uX+uxxLdLu3+UadXOdDw3tvYc9yq0s504TrPPOclYrdG
3GMsDiHj4TqqAR4jWILRXud34s1YgTYoltgXHYIsKPaG+CLh7GK2FMzTwnoRpndxA77hqYmOXoc2
fwzw6qp4upsVWvWhAZdsSmPYddY3JxjVuDZ+TRk412Ot6GWaNLxZVU8pANqyp0k0pOE+R3g7+Hqx
GWukcHXC1dot36pUfwbNNH0WMPZxdyEg85O5dO181NVwixg60eDuWxIXdq5LRh96zXWbC2+FLwcg
OJGBKzvW9gNEXHyXw0it3Su2euwfe8tgBW1Zd0PLIgo4khHA1KLNiLIKRbPG2kSrNrmGsdxv/HMT
lGJPYeLRTYZ7QklSShR4XfBXW6R/Ga1Cfd8NBzFN+dowhg8daD0GTfDjsd0DkyvhZCdDe63glmzs
HhNxCJCmEcW7U5PCMvEjX3WCRDJ6CyoS1THKL4p8CwYYeK72b6J8DjDmjA9TaOjAdLs/d+jIb8TB
IXmd77EclqvpVIQPuhMN5wAN+HZ52Px4NPjit0eGMznRk/bcwDc+lKSk7ZG0Ji9xo//X8hyqH6+E
YGBTruxoZ+fEevXkZJFHkBXraX6OwnvqSDL7hXsj3khhRLehkeqS4RjZWH6tfXY50OP5RblTDhur
8L0nUxskaY9Zvm9zcmCSqNBXk5t9w++u/5i5cXZi1XxokKfmmAR5oezSXzU9GnCstPmX5oS75a58
9LTxUF3ek6gb2b31pPhMU/1U4+Rb/TxbByJdZb9NF2wU4ar6g154zckDMrAzKLW8BqX/Ieb/Syjg
tQvc6GNsdbUd9DC60A0Q15DG+tzdH7+mMENq6FR/Bhd759hW7Z0lz3lg17wdA7TyHRDKJ70N7NVy
N91+t+zS/jUqgndQAtQPYzgYJ6Gaatfrdfzmmt7bck+BUDjJI/O9Db1hG7uDfc41Fd4IttSIrzL8
TvsqCIaUFcm0XhhjBXKs5O7XBD6Y42ge3MbR0GyZaCnm92JHnDJ6oX6R6kl85uRFD60r/ZMDmXDX
6XXDDt57WT4gI6swK5TVeyZggXMeoNRJq/om3D7ZSN2sv6Uk23l+1tKJUThKKZ7LlB4ceujuULRx
9ZxZRPktd0HHiBPEC741EaPTMzQb0Y2TnjUt07aVJ8Vb4Ef35a5hGz4TVEbZoNI95INCnnN+d7fa
yiETO6393WR0XefPW4f5Baar6J6NYFLIrqPygItHfw5k1/38477L12Xr4U4NeQ6hwOS3xlhelF7Z
xJgM4xpWmvzd2+8aLcPvLoj0TYU16iIz2dxMqoM/dyi0c23Z2a8kRhmjaXVw6TQtuo28RqSfVvEb
b1lW98av3MHvY9u9vI52b107aUR0yfkXOYoIfnA69gtU4M10DRxXXfFH5JsqGd1fHlCK5aXULdXV
xvWvHp65q1G2apNLjzlZWbiCu8NyL5Z8Yt3wv25y0KzLcgfdT7zvUXteXo8TKCISx1i/pZmNb00J
a9NPk/ruiEz6eUER7WYp/eA2lkZy0SvX3xSN8L5cvqzlHtQh6rWHdvGBwVOco9FMto0cmy81qJ93
Lfw+X7PpNB4yttPnxndRjjHifZJw/PO2CTmK13xA0WPoifycz0PTvLn/dGLJXflgpoavB2mWekxD
yzuBzTC3o51FnwV+ieW9BLQIV6Z0DnGixewNKtB4ceFv+TERDD7Y++V5UGEZq8p10icx1kTRMOfu
HEejOxaSDTl/R9FAKSFK6uFJmVoIOXBCMUmk3TvLg9NyjzRsWvSm0n+aKppniOihBRHk2JqufJNE
/YhhGr5jL/VJ+hjjM7ma5jPB8r97DcEbJ49OPcAJHvC21Vc9oqThzg/QzexCXVK8ZqYVHHSHjU2A
P+jLUOflgaZIiGalrnFiPs+2lo4p0fGK1+WPJfoZCqilc+sRI90Iusl/nhVS6XPf6+1LUivnKKrM
3uK0GL+dnsWNE343Q53v8CrJo5/p1Ss2tdvy8nWn6YkXya1rEQbDg5HFYrW8zK7DfSLc9N4qyzrF
EOC2y+1FVLKJbPrPcpSsTkiuOfSDMN8m1z4sLxF7LeHJ4WhgB4utR0G77OcZndQjoZzEryc6qea5
Gxmrl6ckrHhjZm304Q0N9jKtnva676QfemxvlqfshmjceMQQn7FMB0/NiIgD7wZgJE/5j2VhNKtK
VcZjqWLrMoFwwNXAex/K6EiZZ3qTBcrA2hiIdSSX+7PUWdojgnmkzYHe3cboM5S1iWXGzu8tES8/
rwrDANBm2eOpEvbV0+gLLH9Q0XRLQ7d47TDv4E9L2eMObfpNyMjyatsJnV2lYnGMMonB1AyoEZvy
+efTUW2xrsNSMZYH7k1EhCIuz1ob7WtPYfTuGn12Gkhx//kCM+1sMtF/0cxtd5ZV8JMZpPPq1Xj4
5jepGZqxXn5ibdgHD8vPjhQAHGrJXjej30PH1B0a6XDybbPeWiwJmgDrlSwzBDmYRyBaOF+A4AkP
sUR1lVHI0qSwyKm3pXstU0fsPBcnYtV1zKrts68LeUxcq1n1OptVLBj7Xp+FdH6LMMPvvIekmZ7H
prav0ldb3Sv9fcEOlinmlzOmGiHm9rS1eowRneptNIDOuKH98uUi1t+ALSV+vffkq/T8Y5xgqsuD
yjoNqIbqgj0g+FT36lrsqkMb6Z8f03ibzO6uZfYXZYxDlnjirTUREJomzenWacxd5HKOKlESt9UB
20TbVp2Dyi1/DiHZErgw/HT+0ooTwTfIg5aLgwBE1nbmuR6qaO/NAO9/3f6f91vuvBysGQH+c3Xm
cYfFdF4etjzBcjs6Zf7HcvFfNzKM+2vpCnvVkirJ3ok8q1PaEe1gIx/qNAhHk6fGK8+FzARL7RYL
2lvh4gCEx4MtCbgk+rrmLY4+CBakte3m2aZ2gECSsljiDeCQtjpr3bJjzV+QCGaQqYx+Gp1hreO0
8ZCUenxEu8z5dht9PGoza03WeFMnW5bbrs1aJoEh2Xrdg2tjs17usMBb0pnIls+H5RIUHYpTB8Rf
9zTr10JF6tTof0lN4w1FM4pyOYwkuGEki1Z0Y8wdjKlt1ObjNq66j1iF8uySeGsGMw4AgZItqofc
tS5uWKv98vFwlqmtmeKjlCkAEwedwiqputflzVEdLU9kUuZ6OZcc5XRq7F9II+UZTFOwK9z41cBd
vFIKs08SDWuV8gDwpnxWhq5PuJCMS2xIbbfctvy1UCzRHdAuUTvicR0o0rs1ahTsGCwUwrKx1ssL
A+pE3GjJLk5mc5rblGhIWh1s4vULskqs4kp7jHKEedLsbjZhrIBL3zTXt7bGHDPiea06laOlTjJk
4pUFStvAIR41SJFGU70inmH+ffw8u5jJkcv1nPS8dTKIFm1zczQCjIO0DA+T0RbbkKGKFguSr4mu
9cYRlBySOCOJC/nKGkAfCtamfmrtot0vKB+AwMPeVC7MnZEImxhI/oouNA2R0gclX/dv6JZ3rqy8
gwxhB7BZtBuoezgV5sgS8BZ1h41h6GBtCG8wVskM2y3nMAkjMcetEVkOSYTB716pP4kb5GuvrVPa
a9bN7gqQ3dJ5yCYSA/Hmvf0HBnkhINcLLxDvQbHDL9Jtm9SZDkVtvYGCda5BRphZ6z5qsorOk5mx
PkxK79jy0KvqUd9myrd3daWxT4clsE3cmMwVZOf7wK0POF6Q7gWmsza7dNwLo/O3Vme0Ny0GVQEF
4a0R7XRuEis7F8oun6cRFS1SG+cqYEzsEgsx4dhGAt6r7+4CGVh4ZQxcREOz8seBtcUQsDVmalj7
EBn2qAmKB68Vu6KiQEw8sdTLCq/m+BLaffCYSj/ZWhkUI3LFpmeNnJoV/wfCa0vNNo2S+GSMdDgS
UU2rrDdww87pkpHtX8emBKM+p6L8JFq2lcz2ykrPC/tkOZBQ9egrHbikNC/ePIBFM/73X4cU3OO6
l8T/6K72O0zjV90H48QCLADF3b45ZDKodKDZQEHE1au/ochu9yXQIO3GwXyMLCIZXCXYgnvJIQL0
ZGwrVv6c1x35MLN1rDONeo+M7pLPeTn/OkgHjcBEcORKy+WvIMr9VSERc0eO928Al6HLiNYuu+gn
IXCJCaTkRH6J+wZgbfjBJjdN8hAXmdhlgJ1++MnF/1zqCAKiqyDekBMqqorDiEXc4DSM54M5YyF1
d/gIU3riVGsecyPWORPxFWdtQHZNhlcMefX8O3fXVs1oqPljt2QpNiH6d/RrSMNzoAyJ9Fe6GbA4
wrR3Iie2/TksV4nwcInCmP+iUz53ZA+UfH4nyyGHhrwJCgxWA8mihEpwgFudbfMCjqihRxZ+e3mT
nf6y5D4SGtGdloMHPvfnUvA/l3gyDKUVvfw0aQjjmTNllkv2EPz71eUPOtTOPHHKw0JuXg4Lzjkl
tjS0TSxbBlDK5ZBXjGMBK7afq8ttXoo3IImQfy9om8Ai8CPC+b+KPBdHo+W8tiGwjGACe7WwcBYq
TgQzYC3yCnaBTUbuBC/FNcrybPheVq7weOcbum6URj3GdpPwnpIUm9KEIiTf7G6iUGPrT0FDmCNO
Q3nuDSK4mpHxIpx7sFpDNFdWz41SZsTl4LBaX0k9hm03fyTtHGVkLGHz869ieSdpzTkUsF3XtUNh
ee1uiNNvvYXRJrpwU40GzrQZ/bkMWy1nJ6l3eE49PXikvAZVCU/QNoz64SRsfB0IXcjD8FE9w7nT
T0mSh8eUkFe2SAzaucupZhZ6/vd13BkrXFzZ0eyTAogInCjwgOQ0+eWprbH2WAFz8ZzQ2bQmxrDM
DYtdFLQveNgJiVLMFstwsFz6j9tChx8iGkE6rvwu2obo9xK1wTWZ8mSbRYiAU5kWF3qFPn4gYCNa
BI9h0sNh7+Z6Q3eXzZgp7Ze0wJ6mD4n3MDjmrmWb+00PBmubj7nSTzEl5gGZeH2lXSp60td2ALow
1SG3W+HBcaf0YqHiwXyldvEQVV9+bl5jWqwvuaiHs9dZJIbdI+EPz4Wa/FuBxkBaWndKiFDcWBG9
JZuWOG4cQ+3HOBzxFZTjGjVvsQk8x6RA6DvVVpk9bZqsI9MZGQEhjHKfp070mPdp7rF6z5tNlIeU
lJN5u+KKG4qX/smkwgvOvdKRIff9kyvwilhExBNZNe4wuRSPOXiGkTT0xwDrB55CWjc12D2X4ssH
GlOkxdU8WieDOaMZ04uBTgyHFGg1Z8bc4RSE/hERptzlof+SdckfzHHldblGLZ4loMTqnyGCXCtf
2O9DgftRc42v1tacLUpK1BdmHr8PNjaa+Xa37OgiAGs6OlZav9V5vZcyEc9+Lz/rMYTlmVrUlKrG
OZj4m4CGi5eSRMZ3mz7/sUQkTBBuod6lAZBkCAuaQvNfvRRrnMig+ZRk1ao8xJSeGZF21CVrXBeg
wLvrBCeW8z4MNIPvA357mst0r+twHWtrF+f98NzcgLuoh+VgqTJGPDFgDKjgU7FYNL4brUY8kIsX
MuJbNgYsPJTIxkccrtR//beq0bw3CxPAYcZf0EhB3y0j8zGcL40xCS8RrL9DbRecOqJJIcDZ41OU
1ZBaBLHy4zQixh67ho9aEQmfJeOqS3RkbuUUnNyJESgDuXHUI2ECwMn+yutWX7VFWb7BGKa3AZHp
7tuTtjEtRGeeR7oM64ZmpTNX/urCu592h7C09LfBi09qgD+XOGH14ppDdgQ6Wq9RcFFP1m9A6gUv
glxFTDoDGjk1IfsbmisEMBLnSTxbZUnKVAjV86kmoOg8GDL4CzdqPsdzuawgVXvs66p8q2lwkB+X
PdhTguiL/GrHL0gAN82XOLKaFydmaMCVGI9Ngie7VQ8F78Jxx/zQWE1xWc70mHCoc4zHd6TVNfIY
vjWmuuI5K7L2Si7AdblmuIj2NL2ic+NWhCfjZ7SCKXo4aENmv7tDtp8tcb96nzpb0CXhrcuGz2oo
xwttUWrfRFcdXU+YT2I+YNq7iIQ6eq7bKTsWl/Gv4kfmJ1nziPZp3SKtgJdS97BxnPHJElMJcpRu
W2CBbZWIRYqRhrYZsPYMusL6MClWrqIBinRpRL88vJQarDv62u0nuitnMyglwIWG8sX3KVs4lfcV
zqUESpXlhQZRu3Zz39mVqdBpfYzjby9ztt4UTZ++36GIyqJ8E3pWuyl1qXaaPTb3Jgd5QAJs/HsA
7OqVrvOXllRDutO6fon79k6ybLYMZNEnAshwl3sRCMNW95/aMWFfNLwbfmi9VkKPaSAyEZiRbr6K
oPr76vJXOpw0SQVLRYkn++4MDM7DaH/YhE/sK2hwu2K+WtXDR1cbKO7M/r+U0EGBRFBhOj97GBED
nL3EZ4FrUwEWTp4+ULXM104d0iuNR+omlHd157ef075H4hG92AGNALok4yFErv08GfrchgH5altT
/1LshQCmozfdL0kz+b0oRhKgtCF/yMI54c/HdZEjpd7nY5p89HG9Q5uYvIIL+oQ2kKw4P7xvU3lP
lWdWf/WOpDUTELc5yQPFH7A0KnVXohQMyzKjRCrSAHxZqE6j6zgvARTGbcKKYK+5OKJDVyP0a+j6
hzgzPrM4xEc/KWIacKAaBJm+QQtw88R+7Rynv+ec8wV2nIcYRxxZl55x5EdEyiRgrW2tz05B1Tan
0XbEueyau6yyF6Oymm1iTRihJEBNz2RfQ4zns9IUthVi9A7hVHbvPOYjre1h1VScGDWt4nVFAuN6
bKhvQb1ni2bb3jtgKG9lg4pQlvNh0eHPiyNmL+MB8+o+C8FNVTYW7kiPDhalpANlJnhzDtr2oiv0
eX6VW61JxTYyqctYQaYe6AqzYezMYW2nAT6NwnTvNbzylZKFc4IVSk9PkAfbpG14pHo07a1MXJNU
jz6jEMrTlGm/IgOGZJcM7F3DEVIXI/JvNfyxh54ebG+VV4xPcl3UnXFTSfs2aCZsMpmDhWrVV10b
9T0LS4LE5vqm49Xi2/scZBnuVSOMl94wM4DpufFcMHmuGE0zVr6F9TpN7ndSGiCBZLNyHAejemCG
RxKLwTkkSbJXE4U5T1bNsROWt0pqn91Z42V72iJMYno4XpDKUFeIpbun+yWvdutPK4FrNkGkvaVf
XD6XtVXvvEaa67+/wcbMwE2YLziwho3np+pbxckONTJRE32UHT05fyq6da/S2DrqaVaegWjZR8NQ
G6sTA7iqQbsZDfa3+ZpwOlJ6s0RdVdEgAZmKCG4bEdFujMl4kn9qYUBT49vfhgpmVqbc7x5J7LRK
WYqtCdqsbk1DI6Oqplc1ILwgU8L+9LvXIkrGi9N74JQD3B2WbufncVSzlEg/Ew/6z0ONG1hr/6KT
8dgnAcJCzWJpEU/DWZPjhViB5BV6gXvWkM+toiIBx5O2/gNn5Yj42yD2Gc3WXwNQgXWC1+JAmyq5
Z/mxrpV3wpnlnkJduysr5FeoFBVSx5xuskivhUha5juSSKegiXZpC5fbjCpztWymFQypc4CZpu+V
f88MDQFMHD+2uARX+EHVjSHKld4t69lWLf4V9E8aGbgssAjUSfrXnFj3K8UL76YaN2df0Ym3Oor2
uT9OqyEwyiNN43IzVUpu44LHNgLzFk/3mur9e8ym6s0cQNwEPVGwQVV+zp3H7zjCYWYnvbMdFdBB
kdNA4N1kV7vsu1UzR81o/djsRVn8psL70GSx+dSnobdLKY9tSgUPuvXA5Ime1PLGUafCrtSbo1NL
D/MIiA+nSacKIAxxNTyBa/yll7kzb+H7JyT2OdzypFgHkRFvQqn2TVdfeefBa0hSOZN2Fv0O5hWl
NsAh90zcOMTOeU+WVbmruuu6Xx4Ti0OY+JZ6UYY8yMBv1s39+0Db6CYOSw2KF4m3MVMdgEYxSTBu
jH+7qEiTi1DW3XbpsjixNj2YWpxtekTYhxAf3C6j90ELX33nPU2gts7/ixoNXTXDzS89ZLWT6cTP
lYdzDwqEPAhwCevCYsCeHJGd7VyOK+J53aMGkvmgPGMmnbTIxSatB/BhDtbBjoC6uBJ4cqFTYqFe
jyedOd9p/F86k4Uehfm9dJOH2lX6xu4c/yE2rWZfulF3HmUcEn4eOntD0k81W3pZTveZyyqkeQsM
fgD4oPyGOSwOP0To9rzgANW3tpFGqa5xYm0zHcfJqrI6QAGJaNe8BPpPBlsh3jYvynoNmwlmbxE+
lUlqbHnp2ZYClvFMVq7+zAlcD6u0oTNq22z87PqySMWx1tZbLVYpaYedwbgSBSTy6t2e+QNZVGvW
Z2tOKyxjZnlZj8cQAf6eFUcADM/MtnqRkcLEX861N9Rn9so3knePI9jq16GG65u21pG1SbEpbJMy
XxIB08rm2U19Rg2J10MrqrOeatcsMtObl2YNM5wdXal85asUD+AlBUYIn16djTgAD5Nrj0E4Gauh
41TOqIa91yk9yqJ9a0LQGnF+azwru2kVGGIivWGScFOeGshpcxMQYjbeSjN9CWPdfen0xkBe6r9D
WXae4uq9G/YDpZPnJJYUgJ3K3MNMV9vSTreepE7iGqRhgDILIYp0Vl3sQ42lTi72Ju2KL8uh45tI
8SWctnpO5hx0lefOL53IbQuC4j0dXeKbGmw0YfyVtB2QdQGhtgmb4b2ZjcTF4K/z3M6Ommareyr4
wdL+OHhQexz4CiGlv9yqULsUdz4NilJ1E51RwmBH/wUJgO0uTM8QTGgyYOHuJ384xXF6GTvWORLa
4Jq1TP3dICvudGhxInXNcxsNsIg7PokEmuY7xpNplaCnoMHkDu+sWRBSBvVza+O1L8P0iT1EsekL
2NSOdOqDoIAx1w7C63KIB4vnLQyCpsJmXdsN2I35kFLaBWy36uN8eO8JFofeEOLvJOUAHrSPBUfT
T0HUZlcVMB3bBQoYEsPSA/BL/ZRCHtrkORRWKlWPjRV8EB1KeLEifJPIJPSlbF+91stuxZc5Mtwl
bUiumePJnaKdgyAl05BtddmeFKeEb3ZMXzC/bg2fnUBXaStmKeMWlFpOxd5mrx7nL5qfyrNOtTYJ
kW43bGj8VBtPcQuLxSvr8gx5hI1KqKMh723r2CDawxlvkGnANlNmbsXaRMNRz+6U3yT7tqHPnojI
a65J519CvJtsKSUis5yG85wX5rpos5uyyk8A6DpfcaKlHfSqNGZ17dGjoojpP3vArf0s/FKW67+1
0iU+huUIGlEZvE2DKHZvbPIL3C1Z8YDAZNsB0rpEe0OX4UMYVemriPA+G3p/rcy5G5gr46EObfdY
ecWHUUfGAzqWM4a76mi1TvEKgOhUEDJNQ6Yi4myElxt4SfxrGE9Nsu89M3ip+hHY1ASmsk7/0Mdq
rpoI1RM74Jz+HpzYIdAoL+RSYvZJqqvb03jVVW+hzWppQejkyhTKhTgix3rF4JEdmsavWWBwcCCj
k58xnHEG5ReR1gmEe4Uqehgon0lBe7jXxUvUNA9hYeffvulZiL8QpNThHd98BgUjlZ9FGdLAccVf
gMex5fslC1HBKl74+6rwklMupHGlTKVfc1otJFSEZAPW2qUp4CRRlvp0O4S1YCfiswyD94aa8IEO
HuU+tu/UnB9jQrvCyspfgsZsnywA/iIv6NKzDs31Wv9uNQ+9HVCTc2voiNvomh6x9VIyqnLrTfcs
gDqjRvk/Feab6SAXGEY3u/e5QaneU3/iKXuFO2yvujae2L6qckdTG2ZkTyfZDCA6dd49d8trNIPD
wkmcBkmRbKxH4nkZ6UDOgKtKdeD3JlWdh6HTwXE06t1R0n5Ybooi5UEMIpodxiY1Q2bNLCZXimk1
XTdlT1UTmeVlNIk8pqS1lq32nlcTIcdtBWLDDodHQwCU8rEA0rlpERHRTU6Eh+5/0LM3dnygBesK
Ck6bHujHuKsG4eWB7rtF5SN0LolZPbhIIBrPDK89dq3nhnoGjkbt1QUAMClh77CmJTtLs9wreMsz
Aufy2RGcTIUmN6YGO9H0AfpqI8XJgqLqwTMif4+30dxomXw1p4yTb8ofK5wpW9uGBkok1qsTx9WB
JAkWDIZEyzCWB7piiBHrOIBmDjYns/2/D7Ff+yeCY/Occar8znPNOS8HTREMBX6io+TiZ6B3dMoI
sroj9jee3FamBx3406oMMwfuPftQBBAxq/bBs5/GhN5B3Twl86HKCSqxUSC5lbNpZrCnYRCZoKef
RjHD2Eaj2+I/N04Nq5VTWlkJKk6AQY3ThisrT4oDvWiiBDyCSOoBjn9cWxDKHL85dIQeb4Av9Hs1
Du62ppKKgafwSBeOPAj/1b11XO9MSds7+2GUYGSfgLo7M18zVfICOn+6q+TFnsfd0Ii9fZf39QvS
EDbyqjEBtKs/uYPMxB6jaVP2A3yBDLGG46n8gEr95JezCqaAw5WH17FbxKBj+9DHnJiB/mp1bXMN
UqRXaWVqR80In8dJc2+DbJ2XseF8jzGK/eyru4j0RjrS1KjRwDX1l1910ycoRX7BgZXslqsIRC6O
nNCIUyJY6bKITuZg2A+lNVbISyeyMUT5YanGeuz7P31vtI+TCrEySNRALSXYK3vJXQrGGDsVgS2n
zK82HuoSYUfBe2IP3S7tdUhCcfvIiUYn3wQpEbToRZ06cPfG/FONJIRXPBHkilVqG3RzAzsObAJk
5sNwo+pTnRpaqzOb15UH9LYnJzX1GyTGZgMQ6i03eyBwhWd9OhXxP5PlPFUOxgFy7qS0nD92GKIr
bpPhuXerC6sD/9DHOnJbmSavtAP9WzzLyT2rPomatbWHo/+5gBFS1tT0Uis65ZSjavjd4HTRQlpl
uyfcgh6/CeaoCtnyxOqWJb294ncBKY2CyskFM2XZpv+MbjpZG2lkH5ariL26jYs193HyjMtQFmjW
utpapx7niqXpV9TMRHAOpbMm7Fu/Sr3Tr1lvMqInTImGFar70H7m8OaeTVepu2SJrIXmZ+Ho+it0
DFxyWvH3peU2rQNVNuXW3m005JOYriAv+VfKKN3nNFLiKscOYZNRg9KsfeiOkiGDrLIdZtSWFmI4
flEYvVt9PdzjCsR/l6UYABwEy22f1w9Cgb7DvG+RQ9SJV9tDrDlKp/ngLdEYixP53Tbeax2GTzGn
Omjzifqi3sBTxX5Cm4VtexM401pEg/drdsmaiYtCO5qTD3Q0TzpZpkeqccGLrdBOm4Ce3SgbbpaO
2SyK1ewckNkRk219MnUjOKW7zLL7S5J1xQYOVPDdiARtfOl8dIlwd7JxgKFQ+TXaDOWLiQCrynTt
mRJyudYJIv9EuPge0pw8FxNP0bMbPzoN8gTpa+ET4ydy+xQbX4bciBolrYKsGqL7ctBGSfDO5Lsn
s8+rzeT606Yv3fiyHECeqX0VWd9LBTdCZ2mQs7wp2/YvkyHyWIWPDaPXIdWG9pBQf6Wf3nnbwKHN
bJEkJem0Ia82cEFiZETNbuR7lFi4rYKcpm7XdPSzyElvDZvCduM2ez0BQA88Tewdel8HQdkXbiZt
vCry2QLRmTx4v/Cg+U8NBa61yrx8TztAbRnSrLUUFJQN6yzm8nBl9+YPquP/ExdexhJwwvefPC7I
fUDx+bv5d3aChfIWBMH/+Xemw/9CLrz8NXyr/8sj/sYt+NY/BFwET3cMYWItdHmyf+IWdOcfjmUS
YUyoG2FFs234n4l0zj9scAG+Z6BjMHRjBqMo2TYRABrxD48VCrwZnRqw5+vO/wtuQdjiPwyPhmEK
G8uRa9IncuaR7X8bHvVG07pKYmoiuaA7OKq7V51ixxSigJCuc8VgSMkvKJ9zaJ7AVkcgaP4mnsS2
G7mLmZUXehL0kglBEF79bIn8u8ZcTcKie8A2AGOze8HrRYnTB/gpvHuPBKiWYlNHk6CPEOF0muzX
lAl6neqmgk5Wf8+YO83mdBmrzRCbpBC4Kys2TsZcDofScqi9bOe26p1RgGTbiL5KyeI0qMQTyV43
mplMK0VPGRsU+wp6zGPWMk3T1GS9n+7E0JzNtgk3IdnBtfabOn24Y7Jyqci5MM0Z2lyS+HrMDllm
5NvJPdJohIMUG+XWS3E7GO1brkNKN9KeN1bsNS1+UTO7q6fq0rcJdfWqR88HTWtPvXRdtvnOC9RX
5Rm7trYvrTv7NMzo6Lh8HmurR0RgEIHZuWzQsio/y17jBZiEu5cdlPQ8H/Wzm+Ckm6/ZQ2Vel0tG
7ViMvvqV6dy4TSOfcyFjfy8R+/IubHXRhUG8JXaN/ybsvJpbhbYu+4uo2mR4FULRsuQcXqjjRM6w
Cb++Bzr1tW+fvl394lIySmiHteYcE0LzjBvYcpVzYZbhJdDncDG1bItymG9mMhV8VGmI/RHcXlh9
z76DD+3v1b4M6gtdyBTbxkbXpsiPzdh4tCX42xIkIjsFGaHGDl5CmLBn4YbVhg0s8k7FCc7XPw0U
znOllQ9S/4C5be+C2e60FS2f+TYPy/5Y5Nq2ok6irUTDei3gW0annhiensMyXpZueKVKPdwkmhod
8WxBveT0Bi+XOjdDYdvAxsxVpIwVeoHRvqEJ26wzjgM6lVb02NjxbcxskE9EyALDxRLaCG3cwkW7
uJZQTlY69Q/tFEfbKST1rrfN7qFoTONOFbfS3UeG2jwJpeSPeMcgFjxcr2iEWNHZkRcbiJU6JNaT
pMmN1zN+FRQVj7qQrPAsMEJ4zcDBC9Pyk1Z/pSwzPQZ698zCXn4kTEKrcTaMO2kF6qGsC5SVgSBz
m0Dz48Q5bSuh8l1bCifwCI27xtcFrqv0hQiLA1mu5qNm6beulXS3loBkwLbiYaQQ/eXU+T4cKtbV
5K0wj1nRWznwE8/cLYZwolmc0bqPhjR5VwNVWbF7cB4mvJUQ0exo0w4WBLFCzvsMSu6u5nu+mwOi
FOLUMd+dOdxXMg0+pIYhXgGdMlI3a+0SRBBy8I3T6u0rxXiSJCztbAZItECV6NtRgXbhTkP4DKza
2FQ5RHFnBHGQpzp8RDMUm+u97qBt6eKnWEptZ5dW/fRit+oLU2d5aQ09XI0Nfi0nMJGOk4PwlSPe
rYL7dCZOBCnBMcule9uOeYziiLSWbIydm0jFnmYUbfUYWbiPE546a1V8EsksH52gaQ+sbZ5w4FOY
zsI/uRID/SDn/VKy62VvyrZRy0cgs/zYAMvr9mF0EMRkmTs+lMowPhQa5CPTzUAqFbh+l9sHEgP8
Libd4voIG13qrpEtJkkiLulLT3dpY493ptENpyKOD7838V2m21DEx9iykEXh6XsRFQSZ2SlZSCxX
MaKMC/GQV5WHx2aQ1HjV9ByUaXtnzn36NFEdttLhnf7rfBrqqHik2X4bF22IfINrYzigB2T3umO/
6I2smB8ZgWJiPqbwZopT8UK5b017yXwEft5fGrDiJro2W1jZPWzM7K4ri20xtIZnWADURZKRfdaM
2UlJsUDofbIhoIUIn2rUAUNrj4amDwdcYCzx7MB8qAyLmkkW1N9sc7G0SqBTtrYm1NQFw5sWp4KA
rzPfn0JvVUZbewqKnXDL59BQ2gelUPNjz3S5xrFfbeyqineVpZ9DIeMvx1HPDmvGz3HTg8FHtDO9
YO0xD0QfCe96dV1KSuNNX+OBbQ37NeOsoneTvhgwAo42tjBvynPndYAR4QlOr1U8VDpg5rB87X2m
/OZVzAOBFnFde2rV/UiF3xMAoDPlBvlsKbqyETHSkUYGJoWFNlkRURzcFchiljDCEsOvbZOFVRuX
ZmoLTwp+wlR0wLC5OUy+vgl2FrbqZ7vkS8ntLmbPVdziUXbPA2YwLwrt8HBtN9km1Zwom161AOMa
a8uY3mvZ3zmw82NDRA/1YDBWB4jNzLLMbrSku0lrR16MlHRPbLr9S2MqG4rHxcFS8AyOLX0xwy7a
PbrJ+EkjM8iPBe/oei+eAZuKIiSwec/eDYGLZTcz3Y/+Tg3n/vj3tuVqIZMSjaJ4DjB2npzlz/XS
UPB6BmkCAxlTSRtBk8frpRRApZfOdCnzKBh9pA9sDQuGJ4EZY+3ErOVjTavWSbqokd28vmSUkey0
/aH2pW5dubD9DR2fHWFUmmFlh7hADaA6QC5nPgTOH/yu5A14nPiEvtZvQPKGfRqH9H5Fv8/LeDMp
CRP7YLLKaezgpmLvDZskudUO8HUvudLldwqjLN4n1JiK9a3OLIgMJoVtLuYJkXVbH2UKWN2KxQM2
fraXSaDuZj2w1rbTuBvgsXvaS2+hm2/VUGr+CKppZw7NB4PwvJpqxT1TIGsRK2IFtNPkJI3xj0EM
m9FXiCdM5oc+Jc+qmh5imUFHkVTX9K7jaWmW2LC9D7r9acOfnwGOuySuDAoEy5b6lGrOIRfqHzCQ
Xt83+LIsSmxtp16UDmKxrskvfZz2dF1axHJqvMEAVK9KI2EjktiGZxrtK177lUh6SjQCSL1tjTjs
4gpFM1WXyq0+wxaBBb/WZ6UzMVTrvmsCdJ1CEOGx+6zX2ifAw1Nni1tFBKPXG29OFW0H1bnr0QCw
WR2+7Z5I8BpJjke84FPYt88IbrckoFnbukcnVU3faUVvwYRc3tOFoJr/KUuLNA4Mriw1bFi3azGJ
NXYdBLHRHVwiIio2YhAQsGTwzl6xXRVffWxxMne95zZVu0URJT3RqCj2QJYAPvdgnlDSjsNPjfot
gG7zroKoX2efpMK8zgYm5ExSbWj6pUFwE6jZoR6qJdFFfSk78RDY6X3ZYz4miNKwxc9grYZhesYV
5dPMIW7BJK5GOYSyOwcz9PPJXnM2+TPrv1leRhIQANzQNo6Ue6krf9KhvRMhnI60XyeKtZsouKSM
xOgkxke0EqFXKhVJdT2b3GhxxrJtL0P6ZzK7L2xK3ai3sD5gniO5dc2vHxmQY31aQxwBFeMn2ST7
WjPblZ4Ib4TBurJ064bEIcLu6qfSJjnHZa6n81rV5zo0oI1F7Q3rp3TLqAZPmfKwOt5qxeDSsRyg
hhOoFZi450WA99i1zxDXVjr1lMImKkqrubQsu2PBAJPTQuwDkjJc+Wbn9bGci8+iE9W2VaZHsv+q
ddcMCR+jvsu1mQ17HazMmh+iK1SPjRileHe6qBMiRD1JC0KoA3g8fD1N1D9MKS45QYg2yUgNzjkY
6kFD3O1Ij753IMXNoXgWpX6bChukkavHfm0mb3Ot25Dmed+tE2KRSfzZ1UYWcvK5zfW3djmOqppv
YZORIRkM3uSkYHej79rgN6Ir9aesyDlo+zbxrCdkT3hz1I/E+WIGuARNw0ut8InVCOpb58fJpw8D
ULPW0SoRRd54EaW5tDUH5kmLGMHpj9Sd50k1vqU1fE9xfWNU321rEC1d5jdGEe3NdqnU0NOOzPiu
G1IaOmb1Ry2t8saOSJCwpooGRrKScfWOYMddMQ9sHXMkOSlC6ydf1UG+hL1531rWLYaju0zDuV3q
ZPnkKIqc/lQiSDewtbM0InWxib4ilczX5QTMjQlBHZIt2SeUtCrr3KTWsZ8nn7wcS6HLQNOAjsCF
fjs/yqbgJJnxV+g615ThgnUKfpDxjkbrEjL/WgrajpLgp41s+5uwNXa11CMwIjHIE7z++UXKoNr2
oIfmEMRwk+dnNLcMWdGmaWi+KD1MjHpAxO68GylRAvU8f/fOQGwgvqWWli9CXIT5gceiAeXtbKU7
fYjPbaZ1W0uVF4dYmzJr3gO335eKDb9XqjVmhxYhWHzqa4m/kM7Z1gI+oRq12E216bdKScSh1e9R
WKuQ2xUTGpWLn7xqWG8gjDEo6jIl8Rm4xAefDCqXE8CSi90Ej3HZ/JD9ithNwqLQM/J+DeczvE8e
nF5/QHMYw5jTX4KAqT1sKxDsKMslDtwNq6x2T/IPecou9nKKn2ej7l5UUtxvhgaicUAyJQVff2zW
NVu5nasMp3bpsSvZY0xIzEozK2Od6dAEe5CDQW2sw4nRJJTUuWoXrswUuRsgjuDfKdRtlREHZW9Y
z1GH6dR0irOdTslGulhrRUBcDd/aUeGdLpWzSZehX4nsrCh0RGvTOQ+D06J4yzdWQmqyajQuej/Y
Ow5Dv0ev692Ccr5nn7g3oyjwZxyzu8ak+JeU2qHJ2cXjIPpSO8yLVQaOkBxKdC06aRlaPqGs6OrX
Fl5Y1ziw78fuIc2RNM6B9UfTdToHJWPfu6loBF8uIhx67xqD3RAjVRDzqoztu4gkEba1jlc3zr1F
OZsgEvpdmsV02YDpURqKsZ1zbs3ibgoY4G3qwW1P7b0gJ+joKseB6dXJXQzwDWicopoUQnAnT4HE
t27c+JW4wmzTmMMJoM9PNNHp6Lu42FVpTvGzNthYgzppF7NZs3jPkgzdKmPJ/1y/3qi71kuqzbZ/
vX3ICfyw2un/ftz17kTEB3Zj9fb6rw2+xTKmGPHPIa93ioAVoTGSLL4c8nrTUMv1SBVyNTtMtIEe
FkdhTxTqc0roBn0Z3UQsW94mE4WkYvgGCk1i+yReKXic4j2+/HalKd2+bLuz0TXEJCI8jTtJ0JD1
asbyI63mbzuZvmu9gTQwkaDh6nt9GL7nFMUi2IdHJrEjmh9U9cSD5qwVoNVBMzC072ny2FNG66ZS
T+WEr09+oTS2N1nGLCBN9aaurLURFwXNPx3paueSEuLQf/412v2a7+YscFZyqKmj90Rx9wPi9ImM
musfGrY5hgjzqU5HBfZI/CePaK4Imr9yMGq2q/YqG/HuQFR36WK4A2i/UKyvbrQaMTbT9eJJu16/
GtOqfpd22R08B7Ftk5y+bVsOq4Bq0uRCrksJi/d1k9XZrOUvmTFHgK314oBSpFihWnuHOAAxDZEd
TkGo8tc/2v++hHLeYCkV8iMe8xS1v5bup6EirnKRncFWaPVbxTa/NIsanHjotPCZ0JJjiz6zi9WT
azafURs82fG4A/VrauMtdv9haTjqwteU4gDpZCuT+aSrAwYbQ7sJFUhuprLSyPaKS7mNIR0TtpgB
Sycdkohz0ut4sQDzQq+tNB+1XurZ8Z2sdHmYer+zbL9zlfd6QXAONijX0f2qJmcft8FqWSKYJsvZ
hgQRF2GCah7tojl09R1Q+1NV1PjKaOVCrFEFoRjBsKb2xxK/9k246nUfvauzOKEO4rc0h5IaXUA1
pekoNoiLU9Aji+4LrJI7vR9u3VGjpglLZ85o4hpHCaYHiU2qVDeGSLY5ZvBVj0xmcrSzRi53GsJg
GROSpJpi2Eo21CvQXrxNmzO4QOBa9hQuy+xgLime2SNAGzaGWvCi0iwhEo79Bf5i7WzYzbARkD4C
BwMrzS0IZ1WGhGqvo/1BGlz9pFgw3Ew5OJPTHrWuR21MRcBBCAcCt1wAskTFsmpBbbvXEC6vskpW
+9bMcVtUyFr7mzoPnsqK6ACU4ecEhIxXVufJKJxtY7xN5HrCZyG+itZnmVx6M4Ik1WKgjUyQKlSx
D3PfbfNiZn3ZJhtUzi8BKRejqpteFkdUWKP4sTKgjiDAl6DQKVJVnPokXFbNw8xyf+W49F0bAsEw
fk1PEagpzwBrtlbqt4iygwPljR0T+ub2Ews1ptO09pM4+UzK3FlTuKUyOS2Rxycjzd7HgAaTvrAo
irDxjaHaQXJAH7jImcog+pomvb+NIXDlOlanlGksc9wXOKAN4cTY/eMlgAw0jFEMr3UW41nN0Eu3
L6oxbYECfHZujTRPSUl70WxGBhw3+fxAYAN+D9ErBNhNnimUJ2fxSBuoraKp11ZNbx5Jl8iyGA6Y
OIf0imnu38mwUvZq92oY7U7pXno7PuhR5Q99vSf49z4pJrhutnpLUzf2sprUUEeaP42inxSVvn6d
nMt6WlISkJK15BHpk04N5bbN5Dcq+bcwuegqlJESvWZR5fnSpNM3g8WIBm5qI4foxpVB+NZX5adq
pXu9VW5Goz8H4bPDD1GXrEIcBFuVE9yp7uiuQ5Yilto+1K14AQ92NMfiAUndus0G5uj0SNS2B3jz
IU+avdGVf1L6XCsRA8gsSVhZoYZ+i5BebKvZ+AgSVAS2Qwcc7cpjFKUP+Vz9RAwU2lz/VESGiaC7
ywRjjk0PtsXcUxYfczx+BAwKqpr/OK566vqKXrr9PiFg65FEMU6tW6Movaqk9i9VQoMGlWElRd5D
upv2hlw82bnz/Ij0gGYgYjTD59f1BBcOipTzTkxp7LUx0uChh85rUzVzxnHnTk/wwZwNwSkHYpI5
WSqoyQqtO60nPibQnxqmgD5Uz4Y7lyuBHkqdig2N/c0UsxVMkGAw9W2ott1lKl4J81NjCqNP7nEG
v+kqRC8WQVNxW87DvhvDO0A795bBomymUtxT9jDrtTWkF6MkPi6OlfPY5QfIIwTOGqeY+KtVrNsP
dWIBhZv2pj6sqfg6VKfVt0G49xGcidCJNd9mbShCbV4NNYI2O+PtlpiC0dYl1EMmVtAZOfIseJDN
3y0fMXbYRzdzK89iRMDJtdG66FNhX7aeqpJlDm8hekvQNGYunC+UsaSOwhrTRvU0WFwpwDQ2c8Po
mc/mHv7XxYk/ZWtOJyOO3JVpKq9ZnL3psbNsrVzAFOlzEybkkTwNRanyb/H5+kPqMk796ofFx1O+
9N/DBQjWCfZozqW2sIYMk0u1XdE0DLMq+49GWU1ifLHBidLFYs2uEFJKRYppMp1Pmsq+yEpvaI9x
LPJHdM4YZnToWXS7CIUSGGMr0jJQYQ7qR2YT2dq79SVU0Xtp2OenEnJUpvEBNgkV7GW7XU4SiUao
3lgVLVw1dW/59veyKGKP4NJspYwiWuHrhKDEGwyJ0JyYOzzLBnsXmE9mbb2P5mKNUZ+CiAKHHH5Y
4z732YPZyxKFFemYuDfWnFsZzpxhgtsRMa/EjrLu4QWyjpwO6OYZFNL0xxws4dekKKTjdB9WPH/W
y35T4eFdDZr2kTuI/gAWJGQInsy+fxoyAjnB99zOtYuIrUXd04qjls04oC022u6Ad7KfTEqurEtb
ik/CWUVSpek2e5Bby02UabQOixCGgqa+zSqa5uR5ogWzytOAOsMyQtbtG8DDP5YO0M6BcWfhGr1x
Mtah9LW1FadKsxpLk4QZ0aG9Y26VIwRgTTN0dmfmxPxDWBT8F9peG6sn47cxMV3JDM0QJe2QShu5
ZlUXqVtQxRdbiSyEf91Sek2dQ4dOaMjwoyZx9NT0OpiCptk0nfsyi2mrD91nXzvGajRmGClmeLYz
F6QNVdJOf+jq8aXS3VsZ0ssglfeViq0pyJgeo7LY5bBDVlYUM88yocXx9BFHqNdm4rPZ5v3MuBTQ
krNnpc8HzQ5BRmczEYCD96mvu/sg/qBsb/MTQtRDfk2ha2/tUk1h2vgaiVI3cpsvLkoJUq5g4qn2
/cpqO7mJtPI5An1edrwAGaFLg4dBDcntfTUvAaTCyu9dTnEVB99Kk2G9RrS3rQ1pbjrV/WR58wRF
vWclpBDnMkvWJNPPGHWf5GZtuthm7erGpNypFhvIYCMKvcSL0T+rLvsnXG5j7vP1Hu2QetIE4QWn
oL7uYQOxT3HRbqdPuE8pRq1ZLPXGrW3V4xFQIFXasFRvIqSxJN0E0bOotAU/GGKcmgPSPds/xmyh
lVlQ54E8FaMRr0Gt88FFI+W1dsPwPK3NgX06PSg4jIi+lfFRpNXCh7yP3JINGuzive1WfwyNdhKB
F10+UsSS304ltvRVXlLYCatBzZ/GIZ02MWBiMkmTjYmepUjF7JfqdDuV7Xeh1KQVtfrGoM6vVs9q
R1/aim2KeXH8UR3HNpcHh6hQhWwBc4moTaHtTc43NH/q//T1CsrVCky1VZgbtKAHvARTvsHX3ayk
zC3k72KVVEh/C819sUY+cfxi5G1PMUxA30Xd6nV6L9BMCZyJ9h0b2scoGP6QJm2vJlLQ0Vd1207o
b01uT9ug68kpGZv3NqO+BYchWUcjWnBoeUxO6tmkUWgGovIih5FPV9KTgk8UOBApyJyTKd0UXwuY
0lmyoye0XZo4JHDSUSX/dsYb1pvjmtQbeEpodQxxqHqbzPVeJ9ZYqNY6sYinkm3yVdMy84YiebQz
ts2LhsZrCoWRnSIgz6zREVgji4zXo9K+m0EE1oi4b/LUNN8FC+OpzfwcKjjd814T3uBgV7SIhFv3
YvwkaBfUf65dHEzhnjMewqvQ0xq4FRcslh/fjpAZROURTfKuavAqBUCioAQ2azhNykIdJHWvhLHT
ovUFO47Upy46X3PAh6FBW0QFLCbNl8DW74wxzLwgpkroqM6aeNO3EgaX2z/3SV+Ql+dOu0wG6hHw
pFqgoTY0oDrNI+55ey0ZYA75jMobhk5MW9+6DTJ+yXSe9F1iE3RIjpsgtULqm35kkqmsZmL+Ub9j
Nn9eRKpk5JqbpiwZslfKkGf7dJpuoqEddnk2Zz4JlPsl4ZvRsNmzlr5Dc1jtkiE6KTrdBnLz9nHq
0qPLxD7MsC7ODssQyzA8W5sJCGyDrdLjXUkQ8xYtSwSjGTeO7EsmmK7BX8uGfG6V17KxD3EN1q6q
1gA+jyKsRg9lLpbtxlF9Y0o0AhJktwrSmbEIbBHE5elDQzxxyhAX0j3L1iK/j8Nx4RXbJ+icI01a
fhih8DFRpzdFED8E/cDCg9xiyrNU7Qw09bRqd3GUbhK6k3hN+3v2sahQBVr4hE6tLOzsIItyO2MJ
1oqLWdBYqNhnQ7bK7knIc18w8lPDKStT+aI658+dhUNK89QFyGK47TnQkP4piYy3PN+fCBvlCmYh
I3VOO96oyg0elg/oNuuyTUDtRjZjrIJbcaIiYoTJrUnELVPofWVbe2kX5Gt2xG6OIPxW5EnUQGcM
C8ZNT7HN/kT/U+xMcAiM6onjq8xRVtniPtICmg5UeAb6kaGtfpCp0R77SjnXKdmjtv3kTAuEPsjS
M7pZs8k2FW9pF6LA3LMtOSoGerkZ5T8ldnuPEtVDcgSAR+SXqZ9vdBv162KpEV2LsT6l1QHqWNVs
yexQx54tu5DmEjsmMkhJso0edKdAlh5CssniStxhrqWVqOhPtVveywjzRl+j/ZRSf4oDQnTxg8L9
NMReqlXpNe7gz9T8N6LF/R8U8yVTbg2lK7acdyc9VW4RFaD8GBuogJK6BHs4xDtxfTBn5U8dJU/O
KwX9Y6Y8DwbBqCXbvSE0sZO4TD3iWx8kHtA2ewaRcK0F0XHo/wBnO1jYi1fIG+6kRMGKZbxnkzSy
cnVyyzdw/a/oRr9IDcfXWOgbMrFqxC1IgafqTuLhX0WIi9dEcWHHLy2HOpJzG7lY0VuEuCutiE55
k9m3SmofQ4TiG1NPKa31bzHqoe1UQRYUeUCh4iSU6I3qIDuRrlliGL1U650VO4rCM0jCoPNh3GYo
OQfStlvH2tk5dp+c5jI0dIvg1U6jks10e5Q06TxQyR9WaUAaMrDV6bCdejbVaqF+qa1Tk5ZHEneu
g3jMXcLQt04g10MDT1YpgN+mrH/TXm7drKxZHfpTH7Oloihf6wUWxrQq1uzpXM9NjcBXU0ZsEwpK
Iyl8mxaY3zoIplu9yIAthPlxrFQExH0tPKQmO8Nuf0I1ocyV/hhYdtYV34gjLd236vjQI4lhHtjY
EYDOeDi7pnLAeuQHS4CgE8unrkweEoOyZTQkB1zHTwTceprs3qcYeWhX+Rk6FIy6Guxdu9gYRZH5
5SQ41eWwfE3JfafnxKuh/1HRQQcu1EW+Nbb7+UNqwAmq5ijbytIOva5Mv7SILg8pi49BADpWTd96
2u9YoRmI3Lr9g91rx0pa2LO9y0KQOnZZ/tCoep6BoAt2d+T3UKAL+2dbHU/t5AQgFSnXDTIHD4nd
u4+zP9aka4yc2tHVxFdg4VaFbQdrt3QeCYKLpG5tymS4TFN9i++AeO042iGs6f2AiiuAIK3dOmlL
oMOQsvlkBZwJu77ra+MYE/PkQ1Le1LYSHDJVe+jQx9NVoVEoyEtH3U1jqtlQrOC7WVLjSw0mTVth
+WLyNKhoePGYv1uOjYN5mZacaGTcdw8J87jXZ8m2ymXrK4u7d2Q/WVlYLzHcfNOKK9l9ILwKoT9I
6nTF5GaHEBiTNdLZHmh2oVoyPEtywnFoRoakNbbN0bJrKh2G+6BExEiUsv1C2sUmiiyTlWbh/5x0
HUhLa0X8jpUtwGnSz9XnWShfTTgaB2LK9o1w03vnxnlUx6g4tqGzGsrEot4ZPlj6t4Up+FIm813Y
11g84nUwRuPtiBGyX3ZcbdqgtyMrfLLmyRP1KZhzeSq7ttk6egXK1wnFqra6wsPf+mI6QrxarXnf
6OZHaaavYa4GWyMhnJ1RTdr3JgXWre6mCenvEYEOMwvOEtDnycoZIFPD8SgzNWuB+8YLTWc/Vi9p
O4/7oLLKgzDrj7KVNZwv3YPCcekqvWNgYIlZLmHuVaM0ftNV6zA0t1GHRHJqq9Cva2NFIOJtMCnp
XpXTdFbt5CYLu+YQxA3pzrM4UzgAG5eg4QZJVjMYi6ivd52htuxLBuF3VOjBswEDCUF0L39uyjgJ
vqKcFttYV4SCulvFCkDy0F/C4Kr4fT0Oa4oj29EMbhUlZM7SOQ0cmdxOk/UAMkO/NzJ4mENjbMdQ
fYjpRe1GURBn1MErMS1YlHCwJI39g+q4J8XWYHmP6pNKhdCEK7QB8K94aTGoB013cKlTdpzACm8m
AnpCM8VDSPhxbXSzrxp9x++9wrO+VLNdET+rcxth7er+tFhdthEjTWEpOTxrKmRB1EGXAqyqZgaa
tZTMHKKV2j06EMFQ8p4hqfDyoVA29N4br4ppA3FpYg4Tl7bOIWAMINH77I80a/VMHqs/5B+BMNPn
LMju4kyHa275XQVG181kSVUa+4e76aPhHrPMoqjtmrVy3f0q68C2vrqme1Hq3vVjq4CPFS3BB5q5
JQJ5LcD+WmHOwtS1yefsqvPQacyUkrDqavZlTVShxJoTFdHLkMBUTqFYsmIPtuOy4/yKHcJnjDh+
qxDbb3PK1ZheCizw6SHnpN6R53YQKJP2es3aeijHft34pPqAyg/nd53NMCHLnoUP1xclXYy4ew20
JvZBDL21WhN4ASU88sq776GpwAK0WNHdrmvXbkzRri5YIPfDlPokb+YK5+s89C2i25aRq+HFaoUL
1RacMqZ42hD2sWKwsUs8A7IWL4LV/dqW8lGEDRTSpUwMdr5a91DB89jtNl1rTdScIO6aIANXKPcZ
W9LgMOEiXidt9FRoZg7/3EA7q+kLJVMp8Dcz8qElqf1Qn/40Xf7TYd5AKGVfykYYW8udwZfRd/AQ
rjyTo8V8ORfP/cDnZuj9vM7s8hZvDDVebR7xTw6PQsIgh08O4S3TuaUOWjP1aFHtCZYeeaOEobn5
iBlygV5eL1FPQaz5/79Nu9Isfx84LUf4PUzFUsiz6qgrjmpS1N71gdfHVLWF0O56nTq+M3m/zxik
2JZYI/EK4inirus//MfF3+P/vcdksNGc/f/zVfx9kX+fkfmunf3/vCU0AswctdFnR6vBJHs9zPXZ
/76Q67PhESnz3e8TVwpewt31oTXgwebv5/f34Ndbf49yvSTsseH3wEm6d+V7aBn9wcGBvy/yUdt3
6lgyzMQAKJdLhK6Ufy/93ubMmMBAbv3PYxJEVlTV/vcjr5fCZaT+va0NMm8MEgP0ELf/PcL13r//
/Ptcv//3z2FMvCTerIaqp1rU0X3cJlgkp/D8+0Iwji1w+uV1/8dF0i7xaP4erWgKQnVH8ym9JnfL
VEwbpxdwVsCkXf8k0wx3cPnzz22/V6+XyNy6sQkS2fxz+/X/r7ddD/J7dWYVyt6n6Ci38GS/d/w+
2e9t14fA8SO/4L8d63rbP4e5XgXUUa/U1ow8KiDb3+P9fbvX69enK/oqISTl/3zXfx/03w57/Z90
dg9u21dbTODdoS1YlqmGItl9cdUOYtpoy59/rsI9Af72z92D2CSzs0ncpeIiQApe/+n3zz+3iRJy
iT7i8/x9hn+e5vd//3mq//Y41Q14Tb/HQl9YH5rDfL35+g8GvI7s7zv7PcB/3P/Pk1yv/nu34ubV
bkp6/79+BL+H/X0d//Uw1wf+85jrbWDwWn+w9e8+7g0PnS8ywiuLtBhIZYKfCfrxAj4q3vwdLgb9
WTEhsc6nSKuerqNBSQkPviZ+QgM2BmzMpfqQ+1qK0wrlq9xYurJMYqnPD+5Ph+tgS/e3OYK2bY7m
colqXWOwxbYA86qpueU932oppTPh5I8iaMTOJdM5HeVj3ceUHBcDvV0UtBFb1H89CQlk355btTyZ
MxNH0LNmBuh0mSr5ZQTBOo3QE+hJx96DPiw1wHqR607wBmsUaZoItni3v0hnf1QrN91ENaKIfCwR
FzXmiuC62NdyVklheoK9ASA6FiXumSq6sVBBneAXelGpw5WZIEaoaAFoYptr1yoQBLAUpote+Uba
BXdV3e9HMZG+PszijtxCbUcO9Eq32K6O9gtLE7Y2XaoiYWeho5Favom7ZSVGD1zmbPX5TNf486jY
JGdDUy2Pno/iY5Knl0s9BlMLQv/5Cab/Hp7bCZVu5cWt8VYP9aEsp2zDAop0FuZ2Vig34NwpexJJ
smbHXq7bYj9FPWyIlD1GQhlQgf+1DhN1JXS6AISjxJuh5rMzO30XOFH0GNJDnCtt8JTAITaCjXnr
TOdUjj+tzQfjSPeNnjrt0YVbAB/Li8F0BEUiDkAvxy29sxuNSEJETwn7liZ6qeVPErCAFIIVwQio
aov13FaqbtdptL+VxtnGhsUnbVBOr9oBa+I4PLOWHDdtLQDb4SG240se0rRHF8j/WpSSt7oyTffa
wmvuB4WVeTb/L/bObDdWbsvSr1LK6+KIZsGClPKigiAaR4T7bvsGuaXvYdE8fX34L53zZ6qkVN3X
jbXt7bAxAYu55hzjG74Ms7dOQZVhfF8cao0GQT2QdOguxrgXfb5z0WgEpuAPj9A1HjL3bsK/fXA7
DnqCwcsMqdKu9JI3ut5ZsfSIEjcgZkWuztiAe6k32dnH2k9PxMy2nS7rFWSmTg+xZPlmhE2Z3DEe
aMRbr8nwujKHz6aAa2Vy+/nIABU+fqRycSyBEeupYD8lIaV3IyRsbyM6fKE58i1LZNp+yWAhO+Dk
14YsMxyzfwkTQq4dB4tpifBqJi4ocvld5L1jUukJSRgmNYPctdHRabsi6sK7Gfz80rgfdV4SeaZH
77OCGO1qmj/C5RgN60I/gcDDEiuXF39pq/IVNyx97Wl59ZoZIiKp1Nq3XKFoZmIlR0CShe+l+h1W
Vhc6f74NY/U4Gy7+NO88AInbVBqd10y1GNezz6wxht3SUBjTeKx3gBDjtYK2QczjkioHCDklvRBS
UhZuaX/sR5rihnEDHaIPCqavg/5uNyThkMaJB7t96LLmCTF97nt0Kh2v/mP06poZGoBmq18tvM+V
Hlq+6FI64yEpaOjh2W8Yk45ZuQqRTzHuSGWMZ1sjBaEx7p1UPGspTVFsa3nOHqkrYGfCY76yXCMK
dGM44EK2+b/5JfLUO9i6lqlx9ZUurwuAb2Rq8aeewNjrzCe3iZ8U7gMYFXBUxpNn7HRHee/9NLhb
2lXTjBgvrSjIndD8KXP01LrzJx1tAjKWFwWRQJh8W2GMF0tHf9cvIg0Ukpa+7s4h+hBaU/M+i2Nn
k0DqOswfjgJpkIM0Hd4gaTMX6udbIO3bccAz6NBJxCTB2i0YhDWqRCQFcxItzDbimvDbakAdl74r
ThJ54whhsFkca9i9QLqZ8vbsEYkayaXE79NVJ+zvbWGHd6hR+mAMSV9eR8jOVGytcmAh0Og45Pnr
GA05sS9EdXUt7YiuK15q27B8mzi8fCJpJ8rGZeu0Og2ZiYkYKvug0/JnJzXv1LQ2p1+Uw9S3STKs
lAgiEvOr0jLcp+Zn11h0OXCqA8uONoMscMwMlGtFSH6vgZDGzZlqxXP0aqBSmAp0neNcPehpc910
M8C6+VwPNDo7GlbmyAHHwN07rHc6TKRgIkcAeFp9w9xqk1QO0ZAyYt8aTccKjj3vSJk59Q69CO3R
3on81Di2TNWJdMY8lFcAhmhswYtsGgcuWx1Uk7iN3bzYCj0/xAb8ySjs++0whug/3PGqZ7IeOaXY
Njx1g8FK0bWPCgqTxuwGcR/5tnY5bUNL+3QbBnwhZCIrsZgMjGiUpLNn6v0IuwC3eyH2lTD39jJe
srh8Kid9J+AJ79bUY0wQ+Z/E5jLTqldPr9IroqRjyCR1c48GGG5t/kz4cb4VbfcYt8tnNTkvZoWu
ZiUNOc3OiabL4m4l8DTf6JCyGo5zqWpkNFXHJLViKOOI7ggK0SCfbQ/DAXcJSrU/TO3fvCh/dOrh
PDlER+kjAtf80In8TzZxTaR9tzMHagNLnWOQg/mMz01vaWpltXmbkARotdyfMGXs/MCuG/Vhzqwv
GR0k9tXsc2++zf30FnXMBGWOJNSFZtMnTHyL7HMEpW810x/VLN8pQ1oVgTNXyXEQxSPz1dXUXt3X
uEqHRGM6nhl8sOIHaKn9vloSUmAMwJkFhleoH++d2x2jAVsO3c2gdIkaG3v53cFBxdLP4JwktMQv
gQjzpOVeEuOmKUkCC1ePUF/eZRGEJgNhRIApaj853vFP0cFSaxhrVhNjekxqkQ/2CvZDwrNZM09N
PrBfDhG0C2keVh11U4flppbA6O1PvcB4pI+vAwd11OuXpM4asOz5M9FVJ1a+h4Q8480wSE59dE1I
D+p1c9+npMNW4a47dLSQO04LiwRSiQTL1YZwzuQtnleOqayvE3dVL/SEZXQzIFIP7mr1QDoWagaz
xKTC3Tu64Tf416sqG+0VqfCCKuRsevAO3NyXw3hX9xG0JsQEMN9KPx3zPxKOKfqQSvkdAV9wI+gN
L1wbmdAdwLWUDa0xUtFMAbmKZ27JvSAU5QiwiWD6a7wBqG0wA+GZ4XYZXpyettySu9OGXIabPKVB
gsuHs0kEFxCU6LFy8u96Na4UfT4ivR6eEhrxhzZmqoKgR+JawGOA7ryM1AnpVrxBw/iGDWbLkmvu
nKLZyU5drNa79BUZeE2Ilj5P8HwxWrc0dAVYqIsMdaobSRhSi02T3+IkS06jlDgIClRW28Ek/LDD
w06fBYRO8YCeuuaaQ8yEhnpjdy2Rj0QFhA6oX4w3o3vnfenTMJyNmdjmvrIPbtg/AnBlN+cNb2h+
N/OswWYeh7e283aRcplqJFAWPCRzOU2alqlIXlXNFtk8Nw9FWIMmsAE9zPqpI0gtMggiyj26S/4i
KeprnuCDqtGBUxvPpGOkleJhmJwFfiwVjTeTl3K5NMm9wfKz7QbutTDMGBM25yipfiShpBsErLjO
SCfr3GsEJx/GhCplaTtKb0xCYeLuGPdehqg5ORSLEU025UXXlCAwMu2LmWTP1NrPrmPVvh0Z6KPN
6ZOuFMMWV03XrsejhmSWzB3eoxoWh3TutCilPe40SLcb7o4R4Aq9W1sVTJvInt8IlxrMycUujZIf
RXhvf7Irg3BLe9LAi40w7cbAMO2Jwkrj2SrZBzvDLTZUhr1admvRG2fm+kFLrNwzZruBdskUc4nV
Hl2u1THfNkhCQkH0wU658e2sQfZKYqgvuWi0HzM035MqO0K2QF0W96daXBe1LnwvRkycFxSii02e
Xpe5vocpJ13sSzt4jwVgTEY7lifOZDIESN6BpyGwxGoU9Cq6TZUQiEiaPxO570O53BPVcNWr+q0R
wEgmD9GYXsVPtUAyOtXhkzuuRCE9ou7ElI9WFgO4i5ZDByGAOIXxynJQzrxJSvs9HYp4o8bZFxGU
dGHNj6aOeSnlDow5wxmMwlVy9m0jKNnmPRBFSNaGgxJkegMFxdznKZfcpUUxNkFhcJ7EKK6jqbgQ
8Y0zznHJepzhjmb2iwZjQGAjQ66qXs3upBk7R58YA9jag6hAPYEMXhepCmOgiw90fobbsbhjCPYw
Y2HTrJMVd39UbH2YRILsQnJ39DkM5t5I/TnKcz9pqQhtj6u/0mYvoDCJuEMyCiqLhwWSviqzfizG
FRtnGr4Zav+um5uksU1/NvW7BHX9Jm7kNvOY3WseV4m0zXfbdb8T5ktYBaujZY4HNZsekwfjvrE9
pFOGh6jYwjqXVfDJbGhkid1vEWAdJjdjMG7OvoEoUhpQRSP0vL7hIeFB3PFKqPSxDfuThkCxqRD9
dXn9lOblJdadKwU7a6mon8feYwZvmCRukP04ktq2qWCc0gp4rcXXjCSJVMl0y8AKn1g33Mly/CO7
8TMp+sPCUNsxjTf0nfa2tsaMbAZC3qcWW98yMhDg4qnFA1HHdwPD0M2cFheFY0ljRrmpUu9PaqM/
Qf8E6QwsILBIj637pmxd6EoS2FtcXnJbnIXB5JPMssBZJowauoS4FJ8UYIltzFTAE+OTqTRSO4Zy
F8XzPQ43qIGTvCuAEimVhke2Wq8uxDt67YhMCrkpmSP7fZ9SYFNgOhJfUmoCFhztK2RjG4KC9r2M
0Q/hes6fiDXwrvQ0PHBN+m0dW8GUGuzEFII3/AYlqQAOnec1cQORO6gyEsqXwBvwnpYyGBv9VcvJ
pm0Hcx9O4GwhjVbA9f2okQOSqv4zJnl4tq0j9QWecAoMQkVtqkp2X4R0ZUcqafuorcoTRbCgUSmH
X+ME1Psavg/vlVwVNHhu+jXL+DXuY5IuMSRrJDz6qWciuppfKpHkQWjuczAkG2jKBUjJKHBSRnti
eAX3SZeGaec2THnXiCBDC+PBJ2wNLJzywLelq/jKyZ6g5VG7Vgha65GSQzlQBN2u3jAEKBEJeVei
+qpDSZ52XF/3UbyzwE9iep1OdWZ+AII4hHE6sGlDj9z0n8k4PxGmWu20Nam64Y4PPE2yN/S4lUDn
Xpfzzstxq5JzgNazb5h8RYxCqzDymzAQuQKch8luSxgQITXJVxXmZ4JccHqlNbih0K4BZHWHeIKy
7FJnw0szv0YLU0f+ZDC7JvyVBAHULHKZ6J94xTGz6q+KGdAOTutXmmP1HdW4Iwb2eokQqjZ88Lt1
fq8vN23sHeTtxNOUW/Eap/J7YoY701Y/IFmuQw+fV8IaZcg2KJR89ozpNLcaSo6GXXxltTeqFejK
mP5JpleZZ+61tRUe15CLEV0GeVIOuwQBo8OweVPX4zP3KGoQ2P3rcugA6Jv3vG5TLENEpkd8NHL9
CQ+qtk2Y/j0LE+3I2IR3ffzlTS+Na72gn3mUxUC1CXUFuHzjdyHccUQdKJLQUkp2CxS83Jtodqtm
37TOzvqjOyb+D+t5KgaNE9reV5y8TTlad1qezdteWK8K7ocRjWq7oNXinfGiMxaCx2hxDsaqexNR
TMhjB+kewYjLHhaTIv6uwSrow+F6VOatF0d39TcLbxgh5mus8xSru1ywU3NaE93O2CAh0F/jtjM3
s0nSXz4+TugUdnOc3KZSnS0PHRkgrWvBGHbLJvA8YvOeZuvBeEdK/S5xLnc6F2ZmP8vYeQC2vcWf
f4m9ZZ/1WFDy+apruVsirNPudOgs/XXo7Q9NIgnh7zpiqtrhxqUZk/L8l0tibXRTHZvhmkj1S8cC
4Imk8Nve+BOum1dXi85Ef2waozpnJgkwmuo+62ZatQLP+QDbng7pyPCPwlu3EYuEXC1UMUMJd23R
cVPZTJCrsP8ohbojnpuI0dRmTzM8yFycEFl05CBiYomQ2rtMLDkwTduKIv2mACCQWzf7DbDiz7iI
D6lN9iLeYj2zv2K3pU/VtuR4gj3eTWTLzzVw64wg8iY/1mrCT6LXQVPZ75nRXbUmk1jPTsDP479N
e+sjDsu7NrEDDgH4642EhtAt47nUoN9kDtKNBPzFaN2HPUkUYfizlNqjuXrWcOw8atmbQuNgL4D+
Ir2m5jLRdhb11uqNTxCNR9NLHiDiRMeqzL56eGucqPxtNtRLVmJVKS2cxl3F35yM13M2Xqo0ecBC
8U4J8U58H3kkldrZ9fw21NEINo0HuVYQKRIvlSBcXSJvHn47ldN+YsncAvGj5E/MK1TrdBPiNw9L
0DpTPRd5dEIFfV+4o9hIXfuzRCNBot5V7JUXkyUcKMq+ryokBqOJqqYPkjF5TfJW+D+NXX/aVv4R
1qTeD2Z1R4zyBgkbi4uDOybE/OE0p6UcgxDbq0NHL8+M+mTlBZEZOPEkGpIS9ctMhCqNeDCBKapY
e4D8sozylCzQdHVyPDZaFe2dpgT/5vfLROyfTLLdEslTXpXvjmjekI7fqCJ0SaBzQPLmL7gdZKAN
W6+sLsngRnuzTX05DlEgtdK30uVaC8srYLdkLdhWYA+QfnjkaQHh8lA1EYouujqQCYRUDj315K7x
WPxRteXdT2vOOpgmduVUdFzF5cXKnyHIbEH637Zx/xortK/rJUi4mLkpKY92kcOFQi//Grvfno74
ayj7azq3N2EX6uwSzJHVyQjstD7l5Fn2sfmnmBzBRi+mrB3rvestsNt6Hoxl8oB6gecwEb4BzeP6
wG7soZ+L17pPP9n9Po5u3x8lfhCrXMItBIFXuz63dfiH8mA4xjElSkij/qy5ImjRUfmI7YE3FyY0
bWBxejpblAxNdC5m7Qw8V7tmr/kyFfR2l0HuiLIutygtRvb0CHEw1NAZF3lGhtulrDQGBPwAGFba
J/te0pTVo0hC9zAt2nXNrvwYEVQR4Ra7UsnIplFrd9bcaX6dIrqvZ3s/dwX5Tjla5gZEOZMIyUbN
jfV9ERr7mezBo625yPFnz/VxgBX32kxSLvmP3f7307++FhaHlPuS8c1W5kmGFrg2eVb1Ntt48Nx5
7G6jcnp1BQm9hTXsHImnqvHmYyWLDMeBfHPoIxsYqDfSGrQDf89uMShUBxHS6TMKn63N85K33V5R
obcjzzDV0oBM+ocaFv3Qg4BKHJ4+YMaPwlDeXoY/UpJ7MOeMhhr6xkvXKOSSqAg6vCnaQPBMZVHa
O6PxjRuYm4YKm7ylDyuFaEqLiKjNCAEpFvlYR4LVOixLbnOFc2RtnmuINt2DDOVn7JmYX8QmnVmE
wyE8Wkty1gUdq94zX7zsekCKgEf40qy/LlknMJYDO3CM30bPfXYFRAy3PAj8N76a0/OiO/dFfVOn
YBhQ1jyUEQ53jEzHtha0NOUNHsZNK92vdrIlD0NIXnZ+l66jA08raBvCPRd6NOKCsLgjvHIGGtpf
DQrdYxM104ZM4i3F9chtbR1LJb4JLGX3Bj8FnXiTxXRCnXDYGLLuuLIsuTFnjHcgpG7aVL1ORUc5
NKXYGq3iZ0yW7tJn/T6iva3b7JStyOMBOwNhwVUVeLH+mszy4kU/qKDSk96uXgQ2nPWaGt9p6UMx
PocWthRFGCXiTOSxFdZv4s9RCZOZ7Xope2eJLA+GzD5NdOMl81itsx5IXUaLBRqUvTeSkxjovjhK
XLPHfnT04qUr3DzQWgwGygBBERE2WLjmPlmlcCmKTN5EuORSPwg6hzSp0GnS9sT4C6HZ5D02a625
WjTnerIzopjQgqSdebKYhe1013lfMCQWI63KUDFcURGv6lbGW0/aErlTEJbK3PUzxzGCcFGPRk6m
o241OIsh/WwsGlZ2/ZWlzW3rleMhn1d3UY5nxBTHviBXeY4YTHULzScps/eBJh9Pm0rDbErHDAr7
MUrVWkCbf2wH/yvdymjPd7e3OuhffzSRt62jp/CtocOCcUmjdu3PGAcwDWKojNZQGIqRuxDMC5A5
mp2DrsElvlbaiqAphjrwSrul5mfs4aiRWEgyJWj3DyPzMi4Yz4qIV4jbLeI54HdtNoAJZgjU2R1v
DYn09OUvkQ1XYaBvMxFNZIy0Naml6mOqsNCwm9rHBLX4DF/1S8/YHUcpi5g0JR6b5FIK/carhbUX
+gC7fK6OS5Ni0MjKv3JbSJJHSx2J7jTSb89cLA1E2jwD3ISF0T8xNeP9Lxdgc3RkQ9KnrvKKtjr7
1gLjq3NqLbUjqKD1x6ZMzr1kftq0NO1rayK/nKsYBhiwwB65JxuIV88rg9Je68+qt+ERH+2MlTRP
qufSWawDnrOUJayar0S3zoRafeWBFvi2ZEYslMjtDUxIFYiYy0IbhXli3lj03Ghssxz7ucixjUmj
DAHh+qUJJcIea3yz3KJd7a635E0+8SuymVvYygk0F0JYqOiaM/7aF7IH+SON3oGyl6Gh4bbfFtNz
6/AXEz7m+maGwWyKHJY1RjKOq15szyaXAcO3S1PyFFV3Oi0UrigG3bwrQZx1awhry3aP323U885q
WEKNtcqSzHoAKKMETyN1EGzcN7oGCtUcRLlnWGzFcN89ZJhxrPh9zbsOZv6+MMOAtJQXcAznWkkF
NSGt0FNirShnRkQLAIEpWfgm7UcUGmfAjj5qyxm20h2uImaoNA4902sBWNA2d+ovs885RXN6q1an
rhu6z3ms3AM+JaILm7re9GhQt2bTHIby1JZcyXaIa4obCTJLfSGCiuVmKs2jNHF2UlbYXHOiNr6m
yH7XzR81LV9D2dx5dRrYdnO7dI5+1UHg1rvwHe0erxamg6H7MYQstZ1qlsyciofgBXU9MmN28E+l
sQq6WPvjtYTXDEar+6x3SAqEJoN8cT/jTDDTYezlo4yl1lioRWYqVva1e7NirSwmknR5bB9TK5yv
HKw4m4StDym0FLNRNe20mlSYOnnotVzfte6tCXh2J/X5WU0AqjqdrvDUPvWkzO6dEd8dIXVggDzw
OhNZM3oeXWKA8jm5BJ31Y6rk1mW3zyaYp6JS04sw2Q4M+NU2sQc3H/J+Zcc3UYUrobIYG1CrjB16
3kr9AR6Bpju8EOCrNmL4Gl0a+nVKC15F2mNPUwDwr7eJzNKh+WE9KRJveMoRzIYW5F1j697GcoYc
lohjkaZ3mqiB0EA/Z4tErkPl0b82FHs+qHE0/+vyW7fGj17pVCzOeDBYe/ZZWcH6zD9wlMM5tjGX
aC47Y1O29/xFKVcVvqK2tvN9bIHxXJptpqWHggAKRrXWLZkG6VWFLtm3GvhIeAHn2jtxHZW+0eC1
iftxvK6xZokWIcsEOise3ue5uuEJm1IFWxtMJQlM1DV3st7NadWdcZbR9ffS+lZf6q+0QwvSx+mD
qXuhHze0XuPKhtDX0DjBQDfclI6fFNonvfbxTYsOTF+RsWuCPBzGbMtUfkoJH1QKtkZtd92szpzU
0Jd9BNXuJlk/2HTfCg0e8u+X8Kl8KpvOA2nl/LWd+wi4YDoUCMTXEJYVb5rtXIJY2R+reVs3rMNh
bTymwxr4m+gvXR2PW8M0pR9ZB9fBMyYW7yVKYqAya45H1RVj0IZsZIpxoRbatFPVHJupe1SyXvYm
BqRAAVOaMhExO2Y6BwsE2jlepY3jYlHqXby/BpM4SjjWWAeVPTuvrAqsthuuVe0SpscJLRf8qrXR
XvdeT6ZvApKS1yOA13rGG81I4E040+SnzYij8GMcDJikkrF8OhjPltNI1B1vdVOSKkPgAdr3wGvl
TcFEbIuFHTkxyvmw1naKEauRa922AlqWYtoKHYU1nHzgdph2RdEADwuvgZJdIoe9CtsydLA1vFgt
ox9DPizOjpoiZ/pmyQXGJt1bw2rvmoGUnMSBxDEz/xQ8l6K8ZyeANzNUt2mIazyxLbXtyyLaaTn4
t8Zwf6St8B72z1OP0kyQ8evLGYVthxXfspYvMRFObkFnTX+kwwW6FPknYGzkNbKn9iPyoy7n6DRa
9VObIaboubjM7nHKupPXovDBpxmgM38yMrgG0hOfghQ8CnFihzrPtPzQlGeTxNic+UugIufoIfm5
Iu3zyViw8EW1xrS94gRI8QU3YD/Emo9TJN9N5HJsxzR/hBDB3FTi5EdGjpxuviG3oaUjEf6Jb1Gg
sKr44bgEg9lvNdVeAI/le2QZx1mFN3XHgFjSi8iMCamO5Gdig3opSvu7XaaLAG9AlbqNw/iEIbnc
cHVqCIK6XSbwaWVrdcYc5cYhlItytsOwqaxDY/dHA2LSUEwPGujvy4AWyKxtHgPJAS6FTfFufZuZ
Bc4YVoRWEcY6LBkPA86b2RAki+ipdeNTzyyNntu7Kfr+jP6T1d6dd1rfe9sOjrInYq6W5I4AOsOP
WOurdt8JAkZVzqMcQHKQG/Vb7iRY6ybsSqb2HdnDeyayjx6iMle/uR8b3heRjD5MnGznLB24WpqQ
JOAGGnx2ylb8fGYFEkTgYqPDwMTW5jQrNMsIn1hhr9I+feL9v5cfLX7JbUS/gDYtTf/O0/Edsq2y
o++pm+47U37Xef/izt0DUwgopKkWcdJ75s64y5qQ7YAwVvUOc1QNz7UjwBvpseduhoJcBqkRo4fs
yDrVjfFhhCOYpRKd2DrNKvsI4UvuAgsr66OanJNqr2Zr3kvuoBL1XsHCHTraqzUkP62JExuW9bSv
ADWPIe759ruU3YtXR3Sjy+qmIWok5MnJmp7DrzsUQl0mgBJ4Z0eGJ8HgJkjqdFHviNFgXC3zwF5t
Liw+X9L8ZqDpBvHiXSYkadvSEJ/E0JO5pMdXMISuJnv5NZRfagBhFO7F2QEUmJVNse9nWw+QzdlU
FxAbS2K0xik6d33d7KKuuccHFuh2xe2fiauWTWnUNxpGedADhdf0rPAYydLvGOIapoX+aK1BISE4
ReHQxaG8ZRPmRIE2j1ggYu9EZ8OfOrKsXTsxgkmWj3Hd3lqDtZ2AOnAYyXbER7t16Zb7LT0/B2Du
pmFc7iczDD1pZefUae4iWLdkPtRMrCaGGFOR0qzK902vASipb/pFN6A2qx2uCfBqGUVZ3R2qEtTH
QE84IVVy009l4MbLJYFfTfRaUwZ63V9FbnoMIzLIwEWcDACMAfyal4TNYj7hd1EdJQDJC5pB0Q8A
4ot4t02TAlbwIi3ZarP57vTNjdD7Q+Hlc9Ab1Ls5SfX0gyzNL/MK1vZ420fWRy1OkcWqOSWjZBz2
swYlV8KGWKm8bzn37zS/ROM+M0HZT2XErCQ7WWxK44gyYorMG5lON+SW3CTjgNqD0N4oL3YG7QGn
cG4nEzMc7al2Xzf6FVwZ0Gat+dJN8G4aGqZ2AWalV6nvlc51uVgPRHrcC9aUnSuHfdYue682iG+E
R+ym/lAxIHNAJqUp3UgscCkWCbOZrC0ySj5zI4qdGl1MB89Y74sjGV/7WRk72fdUJTQbvXJCAqDl
ZzG1X2GqvrKOWUW6bIzmntDegZtmxgpTvaK7/0om+3tQVRBCOrf0vN7r2sS8bAZk2LBrd+IPWrIM
7DGQ0TzTbqxqeYxt+ZzK6aCb1hFTZrPVevOcjNqKl0WjM/BAtDu8tucftNRBo9c8MLrWV57Y2Q1P
WH38QLJ+m2cfwloBB9mRpu4dljCT9696WUJv24I+wOpkPHlVixrJ+xMPuM6ZdJ41MAlEeQEKjEh7
twv3Aa8VDe7CfdJbdR7C6uYX5f//Uw/+m9QDg8bk75n6nP49+q627/37fwo9+F/5+8d78f732IO/
XvJ/Ug9c8Q/XI6HA8WCFrirRf6UeuO4/hDRMS5Kg6Bh8/Fvqgf0PXZe2RCRrCceRnvxn6oGl/4PJ
suV5tkOlqFue8f+SemD8l8wDwY9xrfUwuExN3VqPof58v0/KqPuPfzP+Z2rUpugsoR3om3g7k3RJ
31o8BtYjsTVAgjGVHZDO6XgF16WD0SAQVhId/3bObqt8jqryfzBBu62Ssl9/8P/tMKRHyBlHo7vm
GgDx98NYjK6d1aLQt9Q4k+fcdE/s7j8kNEMPN0LUAKVIQDsGA3AH8hI14A0mhrr/5jB4M0jwXY/u
+PUf/2avZwMrrEX2g+VJR9i89X8/DFcYaecpKzzoLZCoECVpMBuaedRC31LyOI7Va+aEt07iveaM
ENl59H5trJSWstRg/Sk2rgkZY//NYQlBysV/OTAJtNAAJS5cw4LX858PjHITpx0szINULEoFQCV8
l80NBBP3XOB83UyTmLZ0DODlLiYP/XkytlNqinrTdAMNQuWAo8Rsvw8H+tl15Z2NKW/PUqLgD90z
SrDlgNjhFhWgOM///JDXkhXPHsHyzi5Os7GyVwnYdLM0CekM2vwSNgWwj5D6xkq06kJ2LxihSv/W
Gte5End2hIgiAiU8jft5VWZoy6gdI6P88UKXvGCLjjjLctD13UE2+QVacBc4OiYp1Wb9RS+6LzWB
RVpGLIn6UF70dHlwqzbcafNnSCqh1aXVbuoDuN+hAn3iyrzaZrM6RdhBXZJLlfJ7p7B2jdZcy/QL
8jPa2jFm0gr1n5IComiTz6fSHB9pb8BnHwYn6LwTPRk/Nc3ynOvC2RleCipZsn1zR8yhGYHmcUnw
Z5evUBOxQzvJ0PvoxsYhTzmsrPiZG704ajVQISv2vvv1DSnj6TImL4XtzGTgDHCHI8UeDHRCtsLC
xk5ceWigt0nv7keFubaZk++yoIqcpIN9vfmR4AIqL7ptLAo5EZpEZzZ36UOZNx+MC1q/UyVoiopn
Bw2zmwz5x7LCdidFSR3ZwNgsWiWSRwSGiz0TNh7ewGjZHgvmkObtErYHWWZsMz37wbAcZw3DPCpg
IjSpW9DBTHnsYnxyTSRd2twMgQYC5Kqemg/HANYhb41FvkVy0Xa1TQddw3ZN7EiOiGaqfM3S7/qp
v5ZZ/o3fWmz6AmBXWwCr7SxkiPqoSMeWf4z6ITGQfdGHS25S/SMCguhnNp2sBesufIhCn3QkXOP3
RJ/WrldqYeethlqc82kNQJSeF/OIcroMs0GFEQ3WrYDKB+WB4bw7x/uJoSuQTudzjgzMfamBO3oe
f3LHFH5GTC5sKEL/EMgC3ByoWw1G2TsrieQ2FbV9KcOW9MIx3CYN253aMNuDl1tXYDRtHLRY7zSb
DzSpbHRG6z/1dPz7h6KP7W2TJjRb1//Q8D7PSb4EeA16zmZ840QdbJOIAvH3SypqGVH8fv77oR/K
pzWz9W/f8vv1bH397yv+9drfr/3r099/tfa07FPNPgyrB7KkbbX44ySILIEO9fs1xJrl1e+/xEpS
FXP+gtsDeFm/WsvGRFQMnNcX/34jYR/YDlpJwN36378f6DcBPPz9J5cMhQunlMAuzSiBOvDCv774
18ff70q8DODwSDX0+2n7z5/0++niDC6d/9+X/u1IZp2g8pA0ib7TGTk1ABR+v/1fx+ZGGmitv37P
71fn34P//fH0zDmw3382v4fLEoK+lX2HcHLG/qn3PVBxbjqNy1OLjA+gSNbGFNw8kd3Pfov+sY/J
ZUbhdMuEdD+ORCwy8tm2xGhfxbijEkGE3nCjgCE8O4CsS3KYy7FUd7JZnrHT/vTTeIXsHE+Gjd4v
rGMUJ0iHDtbSLRvuC/0IQArcRbSmtrXtIdSje6ERVW4nCNwBUdzT2gSnYt2Eme6BW+7vzMhlGoGd
gC58IIfYgozVim28inhsvJh7wxXXcTmH57J8M3T3MtUubaT0f7N3XkuOK1mW/SIvAxz6NahVkKHF
CywiBbRywKG+vhd5b1dW1XTb2LzPC5MMMhkMEoQfP2fvtdnhcf6mfRXUv7rey9m/q21psX3G80wr
wEmRPxnmU1CCbyRa8l6MhH1DkdjZ/TQ/S6uC19n+aL1pNSe2XMH7BKHmVNifo+ahnGmYjCEeGTic
GkAfsxz6eg5AgEkg0amj5TTnS0+au7BLIMsPRkvzNwCCkzObY2C1UDDfVl5SSE6/85md+q+G7+9H
o89uTEBPIqx53f3MvMg9uolb48op06WEFbRiBMyixfRLg35BU0tHvNV63dDCNro1cd7eXVAnKFKr
8WVyYRJapVTrntEzPbNDO8bOxZuj7SBB8Ep2TetE/1RD8cue5+/eUC+OUOWj6L1mK0WwxR1OpBoB
AGf8Icy3Ixhthk6rg/2bei8AYEUzl9EqfLIpXzRZ/9WO4CQ8pQlA8kBH04dh5KXkIc6YJgbGfmz5
hsF6XgCjASDBBlvMzH0LmuR3TX9FWWvAkxf/RmIxSVSq6/g3oFlc7ubBUc1P06+H9RT5qxpM/Ri/
J7SnltJDreQ1es/AfYXS2UL5/VX2iTyYvsNOhny4rajEk6nZ2PV2sbFMwgFK0/2WRfPLHUdJn65p
VmxU6DgEOenz9cF0x1NOxO2Csez9LCw6pODzIVggJhsVeXW0lgODI0A21rr1rJ2ZQv5zJOnQE06Q
amuguVlyYJ9dGU9rI6LetK8xkLJa00Y9NBrGeDTFSJe7TFwqqhk6Ir/IUPLvMvKk12mIL7AbPpPK
mFEW5dgL4weio3/wFd/1DunQmVesvNpBFVQsGdu/hB3oDvpLzy5bt/7Rt52VPzJ0CTWtYyW/VF9v
rbikaVTT9U38+N1KQEAaPhN4YK9ors/pzJSu6THYSBaoMVxkQUNwqpD5MVHRxbjSVZz5EbfW41T0
7wPEkIUHTPMQh+la9BEURfdC5bfLiNtdzGO1FQmgJ0wbj8q0oWFed9Fitn4HPl0OUMFjRbOzhJ+/
6mt0F4XxOTZ06GLCJuwSUSyDfnJ6EZXcNQmrWJY8DQF7xAAs0ZI0SO+ENvs8QiJhhcJAqUewURHC
snGH+GEvC//ie82ldRFYjtB+KZw+xnA4Gbb3qsB24KznOBR7MlNQ9w3TZUwi3ujJfyA3aOWY/XPl
92AHrm1uFYFSpEX+6IX0l8I4RsUC1GX0EAbSIG6XjGK3tde/IepyYEOmdymqKL4cOU3IZt2VuCnw
DB1dpo8eUWVunyAmnI5uR6K1I4xjmdPQmXt9UPOjnGO58uXAfDOsP2sLO4W2zVcim7AR2dazNx/8
qyomCeOTwfRpSt1f/mh8TeMiE+ELfMR9ZqtrcNodBtonEkngm6bTkZC6n+VQvFU1FmMj2QaHSSOs
dwsP4RI6g3sP6xmkedxp93kD5CcpyYG93XP72V93m7lLLQW1Iavq54ZFBkKafL89KqwLtaphnS0m
ln/4077eyGv0Qif9jj+G1mGaFeX9jPfxKEci7eNiuqfxuuok4cx5kzdovoKr+gWLYcJQbFlJpiJe
EyCQA8mA5FwtQt/47W17ULlHC/HrKk7KR2Wjz61b72R10jsNJpVehd+OWDlscnUuF+7MkgYcbzyZ
4jnxPP7C6yuh7TSvXLJfOat6vH0Eka8CpKkDSoVlrR0mm8lvsuzL82hVXKBwv7P7/muICcGQpA/w
wU81LoAxPGlvwsvI5z3zb1V5/NVdcQpq+UsGQ7wQ0O9FbS1zBBxskcJj2o3+jkifC9kH7qYs7VPp
YOuQs773iyxZITj6LYR7zrCG7OcuOhNIarHoddY9ATP41vP8BLoM8aOcq51RuTtZQVYcHHWykakg
cjcenFwaO+Lti2M9FcvYFy3/10PCcv0QQQin6wiwEOJDNHBTa04rv0H/Xjv9blLeKioS0tRp1Wq7
CXZdU6NPxK1zT2NqKMPsHn9jszWn5jupor1loxMP0iHbB+P8COxtumc2Ye+xm+0RIv2OXV5jgG22
JQacUIyUSCDnGm6cnaDeXEtw560pOe87rbFFS44l2fvwHT4VjHY1e7+pv5fwcAAjECVbT/uYcAJ0
buEOv49a2MDhlvPcOKz9dKtMjNjAI5pDMMW7svOH+/x6EcjhFxEF9rowONDd+TUPpuLOAaoXsRnq
qFxs8g5AFYcdUqzkO4jGYYumKjt6oHeK3Kh3oZx/+tV4cYJvF8ShBb3vdtFfr4nKm8zF7Wqrzdlc
3O6yIu2zSLGji5t9zVBzf7uWAswgf/mft28/tGsoLHe3qxgsuZ+N/N+P/x9/2NrBMrOwMpS6GhZd
zLvtthPpvddriUzV/37z9hAmrn8/+M//vf23Pzf/46l8G9XamGODuP2i2xNw/nbwi+9CYai9MAKG
Ytdrfy7+15/5REhTNP4P/6/hxJ+4xByH9lz/9YjbwzyZgif789QAN9u/ftNfz/XnVyUy+O9Hgm8p
wt7eNRgtDA8a2fUX/sv9kX3Vud5+mhGE8Pcrut2+PZ/WuJv8SSKFVR3IzuvvzBqHE/Xtat63uzyS
L/lsUBWAjMdhnFN4WigkHYYGMITP+DxJGSIHhLFKne/SiDyYMsORXXp+uGx03q2yqLjEKYOIEek7
kGWyocDoYp2slsqu8KxoiLF2V7TrhrnHCTyKWou4pd9/vQlCNj8lAvOUiJ1xPQCKOJqt9Zqi8NrM
Flvp3IHBaefX2B2kIdukVOaOxFPr6OFmmw31BCNpiO10qxnXHtM4yY81LIcF0iXIsrGLXLTtd74y
zqkHI4iyaFLHiZd31UjG6wkZezdXx6nfv7ARn499KUijvF7zlaRIqAJW2utN83pBNu4ejki6a5vk
74dFswnO0J3UOjNNXBxQbWteyex8JIVbnggzI6B8Yk/QZgZKdiska3g2VwZ8Q2W5V0xlGB2764VJ
7wKko7NLm8YEQGe7S/TcQpwkO5V9hNnhIGles7DxHvGEbOdZXoBkHzmb0pGOiudGOh7nZR6hIjEc
MzGgT8oihL25e51F1gXb9JwOw5i8elLVeFOZe5I8wyzELn8A95TrUNfMUVtytmL7UMyGcxB9tw0b
9phzjnuhCtJiAxv2K2zGat2lyTtx0MkGDIBxNHLfON6u3S6sYTKOgWPMC5lDiEoxRND7ERYfQT9n
GE9uj6qnoFzTmbmScALn0BSle3AsE8mo7y0nE0gl2/kj09jr1K1jhsgtfT1S2F/Qp7QJAfnzs9ij
tYLMru2Hx5oAFLjnhU1IEw+/XfP7gQhPB1E9o/aJwrE76kG7W4dAcDI7O2uTpenbHKAhWeI7z0js
8K533e53h9o6+gzA45yiDzwpPdthFRnVvHNqdpRThe8IiCSOJbQyI1+SozQKkPbXa3mEgxEYAG6R
omYidSRKr90m2hHN0nJECVqweUObTcgJo2XZDNOdk/XZ0ZV5Bi+z+yC4MrBHc337aSQmtXStgg5P
5afAc/77kbeH3y48/5C6+pkObLbWE7EhVl+QCDCxEifXDysuQDz71/ewux70twsw/xW2f7Nmba3Z
CILYn0Eh/nVBngVksdvtv64yzoVQRizInRbz6+0Off0vVarBz//LA29Xb892u/9208P8f2dllvnX
r/lzx5/fevvZn5vweKylrSl5//zszy+trbbYT/rNSv0O/lmckAbwz5deRy5bAPsKRPvn6/vzG/+8
vOb2yvOezlnILGBxu2fggMMBZ2z+PO527T9e3n/cvD3kP17Gn7eg75If2CBORGoUm8gmDnJESiqc
OnvK8B1DJcc+rbC822RHXyoazlurtt6r3Bb3qZLlIqLzs6JKT8iEj51TgGxo8BDRkFtP6Ov4w4BU
Dw0MiQzaWb0snRz+cy7lkeYjsVaYU6jq46mbz1H61nrGJqdnsZIq+yGpc1e+GwScpNjp2pUPL4hv
J94QIjMMi6Abp40//XKTVDA4/bn1V8Mwzns7kciaumtMjzTxHvsfYTkZJ1fn7zH7mg3dDbaj1ohy
yPfkjheBLqqlHHSIu18Lk9jfKTpBYv0sjMl/6+MvEOrrWo0mJgvSN3q1FaonzZHzbNclGuoLbe7Z
79UK7upHLFiW5wErhk1Q+92grR9MBH9kOrd3104HWj6MKd2Y3nd2/9GG/qVwDHctbCz9aEtS8419
mnPIp3w181liYSfiIsQkCLsXeWjjw3fRcfAUOoZcVOnEmYj4jyomVQZ61oG6H3EJlIM5bNk6Bfa3
UwfdojGGXclX8FFWGfTuicTVLlLZJjAIoa6H9jwqflRW3UA3eFyYdptsZg2GRbbG99C0n53hmGuU
f0sEf9Y6qd/n1ImeijZD94+Wj4PkNAws/2QjXvpGJmtPjWfRh/f9REOHr7K9z7cz2G22YEg8O1c9
GEG3UhmYBd2LchsSTXRwIOwTOYYsqd2kBrTEwHaPoz/NSyxhMQ1ojXnoMw1dmJv9VD/jn9x3tC93
VZ/amM9D4glJAV7HpKeRQ1q5Z1uzXaoKG4BdO6/7vnYezTRalwpuT1+5p0EM5imEOZTWhbVHLQXH
JYz9Q5MMvyST4g0X1oo6e9qS6ks6fYl+yCM4YxMWUty1IUYKZCBiR0HCGDkWq4wt8cooDCJ0MMKt
Y7tHdj/N4qGe4nvtD3rnlgVdDu1erSS13FZT+tuO/exs2BUmdI4oOm1YPpJhwwRLrwOBAY7hs7PS
+fDNru8uHd15RfSw3DH33WU4NP8ay/3/oe//ZehrOZZr/8uM7v+Y+r7SsUGz8W9j37//099zX8/5
h7Rdnkc6aOalb8p/pt371j9cJIaeHXiO4zuB9S9z3+AftA6Jn2fqTC/YNIig/zvt3nL/wbNZvuG5
HgNS6f4/pd3L22/5t5Giz++3PI/n5GUYhs8f/G+zTiaCSNEic9vNzQNjUU6uWZmuvKNDKQCiE6YF
Zt6N1zSbfPYO3dUt3hPrV+CFA6cMOXy6ji4Gc7KAbNM1I+5Pst1DGVbvq1pl2z6DWA/sFaIrRA+Y
maCLXmaTngLpGssgiAkZoS+kDYgybr8MzfGR1ucdu719Y7RPrnyZffy3LXo+5Iyn3IRQ7sX32e95
Vm91OOJNqo01E3KCVaPxc2gvyatyWig4wwHsh7jzZP2ZttH3mGiwsjGkzdp9TKR79NvWXMImQCy9
m34nrVrankuyXVuSCuIxY916frAA1uTtByMCVsvX/y4s3XNVenLfVjY6Tk8vM+KDWYpI90a87u+I
LEd241FJRDVBDAHnK0BJv70CZz515LlR2JF5p4flhKo7HfMQcET6qAy20T8tJ3hGh0iNHrxgDKIz
fh3l5C0EPj6+xyTs1Zocezal14vCuStESlfHIWxCFawnFfwQ9jbCX1TxDOnJYLWjxYKRmjxZG+zH
3sUss1QIud9TQd05p8mmm0PGXQmvn94IPlYOe7RizTurgbbz8jABsB4Drz7WiXvIG/7sQmso1fOA
1N1OLlKjaHHCkjQBR9CnjnvOqUG0tUiNP3Pu+1kPvUYtms64xMPgdbInE0YN0qHJRFlO9oMcChNj
HRPgbI4g7OBZJFP3AWadZDaA45fC/9xPKgQglLcQ9XW3zoLLRIr4XguAArM123C1X2qmy3v6De3C
jU1eih0d+mSUJlapAUGtD+NnFPy/Pt8wHbVjFFQc/J+AhgGrqWwAUy9fnaSMgRaQ5pmMKtiN7jZB
I74gNjtaFrjzpjT/5QzB80CYyhBVP2dffMO7qdYDEKmVEU4+/YZVmtfVvqVqLR1rU/rlUZmDAu1d
ElkT+3uf+TzOH2dZ8GcB6c+w8ZrWOotwlIuiGFAg+VBk7Go3TsgyFaHHbCfNReUWT/WctmsiOL7p
vA+r9NqfCDTDXLfPNt71q+aM9rAkxQ4bQe6X+9uFKmB3zQK1r4TPtxfRJFFUmHRvTQrx7nph0/cl
m8bZohEv9yOcIRV82AbpvcoRCATv7KL7kfn+Jupop6YKTUZrsyMqFNubUpELAtnnd5Gk+q9DNmnB
U1Twpokq+pl7xZsqDHjg+QoOdbsaiZElBNAzdkN4TUH1WrReXIQipziah41zbcG019ZKdm15x4ux
CKulJyiC01gIhKnYgoPaWyKENrGUNqe0UC9Z2m1TstYJb3LaVdq78/7GtQuhG66GEuRDlUTtoTLa
B0VRs5lT9953U3eNEfm+aRyxcelIijq9eI1CIO/ELTQzqrQoGsgeoD8l7WSVd/m866pg3UVGt5tc
fY7TgFQw5D93PaNb7AeFscoHxHuknm6969DTbW1EzzY4zLT3rbXqDeAjA3QqF/Ap87ntX68zcZ6S
KB4QUAM8LakDwOxjFWtGsYqH+MuPW71ueZDp9dS1RTbRyWsW808jC8Y97dQRSjy0u+ExG7puMWjD
umOuXUK8Jvvav68jj7eWegMWdrEbAfW2ozfhC+dAaYSZkxpPk0Preg+1Otp4AkWzKL+GAqU/c/TL
dZ51pzkV4FFsv7EaJeQseBMDculwLDUPDprSpfD4lKB+eXu0k2hrZTo94sC7lvrX0k3Mm25XRa66
2NK37n2mY3lOS565rcvBu/ZH5e3nOnpW8Vhu8gB7VjgMHmcEf5kOE15LG0JxTE6TdGDWTwMABQK6
iL2ZqgOpB8k1vHsdT6g/rgvRqOxTGyEinKJyOI5j9lTCt9qEbfaQ4ZW7H03YUQqSU2Qq9TqpivMW
iUy3W1jl07VnJTN+6LehlCYhWa19PzuJWjS5iDYVaSRb9J3RgkB13vWQzOQoMMRSZia9o0YyRI33
harUQ0aparM/6mm4fMm4uo9VVt8VxBLc8WYTEUOP/o239s7HXHmY6LQzKO6Iy0QEo+PEWpez1Hi/
a3w5uZWMsOfMCGXzgIY5AuxPb40ZECgZhNEdR90YkgVri2teIrSHFos6CWauB1vQbddBewX7Y3q7
RPG3Hc7OoWqu/n1yQlfMSi9qnn1O+U3CYYdIkklIfqpG7ERh6i/skWD2zPR3jkP8oASicsV1HBXj
kQ1QumpZjtlb29nGkXRONhlYyo5Vl/ZIwNts6eNjXTJRJGYuD/HMRHCpZMtkfMKPllrMhgcSI/as
6dCkcXuBoImvPcDyyGiKxIKE6J+sHtztSLrkvquuE+U+6J6caWmHOYElZX0m6Kja4VR0oQnIfpHF
NJJDE65xkf8sLVYR9gszIl3/gIxB78wieMaYSluciozzhK4OxIE721zQYDABeJ8Mnmt5u4O3sGRw
qOkH8o3EQXKJE3lJZ90/lRZi5qqNHrUIIQGn3XRPNHF5qjHc4AJJH3NtJOvQCJ4jrKNCWK9hl4Wf
rYMOOiFn4qTofAPvfuqtma6/3e/9cdZLuEtEOXlJ94VnNzcGsY/ntlhZ+IU3KfrZZFHkGtY5zkZD
pYeut4FJ9bU7Pg5Wu/M8cUmHKniwB5/Wbd+oQ3vAfIjCtsehO3oWKuWJT3XWijLODLZ4shnc6QKR
NoHq/pR/CR08WsItzhlEEu30QKJ8bzqW9ZGer4WbKpR77Y0nr+vdZazQt1aRfZ4h1KyBD2haCTvf
JumYhAD4cy51WR0OH3r2o4tJ6Ekpm2DldP6iZP5fhr31xEeEpsA9Up12j2KqcdyZ4r1PCuxLQVm8
ECZwylOmaFmqjuGQQYkc2xl77FM8KwEMcKBVGcI8BLBZHWRrP7G1phleKHGOjSk+CZdTq/85lVF0
oYgwSMnF0KPteJOmNJHqjAl7LTz90ttgJLRKYWe3iX7RfuZwzgQwwKQE9gfftsmvmpfCfJ/xpm2j
gY+nQjAQK+9kVoy/hH9le0kPcR48VfyFzvzUJYl5BDKXbTqjkm+J3PiWdg8BYzIsNKNzrLvkIALJ
4qu74piSIhuWDFrrloiwHkjGGjMF6z74KsBlcb2p7cRiIxw723AMjkijIB6Cg31pOL4WCEmnVexG
X4rNyDlJB1p+inCcNMIG0VoDlsMqqXaY+f2HsVfnIAUYOAc4pRBYrhrP0qfME9E+XqdK5Ic6Jc5a
1qn3gkH6k1PfnVUn3Usyoo6KmAUVMUccVRjezzFquEkP3GuKH2laCRKsEafPqXbegZVm0Se2yh5F
eQ/OsjXiRaFswNOskOdJW4/BhB2HEz58BMKFlrUTu2snqbsNdbPaiBYb+zRH9j66QvcEHLUtCpls
OWdYTmU7mU9VzdNlJQxVsDNvXYtJ0oi8+sWQSLmL3o5/Oj0kXuxRL2omtww3vRg99VICFcE2OHJW
b+b6o03Jsy9NER0ALEoShFyJbbn6Rm3X7yMyvJE7lg5JIc0LTnfSk+PvdFBnpyqWAOWre7BNLj2Z
GodWQpdA+ziEmxx0DAJAf09T9BVFm7ELyZBZOk5dbbPZ2Lic7ThNgdcIgcmDhvjVFq6xmAY6uU3M
co5cHDajy9HB+yoEIeRlQZEcqrcJTMfRjiK2cuRuo2BxrZ1TTDaRqrg5GZphz52zZVSU8Om057/H
RXhIctd5mKYeWICvAAS2/l0aFMQZeM14T5P9i2cJD2XjolnwgJHAepNnKyYPJQkGqBUjkUbhaL5j
1SVQPnqMxggzGkmP26qIwcUZRrszTd73NLJXNXZhRgcliqqyjYDkwV01iBtY57Fnbpy8+83YL37K
MvyBWMbfStUPy8KiOAQLSw8ysnfzbJ18qM7rorE5jJ2AXlsSXphfPNAtc/jmiN9lbaU7V+w0KSl0
C4NVWWRqiy1wXnOg9YukE0ALosHe+lO9rcOW4YaYmCtXW6a0GrsD3MXUR/EILCI/xEnRLFve0cRw
xYnq68xAkZ2RzOw7BVOSRaLZC10lu9JxvuNhNtdtCp7HCBhIagRAm6QHJSh0UZ3GHA2K7p6HoM62
VL4kBPc1tD83OtZN7S87KSueGeagioJtO/PMXmP9dkKsEo001JIBSXrmdEO9UZvto0oxzk/4hRdF
2jGMQTN9B8wyJJzVq5deVDCVoMJYumF0Pxa+vg8/aEGABQhaRfSvC8VlZCBEQ8radZP3kLSi245j
6d0R9APW28WmZvcZBMz8NDugGliZmONonPRh7L1PVrwplJe/lKFxFsDFyyIuAIE2ms8HQtqMtibg
U0sxsy47Z+yX1YBK2skY9XjKkPuS2DQR9XzVB5b8oSCGdGbkqDMawhlRtyLFIC88DszURFaB8wsZ
66+ZufqB5G5efel+qYj8loE229IrO2Mv5hEJjD8EhMKkiyjFfq9aVz+QdPFhxri38PxGVH2IVM3K
zjcijQYafH1MeByttSy1ttM1V8MHwrN1DDgezVRcEhzSq5ou5Np0fZSaOJC7KagOzgRORMMWDx0T
Y0aTDUcvHM6QquG4z8FDkKea6PrsWRSPjqXjJ9cHeNTY5sUQ0byv++pRqGvbL4haYrKFfYJ6eyxS
Cr3Y9o5V7Abn2GFmXAI+LJpkM3W2fRDeT6PqpoMEzHbnpQ2fZd7sjepp0K21z3ruCmW00m4e7Qpg
lztUMWy7JUHmkXDXU2uFzzYWFUDZ1Wqc609GoxxB5qVUXvzRQ/NWqG/GWN63PXGlZqXKe0zViFoM
VazpIyviaVlxvdB0OWMW45Zke4DfkX4Yaf8v2FEaW2J2N60NISl2r2EySkOswsDfV353SBNraVYm
BaLfPk/BhPG8wxXpkp27NHqmwxIc06ok2mbdWfk1dBHokZN+slTLVQFGee/qAVB6BC2mtZe4+tTO
tN0X8A94iqYKdbMkdA6cgNy7L7lYjGNF5dKgEB4Dq7rLWs8l2St+dVVOWZPzfZK832uWgLsarWc0
PgA8L7A89D9NtJxxpW1yrxl/DI2zQkf6qzGCX04+SmD1xQ94amoHVnkd1Kl7YjOMG80FlQ29S75a
9i42A5KAg/IL5bC/nYOZ4tXEZYFBX85uc+oAKrHTxgimTUD6eL9qUErtE+/Eu41JeFclB0rBGCXl
FmQvFaI0GGd0940sUeJHBArznbOWU2MXj4VFXkkVTTtBHlLf61fw5Tlz2oDlIK7wOAvmg2IAKKXM
coU003+ooKbiWmUY0nY/uFjOdbbIcP89xakFnaZfiyGm/kXMcXD6ATkm3fiRcumcJK1cogFNSOUi
jkW0m8zmHZ0G2oahqz5cEtzu8OpHqysrMwLN+ViK5GnsKT0xUoQb/T4BsWX7rteDMhFuiqspoMJE
JUqS8sQam+cAYsehP9jVnN066H7kjm9jAtEWBc2VJUh3Av7mwSd4Ess6rq1g0ZtfzVxUq4v0xrd+
YPztjRVLoUawrWdjwUc+3evBty+c+p1LXrgEHOYslK6uHxid+NBNgUtJ4VORke/ZwBT6kHG/Y0OV
fxK7iOAFzJ1OmvhUBFZCpd4CphsbQk0aZLdK0YlpR0JhUdleWUsiXLpx+NPJqnwxK7dY2GqikyoK
VPZp91CCabi0AnF/4xPXNFq0PYyg1ds55Y92E2EsRwe9HPiteKs45JpKYVW2mWTVv4qIXb9JnC1z
mx5EbhBf7EgPmyFXHas/4mkjSJjOuWa98tBCrDpffuUzTromOuVlPuKga1fa4azsI4d0ZVGR+BAe
E/jKh5QRW2vp4tkBU28ZbrLW2n5KBp/xUicPKtGrPnCeqwaSU7EfM97/JkbtyEXslp8NbOsHp+AA
ZdeHlnOdD+jc/B48j27NcyCWnt63aUbCQAOLlyHYomf+JluynCCL4bs2DVBjEBNIsF1KVG64NWu8
84IjjOTpb6YjCydo3kwSdRs9fZEX+6kivVEh2tNRlWc1AIGuZ85YQYeJr7deeJd7ACb67MgaaaO9
xeO3yTEcM6W3qHNIWyh9i/gKgpWs7BtgEGvni3KCCyLQZ1cO1h1qKbrPkdv+thMXiGcVr3zyP+9y
Kh6UgPI83sINnQ1z/QNtawVvD8p4SZQz3+OXaJhgWzYvcW5HyyoRL5C+AspOHdO6JUx4jmO+cvqD
JPto2Tsn8G4o8yCb0QNwAVUGSQZqrngbJIV1VBPRRm9EUG84Q4F3BCNgif8b6zfOjWr+kMkljqkU
6vydY/LTxkZB/9EiqcNtP7rYBj9nhq9BmP7IYA1sMmEc6kkPwCK9xcACIG1Ux+SkLWeJeUOm5qMz
0TilRwFzgDy0jAmsdz147Zj2inj0TIyOzmB5B5pvr9EEoiqPy5oOgU3KViE3NnQIIhDSF9wEO5nn
JLM5I5vMSqDb5Y1cmgIvckuQVkXPslJ8fEaZfmj6g4Cm3ZAS01qAlEAiVMy/c+Efs2heypF10hxX
fn10iREFfck8stZbr0WmQ//yW/vjNwEWtI2viuGaU+00GVtVCOdgogAwI3fpdW2wAMHA1hKdcxJ+
zi6AcDVmfE75vU595H0jhtphBVJl7wUI+WzngDEApMqcHXWECNiZSmNRmN6lAlXEoQZxpu+GrT84
MeDX9jMkv8IzYX0YM7t3M2gPE+MQ08u2drBvhj5bVbRZ2EwTqZtWEvbWQdX1j8ijkJthiyvCACCF
HYJh/jbyQuDwwcNnpPrgDMl3ZA/tDjv3gv7dJTUmc2c2BCM3QClszTnK96wjvqiL5ZoQR8lKWWR1
+ytsnOE8I9MszOjHIO3+nUoFKT6sZyfxNkM4vHrU3AtbROR0hlR2lcVbq5Af3g21bj5JrcPtL7zs
3E20HBpBGpDP33YXgIvpHDreU8A3gA+uX4JG2Y0zIYFOSoLJEPkWvG95D0iNyFvmHcLSrxDzceNf
NerFp2Hh+yvEb5FKvdczR1x+7S44FmH3Ik2WRldMnKhAu87EQQFDMkm26/VLHIwjSqj2EnjwwhIU
2Z0l/L3MUY8xMtanvONAYLzRPDuUtKMpWDlKdrPA8S92T2pA1oK4gjDcbUq7eWNLpj5St2bfOuJZ
DJ2Z/DXRwoUJya7Brg++uh/1VmQzuumiO/mWcwzK+oHqzlzoi7iae6UYmo3p0YVpjaunO/ABiMTN
riXBvhz78h5Q9KM7dkwGYCaAKZPLsrUfXHTNVUUCD9J1JiRk1kU5Lr948CEICTrsTSUu10DylhOv
BPuC+uU8D/njbJAYir4UFNd9oQoSY6SFJcSFw4AQ9Rw1wCnafv4MpfGtJXBoBTJjwT7mm9ON2YXV
Rhj5ANToOxrMfN3Hp6TX10W9n9Ze5BCg2BLOkmMWXUE6UOvAjb1Ny/GX5lF+LI283GHnotYBcm4P
b/EU8vG1CCH0nO4QZyWLDpEVpElSd1X4O0zm31Nm2w94IjW40vEh0+wkk4xF4dq1sl3MKh7cOr49
RC84Sjx7zedYszA4c/QeO+TKtoQRNeODSW7qqpU45VXkHIpEXMqs3XUAofa5YaJqwcJuho2FvLX+
5ogoAJj1UElONhYLgGtmdioDKgoGS2jq5u5l6MHDkhzcHa283g3gKgYSWa5OiHlZVOo1DbpHt6kA
rDYM5YqOxAnHokJ3868yJ7mWzvzrVMEhHefGXOpkkuteTe7RQ7E9d94LsTkmToYK2jJpP1uFHcMi
K561DnC5CL6Dqhjec+OzivsesFTcbqcGRG0zCYhFcx9zamrDbbPT7sA2Z1jLzHuzmuLZo+e8CoN2
fBvgk48zI84QgUchP4cqxMY2xy9mjxUgNUW2VZ7XQr2V0aep/ou9M9uNG9nS9asc9D0bQTKCA3D6
XOQ8KFOplJySfUOkZYnzPPPp+6NqH6DKu1H1Ar2Bbdhla8pkRKxY6/+/31mTD5I+2qm/Yyy54I1w
iJIMdln41lFWniJSREaNHizC8yM9+BSVefUwpWJf6FR4bjHCVDXbdWkyJSRsgK9gXDX2SO6HgHI8
j/OoyA6+Zx3GoNSZ6Q7VphjmmGu+UtGO1hJU4UeGk26Tk65epPTOC0nsdAz+QR8o/cv0sS15xTDW
mL7B/A7cfsosaddijCf8vF2Kbhr4NgqN6U17bQwByBSpjzf7nKTd/0qtAPEtap8nq7Gfupp9qxzI
LK8wKShrxrtofXVOdHvpjEcyFNsn6Le0qtDpRvy7Kt7DVJ12MkPHOymyUXpj6zN7W/Z+Ou5VXWyK
qEsPgP5f3SpyFtK41XU3IgKyX7op/2Y07bMV2esQcoQfWzs/7dO9j6T+UnTg6yPKwoMS7rNfdOLo
SPpygdWd1UzhMi3tkdmXVRDA3OQPXcMhK+xwbweQTkeDqzR6hOwtw4FT6Gzece1chrS8UGqXqz4w
9xBydXKbRbwNC86qNLzF2DcfUromlfLEhTVMAVxybnHQLGtZUF0grjatYb7QY5dUFUR0wHerXtAr
V8XZyfrHHvnUgoN1LIY9FKWnzhTUhbJ8a2GXwy2FL/cDkFq4zUSKarxNngHj87qFAi0ConWt65xV
SxvSyWlR6BZjbAQvPVqBcnS5/UwpXmiwoJ4ajadKDzfQSPyV2wHgl2m3dTTennpnee4LccftaQ6z
SatWbHrPo++QFAdYmXNgC2dCBLakthn7A3JICsYjZSC/+S6JoNgYjmlsHiOb0kuMD5PGRLQETEVb
dyBnyk62aHvtbaDmS4cbQ+DZpGzrTzBE2NuJ2dlCwT9NrlGt9NFgd2IKwPiAGp4HM2h+RoWur+wg
2+RDj5xNZ4fO9bo/9+7PrgCzHU3jC5RCimITBW3HpVLGxkcyUsbGE+PJQLNuKvpsI/Ojn6qHAmP7
eiCXfO34GUisgqaeE8LHmyL8Sb1uP9m+vYenD66aDq1b3uivpYfGbG52oXfAW9RjyK2UWUtqPuIm
WZu9h6VuRhhnStuXmo1+vQerSE7OukRIpbOP1lBmnMm54gQnh8MXxgPk5r1h9ZKbcUfvs8rfpzbi
6jDF/q6zHX2ZEYRS9CbvBuUuLJ2A8Mfh3ukWkLIC7L59H+yWfntyJwIB1H7pIq6e4PzlYkA3ZQLv
CVG22y2pRKYJ/j7XonOXkjNlkL9ZdY+O8J54BTeW512QmqP5i4mEbr1V1SP28zChw3DD95iMzUXz
58mVAj/UuQUW99hgHNbv9ckkzze3t3hxPrT4tSw4nG3IZJVlnqd4CNftlK/QfDBzMZ/o/b6RuFR7
NpfLGrTsQISOSxDArlOXzGmCt2Gq+rXVEeLSJBWDam71WycTpEWhOG/C4hwBzdNyYmjE2JOXRE6H
AOq6DWB9i+zqPk2wTb4x8ILd7hQnq1FnxQhxjFUH+pALrfK8a5zaDs3OfD2P9vAwlTR94nLL43Oy
yuqRaS0iwSa46qF/ckrSPHRzgD2qbFwPKGFAx62N0E32bVi/eo6zZs7Rg/7kDZrm8AoEEFviKaZF
kDGfD9Dq5d4EQc6mkUGUME5Kn4v/YGGvZnfN8fODdnLW9IAghloO3bGq32n9RNFtlI9dHrwx8rMI
VfiRx66GzMZ+TDz1VOrGgybMa1sSEE6H7qR8ZAy6QS+oJQ/GHd7T1CcWejTQZZBDqifcAC3RNStI
ChmGc9ZbxnGkjcu2MYu3OBjVcdY2UbsSwd3WfbcmfRJ/H3L5lidiWwnRrsyyLVaB3evbwYGxbQU4
wG2770CiWTjXOiD5Gi0GbnvxgxeMb7XTnEhBSI5l2h4GHyt60lgHP9R3kc61Sw4DEpQkxxRJRlIb
4qzSdXluU5e5AfOn5RDhSQ2y+kcbcHkK3HRRJQxXPGuPU7aCZMDJApIA56RLkkN2n/827EF3gV4r
NffIxWtNa4/0wVvEdz5nkxQWHQmilaREnBP0T0NT3wSjzSnQXvKm6x+SwngRuzomJiaoTrrJqKKO
3WzfRjWcVuvqhunw4iXaWg9igGHArzdlGWx8J+1ghpJEUwBKgBfr05ltdI1sGb5Be0TB3zIImEtg
Az0vs7wQO2gIsMwKGIr595LL9dIcIYth/Ula5WyaoXseEM4ufFeCqxc42HRhwS+rVQV3NXLXhUTS
VMc+MTkYknjbyLfXiaZa01SZLrHfnmzM1BsvDMKVYTwrZB9reuL4n7zs5AV1wLwIQ3FI2ZWCLMfS
ssw6BFJ9nD8Km4idget97yfTg+ENx5j3ZKmcHmQAHWwz6+/9yNgZ3CQvkTPk+86BpAovKjaBGJqk
DEqtNJamDiUliVlnqIKd2F6BESzW/ncvHl5bL4nXcJFJiXAal1CbQxK0Fqfc0c+cUzC6A7erwNvO
qxaKeYMkiJhwwEfeY0OCi6h5GxRi2Wm+NIwlzWyyPfKujkgG6Kw9cmOwemeLXLEKz0boVPdBj1Ec
e0OyBoVWHQ3hP7YRnV1MLh9ynKKNFMOvgPjLjquaGXXuNvG5I5tF1z5Z2q5AJLXL8TmvIz3ZRQxh
urxqiQfIYMFBvo01s1/bFt4KayQvrrOvQqptSMW1CkAe8q+LDnqjDilGNY+IGcO94YUU3w4RBdVj
ZtIXY+U/G+bcugmyndk0x9Z0tnXCUKEbAtaJUUhAZ0m0jmA7ouPT4gPtvefIq8utVX5rJwitc2Yn
Jy8ZpIQ7iHr85qbqW2TQLhwj8kjJNexsmkZJR9RSbd9dpMO77mczWm8j0wcoTch3+lC/JinkYjXS
F3FD62fgJDrUxhKkb15+IibC+8rwNgM9lShK9pLbiJ2n3+qBQzY6Gc66dHRmdT62u9ad9klorWe7
KpVWNkHtjwa02RwSB2JfYO82A8xGH9Jjhs8oZz2RV5u9xTHAsyz6lan0UIGpPuLhWWUuReDAcVXT
B11zJ97nlIu3sTzVwHJ+KLAsKJ0EMss9tZjL7zuwzyo/lSJ+kPTk6TA/Z27+ZLZG/WA0BDdX/ADS
h5nh+iaXT3cgzskGxZ23PE6UXdXCHIv8XmnEn+cVhAF2r70WutvW/IycSB7Fe8b9dCVaTeEyQbhp
pUYAbjNB1B+h5YoNnNeBqh6CEqeRrn+GgxfOg88XXXi0Dyz7rZXtFjeSftG1Vr/QndMXnU9j2GQs
zGhvWnqM5OD2KZL8eqJJh069iRAaH+NbgWl4DIBwyV59T/Wwf0yMp8E9h01mvHJO8HNH1oCxxV+M
amrpqTjG2rdRU8Uh4VCyKYldB32e874WmH1Xet1yW3LZyNCdTYskMm9N9wPXERoQUSUk87VPPEXp
FovEyq4xzmgVxak9N2sZNNXFJewma+1UhNOW3O8WcRW+kiqia036rRrSx4Y+8SbrvU3GMbMOGOct
QeyvwxG8M0jgZ5RRl9EbyS1PIGqnyXW0nFNXZt8bvFFLy63gnhgoVmLgcVZJSWxYjKNGFLFNga+9
Nk3odwiuUs+OV3b1DiWA6fS4pAw/qJqwQDIg6KSiO++GmBKycBl2BzGkQ3OjmrRf4pgJASDONwNZ
J9ssdimwUrIcvZLE02SVALPjrte7y4J8YWjQ+k5IbNmNXvJgC/a9EfM+tqR9GngUq4aiudyyp4JO
4Pu2858dB/4Bb9ci0cg5aiPau9LIXmP2RXrb3iNqlHzRi2Dc0TWoq3SXwMbbWcgqD7FFPwO0FoV9
tNeJdg3c5lHUrAlzmtmypWK05qUblFc/06ArtzG4LYAyHfsyLzcecg8AO2//ZIMjLQIrQEAc2WeX
AgqrCHZp9FSr0SlosAQswdHFRRwV+9x21crvLHYCpZ3qMv3wogi438YYxHfIE0znpgEt7VW1kIYq
u2r2WqKD9u2o79OJvEWT99gk0tZ3HYnD20J/tuqiLiePoNNXKpsI7YnUOWg6RIz00ThSucBlyPJ4
7BbJwGNJ0N2aERC3MaCJx4m52ThE+Mhwv5i1982o7zrgkj/0wASbYg0Ma5AIIRPQQFKsjIXyCBks
0U7Mmr8sDPehTAitjvSPaUzjtW/OUmU8PwfwDYw3rR5cUaP2aRWAxWVAiIB7hk6I6iVxYc0kmm4s
K8Hz8jVQ6xAQ+oMXH0Q5rGLyDTlBmnCDcyzYq9lsInHeoozCFQbphiSpmwyfbV2fmMh7V7NNys2X
xDMri2Xi1cZOOQOwRsJTl19iS06CRxyFagPw4GCZBiGpbjgAkQ1PtJ5prjTFS935+aEjIWwXiBr5
RP9oW3q99Twa4IsaLPqhIqyBXFp///XteJZNT5I/EtPz3FcCTdjoy1UK/hDC2az+JgGgOIRdc6XZ
XQKHJtdeM2AFic4Tq67D0rMEz880lUlGvNJU+9R6xbgl/8AcI5QdpZMvBSTGRZ3yrlpk4iwt3aUl
7iJA88meAxVc4kfx0fGK8L1w8l3fszgsDfRhEsAydce6XLvur67uys3YIRnXrV0fhTQm6wgXFQ8i
LLZryzkMu3MWleaz7lazs3suUmNNCjTUoQ5jM26kaO174/dZicGYxn7BX+ugOkTNudQrX25tle/a
IE3X9aT9IA2wZbySPTW6pwifJTeLZXtChz4zVIwf2QSHhHkRv5R9vg9LBsQBadTSp4ZxDZAknowp
vEh/sIxrLOA8R7JiJJZwV59/IR/hwIIbtpNDxE8fh29WhuRVF2eriY/9SF+79YdDFOqbQWXM6tCc
+PynNYLHR4Cx3yb7bjp+h6oDtXDiyq2pIouNS+F+MT59rXM5ZgmuiF1PX0pAXKAFoEkmRUkoNRIn
ysyYQtKLmzXyQYLoYDiBzOxvpqHjlWWTc+0u20f03Q9e7DkHTBwr8sOIM4Lou6QnNWtpg9H6iXlt
ljBm5TIAN87xbxES3RR3rrivzqAPyzG1TxyAIWF37YjZjSm/k0dyUzblFel0vw5T++pyHVDcSMhC
2KY+xHAMtSB4xuRI57lE7sTqI3pBf66HHEujzMko0t6sGuxKGwL/6pL7l3LYpvr4Q+s80kQFDec+
cXGgeBrvKp7NAc0Ub8kYewQS7h8mscla/4xae86fasplRC3s+zO9H2TWkkGzPGTZ0nN5y5CdbvB8
lZuWI5rxlr7SXFqZhVLVpjKT569VpXt0Q3qD0PpCBEdNeheTzw17jcfyS/X89ctUYXlPPCJVsEE0
2pNd4jOhIy5wi5Qp7MHxlugueUED/Ukb1DVHj78ZVeCxAlHgeS14pZrIlRa0MwMb0Pt8WDt/t1WO
eqWcnxThieiIrTRYiYje+GD18+kwfg90sz5ogAy3vcLyUuAmgIrOEdN75aOauK6UufeWmdrJs6Jw
Z7InWV16TfAnbHSfdBYmV7BZi87/IHKCc66KqDEQOKMaTTedRVMtMqAolvPTHckDPuecIHLk9uCh
5M6A8iMshj+9TGiY+ZDdJony0kz3xG2taMwNUBMAvLhes3J3IfNhpLrDLxrknPsK3ovFgf61AH2T
LUEzCF92NJrVoY9lsJs3OSN+bvV2TfZWUhOcoquW9D9yb+iJXbuYgarbJT7yj42N2AfYUc1ykzna
KzvmjvonO9T/BHTE3vQXd5ErTOVgvSFaSOr4Xn4DOvougc6GP1Qo1KOPCVj1KlJQuDKLYdIYKCjn
Hc+v4Sh5QHhCKLrN1Gy07i5tvO3ffy980L99M9LUHQU20+YqYqj5m/0T5JJYA0IiRA1YSCCftpWs
NkR5IDmKxckoymduJCCwKyzUqK9oBQUVAw8zW9W6M6Fbzv0bibkxS+uBQKfsYVZC02q+FgG5lRad
sqyrwcLh6yOr1Fv3kDVWthFoj5JyMgKIsWJaZx6aJG1WGAsIAZc2IkryRpZ62FTLxonGg5NROPVx
ug11GV+bBg6dO50LUuE+mdz/FJ1wwHoUAbpcpEYcOS0LnnmsSEm9aLRWfhvVBkuAT7xLKJ60ImR3
7zu1T0BRbVVObS8V9Q/M9OLFl5Wz6CPSzWWifc/R8JrlPp+7KH2pnY2BYWEakPPoFCJ8nVxKS3zV
a6QjOFQCfx+RgEH6crOHCIO3EhuoUfXpgx9o+TE0udiMHiysonIOtCGwFVSdfoaW76+KKmSbVEO9
hmHOiTk55qOY54vZ4D240LJvNFESn5k5t25z46jo3Ns2XZiaqQSSW3ObJB6Ctjxy9lCiJ6baQBwN
ttI1jZ9mi/hB3+SaeEvURNyScq64b6dTTjN61RQAycqw6ICURjUZR2RlDrL6GXsZ0WKoffFIkMio
G4n2QOfwF0eFfojBUi3jiCZir6fOUXrmlojV4cHO2ATJAhpOKAW1ZSrVo+jL/OcQwE50njglsjtC
A9zEQbBjaqnuLqLHlWMUt9Ab4geNKSWqNslz78UPgZw46Gkt5qlhvBgEmlM6Rt+xnezsIsHQLLsG
haCcXlM3r5YQeT7NwjC2IuVhwo8yop+Oq5trNz/0RCdLoKMV1o+JOEmrSvfSSy/t/KfIIgp28fUX
GQ/UyTSaZEMQCTFbDvAgnhd7oiPItB/AN4Y83zaG1ddHfn1MmDHJascs+OMfClsjMLwbxx18f+Ju
ebQPsiHMt8XLtpgqg5JUhWSPIKPbB8oFkA5pZid1ZG5DTcvHuckI/UDGIBoPtlzmvj2hmU2e8zEv
T7kL+1/EEYz1gl7qRCWFCgT0FWsye677I9qh9CJS298VlrlkJD8+uG7vLhIL8VjQWHtLL6uNoVUf
pRYYnOw1J0BOFwO3F7nxxLFeqTdRVRMOU/Lot62H7jcw5MbPPexQvLCPDRnvGDRi5ySqLKISl4SC
0iy8oj/PFykBS3sPR/Gi9XDtdRm56kVUPMbqs/Q7KJkoaZTe+OA26NKhzFTHMBKbxMP4EjsNAPgE
ha9tRfQCR/un4+fVzjE6+eD57XOt+cVp6MintyAxhWS7bpqiwrbYQuyY8ipZ8ZpVG+gujHJp5Gho
KrASTWtvsBaMOvJDkJnnyBL9wczzdRLn7RGq1lePqeGOSAikn8PmAj/YH20XUSnDaSLO7CLcEnf9
kxZvtUTsl2zFmO+cxAlXoAPlP5F/IRn/dlDYypISTIqSAlvsbwdFXOmGZ9Ui36EoWFL6Am3Rs+gg
jDR6UD2wJz+KPyqeYxwzCZIBJ8zRvw/xCpRH+GB02qNeclHKMkwkzFo+6Sb+w7dozE7Yv1CBQTFb
riVx8UrHNH4/y5zKosmHBmo36JG5rn2MGr3DAA+tl3EUSc0TDwrqw2MrlzHpFk1iUJ0qU7t0Ub/S
xVOS0XoPaB8uu8lptl01AF9DrBbmDvT13tRpdDOvomcI7YSCnlZnbvzDKahjHf7tpwAm7bgQlqVw
TUjH/P2fDsFCQ0ovRrByyP3Kk/TVBQPewuLysVK6yk4AK4q8e/DZA+lhldtwyCQTTQR57D49+vbi
m6zCkFDfO+MkVHM5eVxan+IJ+/vzWs6U5b++3g4yDwExQId6/G+vNzZEzcu9CiV8ZCGEKok5rAth
7QynX2V+iUOm7t8Hv3oqG6d6a6z3YWQUb1t1tW0yjB2Olx4tk8QTckGI1k3d16y0j+lMonEQcUMb
4KgHiehSYBsQdD3ICVZWKGpVPGSKAeiiSG1z2/WVsXLTdGtwp3gl6+ujgzk5OsNTUfhooBO580PX
wi2L1F80tHdiG2EEnX3CYqddJZjkfb00/2vI/wdDvmFbf2/Iv2Ij/fg/e2aB2a8/s9j/9YH/35Sv
/+cMOtctk+VsOK5gDfQfdfNf/0HaBpx2ycrQZwb5TGnP8qoJ/us/pPGffAQL33IoZUnY5a/+ZcmX
fDqJ/MRVps5//n//9w9G/OWPZ7n+7c9/5p9btvjtmWf/g3wO152tkNrZ/q1ELZEqVqnrAn20aw4n
P/gBoc0SL6PTcM575HXWJBGPJty8bj6Ge3ewNjldsQqg+aZN7DOWLvBXAOhenHw6hoZ6c3wLqE2I
2z2CkkwgTRzfUy8+MUDd9BAdnegUpPm+zs+mCp+Ax537iOGn6odtR+SS65KMVOaYfm1vuoaD5Rz0
4qnpob/NHcQp72NkMz46heSczHO3xsFSZJgIBEroF+B+xa2dTnblyFU4tHC+Ne5FZjIutYjWG7Eg
i05Xn00pjpnG7C8YuGOJm4YrF/8CnXaGtFlDhAahbMi0cLrha/6MRki8Tm2fi4QIP2PQL3GS7DiX
f3WjvapcWuphjUMLy+3ONdMTIalEueOI0vptWbUvjeRrR/XKtdMPzI1XrawYjPkfI3hpE2irpzhO
iemzQ+3ZJsRl4RndCS3OEWE+ebYD0y7Yvb0AFdbgiswk6Wg5H0KEbwmpFw5mWNlnLRTHUEzH3BUX
1xO3ANSymY0Xr2SSZ2yI5bxVWo0JqlrXNeHRVnIiqPgTVgk5lOErPtxr6LQvRqDe2thfp4ea3qqd
O2dghtt0iIkpie66mo4j9hU3zmA2dtdAeHvD38Oe3ciQbduIT8CZLxRZsJf6rUt91kNKqSINfmx0
Iu6VpyI8FXOrJN7YXbtpcEyFub0zSCKipDxgjTz3Brw223orx3pjayMhXNapGV9FMs2cruDTTHkO
fCs/Dgo3iKUfvVLu+sxfjxFdao0py8J0sMnylfOaVLcEEHrYFCtuWG8xDQxfJQ/IKF1HvxRY2Io5
cYdgb93wD6KK6T4xKUB12NYGaEjCMuLkU/nBZ9nAReVlLIA9lQ4PtZxe9HJbxeJ9FEwY9WSZCBTN
GXYKR2eAQ4J7TNK72V/dWRxY5UAiLKKifRK8atM9DHp/GSARtWN4SM1FrEOCndTZCHgFi+GoB+z2
/niEyfrpILReUCIvQ2KHhIxPpppu8zMJP5E7poCmGBJlMrw7hXFigD7Ew4sVjNe+kG+BGR+mHspv
EZ+qMrp/fQ0ymxbkY4OyLKEG0/FpS//Tm3M2GTxt/SG522I4WrJmhBEfIMnSb11mzMRxf1w6hN2h
CN9UG31yu2STwBYFo0+MyUmT8cFknadjuPNgAebVeBsmWsoIa6AyXMIpPmEW35QRz6pWPaPo6KJh
i7L0Sqv4pdLSUzdvBw43m+nmTu0V0XMOktbgLanQs9XddxcBe9NPt5lnPb+D8DyO5JGfZJDe5xdm
fh517NF22OP8nW712K46nQEB3oP5R0IYhqid0ZMtd8rgrdHK6dLX4tIY/Tb36bkjgzKhciJOcPl5
YtdeM4wimF4hGyMvZ1K7UDo/ieSbAvYET7bPrYbXnGcbDxnkkumW+Oxlfde8hLTmosnA6Dnj8NgK
qJiPFkyqyWOttymOpTr5HKREj/DWI4fXw+HF0JvN/DC5JeTA0MC4Sx8lvTW8UmZnvw0FWMRYTDch
97U2C7TqTaWigxZVm5zE3hxmPxykS6CGF1ggEM7WRTpctHa82VGP/qNll8nDO6DyV4x1Tw/1oM6y
Eu8BsOSQXnVnIHRAc3827eHdVd63TBFwg+anyTD/gIwueZg1P0T8dsBaf9aZgGsXr88fzBlQ2+tk
YzW7cooPiWOdpepeplJcCnr+eFrmZ1aZ09H8SdDYk0AU2VTmrsTpleLfygeWxxjwSPBKW5DBqh+1
iYaknY5u0bzU0JQmVN8Rs3MiIE/z/zWkyTlWOJPHa7DsjfL1Y6na99obLgPPZiVb2IAssQgZmceF
pYInNm9WYc2ygg8D8JZMASAHL/OGTX7Pys+jR5eTrYmmmx6l96YsvxnejQCyF9ObUb5yeDeCjzp0
9/5gneclOe8JwrXPQcR7xyKqDdYY/Vgs+L7zBuQApQFJRK4r38pW7TgTg0Un0G1K1jwbFYyJS9BE
94avkQA4oWl5CkhhWPSmxVJL75Hbsz6Ch3lYwtdC8nD+WnH6cEZ64kPYlD8aTTsT2JeuhRY8diGy
aivqk0Uwmt8mg8G2XxjRYaDVwZTK3CWD7y2Fal4Rod2Rd3U7FenvkW8xvHAJdG684oHkKjoovXXA
yOs/oGlJmCWOAn0m+DrbOnDcfUvCadxF9KTSoKxJkI3fcLNe3Dwej2OeHhu9/mHCLVyYCBJQDzD6
87KeWJEIR+QyUwhNJPEO+0S8DDNmRY/A/IRzqMHX777+2ziF47YnI7u1racwiAxwMpZ5SL1QHr5+
9/WLJqt//VGa87e9EBncTxcJ8GEYkc27tv9KzY2ay6R+b2n0Mg+kfUl439JWUA+WbjXph69f+hEh
eBrJBvGcetWdEpBl6x08J9sMefIakMqHeczrDw4hZ/u0i5dtMs9PRHjTbbDfIxmLpG+xhbRiVzYk
eiCYnrJuBfyRgb22xjO34AxY0GB36k+rsjYxCgoYLssI3hnSObtcjeSgjcQ8aSQ6rvFpMVRptRqT
BKzFr18QKzag08tph//9bAfVsKEowhEIcTJA/ZxowSXLJTgSTd4crunqPil3F3AKrMvAuVcZmSXw
zZ1DCL0/HHDFa1GAodNlcGpz0bQGTuNE3kipb1ZF0WdL5OYx242gZUkwHRGivDKR8Z4gmegydXYk
xqGgw+NeMecvxre2mIHsLHPA20djDuMa22vqTle/GoE7VOsRjAW9Quc75HqmrdEagI6r5+RZs/0N
RomCP7bfgLGcVdq/GNWIujI/JyixS8/ZQse4hziseoK0rfjw91dD/Svo5s93Q8dxmb26mD9cerk0
c/96i82MAt32mGZQS6iTSVxb5mUEpLphdVc2EjN6usc8IRNRD/oG+nLIzKDYg2h6NtxlQvJmd67Y
jFCdH1tpnVsJRLW50Utclpwj8wbTdZc6Ha6BRiydYzyUTvR9zsvELELhKM6kcb6OTnyPDD6/bbA9
0gLckxy/ySlPMyK5ENjto5KDqmN/4TXL9PjQVsO19dR5tClXpu4992rATPUx9Pp3W1KXJ+HdNvOT
pAVA1M5Bg0Bf2APpeNu5xvS04eo63VUHnNUiFUzzH/NWasfRodKGrcJzWHCEY9Dapqq7zrWbVQy3
MhAXtqGhx0hNSZdhmPbibuWz5Sx8dc6aja8TU1LV17Tr38d2IEsYX249H6zm25wePuvJLJQb0JFv
luInbv0YO4P3VFBINs7PWGlXnrB/kef+ckH684Xo92YFbzOmkPl/oK64f/32NveAyZOm7zJwFLTh
uVHLAueG3cPC4wQzm+EiLYJD/ePfP1/GV8LTb8+XYwhTmkrXGSQ48z3tT10SPCCjacg22xHQckur
5CQjQMH4ARic94I3I0lPXt+s5iqPSezKMyX5oWDbR8oD6nDsozuzVszVsGvAqpqr5pjiu5qzBAlk
JDnB4riX2PbI1tg4lPP2cJnP4Cx23jq33vRldJgLjj48tRqhUp21ReRr96zaxAXxkI7v6OTPAekN
iJrZnKpFWaCOTMUtzeMD+rdzlFHoIj6sUmCBWB8i0Mcujqu4v5LJu6Oaxab3bkAwI+vnhK7nYaa8
dg0+B5NTA3PmQCJSalPYSyoD34zv889sTuI26eIWTeJUtrwv8U/NTk6jZHPiY+OwWQd2tTYsCE9V
ckAedrQHQZCXOiNiI9p21ZbJucE0rLw3qlZWbOe8zecoKnf0lcGqMeW5mNLP+dB2uuExq9bZr7wk
yyQdTnqD1L//rJJo0/TpyZL9TICY3qEtmd4sg9OW6By0cDhPDatS5uIyqexOMuOi7sdHP/CshZC0
fnEYLKbE3dQzBjhODqMgQ9gRp2J2QKIOaQfEzaN9nu9WOlXlXBONJZmyo2QW165oZL7PP7Rrdi+Q
fi6lFh4EZokqaq86L2rI2mDycmbyfpn/XMD2hWsdUtRULdHsXHoI8DwFRIQjaEauRDRhjpaUxqHc
QU46zfVfbvcvUAoeaed/bbVj++KM/bueR8+4eRZ6K561w1ywYJ85CQ8lGhdcfYruMoxOeta+IAO4
S8l3paGfogEJ8mJcjl6kII0dlVJvcz2YZvwDVm8m1FsiuScm4YlWJKOt56i0HnzF50rGm0zkW4Th
K4d/rcfTexe0VzNXuy5LD1oXIcuh2nVptpMj7NuHkHSVuSJsmoQiuFz79I8p3ItiPH498FzNNXyp
oSF3Q8/rye4lObskArn5zCB07DxHiVDpLg1cz/PVKyMCfb6SIYqgB/guNG6f8wM33xGiQvJMNxC7
EBq5APFsBspI/rpbMtGHCCZMRiWb/4SCpORuxHY8V7NT4X38/fZBEtu/tXFQlNlKuUJZbCLit252
MppRaUiV7mp7RCrHCzn1e9P7RjXGsYxtfQH94Ape54Fim04CCAYW0nxDmh8ssm4AQDUcvw0mhkWO
ayuJ1de2/fUJbOMn0Z/vXRV+5u74HqEk4fOdhRE+uyhZBVa9RdLHMMW5IKxrLJjkwoicMXiIAV52
nDlZBXpJIGx2hxbBVVlA/GjbS2qXxdY3BP5LPHmhM52yPHzT51rHmlgmg5VWG1IF7iTgwpyICiLm
9OSlyqnYm5wKnLSFfnHO2GqxSbWLwci3PYG6LncxSEg3t6QG6T5FRZ5ozgKf95dgMvd5FOGwEMt5
V7dkc1wbbE7znvPsa+IsygoZYnAXCIBgZd9ACV+HSDK+jxeBfkCWup7P8CRknmGipwGAWvbTcd4C
3TY5uTyR8/oDG0CW2XPH7TuJxGX+bE0Qnnxj2PZ9eIgfNcIacm6u81MR2/iH+SQut9KKS1CWtFeN
S29sDIem6Ley7l50hJkEV7yP5HUwDLqlI1ZhV9/sqqK5unl7FQ9haQvsHj2eg4ltCTFwWX8mTfti
WsNlXtCNTR/rHx6/f28iugaZkZZ0DMtWtv5biz+MKNJx+CHpsePPMt7j0/tv9s5jO24kC9OvMi8A
DXwA2/TMpCdFUtrgyBHeezz9fBGUKlWs6q7uWfeCOAgAmQnCRNy49zePBf1I4E3XyNBjDn6qyTJN
4h8dCt/7NzJemz65VYu+zzY8992w6dughShhod8bGrezhWLOnLkXGfBQZl+kgai4rqXepea713JI
/Id//H2Fhp+3wBsIzkA3CQzf/fwoxGSh1lIezI5QipmYjHQ0Hmlfp9cY710r/tKWUP7uYic/NTZz
PtJ+UTL/U5FFvt/vwgfLogdwSWnJnuDdHQitwo+8NiiQcB8f5avukLfJNFQb9BtYUPdm1t1DLF95
NT6KBqMbT5cMuWSImGWk83wbWwEkcsTzv79EMoP91zPzgTkIYTjIh73rmRBpGJdk9oqD3xM468UJ
0MOd1kLVo/5His5xt3baf1XBf9WSvczmb+SpHsP2tnSSLzp8CytieqSSZ56DbPfedLXnKlueOib2
VsKLP5OkIfPl5thSE+vIBI3rj4jYOwdoFKgkt6h4M4/Ipvs8So5YFt0uFq8d9wLy7yYrQVNFw33S
N+hUvCDfv6tJDQTY4BT9vEdk576ex0PWOUjRBmT44D4NIGuJo3R4UjVh2JSHT+hbfksX/dmd7Gt/
hshvNbee0d8HVf5a+z1fn3xpSry3yKGZtsAKhqcGXDAl4IzseF5OKfQJxD6asviHN/TvHg/b0E3H
cA3dMc13z6mZxZgmmYRgkdnuZIDS+xmqdF9V3nF6Mrrm4t/fdsP6u/tu49RITcMjqn1v8OqPhkfm
njdThmNtljwkWElJXEo5Uo+fbneMzFgfMeZIP3q9Hx4pBhwREDladMUZABJjeYhayLsl6N/h3vf7
9WQWN5aQDwNV8RUA+1soYqRZzRsKonhXLlBb0MfumViPxeXCbLEnUSW/d4Q6BUDJGVxwADGBtbjO
eBL8CF6kOcFkR+OKGdJAzjkHAO4nEUC6zy6saRkwUP0A20afDBw8br96ERGggUqd76JyBOsBO7Pq
AJvWBTnuMQczHG1jV9oKYHVoIjDeoJTXeMFV4AXQcoP0m9H1kC+I4kBW5314U6TT0yiCxxj17YEE
NflJ68XMyB02VNAd61NDsr5kqiZTenI0SJzsOp/b56ZnWDZJVhXAdZC8qBlEAX/04cXANZZhVKrn
lIDtF5OwaUQS2Z4vJy151czqYIbOxkPhG42wL0YWHIVJIHw7VdYBytJhptceOu/FHYxbmQwnn3MC
ec3r6oi3LHJJabRf6HajY13cTSZTev4PbWQUdMNrsLRoChDqG8Np9PRvAdZ/wvjHwedvZmz4CDM7
N3RPmH+ZOAGwRkNSs4qDTG7LhPfEbTeeRFA9y3+5cKtD8Q+97d/1+ij3kYrwBEkBVbf/ba4GwAQ+
ij3T2aakq1vS9sx//uH9URHbux4dyLBpIwBtmL7pyZP47UdiiAxdpoNzt70BwwCUcVZmtjw2U7qv
AfMLCmV3mKncI+4BppSZj6Gf2ih9lTlIhNZOSQe1zfK3voOKAAGvr5nXKUnhwbRfBB2hKLJjEvEZ
gD1tknz1XH6mHpiWke+SXueyI07z6QlJiSfwBDyKDRgjc2HKmV+1eAnCkgRNvdz2QfrF9Gei7u5U
IgAmJ5HCWp4i375OCZEni4Rli46DuF/G6eCQBpYn6RBx1657PVvuI/o4PDLbwas+VtRfPGA88XSb
WskVeL5HQzgvYT6d0My9KhrrKkJbSmvnkwzeZEClL2KTwv3g8Tgt4Q2+84TkVFNMZIKYeVkodZbP
Ri9qeHTFtp9ITBG6viJOt9dmMrbMfCApHE0TDA930susgwz95c/p6FavhsR5Kdz+MW+Z7dWCWY2+
ljMgHzaHxrkEwfgoe3AZP6rH4H9193+ouxPHEMH831+V7L/o4JNqLJsv38vfS+5vn/lZcWes+8Cd
BXbiWC5aah6B48+KO+L2H3RQq8ICmemQ5eGXftXcjQ9YG7gun9R9XeZj/qi5I4NPTsgkyGWWxRiD
Qv6vs/sP6u6cxp/DIvoqOg/STNDQiF3JK/759UZ5o9IDbdFOOANDLUae+ji2iKjhWf1z7W0b8gPZ
KpmB3iFzItfVUX/ZNwUdKjEzjLPf9svvU021KJlGHU0vRM1q9G+7tMeOtB2zu2gQ3a6QWswprk68
OW2LdyrqaWu1EURJcVSLagbAjnSZPAhQGvMLtVkdlcnPnw/97evOx5x3q7VJw3+q6cdP0uVZ0qB+
fsG7Xx3tBEfS82619u6YtzNrNXBFOa7PYPn4MnVMYbTPOkxDqKrdRSUYxwmSsVBaEEbXmfPr6zEN
4M6qrWoBnOdP7bR0GqrgfGiJyHVrTnihPq02ZYNBAPGo1s8HqqZanI98O1z+7G8/8He7320Li9Lb
AeO7inAZ7l2M7M7fpNYwlL9CAdLdRTHq7xOuk8taraoFTs/g8f5YmAjFYI/aS5Ce3NhT3FstPiax
6pKd76K6eO+ahbr/Xmgum5nAB1BkRdqlsb3qOMtHDVXgaFVOIt4mUciTqh7SMq+QyTWYaqsD1Ta1
9vY59UibjmbtjM64Vs8p0xU+rHbnBhU8K0r3qpWNqID2cUdhXf3m+ThztG/dXoyU+DiZt5dDnpFq
vn2pbJLJRGLnepTUFWx6YM2pVbVAiBloMTCfGO4APsq4XufSAyGVi4LqCjr9rBGJ4JKpEdrEEtgv
yixqDmq1g8lTImZD1igvNp1XTKvUs3ip5KJH9gq9mBElhqCPDwJLe7U9/uMIPQ3wemn0fYOKFBlm
6D+Jn0oW1B9tqymtLRZmn8wJqpBauA7/r1qz8Dg8GnKhmtkyPy8zRBhSzchNoLtc+aTzJ0e+TNjj
sfTiCOhfIw66A/tzkM7YoejAyv+2asV3yL7xesz4+yAdx95I8rZytepJzf6RWi46r7du6Du72tGv
1D8GY4CfUKse0SgsBgwG1iUSX4BphJnfaCJci0QqE9szRsvn0xdGIiAL6DjQyie0kv9+N/DAqqZa
APz+2QT1SCwfeTtHspw6QMsZEQpQDVASXKM8p2y3zO2dugoJzK+jWlO/BpcUdQdbrJHdnY6zpHgl
C3YbWOzUxPGYPa/sHovsED1yvCYpbWyqtHBWWWoKJEBgKVYxMf6ctB2ZFnlKtrHA7iCH7K5KsgXI
wnFS6p7YaPH3imomN6k7dL5XqEZVQ3HMgoVOPs3yp6otQsC6spnJc54TtHabAIHnVsedgsr8RSif
vkA4Tz6Sf6DpFwo/SPYvGiVOtU+t2QZKlsRylHH+5O/oTxVeSVrdNsdasksMq//udSMEwC7C+8BK
gZ1iHvbLYbJYkgfDS6udM9gVeVcUg5lJsRpgJHpUa16bxzxMIQZv8E8MyT9Ju3DiwkiuiycXIQox
wD55pB0/fKEw3SI/yEKtnZug12GIL9Gr2tT34ScS8u4WaUUeCZDfLfFZHiD6vFz10kFCbYpC0Gqx
C1I29Z4rG19A5f6o/m1POVWe25OOuKk5IcN2/g/Vvw1BHLqNKy0gqs4wcSO+VNad5/9SNdX/W0mO
IY6yu8lrgn2cGcjI2EO8Vv+5+neFhm7tylFLtaGU1B4xmihgc4l6aRXZm0m6/e15VQ9MmUKQgYed
wraUPeHbGyxfYx9BjjyyjP15k23n1zWOhTtTUjITadFyXoQLlEnhxAvKqPxk6dX4mujDbSJZPiOC
xMT5DNuqmeglps+q7eBhgg0vFD5fjfW9huuhWuge+kdaXaOYHLfwCwfLp8gApkrIZ97FpfmYC7wX
Eqp666YqpqPahgHaZ0E1emf2+M6phZulCwlc3UAFCDcqC8b+qjcYHSew6Ee1JiDcYQSfNtNFIx6M
EY8TUXgudVeocFWeo9LEuEdZXy6Y7YZkBcjBh7rB+A2BFE0l+YC/te26C9bkyHi9Q2PjVtKsVd3+
Rt5ItVig4yL8NI+INQB7WIeLMPBsFFhegOmldwErjZNHgqBcGTPicfnUw63Wzs2ucY1tqePVhRIB
4hTgCNQiDI1nZ4gH7BB42XXZdaqFiOlPz9tUs8RpGRai3KOOUbvPTbXNoi6yN2f3pFo2AzbEd/nV
b6tq62/f87bqGUiVdPR77jxou6atL02JjFCgCJPqz4Xe3iEbPmz6Xtgb20itzaAhFlJSeKDcnJPp
qHjOMhlKdjImag1pb0KuA9sUtar206ncIJuAfF/W4Nouh5ZRDjL4cXKWalVtVItK7lZrGlEzg4Z8
3M6fUc0BLQGZxZFfonaprao5u3LMgv8/rKrWhVSt2rH8kvM34VZar8zYoe5BgEJaWO4uVTyjViMV
fcqNiVxTzTQfuQnntjrw3Hzbnau4WR2pPpSpN+b8ner4c/Nt97tfS86fcdBb3HcYoZwP+e0s3w58
+w5RQzEPAw9iNITXY4m1HcP0yKCn2gEKipsw6PAAldvUov9jTTUXj6FIHazWzp9VzR4ZWbgEK9Ww
QzzE31apPy3LWh2s2XK4VatvW8/fc/4pRkSpdptRBfjj984/r9bOB//2jefveneK7z5yPm6K6Sm8
+KC8hpRTjVos8gX+u6Y15/6aAd5Zqb2mHNBqGW2cFxTUmm3gzN/VJr2PGd59GZqdD3nXVDv+5TZ4
rOkm7lFJUcdZKl54911vv/K3+/uBwmTt1vbPM5a90vnc1VqrOqnzv6suhvrXGiuR5rLyaqj2+RjH
CJ2LocbXaLSgTdbrtw/Jb1cXb9Q6bjlp13ynpe5DVYGSBZaAmLoK8vJhuIrCXOwUJ96RgZBQIZ9q
nxdvGwEaBWh/oV3z/iBLfvLtK9WXqLb6+NtG1QbpNm2NAptGD3I0xujjuhp1jYls40N0hMSsa063
rZsYPgZUWZKVjbVskZIWaxvwGcGtHPYmexkfjKndiLluD4OtJxuqIlQhZQCtGPO9iiUVKd+M0Jpa
e00Tr2Zce7ZB79tHf9Hto1qL6tx5W7PjQeBO65FlZ/RRGgO+iqoSspBr30JgALeZWF9rJ+SkClBr
MsRTJnERaryk3OT4HcqF2oictbYezBYHSWHcmxFlRQzBAGJJNy996ub90HvOcZKL3i6rixgoaRNW
3RExpY7elrUch+skIWZoyFodO7kg0bwc2wbP2bB0vtq9/jtZWjGm1TaXCGFjGRbEPQ+qkbbU47Zs
LVzY2iVaI9PgrI06eVkagMa5Go49ORKrRbtgRV+WzzpdMF2EjCSVtZa6MGpNLdSODFGndTcEqPzk
7nh8W5hZhP0AMl6qb+xUz7zI9MMo++dEraqtehFfz/DOd8qZDYlpn6A55v8FVXZ4f7BynFIfU3vU
mhOtKoubASuj+22BnuHvTbVXbYulgZnmTw5V9Ho4BojHH93ExrTQisa12nbeodYmean8CSgdLqw/
769aOy+GmKyPuudqm2p2hkz6nNtva0t/FwFAhFuuZgvyC9UO9WH1uTgU1x3k6N0iR8tejq7EhvhW
/9HU1BAZqcleK/fXhhx4z4dGlALxzpj99W8HZVaM2BJQm4Gpqr8AJDtMc/9TYYH6sEdwZKAdnbpx
u2GCEa0pj5ZALKv+Ui36elwLvEcOYMpbBgUDJKZa9Dl5qJVte5tB7ylLyJ6nxvP0V3cl27mhT7Dg
e6CIhTcfMwv9SOmMZskpmiEX52a/AAEHL/trt1pTx6ijVbMK9Ozwv2Rt0cXd/E/JWkr//z5ZWxQ/
vmHl3Hd/yteqj50ZUtRwdMMVJsagpGsB3v1iSFkfSNxTW8cqzpYsKSpAv/K1JHkdBzSMa9mmEJZN
keQXR0r/4HuUnVE4BpAA58r4b/K1FC3/nK+1UaWGEqibtke1gWL/uwqqQ6Ttu2U8HJpMP0RdEMJ6
qi/tWODjTLS+drrupdNe08a693RE6pA977ZFP/mg9VzgL15mE3W23nrwiueqtG/0znv0BiAhIGeD
04DkV59dDh6mixKlgak0qvkxWGhQ0oIE5nrubcROQp+m9MTIShvMpEzSugGQvuVj7PcoHBjLtRHh
9QuZZ11Z4ks7pR+Fb95lBmqNejgiLYx8s7jVt45E1pmICBg1stihwUk2eX45jrvAMr6gIYiPJMQN
ffoYeEuyNmP7zp/vh8x/bEZnoy3FI3pOr1EDfsZJvvajfwNP6WpsgsupI/TWm+vUQLG/QiB91ZO4
XFdD87JE1WMUlPeI9nxCFH0/81LDL8PlOxBPthXdSgDJgAzY2nWql6wEbxRSDZ1KLrNwzTu3ck6N
YzBr4TqlIecciuYFWHMVRzsLYfdASkGNxTUWRlvdsJkp29eDn7xkQ4DnCvSsdGn1TVh8t+pk2yD7
HOtcNgwXkpXFR5ASw/7CD0B0wxMQUkDPna/MVAOMCtccAVQAZVjdRbBtdTSCqUFXmKEm2UG3CwQL
x9UUIf1e6d6FPbmfA9F9Cxo+h1gX2vyJti7H/BQXubOOArNdoRrJk6IB0XKXz4a7IObQVLs0wrg7
ncILt3ZhDaT23SJQdKos8yC/OLEDb6XuNs5B3+3qOZy5DlWG8lM9ec9Jb6IBlKCPSw72rg0ZecnQ
4a6yjgFbIjxVoKA20nsOE5zfNpesteu+ACiFtBWoTTwBrcrlxi/hRzIR0wrvH2/jl8Vray3+Nkuw
VorD61jw6PC37zyJOhVUyrtSPAPNHU6QwL+h4misusZ/TERTbBD8DLE9aZGZFxEkN3wAk3UE4HNn
d2gQGWK+1Qbjm9l8M9JYu8d9YWNk+PSGfaVvkKytfTdAYvRoLzqYcyHiA56To9dY5Eg419FBGC0Q
F9FQkFTkZQl8H12TaNguNbLDi/5aiUHCoqw7CEhSRsp/rKfwOV6y6xRVp9TgAunOHUwJPLyMEIJv
Ee9SdClQJW1XSV3wb1a7MLGBBQSICpvZt2kI1oTC0FwK897vumYV3jPr7xBhEhA5yHYibbDqMx9+
9hYPp/vKtIhc8dKz9VcXUu9qQcd3Ba34IotIXuRopk1z+oqSL6wMk6vSmPgqjIcI0VD0jXgT9GdD
poUheEFg1IqNjd/WyCMiUD5c51Q+QOGjdbOM4QuweQSSS3fgMcVQoGmblzFBnlO7oLJDRTPjFdN4
6daevgeLdxlYPA6x9ShQiMbFLz2ExnKE9ZaSXUy9HDI017rnLHQjfLVRA+jHnb3Ej/Ey7TCjvPUi
ZMw8wUvTDMQAUd6s0jK/qG0sfqXPV2eJdJtF7He95KuF/PyKvhEtkDp4KRok2HpuIVrRwPotDUVZ
QM81Gs6VH/uruIZ1n7n0p1YRIDsv0RfOmG0RVngRWGGRVYMHRV+7j9r50qP3TF0h4X23RUUPlLee
savzscFfL/+q0ZGt0dC7yCs6lkIwByyJZs0W2HtY6ytqgivEhNwdBq/3vWdl6ySs+0OOG9sacXrY
X2ggSqVf3lnJ5QEKcD0ldJaYen4xS//VnDL83NoMUCXyZEE9r8q0ChBBAozVApnvQusW8dpjE1m4
SdX8Q36EHjfdUSrwWphH6zIeEUjCDrLd1MgEkm+ygfjGBYMBjD8uxMrJvaswOOkxAG0/th5wodtO
nWavPfTUyNrg3ZKkr8irButIw/0Xi77rUeMODrbTrgukrbDfwGQrmr2POiSk0kOsz3BWNRhclKHK
Ho0JPe8lWbWke8uZI1NU2YaRjmtf0NngLIbtYBQIk6XIjo22f0sNdmdbN1jiWistKC7NKvhGopwo
D3hMVCXf+yJ7sEbuVuq84M6TrxaRLrsSXCeS3tXXKtX5n1vncWDwXbtWxKuX4UxAfX0N/gNjcPqS
sDXv5kZKwyJ0L7LoQW/671M/fYQRaAJg7egs3PBWpN/VUz75hy6NkJVvUNF196M94vUHMABxuvIm
tvAEyEe628JuLmoLXRQ1YCH7hIAo9oZYvLTBGvwsNCUQ1+vEib9aQ3WDwPsX0RevkZ3vMeD8RF4X
NJCRfdc13sXcQms1NPN9bpvONh7si6DV0Uj2mXtmiFTViV+fUMnfO5Ozx9VnNwf9BRS6Gb6ve72M
4moEixQkOj1wgKofmnHbPna2BEeMU4v+AzWnJ29BBiDK5rvFyhFgKupPcb+IVRUyGGkGRskWaJCV
cHmXlwHpE4QTr7UWUfGlgFIgILLpY/rcVPrRWIpVPDFOom9S6foPx44S9Fqnzx0GXlidZKiAhMC5
bejfFboYn6KuzBAgdPDWM/CBbKaOEqpLZ4No6IVPJZcQvyt2RgvwK491JK9xUmLSS4nb6LZ9Recz
Cg39vIWuwgutVdCbd0OPsW0/TbtFdpCuBIUNLSOxbulg44ZTPcHxCZNlFaDEtx57fBKSCPu/GVWU
zICdyH3NdMk+zayVGg55eeCLEnFkMvqiCrqaNGM/xHSIWqg9LnP3MsHqPU5lb6+xf1g1jn1HVWyD
KFy08wHXriLrysFumfiNsEFzqgdt5H+J/CurJYVBMUzfRLVeXLZyHq1F1zJ0ieHdiraVDvDG9bzo
L+rJwfELL28kNT0Ncn0BhAo6N5LCDHE7u3BTLMjtZgUv+2Ycguc4QYnShg0eXvvY//AgMbl0JmhX
UxTcmgteYZ2kZMG6xs4AYSa4uKsmLn54o4Eqo+NWJPmDL13vONsBT4aoR2tarMpawNMgVEqhgvVQ
txwfMXrJEXOrAWaDYd9zyYuD6brdqTOhk6kFcvvdqYGQunLmpiBk2roTancWYodeVxkHIvBPUe0y
SoSoZbS5Co7HY9P4WNrCj4O+uqHEJL/t3onEl1A4yc6rKjPH/ZzceNiyeGvjbpJtigFhPbNagmNU
ZjdJggYuReoHT3L3qpmilyET1qXYdRQ1EW7HaUXVbx2Zxqhk8fZc0+1loTfYzWHbH1376/hHucit
uxLUKPp5fWxidZ57N9h6QFCQaRPfa3CmkkKPmtWeUM/3dhoweY/KzUJte8KJ2cgjY6/HLiLnaRBt
bLtODMTsen+fm7hV2XjGrVQhWRWOpzz76DR+tqvVDtjgiN/EDd4fKIwcl84Ij3O/jetB3s8QHwHm
9hdxi1pR36SnqLie007fItoPbXk2QgRHusuqj/p1k6F92eRYngNhuNRKU98DrnUpkPXu0cf1J3Lt
6eDCuWqK4iFwfrhTETy0C5wMqE3fyrIZLiOhD5fLXRa517CJqTllJJP4lY9u9LlCyOFooa4bU4m5
yLoEUdSGB8ZrdTDpQ6AZa7UqNfr5LfjpcgdZC3IJvVhWsEJAfZLTURVWtQZl1ylEeBIACE5JiVrA
ZIpPhYbhcM3Dul5690XoWEWXpmEdxyi1jq5uIU5+bptTaG7dIvqOPKl5pJgn8KNRq3Zqg+JMiR0D
fkdrKvNoaIGLrkzkn/KxjUHrQ2+A3bigzmJeUjHVTk1C3jd0CrjMtMwxZjrlhxB6Jm+oNoMHiFot
Wrn7rTlWT1YcBDu37ATEHJSnyrwbT53fGVtzJGmjC3c45Tr1QDJfaJQW8XjpYma1skwHCcEGDcRF
x/PJQ5ipzgv3bS1AWn1jdxpCoXKbOqSv8dJs8WUmxbRVW8A8OSfM/aSTRDWt0SVHSN2BG5YMPypO
tkLI9VPaBAVsJ5jbWE4gd+H3YDDr0b2aNe0yWYjCF3t8iLtWu+5y51SMmKvUlhSTF73xqLUF6pOl
G+5V01miawu80hYuGGYzo24+ZnFiXLYLpvPjkJXr2UAcP/O9cNPF1vi5WjBxn0R6h4RwSn1i+pT3
grJ2j7EuypVwGiD7IksYQQHhakfCffwtv/ATbvU7i8+Qs/E/gSfJBQCFB8rFwwJG/x2NLwPsuEB1
6w8dZNm9GWzlXDVOZ29jFd5jD5BiZelMSwYSxnbM6PX/8/vwEXREhACa6e+yBf5sm/Co8adqxfTR
WerrRhBMMtmz4vQ7wb7Zonvdu9ExMJZ/AKf+Beot/3Uwoy46sb7uvycSEvxrdrwU/SGbmSfKCWPb
+4/wXoxVaM/rxdYPeoT77f9yX/9J7gvxHJCF/xqouPmRfRm/ND9+T3y9feZX4ssBpwiJxHBdh44M
nZ9z4sv5IDzBAOr6xk8BoJ95L8v/wLNNUsy3AFvrlsyW/cx7Wd4H2zYMXm3XMRENA8L4X+AUbSHe
vUmSUGYYSHfRGZGgc989yVBNo8RYsJkb0tLd0CUeF6yadh6iPKNUSI1zB/67TVBtrVThRMMHgSIS
ROlhnDY5/osIHGPN4Bh5uE40hN8T2yFT3Jcb6Nz1yQGWs9rhRNBtq7YLT0OBv5tXUs1NB3MzlmZ3
avNmjX3VZd+W2k4LP3tu1W4gnbvr1nX7E6w/5ggawb9Rw9nyXRT9BT0fauUXBGTkPXDIS91NEcG3
dBYvRLmg/MH0dNnbrYxG+BfXKRjBoWhfbEmBRIg5N4hP++wz+TJvg7LHfprqbjPPQND8SDzNlh5u
0yi49qxG21J2T7eNqYtt0DBxWAIdxVFnHzCnfyiT7KSHzKq03unWA7oTJ3cO98Vi7ysR11eN4QQA
uBntc8qXvb6QHu9wf2rTWzMMP7tBZjx4cY9nrHcZJHlzxG0Uauj82JekAeHBQtqLGkJ+IElowVLn
mmoZ94f6p0XH+bMghEXz4WEcYSJQJU4fkFf8FOMkk11ZjSttxNpo29hoc0PZWieiujYwrkASz1+T
328RHJl1LIzjz325jUPN3CZpA0cwl1rDcYdVGIoE9HU7akDIunU7nqHXdCTitSoSFfiQPqh5iWtw
73e62T3lZphtloleF8O0U+S65ETD7w7+miskK1DQicy7ZjDvnLRvsZHHdnPsI9SVhnK1u4lS8xo+
Mea7YfpK4WeTieMy6AjvG2V+hQ3EKrfdxyAoYG23Lp44zYyyWrzs/KT+bpSOs3Jq9JpSl4qck+S3
ET8E11xfxaK76koGp9407wpNiuyKy2Dor4yAnGs0FQ8D021kUXRvTW0I9lKVgAXDNY748iL1wjvT
yy+RCLh09K9Nld9WMPEnCi9U6YMUWw1uCiqpn8lkXcwV0ZYGEoTcj2UhmZx+rh1GB4Hca5/CI/WK
7All8zVJorybSP3BUQ7IqSIYrkmdG0zE4wJh/BvQwjeTFWwDQdiMGv0jZ0xmwulwbez7VQWCcpcP
KE6jbVOtenwMKEEerFCDd4KYc9OTORq6EElJ3nFpHngoR4S23Foceqbma18bpwuswLBtJ01iTBZG
cEVWQSkHF48Pw0WchI8uVB8Us5ApiPT8NfFIh+HtN2J+V/rGTWBrxy5EXqNvBAGI99A37XjjNvll
rrt7sVQPrjZ391gI7vwBL3CjiZ6sKttOI7pUWN7nOZmPUdKxFqQPna4m0ewfkvlhZjqwRdWpg0DG
oB5dicxt0JsM1uXUxPsOB7qV7lcYBCLp6AYpzpkWpfck18kS1tKVnMpqm9LVpM0QX1Rfm8zBsOna
yiJmAZZ2Tf432lWyb9PiRcNtKEw2gfGMx1C5C/XhPo+FtjGpew1MqREoNfEYOraFBe2laTaBW6LN
paHZPLr1XU3h+tJapnhlEieu6g4L38iSPPO4wqqqDIsV0kR43Gb3Xg0Zj7kzxhowFoOUcF30HanS
SL/xh8XfBRhS1X25xnvmoYzqhcRa8dB2ETIRXf6aJYGx75aw2M2R8U3EWMsxxRofgjY5DDPpHGp7
Btwk37gVNUYL/jxeD/OdaSUnRM+KlWVFuN7lwcYL9G9JjJdObjpPi1k8xCHlN/gjIBv7wD25diFO
yTQYF1Aw4W7k4S6swLlmTKpPmMjnu5ETsOquOcX4HhNbg3brtOX7kDInDOadNU9PcKXQoDcSYKeO
t7fCrjvMfXwnphZdAwMVoTLwGDdE455ME+x11YcbYslGdvymMfXAnzBsKzMwCbmud4cFq2obPN46
DRJZlanTSydDyTyco4vMG/ZlOmKK640TnQ79KLDPRSa3m3WB3toqt9pXU5AUx3NCO4EE1OAjts4+
HMxbrXCIlIeYDJZWaOsoq/NThNYcCQJ+TiPleCjG5bqjdHLAU/3Kmmbs8ozc2XApNmNIsBzVfiol
fJ99yPN70lr+aR7q6oBx1FWZ6Ni/F3OCWYftolSGpog6i0aeilqrl9dIJOKoGsw4pgMP2ttZFhGC
U2nfYXlOKnlh5oP7jMPESK3WsXvhITbilwvqCNZjqVvmRuujw0wYCWgaLxNZAqfkNKgZl2ito1or
5CzM1mbSb4mjA/gYXnOHlHA51+CpkpchY2sgfZNqzC4aE0NQfbZvw8JOt7O/4G/KFA1yanFhkEli
Ugg5U1uu6oks6/8C0P8kADXR/ydm+9cR6PWP8f8cfzTtj/n3GPTnx34FodYHxE5c4dvoITm+Jauf
v6qvzgdUBai9m2gvqbLor9qr8QFmDSY9pkNxn0nHufZKDIp6qtB19sDKpqr738Sghin4qj9N5whC
dWikMJuhNstpFft/48JRfChyq3eaA8TRNdUC7WrpIBNj/xCtk6YZ120Y20gMyBJYHj1qDd5pWpyj
XojyeZ8G9aNMGFOw1TdJl+Dx244InI1oCKQN3s+TR4kkycpkhxuoQdrFxaJ6Ck5BrF835eTsjHmx
0NVzLwy9Rc7Pd6u99ZKMeXPy25IEfw4ruMx7DIe6Id/ZvZ9vLHMGKRpb80P9JTCSrw0mDHctamNb
G+5pkS/jZdmkT2ZZkz/H4fKUtYN0XEIHkzqhtosQatr3WXXrMbBee0P26FXL1ewMLYpoBBwhCW9N
15+gJ2rov5IWjab5NcaiaOBFq3vmmNVE8hbpy86mWFEDP0fQL0cNzA8e+8L+po3J59ryy32pe8Nt
jSxERVrsossGjyQyohFzehRpwYBhYq511cDWKRkkrhLKs5tWp07otSihp1OZ7+Yy1C4au3hMFkOQ
5yKGcayGshXGtH6Y5PsmHD/OKI3SRe7h5zEnH/nmyqXLIU1cbOaYmKYs9SNw05cQKZZVS76/cZHJ
jQTm7glGrmN8mUdtcKTr0Yoo3oPi3eU9o1EdG7gEyYI74v6PkNCROBph1ha4OCaGSatBwzSiux98
wOUFF3HTDLhbZyH1u7o1P9sxvvM6Ju/9nBxQGmWlJtGFLly/9jJUUpJxhXBCvhMVXw7X74QP+qfO
7wmHLIq6XYlNYsx1y/EFbxtU04cQDZtcx1pZfgL/KY3isobKBilbXIXZlk8UeDqnve26+aCbXI7G
r/x1O1GaG7BlX5onXZu4KWiIdZynZZVoJxIaLP3yVESkmZwl23qJsFAkE81Dh64b2asrYxHupZd2
lPKNcmfP5riZnSBcWQaF0TQdj2aKc98kiv08cHmH/CN1SBxBEB5LZgoIcXpkOoLXD0Tk7TLyalQ8
dHBcLiGGxEjeHNKl9lCDOuI6+2ROPGqNne15hqedmZnBGjZ3t3jHLk+6bbjUFxIXlVDs24eYeu6Y
pcyFIZ1vDYzzZJlSkP13SS3dzHH6Uiw3JWCMU1aj2C+6DIlY0lVOKzAiJO2f+kwl6xEbvmgYv7ru
S5UYA6qLzw7JRnlTl6Pda9xUV9sTcXuAEbhI6RK94DSmHa0Rs61mDt0L2yqTbY5aCBpy5VMt0CEN
W3c/xWNxmEoJQKgplJdG80CI3V0SC1VrIBs7I0iaOzOAJt4Ywx6Zibv/x955rLetpOv6VvoG0A9Q
KKQpMyVSwaJkWxM8lmwjxyrEqz8vtLp3e8k+9u75HlimSAqxUPWHL1BmAncgwn41Sqo6XqFZ9/LM
X8XoyLetgdYgtd4AHToryXBDCSsbQUeX/iSDp8AMrx9hkVroNhf1yVjqYX3sr3Mb6Ag6H2grYtpX
V8HBpjru+uIZubX71mYiSVp8a4c5OnEoNNrupsWggQaLevBJh7yJ8B2QZw5ecap2KFnkGxysvrkV
dn6pbzJYHL6Gjg11b8MN9iH2YVibX3DNRthw7LGIy2MSsATBonHpplh9uYf3cD96Q7UaS0xreiQE
kp5wsZjSr1WU4UEfNZdMhTlytliokYD6m7QdEFmacWrzVOZQih6NnWOve8PqDvJ75FfY0g7cZz+Y
D9NogTltLfT7g/w0aWWv0d/Kdr7XP+Q5Lti5XSMY1UpM8Sr/yXAHhqhvzfdZuR0G4xtGwo/RTJnP
MvqjXcCfj5Widu7to6b65lflAacZ51qAGPXj5MUYMfJ1Y2R8s1ocXQWyT1TZS4tqVDJAq+kTe4Pb
AFo2GoSAU/MAtSK7rXSTrOXSJ+zHoto4nb/LEjQLWq/Y0kwhb8axkitEC2ym4w0OINhnDgr6xMkb
Z6CSSyQOJuhZ2FisRXEHwmUC1ZtHxcXvynk32FgKoC21KqutcSzDxdQKpVGE5hrcl63gxi+aCB3S
MN0A+wx3XUk/qKJtvM4rpTZDEn1LjfrQYRK2rpKvUdyfo7qh9WWY/cawqq3yJ9BJRjFtwA90K0UH
UPdoEWJrybRl4OxRVtFNZtqLooLj7NzE/06ygyhPhR3WXLqfF2H0U2Mpscis0F2zQ/NmTBqC2kJt
24JOwuTm1gk39Xjd2X2+K4Ru7sSUrFWZG4eore9RvKlvvd5ITmUe0bsvgCgJMKfB7N2PndkfBz48
+SBYCqvN7ltVo/fJqmJURrOXkYHJrp5uApSPrh38UfCb8b+OeFVTowjPk0Y7tOnE91mkzmmpxOxK
kaeQABp1btRC58yYmjSPZ4kwBgMusbeN38GHHz+bUTDtstlZhsGhiGlxjmmIjlWZrdHxokSA+GOQ
qhskJPXWCPne1DDXeVeGEfPcV6ikucCKKCvgcBG/sNrTPl42NxbYjrZfehMQFgI9WHb0lB5ms8l2
XTui1FYlH4IZET3sRTtYiHtCM044iR+RmIp3OLojsGYCen57GGfAAX2tBU3WcDtW8bhxKG7VmcQM
HEL7Ck/ftTtan3MRBXs3D268cJx2QfskoMquh4Dy0BQVIBeYakw2yyiGQ4KOWVdShrLc8BWwk7l6
g5nZi3s6BkQYlUjvgOOls0Lr1zzYffJBG+jY290DNf89tn5irYdEr2WAxqTwLyxDSGdpstjJHxKY
JSO+2hJ6pM76fpM1Bq0fGhBbX1nfWZgpbk43aTdBT3G7myK1DpOinUalCSfuov1s25qBwWyboUqq
rGzaSR9xcopiLyhrfKxkIPDHRZ6OpcyOS30loHsZAEnQF2+8zchqjoJUvvFMsS9tN7yC6o8NoC43
4RTUsCKNXZJ+VomJOE46WjvdxZdAqht7AmI2oDm8phk+kl7SOpgrY8LoWn6sESNbDUZFq8x3nOPo
37azbs+V5ZCE06SKMZpmkiM2oe/LxLCNA9Ft8/pIgcOVrbGJyRVZC5N16kY08uEYnIzJ5YZ2ZKqm
29hb5NuHI4tiC/QvqW5b7ENWsDyDDyi1v4L7eEBTur+zqGe2ihJMUT7QFzZWrkjUdYZj5fVQAyXp
nFPF2lywNn4oZ5tLlOkAx4Dc3kd6l5hpAL/QS+5q2WCgks3MqBj7gErbCBeVgxbrpVPW2F/TsJwR
bT5NozIfOpiTKuovbz8oiz1O47QY6KBYJcfSXbPg9gg0NfnWNRefTuqj+7pN4dDG9cZx2ZKWdXlv
GCz0lRSbynVwCLITLkRT2sew1s5qqkwWbSe8sCRWNzIMzV3Ux802pjN+MSPhHTPp5Ws/zYp1OWsP
8TPhnHUzf3ZHJ1iAV5AEusH6QKyMjV7hXExnci5hlu1MSOL3f70VwEQvB0SKpgkPmVjLS4Zr2FrR
GzzgGGtu1NCIPU20CcZqJ3ZdrMdHy+DxRT8l3TkFpxCP8tWZIHrEAzdXaIOzeFU1xo4C/ZpzaS7a
37Wb3ASFwCVwlfbefMrUVTJjDOSOyM0P1Nu6yFknPWampXn0vWreomDtrxAFjf0PWBli8Oz2j3lO
n7Oy0U+1a6zrhLyn/XnrdUO4Rlrgqh5a6LaRFR2Ug2XuPOgL/hxrpEHVkzsmHq25o1sG/XbARoaA
vw43YZmgWT3hliMQ0SiMJj6wxCW7YcitVVJZHwcTPycQWPtckAGEXfXJxVBza9gsJdRSD/AwWyxz
1lE7rtKu2VfBdVk0+5FV62gF5SN18HGfuRGXID44nYt/N1cI37/8ULaiuyHhuC/RpCksj0UvALXX
sditoPSZ0u+3ad15MN19uQMZAF219y7FWOaIVrbeeqZ+u3coQ7VJMMHRsV5yJooNJGBrqexUOPTI
647nRpcULKNyrnfoNkoq+o3lrJF0TD8lHSiTtupA2NUaAcHENNCg89fT2OlNOkDKNMf+a/qs3Lm4
JxbxVtgzgp5pT459cZ1AXXsAHDZ6iVB6oz61wruURdDcNjNmWLHzQnBOvXIOTG51h6T48KKy2r5n
urluGzqimRjstetjCBBYUXsimxotFzNhW9iH3hB6XbjklUBNihg0CkiZBnvW7MFMxV440xHR32ZF
h5jk2Pa/OS7Phkk2WeDct1FUmnwDNEOBNXdiFodR8OiOAIBiSB7yU+TIsx0lat+7brXRqj1SNUNV
gigO49D0wYmtT37NHSmyzN32Be1sP4In0Efnch4JF/v8Iaz6k9GGtGhIVpJRPfRl2G7UpL+iQ3cG
3uSvdQFarvfEJx8I5jqr0X2ZxxrMahxnBxg0z1Pdk8WOojvC+563jozuwDCgtpQvoEqduXR0yCJM
dLpOgkCCs4sUjKq0OyUzrLfB8I7K3+VRZH9oiE1YBsUKWiexbJR8r6NqB4Ol3zdJWK9wSMee9avn
URXUOU2L3BfjAT27/uBxxBtAuf06zGJULHVprtCSI02DXbB1Ks/bDsFQrIMufMwi3wOp2x7H2cHS
NxuC63ZM+SiuiSiN6dLP/j40bbyTEDI6YIK0Geqgvg6i+uRaqB0PlfyMUgic91jcyAorhKyKbqFA
GEel9Dk0u37tInQH1kTUa42JxO0wu7fNSNJHmfQL4cErMAyUxskfAvfgjRWNpLm+Nj11ibIE2icO
3ZtBGuCQqROuIwc7rFkaT07pGPuBh2u19I3W4GFY8YuCZa4FLJU2Fv0ei0lS5ZQMI5WtyzrJ9lZW
dFssfgtKsxrDSSHOasaZ3mlfXIrV1zLuznaDmnSK6Gwp3PimFN2wJTpsjkHC/NA1s3/shm7cUFqC
FxISUvuNgf83UV6mz67RnGPWoyMjMmSEWufQ8GzEpNxjZ9HYLq2BzotR84x2waMl4YMQYH3DRPdl
NsbsyASMGy5P7CYGUcj6nmBdmUIoLgLz4jSvfisXPB2Cu0XTbNyZWqlRc3BYJ+4r5bZQq7o1zbeV
nEHgR7P5WZQWZg1BVQE+BeyYYToHPpmoUYbSvgaQfheJRRK/zT9Xyb6eXPxn26rauWj2+x/opCE9
ZnrIebU+jZkYkKwZA5SpQmCZM+pOWhJnzxEU6H5bN3JaTeoaa/dwTRRmmXA0onglWjAL4PYbGNpe
roL9DKWZOAXZgkpZ56zJrfsbxBr2JK5PrFzfezDMqyAL7hsbuYsUNdhU8XDj80WJaqBONaLMp6rA
3gLJhJhmyoeihdzggfzbz2ZsrcX4EXcUc99pRIQtKmitLgkY5m94KRs8ickz3FqMVErc3OfpS68r
tXZsFvb7tAqfnT7T9CCjAmARyYSjfGaNWb725OHdordn08sFqf0ircJaCR+bk84gRPNxyt7aKtnN
mtCQ1G9bFRF+l92t43UPuq2u3XxMDxahEKB5pbeF5dzNI3LZaSajddxgyqXIZeh4CRhDWXjlZAVd
S+959hZ8zG0pTWcdIvIJshi55Nl4jTVlKRU9WzYbQFiy3JfGIvyLjWmApYBXYl3R2wmISrJXFw1C
uqEA2H38a1ZocoONm4JtOTp0z2LOwJoJmmx4TsNoGLgfpi9zTMosTEoxU5Vely5A0aIDnUN9bcHl
hxeswwEwJcXHtywubcDdG/ZNyGK2nyPMKxy9ySXX+S2VQO2RrRIxxs2jbs0RNXovQM5wvIrn+0FQ
tjEqHAJV7jP3JasCcB2WZk0JSrvCqRW+fr3E/ah3M4qa8Jr0zNmFmseXHugbQNucW3tVUKopvLI+
VPgvgyBBf141Aw5yhdsflZYvqbFoKGN4LGNy5FJUBZ3so5c/GJbzqZ1iXIk9UuKywZrYFZtoKVVO
PaqgoxlFh7lwHwKdGZts6MUqyhvrEMkG9yEwYh3t2XDCfh1fbrhlqqhROMYzj8Tp3FdTuY/C6HXI
O1A0Kn+Q+AVeizS91+5w6vpYnFpFt1OTeG+pksxYPVJ0oZs8fSjs5GPX9JwlqUau6msFJOy6cjvQ
/RUaCR3a5GFY5zAUUJjFhOUhmX10pI1XlQblKcKyAGsX5/+0vr79bzoYAdSj3zUwNonSbfKq/1F9
/we6X13xknz5sZXx19//u5OBTBcID8zN/b9oZD90Mrx/0iphfTVt+y9Ezf/wyJaGRSADAC625fso
7iEJ9h88DZL/tuBD1/EE6Nf/ppexmHa962TQypC25QjpQHRbzvzHTsZklZkVT6N5MAJMrGv0Ib9j
ptRFEQssqXVBxxpMQ+qDObG+OQqHIKqbOISY81fBOqTMcJuAH4uK9DAMd0N9MJNb3XyyJCFycvfD
Zf4Fiu5X/rUmR4l+ms3lQWf3nUhZ5YCS8P2Iox2BiiMwu+IhvDM9ARJbfiJdPqkeO3eq9Y53MArz
g4cUQz3fTH5/aAz9IgqY4hLcLFLp0UDrIw/PeA+S27nHCR7VAA0gqWImaFLTW8/+pogDs7FYxeEt
m2lo6mZhiKR8fbdsbnKLdbi8xzeyFgJKU70u34GEsNI1XuHsDqWKwxBgZ0LDftmVjlhs7ZPfd29v
LV9ZNtnUFuhxrMjqYbdsanAQSfDxqK9fJVv/90E1sLqWY1oO8O2AmR0q09m6XoGJImVSNhdB8QgH
dxPWfLcyIAu0VJnAX/C64bViCYczsRJFtlMRZVvfvF2+ExfutoUDEPOnfCzxP8Q9B2QAX414L4UM
0oDi1Lcyg3HU4W7W86/ttstfyyQ4mEWIRClp9bKNpCo3TYwmD9CVhr9tQFlFE+SecjMUwXnZnEiv
u14dpN3vlm8QFd43fJs6QbZedjto87vwITLhV2XLW0ddywpWvzpkJRtgH2/Hxc4b0pJ/n+qyP3gt
Ky8AdYCwQdkTTxgryHxv/48H4DAq7WAQddu3E2A7su4QoUr2y+VZzn3Z+XIO0ki3TZntltfLJQyX
13ymWFQCFvrsYnJok10+SRMNnzZWaGLCARCRuS8oZuMVjq3WYh4RrfrqLhUX0L8bM2E46Cv6Xgsw
Zrv8unxZWSOLin+YyGhNA+UX/OMkHvcsO3SqKQHwfji3q56+XDo/J+xj2a7K0IClyIDV+9smBK8D
7cHXoSbMUblgp/79pz75WpPCFxyAqtOhDHm9fNYsm93WcoGf9LtMJnqVWPrBzHvKpBZxKveZrw75
zg0+WzZ1WTc89M2ExyPgjbSvvlAXQzHTXgMFXRdNwPAnFYrWJly5LxSlAfZkH0YjvAQR6G+K5s+Z
Kra5hUErbl9hkT8NtZtuEgcKlA+8QXnACLxz02JltSya+PZ5sTh3sMo3pd9Zq6nZ0y5FXMv3L1n5
SSDoS1kybAA/QNKZzOG1pGVVxLTR3IgHxrDiOzinW/QbGGfd1h70PdoK6xqPhq6auYL2LZPY/8FQ
//G/WkMtC8TGD7P7T4KZO/Qyk69/Wzf/9Tf/Wjh985/gSBFQx4DEAVr6PwAA3/snKymlC9QvLVbC
BRvwbxgqcpmLtavvCkB9jlyY2f9aNoX8pwOTm4a9CRhZuOhf/hcw1DdF3R/x3AxlR9rSchygMLa5
4F1/XDajYTRn/KI7FHfxZ2ioAd4aKUG0qptbDQIJm/A43ieFkZ0A6PEECdrqVZNt0vpO1nOM6FR3
Y+gMPGQNXMBz2vK0YOSanKSKLq460uA5K6fxSW3KZh/EBPs/XO9frKbWOxCDY8Idtx3TlFxiND/f
C2KPve6y3Bn13nH0AlvoMT5iWbEnx2LRp29AZRtsk5+84k6CIfo0SbCMe5/2FcWrlV23xl+g7f+v
2c2vjwiY0XKDcRN9Jxqv4ROFNh46e6MCbGSlY7wtiSROfzjxdzEPJ+4IbhmCp9IVNojmv988Ffm2
6psQCO1sAfoFCLFtRzd9qsNhnbkau8WoDG9mBUdK9NahG4zhDgDduM69RpxqW8b7fHTd65QW2H8H
ln87NCI+EziMYKQuGJYfx5XT9AJxed3tVfPVC2GjuUb8Ku1ghTTUJZF47bhh+kefYTb6w2B+2yla
wlA9fIvM/T2kOoxhlPl21e1BfDngzoJ8XZtBtf39Zf/VVQezQ9zqmQHB5vL5D5gZ01citbKMU4vg
gs8+p9FWcOFy22r+MI7eUQ7+OqEfdvXuBrvSRPfSQePcn6DrYn+2ibr0a51m9eKtSJOJVSmJp/Pv
T/C958nbbn2PsNwGIc8AfjcpLBUefxik3guPukZsUJcICvNaJ16xA/Ymob3cYrXQnbEru2hPpnTp
elSdcdCpDS/bAF6zt0Nq7FEsF4eMWjHHLXa9y7Pvdz39qjE7NQ4Nur6jSE7A8r2N7HlvhOIcTnDq
yzb6rqgQHqbsDnzPtI4yJwXGKbC+pZmr763OeJaNkxz+cObLBX03gvDs9QBW4T0hfhq2vopcUSG3
TRFe03oYk3scZG2k7TgrI+7v9RJjDL2xJfO+qFxS+ZHT3VD29L9Gp4c99ZArCsWmEVhw961V7VfD
xkbKchMlhAQ9g0X05PWqpdCaO9WN781Y3cSrhgKQNQv7RIKTnkf1mhRUgSJ/MA/hp8kF/7CUYQ2R
fvz9KVvvbcSXu42tzZvWh3CYsN49qmmQu3Rkc72HyFhsFx9IDKu+4cmGrMDwOKdVBnnMN9aIwo2H
cuJyGM73KVA3pk529Zwap6j6Wmb8b1LLQyty09bW5zicLWTSK1jY9JzczgG2jkdfZOfehcLuITAp
cPjxYzFqiIYeVAWDpvJaMJsB9cK3LqS4aOriuggo4XUGn8m0uB97/z6o6kfdnawM2QgkRVe+7Z2F
NkHLOms5XqczKu527IlVMiDT3PX3UT08op6QjTBF39BklXwAY/foO/lDmzrOIXANyO5lt9W9D8gZ
wGZWIq4rDW83e7W9qcQwEAMnTygc+MCMfA2j1o8e7TS567z+FrQ/2kh0KhdDp6mmkGzU5bS1oqbg
2q1yDw10/85DQq8wDn3dXaiRadBp+jYakutMyWI31o9NArVvkhTCqz6/kmajVykt69XktAI9DOOD
RSFqVQW4iDqvldfeOfLiVohEFI3zjEf2Rc7yk1cgxYiK0rGAGIPEhO2uNKV91AO6Rzfy+03qAOFG
PHipRTUJ2D59m8fTH0bVzxMX3VgiJ6ZiiVeD924GGVXkdA5x7b5DJ7Yuxr3fY+a1OK+GI7QP+O7r
MMds8fdj+Zd7dVh1HXOpKATv9hq0jI5gzlh2zSdlD/ddlX/v0FEZZ+OxldnHDGv33+/RWsoKf58w
fMhC+NQEmNu5eNz/fTFQUdCXRt7pfSt7zK2zgrktfWgNTFHaL47Xz9vAvDY1WVCNw8rvd/7OoIEH
FzlSsYSIQbCUXt49uFEHs2HoK07Xqz7VrQBlJoyjnDNjB3bhCsy2Z3w1Blicv9+vhVj7TydNyOEL
eFDAWt/f3QJ9dUDSXGfZ4evFE7a1C3wbaW+ORyiZXwri1rXTgwLN4/lGMXmu4DZ8cfun1CHl+cPR
/BxscRl8qFTC8SwEjd7ddWRNZsutAwWRiCjIXKaNqM62QYS2WuHTbs4HZd0oz+ypsla3FCk26G+D
UYuHS+VCK3YgnP/+mMSvbk0AihdoLVbykMz+PiyapkLDo/fUHiASkLPc2NaLcBgqpU91NIHGGFy8
zSosb1wRse7lHwu7+jB5oXlSufU5G0FkHaA7XyHER+GmsySiA9BiFkyKNqOLlYqzTkz0UEDp7bH+
wOu4ODeLbpAMxy0ytOEfLvNbWPN+pAfAkclK7IB84V0sEknDMMLYVnt8uYM9QtxRd2N5OOGWfcei
jDbGuk/ROOxpRa3SfMwOs6J4ljvLg1+QMSjT/SJmQhf8MNQ6A01V13rjBirYAubaeEOe70wHKEAW
hfaxk/7FFBXUEjeeN6OkQdwGpwC2PkZdnHAksZBmWR0RYY64RlVCy+z3d1FCOPxpnJOdUaWjVcZ0
tnz+Q6QXWpjPA62hb4ufH26Gh9hDGjdG5XVurFOvG5p9sTyCKMbfuwR4U8Xf08TYODEBf99J40B4
Tsoeju5mbgQkAFvOtDkmsR7SCg/fhq7RklBpZFF0/mL4w2Mb5/5VDnBii1QC8Y9rb4qadoGg4bNy
RE2HpMdJIxrAI4UKMYVk+jKrYlHPlpD5QmVvhKkehsr9+vur8Rb1/TQAfrga756zQeeDjKoJsDPy
0JCdpnYtZrqilVcMCHj7eCKHLKMDWoKu1dOjFQotSs957FN9+/tjcX410xOAs0gzC1ne+6nPn3o5
TE6n9kHh9ftB+tM1CPCPoC1o2lvTKXH6RUWcFmkbRUwIuXULKhgER1AfA5kfZg78FFawCZ0aDKDC
zMgLFo2d2ZhXmL9hZV02a0h9L45gI0lTfdFW1x+DSNarsHGxthrkhc0C3OnSzexhNRX3uEuh5l1u
Cz/5npd6WoeeuNVwn8CvuJ+KGkt0P0BTwp5DoBpxTvxuHmPBFOXbfrFxTD/YjUFHldT8aMvwi+VV
j8DdWNvrYOvp5mOn1dpu4gQzOipUbfTVt9L8DwY5P6c31CpQ8JLEwK5pvWd4w32F6J8ynfrYSCF0
WyFJRp0cP2P7D4nULyZJYEl4dJAos9X31ooqz1xUldC7qKPye1rjYY/ZE1PnnY909SoGVVUW6ELJ
Ul5+P3x+EfJyjkjXCfgX0CneJ84NXdraCx2m5xI/1T5FM8kf5THT6lXYaEfNfrjxRKfBaGbuyonM
ZFtMZPIhcf06W5ANnv9VOl2yn+vRXU9xm24XtC19+z9Mu78Y6JimwPmwEeKjErR8/sMUpKOkEWjW
KCwjo4WcBpYtBeWY342Gsy6S5LvywIP8/vK8BS3vnnSqTliyWILyEHTnv+806A01Ypil9lbf3SAV
Q/nY2KANtpld7xT5oV4LV9U7I7APVBk+iNA/CgWQHlnncGVX8m60W72JY93v2pBAc06mS2Kh42D8
KQT6OV/jRjosnagbevIn8cCk070T98xJA/icjVl7LvMgvsKuCdrLidPvv78yvxyxS/uLjs1CnHm3
BrpBmkVFNyqomudBi7OU7FXguM3kbOPEANA7mMd8Y/xhwP68X2hCpGgCnW5qiOLdKGiaaIafSIXL
pBoJ/xQJNaOAphKSNpVCANJsaMYH3levMvI/jIZfhLjsPOB8TQ+2EqoPfx8NyBv3FmQ7QtwmhtJd
7ZsFcEADegubmbQojG5rl/5KRgs8tPFZ+/01/+X+qUwSTnmUUeXiX/TjIzBbY1bTItL7wld3QFoy
oAOoravSpX8e4d8AcSiBtkzLCFMOfDv/sH9IX++jABp1JDIIXzDUfPn3/afKiipL1mpfzPrjMMl7
yyMzR3QkA5HY3pIqQoIk98/GGL9iHOtXqaMAxxjUQEJQwD7+Jmvb7HeLTek8Q4/+wwH+asa2PBJ3
k4nUd97P2MPUISSiMmYzQ35hRge+I/EEyGp1Jmf/FidkJr30d64gV/amh5qGQihnZEda+o2sIN/t
ieH7+6OSP49ZpAqEy1Nie67/k6+7jvpQ2KWJFGUXpTuzgCYK0fOYK+gk0N+9G6UDyGF0f8CbmtGG
oP2I5QEAptQvoFyAHneSB3scv3VIUj10VnQfh0rdROV1YOAHBmDzZmaWPzVB023c0Cn3CUH+Tcma
HKTWWftQbpMAWam5Zokue8LnxJwwvHCD/qNqzmVNdpaMVNeAW+gv+eh8mru8Ohp26j2JJvo6N8k2
6614P5TxeM4tQgq7nesT7GOQGtF/vxoiq+ri3Ghi6Anc6u/DLDb8ZHJKt9n3AFTtOUm3+EiBIC0B
T1Sdc0ni7t412u/p8Mcn/BdxLgqxkGJN7Ld8btvfd43kDOV+KBAIhOXeASwTlqVGiG1OaGcAhlzr
OLTtVd8XA14q1JZtu3EQ0rf/+3yWPNZBkWPpRvy0KteICural80+S6bbVhb9qslME6ZAWdE0s76A
qEL7qypPqRTqD8P1F7MMIhw2lXQSSI+J7t1TLmY46EiWNXvtTchuLhYQfvWS1hEsoKgR28QISpwr
sIPpo10dN/EfnuJfzDIYo7mBRGDGkk7w7vYTpZY6iB3gv91crOsAmPU69ZXCaLeAh2D+8YxJQ+2f
ZzbieROvNNzSQB69W+f9TFZdNFvssy+Cl0q8aTtq926kYLZLdPuQ42y+scYmuBiObzIMw6+2F8eY
wIcNnMcwuEuNL2VqxtuumODNJAk428GO7jqhoRDAvIkWqJT24gQ5Cdt49EO1riew2eQo2cnIRg+F
Rr2gL+oHEecf1YSluafa9IseA2jsCqFVwKl0cCqH6MOk5FCOyWOJU+c2qYvoUIjR/phJ+dK7sbMd
xFjypHeIOFrLhqQVfsk8CGv9ejEa/kAlzbhI0KkhsNSnBBsoGA8d9qFJTrceJck7x+zb+1mA7esG
+56mEhgw9B4BFkLccj/69lM3W+m3np5KO4gV7u8Xj+ztvhocY9HoRZe3KKl3+HEYfEi9YFpFEcbY
XXI3Q6R4UqWVAHiwg0+IBsBS8yrKc0LK2zLIn4giuyPS+vPNKEy0NTrrSuvgmQQ0O9fWmJ78Gf1a
opPyCRrAxWwj5H0HZAsCS0+fY2LmYtLjF1k5OXOHyDZ6NpJVZubDepq66iFNvFcR1/OrmVn36CZ/
1gWcDEg6yXnysLHvRv21ntSwRkg2nwGbVd22QOGDXDvvr4BBkP3qfAYpmbUTimoF7kEJjA20ARVG
KzUZVZd/1Eba7a3lt7e3vHj20W2RoCJNL7khqkpudFXpK5zIr97esvzaudK+2OeLmle6/KhM2f/1
6u29EFkD1S92QKO/SzPbOVH2dU9vr/7zYygiWv8D9VDfqWHOojuCpkKVoOA14Q0uAVIPEQ5UUZhV
1/FogjINDF2hzNU+j25F5jiHgBmiAU275dVcFDkASSzUM9DSt0bVzrcAH0UVNrdv7xAWTbdJjn25
P2eHqnVPugydu//8aMpuIUOLG69Q8cZR2YiyNIURNZWgc0UtH8cMNIf2CjAAHbY9QwjfOSOdvQr6
5mniDuxiz4vAFzjhg/Qr+NKl9dGIq+paxeSRBimKWdfGBwQDjQ9j1dz3uadRPCiNO5hd6zlI9D6E
urVxIhgeUZw1V/D2ovXbrwXp1XmC/NgpnIB6owCR72XDHWFCO0y5gTRB0t2pDEYP5kL4BdzDt3MW
TEp+7OsmXFuNW+1S003vZdWn9xT3+u04ofswTy6tD7ePr20z6a9R1E/X2vaCp3xK831d1d5WlyJ8
clN8GEqpEfUExq3ccX6awKuu0qjHr94IYcFmxZWBHtd9YbbtU/GcL29KFefHES4VvVtv35A6PkbY
BTy4gPtbz2oem6ltNipDqaOe7XTrVosmEuWIW1cl9u3bK9KGgTxv5WHBsLMGTYyUTjZWp83s7bwm
e37T6/N87V4Vce4yvkES6bC6AQQCDNbSUMiseFNwLo9LfXglMhC4sRP1u7S0rQezKLOV0d+hA6O2
wcxpB30YPPZx6W7M0ff2dsaO8RXI8Tke6rMxifl6rNUOw2WrHTCEpUtyr/u+e45G+anvhmtrLstb
dxD2TaUWXjyg3g2i4/qsoI1KF7R97BbTSsgIUaLKbHZV5BTbHu1Iqhm6eJiL7n7CO/pzkfolABLk
lo3RUJ+c8Qmp9wLpPbm1a4OifZn2aCw1/mcgoI2Y3Gd67+BgoV4dlBFlnxyXLGR537WJcvMan7Z+
ZFq1/Uo9usharHGIRXo4RhG2ndOnckqemUjy5xJFnbzOHqAGt3e+lblPcYrjWFI8jd3Q3dt+co6n
JzhS1gWxyOoW6abHqGvDR7y2sptUG69vv+UySc6lyks8nyu0rEqDu0Hd+55FBkFdN3xAaDB8mLQE
mRzP8jqn/bypU9Ee7BK+yUxh71ALa3oMQldukqS26XVW02MuHdSUPfNlHMD6NFWqIHIAkQ9k8qEF
sPWglx/WSO1mrLAIiqJMr6veoeRfBsPVUAr6g8uvaafTh6SsN+5gPgcF9piNP3qHwQ0+jXaZkSu7
PIsiY4zA+rMgEryob9zoAS7K0LH4+PIudD1qIc4GJQXnhpZoAdI28/d+o2kRDW2zZcJzT47h11tH
J/H/4+rMmttkwm39i6hiHm41S2iwHMdOckNlsJmhaaCh+fX7kb5TZ586NypbSWzHQs07rPWszZyn
+paGnb49P1JkTYNIrtbeYhQ7TYDli5yBX80ER9786j3qEEfWyosYS6Z2bCrHAi7DtCzogmXjG759
wkFBJHiHfzjSdRA7zDZLkV0DHbRxapUidgUCRJB70X7SxXosvWbHery/2zlOK4cMwLizQxHXvstV
GizZ7Xmza13+NCsmhiyJuWCe5MFjZ2OVkbk3e8Lu3KjbhilRcfjRfi/5EPvZUG+L7rM11F8/wc9Z
MePkPxBHxLCMZEXumGZEmzaYt7kL7MxCA423xsJ11tYnW2MCp41YeW6+NVQEW0D8wzP+WpYJptNK
Y53LPw0t91LMRMtN7rbpXX4K6j4199s2CA8L4EM8ScW5z/qPAbN8Yst/hTq73MdpYNbz4P4Eg/tq
GrraMHq8U85vmpl+PShJS9bKSzcdNaRRu+dwHD5sPbws02OjL25VkD7uumz1Epc2G5RnUH6EdnJw
F++vbWd7t8/3s31KVMSxZnwBy7kCRfq3DDN8KDIzjRSY6BiEhMOBzJnNQaxZQ4NESlu1DcZFrg3C
92iGipPVLu+j9l86Xy2w4MWxlMvR0dWdlGp3pGWC7nScyV3B3mPtnGbZ90ABIBrsiQXYeBXr3kB/
0nHehcNuG0CCu66Fy/S31g6/NkpWj/+WaKiVzTJWgwLRKb6XJTZpv/BeC9eEDttjf7VUQlXgMStP
agyAefg3tKpuleegypZquDdR8urrpdsYs7b2fUFlQgjTY8CLx5ZJaNeGt6oYw+2CAY8MuvoIu+RU
O75iL2zc8nn+nS/+zmsXa2NKtOWFY/1qhHllTAU4Otw3pr0JFnrPqF/+ZbAPWLzaeKO4vrgnqXVn
IO2XEk6txjRjl4QZocZp0bg6L6YEJ9p7VbFWFu5w+4c9hlfdMxVRHpdqWVdia5dFj4S0w7FpNDtz
tuSONSF+LrILCRGwuejpIxopcsSgNsginyPBDT6NAUBqGzpfRuOY69BrnVW5RNdSLXezj+iQUUGv
Ep/AeNto12UzpAeydnP4UMTuphkOdpUb41YHLIz85RJkajzNWQal2oE8OrVn28q/Ez01gIz1Tkxh
vxrG+Ck62X6sP8Oi+MLTRyIQ/OvVSGVBMIbclTWvsaswOCrnV2cJxB1SrrxX95YbCAHSCGD/BJhw
NtGe5jas+VCYiEc8yKbFEEfhjvxFsYHkX11Uku4W2/+NggZQQucRPeB7qGtHxW3X8jdWQVZgp4ez
U7jVpjDnH/h7jX0wTTcplLPJ2TqvrG6Kx5b7klDBsbZzuU+Iz3RSczn23fi34QZYCJ3fBy1vqgC9
MOZZsGk6Ac9p0nP8/Ag78kam0XgEwXFhnOPu4T4IWK9OG+cBbS4zXs8Sgkh010CGk8VRg3GiMwO5
BeDQbFqTeX1YNBtVpzIOx1Si8MCzu2491h/PJ8fC6WIxpGdnnkIw9WMXW4ZkmivMbmNGZRfb9DdI
1idh76EtX4LHN8SoJP6j+dYW+YGlDEnYkywloHhg+uB/kWHQ3DlB8Ze1TB4X6ZzHPr07gOR+3ChA
fxxXqbkBbt/HHrJX5H0PyY2cAT3k4bUtywMuP9y7Sf1HpaLZBmnZYcYf23h8/BLKgsUOuliPQaMx
xpkX6EOrvX2G0AHG3XSsIUWzgHv8BZrAUyh9IGd+b+DFGw9aINmBpGCuncDu4+cDO9ld0Nv4og0P
3nOdH+Xguczv6qpZVxnai06GTZx7xoc0kmnXPz57PkULfs6boNgukpyPtmviBU1sHM7Lr9CjWHJG
RH0MosR29P0OohyW1VXx+C3jycVsJJYm5sdrjkvCe54MkmMRcuPPzCoeUlnF5eMja8r2C+ZkZNnj
j1Al7Y7PEvKdeGgXwrzdxnoHqYDyWeJGfD5fVBFH5fPDySu2jOmCQ9foNNZlCZT+8VGULQcj9+mC
AAD2rjUdcqH2geywxyvZfWSin3f/fWpkURVzSY1kqnkLKha6PIJECZUo4ueDNrw8nluMTGn939Ph
gMOw8Qs8iARXNbvBdXCV9gnT0XE0TrIr/xD/mWxZJIWEOqmKc1xdnZKcjyyA2JDvQzDt7C/NiW0z
9zUoP+OmGhzjYPGKQzrMy4NFB7e1J5BAS2VsENqHl4qJ1aWaBTSEyBS7zhA2b3JyLds+kLs0+wQf
ksQM+R7kQCnXsjkWfmfuPBzJq9EJyaiNFkLCyeNw2fsYHb1qVZp/pxEKA0mjBWLv6J+2B5Jgs3lb
JnBVgAms4Z9n5CQ+grdIGSBI8vnhkrttH/Mmbk7+81n02Vgm1CPU7PnsM2bV66wCzg6jCkNb28U0
s8PzeXAGFm+Kx782fbIpmGo/vv7z4fnlnx+Zk0PCRYQn4vnpf9/nv8fnP20Nq8F4RiLxf08+/5Z4
/rjPD//7HFbjBmAfbMP/+7PNzx/++cf//SQkQ3949hL89yP971/M8Aps59n9ABZC+Ozzu5aGhwt9
5jadkkr35KI/P6ogzf8/nz7/4Pnc//f3kNFUO2T535/PPx+m9JHS/b9fCoAPCdRzdns+RfDkAoik
/dMPDa1ymMC4jAg1fX76vw9LQSPdLh2v9vNDznTCwR/xbmHlnFqLWjzrekzz5JFsZNudlWm4F/Sr
QHkWr9+VA3SrubaSjZiDEC8fe9i50C6hGMPXXFiAQlPM5aTa/eVGBB6Pw3lfygw6TbNsSNVwXgZt
9cQ9N/PFD+nECdWEpcpwRvZYKlyB6n5C3GaX0ycwfXO/ZBgZ/XBhfg/Dj017bv4JaV1uGaMO+uxv
dfCTii3bSA7yVVcvAQBMB7yVy9njl9VnPw9X6dl3xEJIbue82iRZ8tEysV8Z/mLszCX4FQUvnmXu
2rn7k8xpdcKHN24JNaD7T4bvVUFLN8K0LZSfA6/Mj5lc/L0Zed+aAWFXs3QHWquXRTu7PFJ4u2Gg
EiNo7x1rOFcSNFAIxXQdobR0/AfLg2wrZ2IBn7cRFCdwjCoA+ltX3Z/826S6e+4m+KVgbTVR+uK0
84tdtF84ZkkexH/C/fNTKSvZZwONR+gMG9W7pAR2dBUFW4QZdQuNHcMiZixMxCQV0kBTaqit1bbh
uXbEz3m8jWbzmpTdBK0MAxbDyOglUO0f1RQZce3dP5GOb8bQ6e1oPvhxzRynRYYVA0e9DHhlH5LQ
0d3gS5Hbuhv3QdtEcSrRheTURlYzwW61P/0msQ6Z+p4hnXtNiTNYiTw5G2iDYksftYIeMzvmOYoG
sS2jAuTs2OYbEyb8hgBSi9vztRD/WjclOosWeGd5KUkdXlutlxyDhzIfIZSpBDBWwg3Qabu24L/Z
vSwZa1nl1TAkQIhk+URfWl5h8JCHKcO4VrBJ4ctNdwfRX16LD6MS4AzIQGfXAYPKwm51qXJx8JRr
HnWZY+uq3w1+hNhj9AGsEjQA2VTzdnErd9cGRXLobfGb7lZt2OG0+zSw1S33V+ZIydcYSCLEOKTr
Zg7w+7NaZlvXsc2tAxrClt6dEVi9lUwH+IP8jYZG73PWRCsSkPo4UXc0ZBGVCbUBMo/Yl/53ZeNR
KzGkGMSEgqYsxto4Qmmp1vncuMfab8QZ4Cp3olpQB5eMbBOnB30xVSjSsp9BAfi/Wpx84xRSngfm
Q32IKs6tQ7kWXsrqbgp/zJaoTuGfsh3lrUv2RYJvfvHs65gyYXjw2w6l2V5NC+WN8iyO/iybAdKA
BvQ9PNvojqNNVrq/popkmN6F+pDl1PuYzEgmpvy18g9nRtibA7DbFC2NU9ZSpMq0IQ2lq3YGDmmm
Hzm529B6GWMRmtKK8cWzK7nN+CIRc67jOPYr1+wnrpoq3OqGwBHgBtfKZiVfmi6lvU8uZdJyMFfm
74f+ThiSYoTfDn0dE/1q+WpY4xtt/tNoxRckGvc0WvjqqOQf3A6kcuBFd6kX1byN+PfRPNhbnD9/
szzZzY3XbSm5202WR8Elm7IM7XkOibBBSutJ9ADM/WDKTeFGIJbn1ukmO1fO+oBrftkXQ15uEnv6
l+etvnMCIkLCk7+SHdyMvCw6Ej8V6QI4iI8G3ZyF2p7MhOyW+l0bW4oCzDHtd5eUq12NrwWW2wgW
YzGig1ZJ3I3FRIxQkX0bZudf4l1ace0L9jjGw95NHVG8LK0VXbLWWdeLR20mySl/vosmp4PEM1u3
IAWRsIpUzY4y2PuORhJLoXzpHg8w7zLXOwXNEJwGyJt7o5Nn8I7l5b8Hm7NxcKKvpHvwh1hCbM1o
YvUH/povFnTZuW2QCHmwFwPWgQErQIaD4KS9qYRShWkhpqGcN3bI/qJOE4K/nCZnuM5J9agm7b0n
02MkmazYOZQyYTS4JNMJGFpA/HcDXynvjkMySoBEv12LBBPhiByJQmZv3nvV+DuguqyF52Q9ZmG2
I5g9RWLMaW3ogsFQNMEzGH/rZsmOYFb4WvXaSKJ+y33F3vLsNhS52IqRBCcAmzk+8KGKc6dsV9Ab
QYql/d+pVn9tc17nkLEh3RCvLOfGok7Un7Amj9p39rrUPrNQ8BSg9M4ozPeKCvbFIp6ooJchRowr
0h4J6uIe9CO3U9AwefOxDMUlS1hqpFNd7NnlGFxumGzqsT2kTL12qN6kfusTTll4z6R/uelPho3e
muIW3ZTdAKpZbLY5kYybch9JcFGDzRk18s6M+JoOx+Ot49ensxtl6rQTwAZWuKGKdV0+DJLFd0be
mI8i+GzOLVpCuHteAHnKzqt1IKbrlLY9FUOEt7x+9FhhpU9RZawDY5xfsj4eQLDDvw9vJRVgWhkS
7p/4m5cRF52rystc9j/Krsj3muHLrh3VzmNqtqVOTrGDIkqUWoS7rrQumUsX0pLCNLVTGQcs07cV
h/YmTV1oc1JB+53trWZSv/bgmN7I/dv2jnq1lhTtYtGRkfuwIymRY6b/iZ2mflUskHBkNu46aJoG
dqehdq2LeDAcducZff4RBOa/yUrF2rF8FxJ3yYKncv5UVWTv3UlyxjLrOlhySbZDMAG0gDjDXEYf
vUfuTQ/QRw0iOYKvxi4Zzn8MyLVxNxTRmSzddFehZ0UJZ7Nsg8qxAj42XBkFmOey6tYWoUcvnUsP
m2j7ZkXtDJxzbIuXO4Ex0BZYrx5Sr3gkzlgmXAp/tg/IWuSLk7wq6dTfRJVuqiK1X9AoNN8QvQAh
hMS6scafckzEm1cU42XO8p+83bq3IRwp670Mak/yZauiBiSkutgU8KDIeKx/oEqsN4NvlydHtfMR
QITYdAGIwXmyvoy8ikMxbGU0b1TnBT9q3acPASZTkoBeVbfzDY6/xFoy0BMwSvKSojjYdjcBRJmW
m8OveeUVbn2scGuuIT8Czzaqne6yX96sjlURqrvws/TKzvQ6zKJ+y6vxwAjKQgpYfQ3eoMhikekO
ZOlXOdzgUDfnbvrDQKK/lMRXs1FD1po10akAuQr/m/C6Ip+PptWPvLtMrDMGGTPAYFZQvtN9jaCK
3RZlp+5MCCRqYklC89KkSX5wHvmSCWWKx4V7Mu2/Oc5rTytQs1Vqbd08ocFNhl+20159u26vnsW4
MIGEf/T65Ug63m7OMYqVetkZIvNfVOHtXY2pnKXtQQ3Tq+d6w1UXEji1bamdaDVwiZq7a0LMILrJ
bE9mS3SuOmrYqfkhbXAsNsNLFK3RoRb2n2AwnWNUOJfZYYzgzM7Wn0a5NzWBxxX7JnInCcQZQ/dc
z+knuiMGokCEtmWx+GTcTPvKbP3jQJDyLq2AyC6jP66D1OWGm+iKecLsHpx2R5QreQdyKm4AKzZW
bnn3PPe8lZlAV6pF4e7shomIwQoMoYne+rnrrM2pHw8L4U9HpDzHJQPMU4UVkjZOigmKq8OoauO1
pjjK0gO6kej3DMBV7OAWWdX2I7dsrqNdE8pqPfe5+GZV9bb3GSm3qFv2wq8LMgsiaB9oTW8R4/GV
3fV6E7B4A4B85ESakX74isGHyl5DFzwBkvbeiz4tN1FH5TAZ7h1vNeicom8qgMfRZa+FS+oEZEx3
Y9awJm2XbIXS0DB8yV189J/x8ohLKGwiteAa/bIZsR7dMPqVTom6SG9rZUX2ks4YdaoR8AmL9pri
ImCiIuju6GhJukMo78xdc570CdE6jV/Rl4ihPbl38nyPABa1vz8fk5Kkz64P9G5qIgJEy5ei6IKr
BBGC+GT+bvZk8Enjw5rZygTyXugu2RnO/FdTK56blsaT4do5LJJlS/52u+eFSQ7S/Uha4jxwRhu/
/OlfEjT+h1X8FbpOtpE36zMMs/Aoya+3kY9zUy+zS9bgPrLc5nvdzP0lGUrrVU1vorQxnyBLuGRF
WF7rgZOEUf6+RHByr7OR8VCV+xdVXb2QXi4NUaxD4IcqWvfDPaGC+dIASa8GyYKW8hAO+w6K3dDg
+hWMF5QHXjSoF5xcj4feBf8ngyVYUTZG18i8s/Y6k/wBqbMtD3JZ3kQ2FGdWFPpVusuDL0ev8XSq
e+6Prl/C+/OBsd2hKO1P0Tos78wqQAD8yEjuNUasVL8tSTFfuB+oV1eZp8zOfk2MiZlaKzY05CqT
fhwBCoOLQ19gyA1qIH6tTnNvnRLKPmw7RsMjO/alArxcoTsH4RA+EggEU7lEvtgLaOJdhG506zaO
3ga+2cDpIwLCyfrtUIZL3DAo3ua2CXbVZOZpGop1jse6ufOyvaWT6V6iG5lYUnbk6J7x7c6nKEU4
n4vpM+8Iz3Xmxd2CVphPHg1rm5N4DowQzWGdEo2a2enOIq5xsuKySsW3xsvXHWopDGNnXeG9cZps
Jz04gHbuUb8nWbQejCQ952FDNqiTk/naPSagmiBM8YPlO6eISyLtXBT1xiex++a0gCjZjxQgl5MR
0nUh15lmGWR5f9ABG0cvE+F+tvITegMZPx8MCX9IzPxiRJvX91q3Wzgp1pviHX8qVD/i4DDVSefh
zyZJPw2Msy/EkyBTbcQRMVW70okzUTI2YruUdb3RkzNuWmmzOSYB8FgPKXR2yLSEeozdwRNghxKf
yZ3WM7PX7LHjJ7YQEutQACMHEiq2XR7+WHqAyUABVoszyXgOcsFSpPmBKXngkojybWZYf7RrUv/q
ajoN9MT7wgq7TeHXd3sZ5bVW+XxLkhZsI0BNXTvAXjmF9s1UElEKMA/1UPahe7DmzlD1W8KCsnUC
KzIOignKJBOJm5f+juyvLlCkM7QTuj4fjpeBN3d25+Inc3WxTrjEJtc/0lj7nN6YLafM6ZAMOHKX
1dNbbRUwPykpvDrfj/4A7Ztz9Ij9iOnAvhxUfsBj/9aQlbtJIttZTwE5k94Q+vAQhvFYwO9aDZHZ
XYm1qIPPcCQ+LesSyJGefnP92j2Ow7gKzR6xwiM8uG5IHhfDQN8RohMYEbwhtRmgkBp+yrp2+ee7
KKBbluN0jwK6MZEW+9YY1uwnMB1gxCH7ReySopKYRQLsAnRF5VAiykGEx1wLch7zCtKF5Nhsytz6
3SXb3rKp9A3WfoMA+iUAbiRRexCubhEaZDCo0Znuq2Q5qEaIzSwwHJRiM4Up20+x993W/ZrMI94d
SC7mykty58WwLHVKHvw3E1x3xeDKnpn/+MkIeN74Odfz39RmFlKP4CmaRc9gZlzrCFrvtqgguggD
BKPVDuEGNVXNQpMlakf2TePY+Zb7/eOt26wBx8idM/8oWpsyJTh1Q81573Yb6Xcdt/ogJcOqII+D
cirX07admvkwOMiH/cRGcslIhloCfZ2YSLtmm1u3Rbgqi+xHNxpMapnx06Si5xGaVm4OrxUszJMw
yz242CBOSRKwenT7BOxtnjwxshUGUEC5vRraxgEUDg5McY86td7wj3k4aEmnA3ICQn07sWSryvY3
azJ/r1OHsZaBrYkqaJvaGdx234xrjxzXmVS9147hkp7Z1444R2JDDRlt3vDalRkS7DJFDjEa7reh
+R3YbkU+D/u+odbWAyHjHcZHX28wWFND7hw01uq1keMY8RiF43cuGKN3VI518JEZUch4EZR5Z8If
7sQCNTSZYXTShPNizXhKABcj83BuqrFg2xGXw1Z1opZFoC/xDq4wobnrLOuds4sq51hP9UsUDO25
aUjVkb2U1yCg5vSH+cwhvKzmpIxuVc4cJGe2lhedt5r74Y0KSnKxOohlsv7ohDZwbDgKLD/TbUp6
MDi7GjnFDI+7DTYEFUsiW5c3oKTdYyIVnCy7qjfu2Gp6an5xk9C0/74BLjSx3rpyGU6ccCdX+yWG
p+n3ONmEfhYtjDWH8V4GBzDKtnZH+Za21p+sGiq2HM2/nqZ9PwuY2kb72ZR9dkZiF+4Cr/g3eY9R
F3FYhwLcgRdO7QYKE6GwYfLHtptbUjzntgyytc2erM8wXo9c1ZEBDNdqMm89R+xf6hbeXDoIEmu8
gkIWWycYl8blnK0/2fPSZNWUL8lScN9WDItCo2CwIOaLM/xihgHDMS8/gomcARmcSmuw1pZX8OoA
ZFyLrO62wBNO0eL8liCfoQRnJFsJf8BEQeBlrsZj1xQjDTpHCXXkvUm+rEC2d9P1NGqIkJAjURR7
P+WdGUSgglzOjYhuQ0RYdlLncWOto2NZTT+HSuZxOui7aEDay06cK1wdUJFbNoTQjpkkIMOCXM/v
mHogrxgG6dL9m1iMaFxYxvuFqKg2AA7pewBiiXVzTl5o/KkwcZv4ienSCXagtwrj2eG/586hj3eH
bLea/M1NysrxFunsQF55/TA3pxu3S5x9wLKlzPxTWofAorXVHkPDrx4kPoAB7k9TGyEpxRD9rHzK
j4F7heCJ6ogTxzDuqeXB87ChUhl2zxu5kh9OkEwnTJXtXiymv25ZP82uz0Lf6QQqEsG57w5R/Hwg
/OqfYLbG7C/vdgwv8iM7mZckFO45k84fakrzbyXdu5eY2TXTHSkFWX4JFNShLlfWlpGQ2hGtxvt5
dHmB4fPTa/qww6r8o4haYqcB3lYMwQrxWI8N6duAnJWCqSpOdkOMe9lXp5QUuyN8w7vTEONjdxxa
INRZ7625ZWSpgkY9zH8HyrVRhh9JJSnOJ/KL59It13UE9pfAru9FAHFz7IlK78s3wUhoz7oMhYdy
ums9yjeKKn2cTQBfCxloDTWSzgbnqCI5rDDhE3RW0qYJggmMfHJhrjIw1SFwgy7Rq2yws5M0uYuO
c0Jv2MH+y/uSVmDBAWOlxakDJnEm4nb3ELJDa0zDe5+1kPFnYe60jn4FCNcAbqeY9me8B9jmRqD6
w6GzWyeedeqtInqxoWD8VoKkYNAwWTvp0NMsrXmJFov7YCD2wCrnlS4N8iBodC9+VO6hbNLq4O3n
NU5er1VSEbgRjfbW7XiX98JmQpM1yaU254M5u9GpopY+qgqHvy969E52dc0U7Pw53fFz0Jcbxatu
gwa9jc6uEXbNrMA/YadWta/ZU7KCmvvjIlxaZeNSkIi9hk1XbBxrEcehGaYdeHdSCciRxg6iGGn6
PyreKy+1pUGY9dmxQUF1q4VxrbVUR0Kj+2uUpmAnRFZdJt6XGUHjJ6+Gm0tENxAKtHBZec0Gd1z3
lZefYbQ/aI8PKHRTcVo1ZrF+HvyhopsMDEJM2sG2j9w7rrmmVDQ78dKmxc2xGfourtpURqFiXkww
V1yX21QI8yDK8cJUvlvLTvrfEp/lRCbtb21DjZJMiI9UyWZI5dYfcLDNSx70W9V2AHYZtKyxYfEj
4e/YNl3tvJvqMKjPQQzuW+eYw0tYDG9Nj36KfhhEmpNW716Vfba+rz7blvmep+HmSvSwnkErnC/6
rAzfOfb2XF4IUYLIOouf3AbBqoLBgNzVZqfRgfcfjTq4khed7pK0rdezGjep1VVHg1V6kttvfR69
ZvXCRWTSnevWIaCQgINHxoRzHST3j6QYvJsSEIkzIBAto7xb93jQZl3hVJbzizuTVW5C8/2+oBpf
ZdM7HsXo0eOCNJmqF6D4MyFK4qsWZQcsPeh8mn4ERSQZvEwQp6/SNGvWDa9NQufL6CaIPeacmxAz
A+N7gjJtk4BOIx2DDa21d+x6mWMCwFe4COp+iZa2eISnD4ycKeBp6uzJwEOdlr8sz7rhDDf2WGaz
nS0RuXHc/wqshXh7ox2OeTs9EoRluV3s0se9lgGrw+v0rayXL8H1nYeqeXOj0Tl09NGrkvfyYirz
Ns0cP0VAxqdJYM2akN32UsuHsMUNR1arSxLXUrBlWfIzZtLyalvnVLLcbgenRkAS3YcqbW+T38pT
qbjqcAz1cegn5kW5TX8Fd3Y0u/ab4xmMn3HmHEMpKWgGb20TkbSyotT5PuvolWH/cFIhkeBYBMC8
psk3NMLv7hQCdiy7Mu5ACt/tnjd860Q57GMCK0nnKS5R0TL8szFHz5ldn9nR0mMJdagjS+/GYrDv
7fw0ZHubbqz88+yn/XU0CX/mzNj0Ywsl93EXMSpGt36ao7xD2zSxwPKqpWUuOA6vqdGa9yg79f4e
s1X1t2Q8BYbc7F969dIOVXWuMBfQeJbWD4SJmOcticCcNcMH/aKaLolww59OMbRsf7gpWox/qA4D
tkuw55hZjr+buUC66AuXzI7+Fx2BGduSewJJWFvCJ6/BpNt4QE/Oq8LhVFYqe5lmEulCaj0XNOb5
+RCyoAJ3Mt4L7t8v2CDuFuRdMv+8k1v0qIgKK4+VjoL10OE36r2J6NB04qrlISUJifnENB2qcdwr
VVrHLvKK1wRhnE+sQ8C5CAFQLbHPAOOg/XRiJFOf4IYz546c9F3mjF3Tuk/OvOoN7tGOAbRbNr8q
Qh1Zqgb5vW5Ge9+zHX1nt41M785kz3fLm10juKuHkwgD8V6Pj+4ZsoNUBwPb0MVNze8JC82v1um4
BQbeiz8y6VO9yVdNQufKVuhewmskri/RWw2ha9OO9ZXgPfKuUlr0thTmxWTW/6A0fhsQKPN7bfKP
rGO804X4xSYtd66lHTpaa+1RhKpaiYsoK9JDUWWyh4o4hAuiLmXt/w5TnwwkX32zjfQmCXF/H8tm
3ic++Wplwrch2+nu6TCM2dO3bIIJmfG6Kjk0FdAl5Wp1n3CXTPgOfviSwWdZ5ncLtyGLEttf8Z7E
5ZEccf/t/N72/434FPxkW7bMpp4PBXldVzd1zQskrE26MdgH/ajcTsZ+xQVvlY35Y5DgO1WdhbEz
Ie8b+yzYV4aqLyIv0G573vg94+Jm2Fu+I6Yq9owPaamWNDiKPoWUOEXij2ZFpHPLPGeAqSEeRd7J
dhZghy2MSIfI89ipnb8hUqHvPSMcqgGvWwcBPExTTPMr0b9tbAzJ58w46DVPQD+LBqFC9JxXNWhM
G5E57G4YX/myr8+h/goCY54J7kLZCdDHWkO4G/fd8HAd5IVDMPiUAVxXzqlPlPO9s8z/86lPsADi
iEUT0qvGg9kiC6+auT7qSWMWqNNfenTy75V4JTGsfVd2kr5OzoTmoiju0ZQZN6ATe5Elb0x19Ll3
oiyurSggJinJ3q3nLmKcxUklzTrC9/mWVct5iLyAcUqp38qWSRsms1hWiDBoc5x4CrBEpZHsfiwJ
KyzMBeKEN1PtpWTmEKFmA+owRruSNDDXQ4TdPOTliyfnfV9PIf6Sqrl6Gh9k47DJJdhKbRVgwR3b
XRSVXt9eIUd/MWoI9x1ByvuIHIQjFTlvCYqN1Vyz4E+0wTFDpbs2h3nZjRG9LLW1vvgU/ATATYr6
zrAOkeUON7XQ8ooytd+hP78PYzi+8oN9aSmjzYI8ZDtC9T80yNBWciiTM7LvYctWkwVrIv1biaI4
LNeDGpNYpRS8dT9+8XIyIEz7ngtpdHZNXT5uxZbzQqfrvtBWjlh+vLg2vHk7zC3A2w/t1eVblxry
jfotXQEazfaeoD6aHvET0zKgKZ8ZlA06+Bgdc/yOxJYWN6j1ndWOdV2SlgTDoLhg4fDYQOpf0h+s
y/PBUBbLHjyQzC94jjXZQXaR2of5EvNaVSfUetZr4p3ycSzvok+cOKlnzjSLtsYPnLfF+jZEhv1h
/a368RrOUfqeGXZ6g+byMfuR2FRe0OJvy6bbKAntrcPljAM2iU7ghgCULswNdo2mRF0wvrImbszd
/zB3HkuOY2mWfpfeIwfi4gIw6+oFtXAK12ID8wj3gNYaT9/fZWZ1TaZNjVXt2iqNRVfhdBIEfnHO
d5qqbm40iaOezFyVraYlOSsyr51IP2MP7eUYl9YrOqkQkd0jsVPOIZYGmaJWX5/CJr84otcuNAyI
gELCZYs5ro9GoB2aklceYM2rnFV0WO/gL3f6dzoLY49xDAa/TIPdOBrZxhvxzNTpnK89dKAMThIh
R1rV0FmbgV8RZEpO3TTVLyFT8SXL7s9UmOHz3F1lS7gD0IVhPROW1pftw1Qa7moUxXCCEnLoC8sG
3Bc8B16lH7usJVJ80uYV1wl3O5ii/91w+X/+BGlsbmzMnwXrqSgI2798+F/b7+L8mX03/6l+6n++
688/818nuJBFg+jp//tdT0XGf3/9lj/9u/z2Px6dooj+6YP1jed9333X08N306Xt35me6jv/1S/+
i0RTjI6YW/95rilPSh38mQSuzJH8zD+Ipi6x9R6cPBPxh7DwC/8Raurav0mgiJxH2Hoovz5f+jvT
FNt6U3Rt+Lf/sPTfoEZBNbWh7MFIMv8thCmskD/7WAX+Vcn/bB3nrIBhpwzy/xckwzM5RPzCTXfM
y76LuMrQHQH2rn5B5iQp3IQf5yXPUVbd6QjgJ6WEd5UmPp2N03TbYqX9OgD+RyOMgj5VWnrX1IPd
oMXlMvNV+rxHSJbS3jeDce922hlXphqV8A4oEerXk04mAdL9GQm/LjXvGJPftUlJHCTiUiANQ/Hf
KO2/oVwAo/ID1BgDLOUQSJVXYFCugVn5ByyMBJn5NmAraJW/oIk5IcjCvpYaan88NhRbVnMiY87d
1MqhwE+SoRcDnh4AJ+Hl1RaEuX8xUQjgK1s4RnahTlBJTcJ7XogPQ3khpHJFsFPdTLH+KdLw6qcI
UBploMBIMSlHRaK8FSUmi56xV5QARHaMfA3iDs6rYxts5hjwxmH4SB10X/lQu12vwDuIkQNcJKN1
nB268ni0yu3B/n3mUWIAUU4Qu3zulDNkTo6FcooILCOZ8o7MykVC8le2Zk4sCJbphhUCsnsN5YrA
fBJjQoGuvE1IIzK5lESYVAblVgmVb8XCwMJ/JnaWRDIJnyu05ca84rm66hhfXOWAQXJ5kMoTA9ih
X9fKJzMoxwwZH8uuRlHmyBD1NOow7LTjAo3jF3uQc43xxgRZ3WqHQkelgi3Hxp7jYdMBZfeaBy7H
g4SOZBMYw5hTa8sLSqoVqOurg+HHx/hTYgCKWp+LhPIE4e+u6e8le67ufla+oThzH4ZWvGudznqv
2Frizmy7rxJZH3sM+EbxHT5BJP4YkmRDSruFRSljOyWUZwlTwMKf6q2GarPF1OQ6oeBQSB5M7E54
h7aCzrAnyBflw7wrMEa1OWEt44gkA8FAcCSFbQ1qzVu1ylHlYq3qlcdKYraylSlGn35a9vfUoaEf
Q91bgylYGFSYSMx41tMEH4hj4PQqRQmGnrcM0WwnEJgs0zrf2GQ5Q73Glt7CLaaHOIyzTdT44akj
jUYkUwc7Eyp7Uu04sWT3wG5aNMxgR8ensWeUq8XEcTWMzBnS+Hvb89/mFlGPO+GGGRH6Vgj03FgT
R9ccT31vIQ7WoCoRngagCWGOFSCGZaWo4c7G76ZBLlnwYlagPLZN13lrvePwnfzmqXG7cB+G1bTK
u+ED7Lgf5OukrVxie5iyhrI4NYn+kWuBt2cz9hyPFiFejmRexSSMTIy7mPDFouDYJWRqhqMzv4c9
ar6wr+/yVkybxh+XUhumZYv5u0gQQWJuSRD6dTvfx2/lc5badE5z37uRvjO+tAkkQJsENg6kUWJl
qXqcjey+IYQd81b90eV4dfN4wCPc90u+YRcwm95p0gVwF3rbwTC0ld417tIMh2ApkqpcUmHNTwwj
OYzCHxFiP7aY1eM4uckFRhRjPy891I5dUjH1FV/DWRCz22MRpi2o9auNdN4SUKdnzOrEvWDl9CL7
rraDnw0ZhFu8mS/IkeSuGHhiw65CPxdgUOFdAaFTsFF0ESluMlZ9U1Ygq+8r0oAJLl2NZvmedo69
EZrojim7rrowl/P4U8xZ9GSPyQqAF8beoScO1KANFqOs1tD4lCTbuRs0iGkorvl7lEFTS46acyQP
PttkM9qBul5XhsQs3nunuO0dftrEz6d2dUx4lmzMGQ0m8gUrhbPKONH0as/XmMlmbMP6oQiMPWkr
41ov04YWSKZoreG8V6hIUc1UF1kbuybIn5Gy+Bt66a0lx+IIOm0vwuiDCyhGqtl/iIZsAdxsvIf0
uQpny2OmNdZ3g2jwlszIebU5z17anFWSPp5izKEXw+WC4nr+zyzW+P11QvRpHTKq+KHFaAr7hsmq
tGt76RrGs9nELxk2tU2TR0fqaJRnEVIcTx/SdaaXF5fDwATGB90DbhH48p0d9SrWKTfXjQ2LzJw6
HDYB9gDfbxn66iV5Ue8aXMjrhJkknHSxwajeLZg7ZbDux/fQ6QqogMFLP7WHwSNoEJXDhPPWDZe2
4Uar1tQe7LmJ2ZrqqMeqB2x33dKTzfAmCA87o2l46As7P4wtD9UIfRbLzhCuDFe5FJtofi40/eri
ZDrihUVqO1bZtvTmVRHPISOufnwLS+PEBa2habOiw1Re84KkYnYZBiYTvzlKGoxG6ZKSmWU5g6/m
EhZ7k0gEzqQJaENM3mlsf3ZmF2Fxosu22vrdVpF/tCQ6NF9ev3wiCydowgtKyLNJrva6tZk7Nnbx
g2uNfJ0d8TyZT2nbq/jaKF/npvdIzCmbYrd+Teb0Z29R7aPndVRyz252543EbYWeB256Zm9r3flq
ihpPppRvcWjidyuJfsRqc2C/0RKzFlrQJSYBmT1oxJISeD6WKg9A6x/gDLOtSr2LG5bkW3tjvPUM
NgouF+M065IzU8cT6yeP0l+YVCJoSNQkE6WP9qTzhqaEb99jh/BmUen5FqUKdC13snhi8dXiSqU1
xSZNQgnMIychO7Yjl2ttl7m3ymTNYDYmQiJp91OMBmWsh60stK3PUbWvZ66BvZZGZwm6serrfTUr
4QSXExPE+XGMfKqT99u+OynKd91Lu7Opbia9+nSZDhhooGEIMNRLcD7zpi0Rli2lIPrIrDVjqcPW
YHVRorshQJ4VkDku5zJLt6kRfyRaz4lEFuq6BOJgJJN+WRL7t7aSsKZfksTOzpwt4Yhu+RvC16B+
6cJfTfsxebDwdK+hNXeqp8AxAXzgawwtNkwEFG+LQhluQyNY18ncgJlP210pg+Qisu0kHaQ0OaF+
crTAj1CK6Dpjxh4ySTaN2gEx3gnI1LysnbY+JoXzGQYsSIxQvcZJih0QO3mdHv0A74EwEVqZAYem
o5fGWpbpN+WQx7K5Yl2SkCeL4YrWMTa4aM7ma23m/bq1SLmyNK3btC1vFdJA6xpQf1vae1QrB+D8
/S+TVBbD2fVNHr6JbDSI4Y7EAk4SNVYhEZ34Pe4vux/X1JX+LhLU2aY/lJvOLOtVkjc/Y9cKdlZp
lzsTsRBKn12EDqTq7OGUDmfXkNMRCZ57rw4ZJmc2QOeHoWLdXs1JvdIkOndiS6s1Yr4DoEauU10k
D55Zc2Hu04fOIuSROEOO2SA4jQ6lvjn624G8e1yxkF6mpEAJ4zqbcsrza53Hq8Rt7tmGNdfMrItL
iymMJtfeoc16cq3uKUEujQuCrDSkLBXh0864M1IltPMIrCzSlohTp7aQEcl2S3wjKfSddDgEyh8o
PJIj3Tx7y4hvw+ajr0WYrEuQbBdPfpBv7BBeY6Y7J4ONFjbjG5qQuykz320l1m6HMF/GfYJLB4W3
qwcuLm0u0n03G0vXz8W6LLkUsLM7GO54KTLYqP3kfDCeXRpllmzJ1bwEbbrqDXbYdt1ZSy/fj5Qu
Whavc7YeSd5/Qojea6GPO3/yT2Cpv9EI7qrqpTK8H07N9ivvth2bomRwf/hD8R22OOCjd8/tiI2H
dNrTbrzUno2j9bOP7L3GmmoMrH1ke1C3u4umi73vy2Xvt5dxHHZ1qK8CB0kM4WMniyKigxbnMgyo
p4bM3mHbRu6y0pqtNtebVmu3rZxf7LEhfTo2VzqSLBTNHix0spYt+8FqEMm4jvPD7uaVG7R3Y1OC
j1jhPOnDTWmW924mn7jSkvSCV4nCG2tO8woHdVN3YYur3j8q5xHaSodnHKto3hmnclXa1Yv6JpOp
pEu00TgVhzYeHirh37mZHa1yYTwWRn1sTGSYESEPUEC50lreMZ3g/UxEMA7Or44I3CCIMH6wAFfz
NPQgy17vNiWhbtUsNm5dPrZF8DrU94HHIqfKntrgarPtRwaGcz04Vpb4luLaWER7q19YWc3O6Ok7
PIAgfN3uWRrig36pBJQZfi8N9SIxgLs5XOO1Ce+AeKxJbFz2Rr4ZtJDE51EijBrKbOFY/kJz/XU2
YPtBw63eICxNM6WQWskpOjpRtC8K1v9hkC+nMtrB5VnReuxRD7RIMZlYzsLb2miuZjM6ZaJpf4JC
iVz0JXnivfTI29vceB+b5m2oGwTqm9GoPhGwPmvY/JMHxzfMc6mVm8kef2retJ/dD+E4r34YMizO
noj3eUC88dGI8axRXUfZzPK93Iox3JVN8cOa9Gtvmox+KVgwBbiSKGETjF0+uk/YLaytFphvWJdP
crJ2sdHtiQLPWuUlKy8U9GsXA96C4PdlaThrO0+f7D7dhZey5uI6+8hxMiJ2NdaouJj3dGTpMtBY
L8cF1lYcTbwb4naD/lEzs2vjc6SUJuWhXtI8OHZFxLt3yQ42NaVTMIOn0zuKwPCWaA/sQVtoD32p
3pDmteoUUENfQOEhqScBdDKvS0IAkUI8MMrlyWjHR4DVT+6c3TlNdJBJt2E/tbE7+zyQt81Y+KJD
96hNJ2N1ru1atzpXTrUwaMNkFMHssO8YDbz2mJPBd7CltFH9CuuQNdF7l+j3cb5wJqUVke0htsWD
1Lo3gpKOnISWfd98Axg8Ci0/eZK87Hk885feCa7So62UyNnH5FhnbXLPtqi+k/GpNrJrhaIAT8wh
mJ9bvdnWDN6p7xbCdXH1oee0jKsng2fNafaRE6+8zDsUHUcaAnlqt02cgdpCdrdNs+xaj+4uYOMf
5Im79MX03ofx7ZSZY3tr0ua90fQH6YafOtxoP9sBHPqJ92KtS+sxw/47DcUPHYniRPJ53TdP2CLD
JL146ON0x1+wOiQjN9u7IrovCMCiYWRT0PwCrnQvO/9DrxaeO344bfVCwu1+Jou3aOVTncqvNsSB
Mpvuc5+JZ6T5X16r/UBNc8gdtrG+vio87y5Gqy0H5HTZVo/B/KqDBSvEexHj1XMp3kKB3JhtUha+
QWPKyVhfWAAS617sxyo4iQLwQD9oy3EAoTDbvO2nrEGf6waIun6ZA285p9Jf85H5VGKrCliRaI23
tnWfs8ReN5p3Hikm8tJ+G8ht5Zy2DMr+3CXWukzfOy3+zHlNfC957IpwjW/7bhIFPAov33YkjWk6
PbrdPXLCIO5LM1ZaOa69Mj9ocrzKBNlgFm4bq9rp7bSNaSwswrJQ3zzGcbiPhbENzOnU2RzazITt
7joy88eLWxJr4MS0RCZg+jTaOT3p4knFDEFrjpr4cM4MGi9EeplLhmNY2KIBXgphCxWOuTKFcZV0
4VeN9rfqoU1gZ6NtF6BIRtLLqZaqtN8ZLlYKQTZXxdk1Q6m9tD1i3rTxK0vjlxK02jaA6oqkELUx
OuSJ3INFlWhPNZfNhZ+Vp6k2D5VubQrDeZlLjuqpRKsa6RtIp1jc5Ln17su4uk9sFhtNmb8jTts4
cU3TNl9nQbYcxvBh0h8Gj6GTVW0iWb96Y3FfWVAb7DinMyV71krxKiPHI+WLPWqg7ZjIkfowcOJg
OqHHjAjHcoDp3zYfRiHvQW3PYA/zKL1kbbaXmr412uGSq0m+nS1xOK+NhNZorFZ28iyG4jmX5XFy
+rvOilcTy4O4yd+8aX6KM+NRlNh1qulUzlq2GJC9LyxsTosspiUqbNaiEOVUoVf587agDRRy13Iy
kbG/MllnMs7B2bS0TOeuytq30IK5j7RrFA+2NVxrJ38Ls4sW5cdYcMWl+9OhDEwDMnfUOZ31ZgDb
BLOHmi6hNJCbyvYPcVi/4eR5Khch9I2Ac0Q/OidGj2eM5rzti+alpTyvo4bs6+BEAUylRaB7A12n
l/d27bdr9W/l+nQXMqXIJzku20i7N+Uqc4ovKHnr2Lod+HihdhROvCqsbAdbfOt0tIHf/WpM55BD
Tk/mYm1602tiDPc9f13HhcLIj6PZr129+g4SYn4mE66oPb/WVY6wdV6ns0+J01+ldHjetBJfCOio
OCTqdxzv1OtVdcV7L/sXz2w/siY94yLZ4kXfdgWOnPLBLNnQoxUi036qT/n0lYrgVxQni1ZPP33H
IBiX8IqVZ3V4qGmFxRxHKx/1h6oR2TdbK8LhSAmhi5KCmJTW8i+B5jzmg39vmO0Bngs5umM1U2EV
j239OPtsrydjkWr4+xykPeZIEqHI050RbRom2bjKkXbbAOg3OXxrAFQVhwDTzbnaMFBRmvvu5BuD
vvbywV7RoD/G4gOtwIXOlYIpLajYpvt03jte/ogejdNVP7/VvYWbrCi3SCDWtswvuibfWbQni7Ht
V5OVfSXNdBi77wBwHifwl7QHzmWlmskhm24HC3veaDA3rTqgdRrhyLXPXKFzMTbWdPWY/r2VkNiF
ccsZbV9ci6Y/FRzLh9SmQU9G1s5R7x4EqgYti/QTU2equmJaD5Uk1JvpdoEno4ipj0CF/krb/CZ9
2zUeJNZOI51h5vwpDSojO282RDF61xaYFQMQTnXkdKMUoIUHvRv4C8/GWd9NecBZbdrTASyIOSZg
nM65dVkmNI9jYdZr1Nvh2m6CXSexLDVh8ERHQKSxIKGxiet91zMyD/BkODVbWctFgGiGpCFgbH2K
pXf1jcrcDsK6ykFcmrrAE2ZpL5WXQuoLgqdZQ7zk5y++DZzaboldsMZOW4VtJXZxCZEwBSWyuJGc
09yDNqoAIMhtpQEUJBkaVAspXnCWqIAPgQ7koAK5btVCvtmaRflDq4etLFz4daCtRfVga3qHCj5u
V2bXE3mJMDwL9HRZN/RTrolbmjwDBJOut62qhmcomjaM2dvzwi8db+WF1R6MpvVcpD9ZMnzWw1l0
AKOE81yXHXk1kbvLHV5CjD+6iVIOnSkdMiYkW955DqntUu1wWCLyvXhjGRqoyEWUKEERf4Zlxjs4
6/a2AZShdUqg78AVlzEB5VZakUyj6Wsof9Md8VYOr0YHJLJBY+THRG4PlKdBhPBOa2owOA4958ih
ZCVIuArZI5rsoUvYY0DGk8yOdpE8pl36HfdEPKVes/EkD4+NMhc1eQ3r8VfmulzuXpH50QEU8zK1
nrVYvBQhFiUgOI+NOpLrmrVI6ypuqIGhOYU7hz+uXYyBZLiRY7KsUYUnHGw1Et2Fst1nXbiiU8WN
pjSxOLCsJ7JRXkIE7eIKwvjolPmlzN11YnDI2j2MjsYf3lFPf81iK91sR+wfFB3Nn6j+8fmn33CJ
0AnHi87weAbtoMBikL+UA9gmzZ72nSlAHFU/uMSddOhKS0OnwxX1QIxrg3fDwBdg/TRQH4grgYM/
MrNZESpVoU/lxARHCCF/80B/jUy/RSrjqNFhCRUDZhlqPutLeat4fhRREORgRJGAux7yXZ45Kz3U
toKMOVbeSLYTpF3mfmTpgMB5O4zOE8Kzd78hUiAqFnOZ7IW092imn33CqhB1gzf2kLpzxJwHtzMW
LAx3Jvggfxi/aKtUShmO/ASbRoGeYEgBVOpJ/m54/d6dh9WgGw9DHH3pQ7aEL/oYxNYPs55OMcSL
FfCRn/po7xJ3eLEimhLHWTMdetYHrj5e/VMrXq1ehHufK2/TymYpeCczkga+ycBuw9EYQvfij8VO
SndRJfHB5qoY++Q6xab2wwn0QxOXD+QuLhmCLMJ+PLPkepVMCxezHL/DsL6PmPoN7gM7lFWl+xtd
qwFSzPVjMKZPZtZdDBgiehzeF116tFu/vBtafc+EuadLhCvAvDpnu98uS00esMyyCpH1nuH0l2z9
XTIGaLLgmUYok7yh5Z1gnqo+/Qyo74nxsu+HZNiOPQJrfeAfM/ajBLgik3fbb9903b60GtG7YZY+
YqNOZPw15d9BzEAjp24ULeN0xz46mXHSPLk2LW2B7CdYgBA/12Qy8YdMOwS9n5iWxwVZq/j8yVYt
9Thdkjf32IAkRjf8iZ6WM6M+U8eANAamrw7OUzDgBUbQePR0AyVKWX5jfThM7BTr2TyLIryPWufd
671nH1E6KWmYMIoI2MxAMVI3a4wiV1cT9SKr25egYqUIObN6RqN8iZ3eXXp1uJNzqmTTxXeaV3tj
zK8YBdaR0bKVJVXXaQ2s6h4SYg3FNdNeSLG+7uDZUTdQBobf790+1NSHf/ncXz78y4/dfuL3fy9q
tslksXrKlLFEPkZxYYCk4SmsK9DmvpHlB/gW+SFnV8CKeX7IY1wzIgVAZaqb271/3PwLnxtZnqQL
n7GIM0QJZL2gOEzhLFfIAlK4LXl5cNHh/H5z+5AEonbvzM+13vUtTDOzOGD45R+AngnQMST1AFZ0
OqNYtehL1MMVI+qZ9e1umTmkz9zuzq1x8YU7bnw34qTsZWN2uN1gIf37vQaIqvRxnKUe0QpltXft
jsd7e5i/303Ub7l9XE6tGthhoywB61LC1YcRcAPcjuGPm9vnbh/evuC4Qc/r/j9fbtQ9J4UawfVi
WEJxK3RmlnyyJHV57Fs2mlF5YINWHloBPw8vDwqDJKwOrFOrw+3eP25un8ugZu297odb9ldfG75S
koD3soYM4rvJnRswjkMI+2NmfXPGdzFRAKDFigYUqGKXwPRcZAzfUjSSvdswqzKH76R1B7pUbuAp
QesvQNcZ07TyPGAwM6dJy0YWm40QvZLE8PeBm1/6qJwOtZhADuicXKf+nNQj6A7bGZcId99Hu8Qj
wEWQbhmInf2q91N66GkCsHkUZyRZqJ+bflrPBXL+AOxImvzSnepgja44eN0wIaGaH9x4SA6m8Ntj
WJBtOlU/6jisdn3uJ/TWi7gZ8nNTld25FZXHGVUe2TIUC4bz68Lu907V+9iyDX6Nia5eS3gxiwzI
UMDmkprU4VLlas25mLCCZugMBeznvTbo99ZgNOferk9GgWpkxn9emkh/qcMXz8iO05OOSjrIW+vc
m5Z1hiXAu98aSQyXl9kqfzlZEq35ke6MjWyV5eJUR5FUTvZr1I7u3jEs/y4xfSogzGfa+GEgNVy6
pfndmG12ygvqd4hPpy6kZOH/Y3f0mRZMPKuJx/g3rDlTe83nMNZ4Y60iv2jNnF/m6BfBATay4xnh
NdPFuNeTdSt5VeDDUeLqLR7rJMvPoeNkZ117Yrs0nuw5qFdhmbJSYdyWk7+x6Q3s/PTnzgnJOmnW
gtc9yh/MoHIYZVXTndwR1vTLYkQws2JbyMoj7NKcA+wDZHxNXJgoVbN5hQ+TktFk3m+UtJthNp0x
gi+m3COzST0Sdk8a2znKG0NHKuw7bre9KbIL6ORLr8xqrkReCgvTfON6p+8Y0z1RgKx19SKyUUJp
wkIlYyfHd4U5R1ZSSWt9+9zvX759BSUlXviu4Ik5ztEuL60U/mL2annuVyfnuwIX24JEgEe4OYzQ
6jPktUOs+c/jCHtu/JSV9a138dOUBaeEbAv66OMwGk9RG2SLVhgvuKqrheaVH44JgcOYmcpW88Mw
990xS62V0HRykqkUDQnunAXMTnOWVZUeSiu6a3LqvLjCXA21MrLAbDrYZiK9t5eF07+Kwtz1ZBVB
djRLPHS4hEMEstKnTkUl+1AF6bgkD00sc5eUcGH0Tx7XKm107wcQwQwbpmtF5AMDrQPtLRAGLMJu
a78M/nByp+R90ARlKo2nLpurkSGdMepDumO1TVkyemvfhlsyxA0KPau8ZM6pZY0KlrP3YMfUSfQI
d2sFSYAq3yHEEt5xC/Kg/DlUFGFOpn90JUYeJ/PWA9rElWYcXWKzyIS3ftn0dovKIBDTDsYHP+LM
P40Fk76gWWIw2Bvy6qMaJVQ02mhmMR6HZHaXY9a/ddJ6EPPDrMAeYR1cO81M72IPzUYKaMc0k0XZ
ozOOIhyu2lmHecGJEAPVTP5a1Wuvfsnm1QxzdrtJsavt+dMHP0XjWj+QNkyc7YNtnznjP3ktWey4
rZ4njFjaZN1VlYF02pb3rhHuyxYep3EFEzcxJGdnUbjtR47iIynktJkcWr9u/M7LwtujjtWu2giU
tOxYqemmeTQQhRLzvpshdK1s+jw0IPFlnnWB/ZinIZ1QYJt3ekxF2Zj7jkXYmBvdomnBiRZ5uTQI
yVhYNDlWRBaVVSCCLeHthtFwKoKjQxW3ihodFFeWoNcfceJYWfUNP+OHgzZz0bGr1DHVbOvYe8TP
M+5C28QrmtvGsQo++9AwXzubgYvdHDLI9PuoG60VdqxXQztX1GdlgQJF1NVXWhmcpvtDUYa/DILM
Fo6OW7lOrx7FWW/2dMYBWjEtMjBygZspaKC1MFmmNVfgsJkPqpRsLP042azsTCfCU1+j9K4JuMZC
3HzGbsukHqX4wrdpy8j6WgRfbiPzI9gcpGo0P4tAWsVlZJywMCd350joeXS7+UPdlM8opn70Iv6O
uy/C/+xNb07+Ss7BjvOuuGY8WbBHFiZE781Ix88+YHyGuzStUm9ymJ217eaTuMJuUzFebqXASlp5
RPm148UIx25dSZaPlY8uMFGJBfZnSGrNxqaj5OW+lMir333b+K7C+SKjzAS0ULvreGyWORv6RR16
+noedN7bLbNCaVI2M/QIpzJgo9lpOCF8sQqtkkDYUHQ8nmZcEVDkLmRQ3RMsnKw1E+srbiNzXTvT
2tPINutBVWvp/KTNMXgTLH1Q8s520UbbQDceQ5ua2QSWsUTb0y8dUAMYzqjf0vx71JJh0cQT7TBn
Nka68hTbSHQKnByuwGZQonzzALLbTS3YnaH9skN37Zj1RwfHcyvL+p6xrLezXOMSsZSq7fAhVVBP
i00FIanBAzvrHZMh9xw4GKSbttT3MWkVUOe6bOcByVi7NsS4IsXj1YzDwbK6X7KaXzLil/m35YHk
rLvOn+KXtLuEovkKxv6pQntAoQYGb9D9de3r2y72r0xZwDcFFdNnfGCcbQQRj0DG/MD4UWvjsMgM
1S1U8rtgArygKB3WoyKRQiTVFZq0V5DSBFopznr+BPilIhfuImqVaThlPKEgp5HCnVb5PuEvW9Yt
HqJJIVG14DtvQKRyzrOAh+ELjbjubhKFUk1CoKqhq7sn8hdWhgKu6gq9WigIK6G3E6tiwKy60+Bx
U7DWVmFbHQVwhTBGCQPvg5Er+Qlnpi/p1lbQV13hXys4sLh2tINQaNgGdf6qv/FiM4WOdRRENlGU
2USBZYfilXw5kolvn1E3s8LQmuGTpbC0uQ6gFrZGepR1xaUqKAHYdpBsf/8Qzcm2FmBuAX6IDU02
y0VV/IHCHRUU93ZPMkTeYWVYT4quG90oure7c83AOVOQXUvRdmewu7fP327A+pA4AZ2Xj9qdDq83
VuDeRiF8Q3UvguorFd53Yp7KWzDf6wr9WyoIcKRwwPmNDNxKIMGmAy7YVOBgRyGEHVjCk4IKhwov
zMn9GCrgMC/QXak4xHDAgRErLHEIn/j2qUQhi1GW5MuqVRzjoQFpXME2xpHj7Vxox6ZiH99ueoVC
HkugyA50ZGxwROrViPZ9hU4eFEQ5ZQyyShVYOejBOEJaDnjF0QMCX3YVhhlIyUCoC2hmzCvFEW0J
fG4FboZu8MMIwDXmMJ072M6dgjyXCvcsFPg5UQho5I76qlNY6EwBom0dJV6koNGWwkcT/vOTtjXf
ZKhIjwPtCZgYFhdxrcJdAVAz32Y9paDUzBbKYwunOh1Kc2vc2NW4IqtjfwNaq2cZxxpUa4W7LuBe
twqA3SlcSm7jHTQUHtu5kbJvn3SgZ3NIMQSPAGpjXa7XroJsO9C2E4XdFrdfGDFxA8hdKDR3r56E
YGRh0MHtrhTAu4bkfXvssYJ73+4RiuCsOoX+bmCA49OO7uued5pR/zQVJtxj55sqcHgBQbxVKHEd
pngogItXCjOuzd2lzXgAEc4pkxX8Csv9XZk37gJ3JJxaeOWVApc3N4R5QDk3QTXnid5g/E5PrLXL
lQv4HJ1QoAFCd1ymSXIMVoYfKEw+lMGAPXxU69FG3IsHf6DWm7wKGqf8sGCtxwq6runNhvBQ/IMK
yG4qNLsDo/2m8f+37BD/bw/Dn6wR/5oZ4p/5Kv432iEsaZO19c/tELvP4TOKMD/cLBr7r7/9h/H7
j/zhhjBs8RupiIZtWshBsR78YYUwpP6bKaQwhOEK27mlB/9hhTDN30wVt4VjwREsJFyy8/6wRhju
bx40X1c3LTgwfMX4d7wRhqViy/4R5Sk8gmMJWOXKJwl2E8L9izVClx5DWzswH/Uy1nbpBJxOSwvS
m3LjlETUbWk+5wsQLkej7cSzO8ONML16OiQZKInemF8a4D4rIMoDyyqdIIVZjIcWPhg6be2oI5mm
4jDqbe81dNctlTDYnP3QsebOKxv3nKvld2TdPCGl2Ogt21+B5nqi+T7o/n+zdybLcSNbtv2VZzXH
NfQOH9QkGkQfJIMUKXECk0gJfePoga+vBeatV5KyLGX2xm/CFJWZCgqNu59z9l47G5B8GWusUnQL
TAZ5mJ20PbjbZhsOzX4yRvfVo7hhBRJincmFMeIN1j5uGVJNxSD2VhFgRUL3ej+P6Dl0FxxBGY2p
zyHpQbGOrmcdCQUYWuZpTeJd2i7czo37SRXRxpTNoyrHve0GgJe01jmFTNHHLtzPiUXmydISKKAY
LSuOYScZZ3OnXutxEGIIAVIUiJ6EA3uZu/TDW1NXK2Ta8OqSqqOXOHS7QXO/tc70wupdA6UUD6Zd
V9gpljUVSNSg0vxhwkmK7GThlSTSxjgdO7ehArGiRPvSeMEPOhowN1KZ+6PlatCmcYvEqBYxNmzS
IUXnigF+iyih2OMR9pN+6BBohBf4ov0BIzohH659LMvxx4exfei0z1qs3zelOd9y0GlYSprwsYhR
YwlGp5Gyq0tfY+40q8w+JIX+A+HCcIKV/5a00r3WIqNFOQKfC/UWfgMEM0VzDlxSVOyqUigOz8wI
f3rn7v96Yv9P0eX3ZVy0zX/+h7tk0f32IC/ZiLwc8AM9w/stiztnwk753biPhaKk14Nu71ids43G
bKIe7fEDGIAe+VwayckrB/MNIWDMITObjnlkNne9RDKqMd1Ho1HuBoIdHwQWmU0z99Y9sw5Xhk8G
aU6refLCo6j6hzjVe6DgybQFhuIz9o13Q2dciTonqRLgIOlh+XFk1hEOSuwQKC+0WVJyLRzJ514O
Bm/ZVkdVfy3zZhchRti6WRfD22G0VaVfRT83Lw2HbzmL5z7rnBvS5W0/D68cwsMNDtOQFHsXFRVV
TGJMt8b2WmiSCKqRuZkIU1DVkxDCcLbN5eM/X3BTXxIHf7niti6WRcjzMH/Zf4serjwXyJZeFY9C
pR2Vx4LbZYJEZWtdrDBfy8DB9BKFd9mZhFZERJN2P1b9a6uTFpwCwdmoyQIh3tVvTkfAiMj6AgBU
Xp/xeKJgMy+xESd+Ak+Iow9fQsUAwAiRRTXVYByTcXDWddDhmE2seyMpD13UoLobv0HgSYHt9S+4
rj2K4vheRchi9Ziezuzlz2RHEPVGTqBZlcaJq1ScNdPaeV0oYH+QXxmq8d7xgmc08eaOQT5aq4pI
2bQYOJjEs7GaRfWF4uucZQCY8m7mDOKdG4zmm6ms261CUb3uvepLrDfeMng9ymVops/We+F256E2
jb1gcZtQrO/y3lBrOD7l8xQOZzsgjC3XCUCztRZ5FHhFnNF+lFRibSUYDwjzIAlmytfdQEpSDCZ5
leUR0HVKQPaha6YvppsJ0rXVMoRcYjhisTagm/v1wh4jjOmzWIRRIBlA3gVnYubypowfHbtfEq7x
tzVJuA4ByERldGs9zUP6iihaG5LFAhPqzM+6HZYqBlIFdhUCmTZJpl37qGGOT8f2VLnGJ1S6d0wn
lU+Q47iZRgKIsyYefFDA6R5sH1qqSJA+NiP4nUFCmnEHjrpSe0VQPUBvDr/TcNIics/bnld67qvp
pCi2rIqePydzsBphd7CxvAWSXKMeRL+vhOYd8TlD0DSqDomU7Tx6Xrev+m46TlOI68fJd7zo7y0G
q1Vt9tqqM5kC0w5/A3rR7PMMmQ8nxaxt9QvP1Rqy2MbEnH2mo08mlV6dOhYTk6LhMiye8AkqVLAk
ZQFhTO/G6cGKcqK5OgAPhP3txhhlQTc50NekqFBW8kUU1apSnSLisFf0hdNqX+Qo8aQDpyALps08
eK/g01ClweP1jcrd8xJwcC/yjZycZqeh/V0VhFnuE92S6z4J06NFVMJghtYOplezmWbB9pSG5w/6
NxFb98wO3zCvDft/XgYYe/+yDDi67pkSWSJCPUtapimXENGfzJVm2AdByEDyhj3GWQ0RJHyzUJKi
OIEH48yHWdo1XEcCPTjvb2rRSUzL60gT0JRK+o46gwZU/bOzmgter7zon4Ho06piewdlPL7Poe48
xvkR+UPVdeO5cYJV5qijV2juTqtpFDOYa48atNc8stqr8qrPo0QSo+axOwxoqZGATlB52sk8yzCL
t67YRXd6y6yVgBtaSlBJsNiBBmmadpubBkIFq/gOaYNUm7DzVpFpMLeEs3+aTdMFnlZACIbTG6FQ
LOuMWWEU8OePhPI6ZEZBjMH19w18DAGkup2f6sbedOWY7WkfH0G7LANQ1n6sGKSQW850psHb4dPU
QEHzYp2tCoFoq9P9ICeOloabQT7SRL6hyZ37La5Qmqaac1KT/gyd4RU89DcXs9nOpJ8rdTcEOoB+
vofp2zn44htc+hE6ar+g37kVtmOuZVwMx7qZ10mV0OnlBT650sTW31u9HwctGD2jtS9DgR3Bm0hx
y+XEuYxC+BSH3N52BFhIHnDCAgBiqeaOmvGAEgbOeju6uAdKyt4yHJY5U/peCsPdqekWazLybUGt
o1taczMJEwYGjECbbHC7zM8GZu5SVfm5mwU92uXLfuy7v4qZX6zdv5wWlofyf/au5aG1ODwL3XNd
08FkvKTt/vTQDrS3tXCugxs+OzQlfShPgUsOxNyazV63zeeqzveaNo+33nlLZjldbBCCNJRB3Mzq
qw6DRSsyemh6xikYfdQmNksTlYU5nvOBdrY237SpSbApuRqpI96D5mTTF69AeEjOcHRjEonTU+rx
zgbKH9P43iLbJh3WqeVaenW/sYt8vKiStcwS9ezPYOjPZthJRnJDgJxl/ubGcE5bJ52JSkK+1FiX
fgQBJ7zzCEVk7RYoVDTkRzcHJhiHaG6aW+vPErTJjJhpP1gzMkg7JCNw2La8OfcJU1DkqpnYCSLK
Vdxp/j8vF/ZST/x24e2ltjFcUyfSyflttShmaElGFIpb5s7tdkyM8aoqVs/PiHiC+wJN+063IyTr
kMKGtiWBNTqVTdydK8ew17iZkhtYagB82paYQxrm+I7BNFTPeqA7WPiWvHe7l1fMtTi8cfmVnrGE
I4JaYlZwMjgZHIIyzJieVe3aJItoD1KYmsDp6ZpMVvpkoDjIUu9LXUTlce6jaE0SaXF2UW9itWwe
2zBoNjO8bCiIjP9olx3/+RoZUv9fLpKwhWGYpkDw8vtFGvIavqI9ODfOiOyYUH3vYuOhmfXuWEe9
vuMzP7tmkiJggMKnd/NIuYJTSPUGURs9S50miTtPmw5smzNCf4dqvXFt4BOVqBRdIGls2sSgQyTn
iy4LqNpBXrNuF+6BHnZ/xKl7ESp5QbFu78vmHOX9Wce04TdVhBzGZIjghTiF3ByeYCO+Malz9qyK
85NA/lOPljxU9OZnwlPPfZ9vjMoDhKov6BZOjGAe8xHLXjJdM5tFLo17nclLg5yFZlspSxtAaOGd
cx2zDsKjDnI4ClhozEkYR581w3H2kHd6knDOcWf7E0SRi3CtcNNNkf2kGyCJrXR2T3lTkfdZTywk
R1wYPXHyOfWViaUm6gckqCMaIL1dq8bQ1hIX4ooh/Wd34LUcqHW241A4q9rDJU16FHb/3MUTX7jG
CT+gAV09lK621zg03Rv2AH5J1niUIPiR9EzEKRyBTVO6Z2Qz3S2ecXS0AV6nVrnXucTXl8R6dGZQ
9bmzGpaNBrZ3mX4z0bp99VKYWy1RQyhgvX3OmRAIqWC0Zb33MFDGvIBbEmQb8OQofzr6XB87EGED
9zBIFAHJ6hpX2l02GN5drTS6yVGGnJRYhSJrrggcD0pHrVNi5StFaRxxUpUOrWozEdoRsvtBJ1D0
2UpzZ4ULZHrA23KsF2dFPOkvjP+NT8O4gCPrZgMteqLqxFg3mTHANwyTfqvRC008cd9Wn3IzT+6Q
8l1JVIA+5kimDg0rT5jvFgTPqRmJaVXMPQc7lmtYlN+FAeQMjDucSlpf9MwguWDVjGItOjNNKf2q
wT3z8S091J3IkzerzMsD2clvBa8UZa+J2dWTOINSLjuD+jOnJWA2Q/toWVPuRxN+CtGGyIPGUL9w
cb0/BMazmP3+FkvLphw1PMf5aNj8VpGiOgW3mPYoHl0OB2MuE0xFnTg2dFSubEq32f3IYynsO5Fq
j2bEfM1UDakYw6h2E/EkqIVcThTLjMpyavhudreNg3stLx5sMymeFjGj2c4PukmcQ4zvlGZDZBI3
jN8z9lxrBZ+y2JVm9dQmnrPTG/btj3XWqluQ5FkzHKIAnHUYdsOdlwbvvdff9MySTzDI/JLbfO3T
ADcNeGUgpnCB2TPJQMBcuTZ7j7TqgKgfujMdmhoj85thCYPW3GAfGFUET81Fn6cFgN8H4dcYQ07a
7HnXQJWoWXO8eZWrCj44LO6czjqBJWAOISVk5iLsvohqPuAmn59cQ/XbLCRFXo2msy4qokjJDZm1
MvpkzUrtU1CTm0wbk6c8eHTl8l/rs3YZAy87SBuEXBczb1IBq5suwofeyPVLsGi9ct06JwF69sGr
0ztOii+Na5BnMpnp2UUOcugjgsnDSU+2shNv+TIbDDuwoU0UMwC0GDdV5b6Q1nAyluNMmKDgz3B0
M8Ic1crhyHRrjXmNHdfaEe2BB81h5yJe6GClFHSjMXOajzXlZ1m/A+UKalPkwdVUpcRt4TrrCKfI
zougGLathnxlTOlrDNpz3IOmKIJK39WTwRoHr2LbcegoS9M5FeYT0XUKgWmP3jNAHhuUiUPyYbSJ
LXSbM24vRItEeQTIZRH6u7TkI6WYoFVdus9Arq+wl75ECWIFNeoWw/qG0UhokDGZSWpYAG194k4g
POMlt/xtcDLjsXTbdOeUVniM6YHfoaZAzd1CKRlU/mbYd+y4wVetJNAgaHkjQ4PsJ+yY1mIROQV2
nl5jLz6WSGI/obn9RsPGuKjlu1bJkwznG/oHC6m2i2+6aNNtCO2FNJvnHN7jXaM38OoiS6zRX2Wk
DOuMTvTc4xbK9OYt0O60pPy20x9BPXxzlec+JM/IBcNj1CBkH/dMIcqHWHuP28hbt0xzTlFG7z4U
WMhI5/U2hl56n+w5yzErt0QsJaQPoIB2EBO7zxqSOVTT7JUwnl10nRjBI/ZfUiyJ3F6oBEDVqnU7
FskhdIpPVVjiq9QL/VjpT721JPyUVvzF6/O9qi8McUq05I7ntyU8aivxTlPOpFm0yMzmlDhVQLN4
stv4YQhRhmm964c4s1heq+k5DXjsOBxFUTt/ViMyLmgLxSZ3yB+cWMXPTKRSJpJfqjEnJsAll8hM
nHNPItm9WMQeWj9m95VdP3Ytw+tMKs0vHZmRDgBWQga0J+G+cybT0OOHXfJSxMRI4aODK+FJwtqL
Qedp6UGBm0b0OTeEWg9DL+4Tp6LnUL/TpzCvUVhJAtriFJ9gNPtSZO7O7u0Gc4bhx2HrPQEJcyzM
f/KgITM6e3b0KQlabVuF+yxp672aBtwgjZOfXNzlm476iTAKO9jnmtf4Rs1YFwcSYToVQVROudVb
xJMZGUgzeszgfnRonNp9kR0Iym43HUESRzvNofU5eH6BgKEQb2J0OSOUllYNj2GJlsv0pnFn9dMx
JyRv9XFsnpyvbVbVB4p3zBNTijseFF6hTeYV1x16gF3VJW9ZMmS+nnn62VT6ataI4APuBv+nBPDm
TiTRDWq+Eq1FjFilLBB/NodZ3SBa2rC+iELs8QR8Adpp7nXkSgdpcEggBdFdp7EYrkaiXmeaxVvd
yhe93nBjhiC5aPKelwXrut4N16xCQKAK60emQrRdGA9e7Km4CxfrgF0p1jQ7rZm0u76Uzyi5i89A
XmZwL46+GqOu2RNlI/7aKf//ZOlpqr7/5398fc/jAtFMW8dv7c9jIot+9T+Ctl7i5q3kCSv+l//r
v1Fb7jJbMh2mS1SxVI40af89X5Lmv0DxuKaUALhs8THF+vd8yRb/ogA2yWXj35hCLFOhf8+XbPNf
trQEIybXNnVP8hP+N2rs/q867i9GWvgdd8ySYVj8XGcbv9bZRMSALnRIe7Mt/jgD5NevdTaH5Cjt
nMhl+S7rvQgQv9jtjXWo3jssTL5X9tHVQS+FlN86FGHF2VBH/UzjeUf38PKHyurXwuqvH0cw6pK2
4VD7G8s07KeyH7WuiSMcD5LlmN5mqqLKT8w3PPMYZ4uvsiJnwvFyqve+uhvkkP2hsmNs91Px+++P
ZznFny7xB5nLj/fTx8vEnRtpCvtUj8EXgiO6R2cM9m7bFCfUJxkQxDbfQL6jwwV19A9/9+VS/0/l
/fHhPCpLu8NxdUHH/tcPp/VHKys17FOaD87XkmVqhyEaMSR916QGg6wl4WkG/12K+aglybubZ8e0
TPITQr52R6cawWNEAzofmvlPXcRf2wJ//XCGCzOGYQI4TOO354RBVz9hOyDyJ2jqbdKoL06mCA1W
CxWqgcgEeZSt2IZS6hTeRovzXYYUe4PM8zEji+JQNCs1jJ7/zxfN/pUc9/Fz8TYYEmicwTxjeV9/
vmMjfP9cEL97ivoA86EKRprelU6HT/7Q0zT8ZH+QvtDiJBTsmybrnWOmclQINXObdN9Ab95bTe+7
mZro2reCGpeRxYBg8043jpJUdHvs6keLqJDVJFCnghA2ToM7vrtR7T5gDXRJS9rL1N6DvFbELoXl
q9vKT1pi2jctre55ydKLNIqNTkn/4OqJn4Vmdezk9NCFwQ/EovVDUGrlKm486xAl4guKqhfdLOT5
n6+WsVQ0vz5iLp01l1GyIVxhf3D4fnq+E3A8XRYGNgHcpe7TJ0Fr4xgtvhg4SE1GpT+PtPJjKrsV
XKK3MojU+v/1B0E06FhACA1eqN9eNBw2ehaRm3dyvHY4dnp0yWnZ3eZu3FVm+zjNnFOrqTnZgX1o
cc0y5Bif/vli/P3JQW4K/NBhtM+43lmqw5+uRdxWteaWnX0iaOyHZu5tUczrsZsOtpT3NnMt7tGf
lre/r7Z8pmviauGfbAm/Pa24ZG3RmplN/qazh4hFTHEDnT307ssg13z83DNBJcnVbFGvpbO4MCte
1cqwnuva+cOrY/59vXF1NFqG6SKPtD5Ijz9fAC+wcNFoEGxhA53LdLDOlmwvHtYMrDfyBi3ozRFa
jNydlKosHnp/7ouLwfHzgDidKSnDzgu4SA9xjuMcB2/KttLNbpZeOIdySrqVqtMAXHN5xqCz6GdZ
vI0e2XrTd38o5s2/r9yubrOP6cviaZu/P9lk2ZkwTFKbHgUYbQCywV1d4ygDYUgIdYLxiiHUch7W
1gRa24escToYbYh0ykrdGgKQh4roFaqrwvdmYa2tATYX2lfg/oN16h1Tu2YNsgEdO5ubo5LQl3gZ
4B3CzwRTUuZV08qpGBcmsqn/sPwu3e7f31t8Y9KWy+Mq9N9eFwycWJLTiucmddR+1Kp8Dd5oCehD
RaaQTodjuf3n18P4tTuyrKwuuxHqE0NwDDF/fz/GyqshUSvrBCdmvOVhON3T7Lk3KoUZhya4L3Mv
2kWZtZRhfPFMCpX3VIEL/8NP8uvew0Zv24gGCILlhCL+/qYiHC0zpSrt2Aap5sOpfrQzme0E8jkc
kjGJGwM0lsrzYD6GmnUxm4adsKmtvWeSwSiBI4ZhjUKC6Ns/bNrOryvq8rMJj9MYR0UuFzib3/bF
Kp1hOeG3PSosx66Wia3hUFGn/dKXC+UECyjJIYx6F30REqLR2VR5QJAK+0o4ZObWVBjemOlop8GJ
A7RlMSnSoeWDVjulgSNBd/EYF4Uj9kzntpJTGaK/RiJn5X9MpkXiPAWnESTSeVRZeJGJMq5e7CpA
MB71mx08ACZaVdATtkXjHNu6Cklg9fTdGOEboltX79OIWK48ZT4LcAsmFbl/0xybsALLraH1co88
WL8f9jGZ4Kd/vrvcwl+fNIejr2AP58WVDCkXodOvK3HhjQkWMMumA0xvB7zkJ32m3ixjV/PdIr+z
RhJhMtURWg1UgVGYp69JnUjWnNCiHN8ynrokYR9ROtbG2FtYJ3hajmBh0kNCGF/GXPEYt0Pic+x6
RZGH84fI1Qh08SpCHHScEtc6SuE+jEtnOQPUvmJu3W/wiSMSXtgCHum6gztcVcjonWoUbw1ElCMG
wGldS+BM82ynOOLGuiIHlD772l58YB/fjwl+kUZia9Bri02mEkgKgYqurXkhy2R9vx0qFEox+XaM
MGp5HMZ9sJimCvoeQdblJywoxbo13RadgeARIqq2VSNpzKjiWTfiB7e1tB1pKRjAi5esSnvk4cWN
IQ1SJCJyl2MRwPTXKR63QKmbx8hU1aqPdJTbivzEynWDu9QRJJAzHIdvSeSDBi0Nby9Och0wK+f/
nUqihjY4DSkCv7HBWtmExrOR5zZEOlXKIebumePRLrpgreaMANyRYYKeawXjbyKhFJwfnWlsHHa4
6PrxK+Bq7THLXpMi+WzhBybge2swUd0I+hdELw7lGg39S9mH4aEzQPq1XbatGsyl0FaxohlBuWtE
VmxGwQAJjK519MuC2tyuYvvg9Fdg5C6x0sluHsv+VNTNGiCYeBzCGd29G6D9b1vkOwG+2Hn6lBTx
cB4Ta286enTQc/c7jCLCPCOptployJGGPurbRpdsBLbe+75fvJ9djAGxiV7TYrqzPUJ8gri/CZN7
Plgc5Nvu5qZ9ekaF764AnxZblWSCY3z0ZKdKPERGUK+9kINHnte7YXSJ+/BUtomL7EfjNuFN64Mf
gW4G28Eh9b2PmGiObcthlvyKSxE+p5WsGRRMm5ic9GsbfPSzPO/zsNj0k+KikkGcgsiudhxUu3Ua
IIY3MuSxIZzvp67vthJcE3QEmAnNdPNgxDhI8K6a42IuiWnkMhMi0yQvDobEIdYKEt28iiYoFHEd
MsOeZ80i7pBMds3g3jBETxnJMynGLTlsVNiBR16e8LrAnJ8HPKmSXxkq+CFjvLvlXL7TPqQXLefy
fvDKKyuZuakiOH7g+lPcbjo0uY7hTtN803g1PgXWl6QYbjKNzfM8cLKwqKR3VWQnJ9wEF63L/EHh
5W7gRYf2ECCvaDcJOYcsH8jupPs9Lrx26+R17TdaZKxl2pe0meZTk4lhZQPE8YlzCx+mRH21Lfga
NZNzoKAQPYBfsmDIK/0fdc9fEAVQUotDYAZfbRlMJwJefmh2jzm5gzYZgP9Z69zVlV138VPo8ISh
V2qMeHq2g8fahBMadp14b88O08xbaZJohJUJ67Ww6rumAJXq5oRJ6QUWMZDYg6FdMqf52mRYq23R
AwuYSbZELVB0U7N1UouuZ1x/ZviZZUq8AKF8jQ2SUEonusOfz1QswB88eUSxEwpC408QBNbwgSNR
9ThjWQJnRQOA9FZIHPW00zXuFtE7SIL0SF8XgpC0UmnPkBDynTPQPKyJWWMhKN9yjhSrFCQ3Bozq
npABCMQ4WfFcB1AvXIxAc/GoE97huwTP99r8GjnwohOFJcfQRHaAELQJVP9a4wftUN1JrBbEw4Eb
bVfJsOaSuoSBGvupCS6JHJsHi7zewDN9ZjXd2nbqhNeubLZ1Q+KhVpqESop92IrwqTMsWA1Z/qm2
k/GsGWkAkM3+HurjtPLmKaWM5ifpi856yCrARYzx5TPc8fJq0Q7fJMjfNkWkY8e0tGIfCxtjajav
jEC9jJzQVoYdkjKw6F/yXj4RNhbzvvU7a6SzrkUuKWa5t1EjKYdWQWhleB71ntO1rTe4A/VrjHX2
tQ9pxBoJIak2NXWOar9pcAj3rXGvCIDYkNt9DprGu2jzpaaF6H8UZwWVsW+2pDokdR1VkAZIFyaW
UiA4moF/aY9zY+KjHW11kKxODynJfWUxbrEGOqcpnWlAovNBNdP7eR7XWz1pnhYx52kJdduqVL4G
uVve8oX8mQDZg9s7kCtjjtZLby8p0gmjWI3FyUI+cM7N5vtM5s2mGKz+UATIgjSqodWAN3BbIN2k
ZthEkT1tSzcdeUgI6aVRvXYxHK3Q5US8ush4hdsCUAT3RrZEdraa89TX2h5AebcB30R+fUeuEt2i
8R6R7aq2qxBCY+CcK1P7JGvDXgV0yaERh4i8OiiqNE7Z82uhEfC4jOax3BBBhwAUFeWdOZC9kQr8
HmqQhPZOn/ssrvdjbnc7U6ovmuKYHU7E+2KzdwmWSYnShMWwh0FLc2wpLjx7aN6nxAxZIGMdH86M
uWOka6Ts4kfeWNHG0xzMhpF4aF2V33nMtFfkZo5+3nkM4duaKB9z5uMkstHA8elYR6esgdGOPrs8
ao5fiRHPfET9Qnyvg1rRJ0OLGRcxno3vWfp2iFKXRBl4FaPVbmxJfi9qSN1H30mQG6hwE1LLuScM
ZdsmoK/coWOENZZU/4g6UL9ij1CednTGsTrFvQn1Ze6HI+uwXlASSzHhs2h7hEXItDNDund1CXSz
L3FSJ3YELhYl2snss6vs6ndlWtNrHC4HMFSa6GcvI+kiNlj6Kx4mGEi4n7c1YpBEWTT65qrcjYXV
YmWl5WXSS2XzNxPgMgVs0ollMexTbx+U+bjt83LYeo3JOF8Cb0msPABDHSfYrmg4rNTi4fn4xERF
3a4Crgdw7QsZ6gPzRKmv6eTZm3kZqkQECK3YeU3s4keL1Io10CDnEEXQVQKC3S4jOzgAaOZrY+1h
dMw0n53R2A6z/I4b9AcmyeHQePZrX7jvVZVQ7gJULwIAOihLvqVaAPCnyaMNarL7Pm+JYK5Hnn9T
+lUNezaoZ2IN+ivCUwoVu/1iapDCR6atPN+5UX23HeMVTDxvl+kyLoQFbIwxe4dNIMZAuGaffwZH
GGEpjlmmgQE1hnsb83FBJzjuBqH8q+uelmbYGJHvLspxokr5MRbonXsz/+aJ7oUZ4UEA4XJj5FZV
mZPmWTiYYBa26gzoiFd224gCDV312nhVugMui2EyxzavxvbARDLwaxSnNV4/nGUAnImcRvjYXDTT
I7Wv8KF2tr731A/YWtGfPOO1hYfDbUP19woQ3PXjaATgoIAZQbfiXpdfGaN87Yxk303GG7F1Bj5Q
PGKP/UQaWgUCeW1X9j6vn7UuNtd5KiXQHUActfNuZg68trTOtokBn6bDPTByM0obCawnTYVY0MQ2
MTrXqY/K9aDaioNxShR1ha+6SAC412qGAVwSwBoWD72u1rGYuq1hIdmxcFR4FSr2CRwQTJ2ojtMt
5qazGgGppIgCVs3AcKvIFKdf4gEaTKOZju5ziMsreRLttu19YTKurcf2sVuyYTNl9gcoDTivdRvV
R4PLamWTTBe2PUlVM1Rbd+Lc2y+o5BDhvINvLG4xWZgpmyzMZQ0gw7bSIOzk5MIDysHfbTCGWxII
N0aMaJKiD3vCwFmWYJpExi2M9TuVXjUrXfCSr3mUe77tju667bQ1oIg7TdS7LkCBgz0k3FCpbTgj
er5E8bXxbGPVqfg7FS+zSuydNZyqTV/bz2wM95xF3204zaxJ7NyhINhZDERBaOKBtMF4Z8KrsGpH
+dCCb1kBussqCrVNCcDjhA5RLD3kJSYU/Mk+Hft9panvk0OJgQZnx7L5UmNOXElaSQ7ztG0L7nBV
Lj6ZiNUiJ04SDXh5spO8WedW+khVcSQBr9yKqmih2hS7IgQb6paQD7oq3iSNVazYtOQKbH2+C9J3
L3K+D+ChiHLUBVi1ZDeN4ikO1LRNMf2SOQiVFT3rxg3Ds24ADLRacxnsLaT9PHggSJB5+XCrOASz
fhCHY2vyrddYKvuaNj1jn5A4npXraW+jcjdW7zxaAyxBfQg+DbX1buF/OFkdjfOcYKmawNKNwi4u
021gYLqZy5KTY8n2A3coR2T0zSru5wwu+iA1Z5OKbai562Eu6O8iUdnkPairsvyWkVOB7TQEGWe+
p/2AQ3mRIWRzRkSX2hpT0ZxLrP9Da3zpTfwy2B3OIQdBpD896C4JFsqpBCvtGL3MuxbhkIeBYx0M
MlxndvNgmvyZWlCBGJDErQf8LRodo2SPuJ3oInfu/dSuyCYnAC32xEOBMH3jWg5UJiPDBPzFqQ3C
r+1yvJv6fYBufmUloBKTPtJWg+Aa8+jCF01IK+zDfFsv4nebZtXWzu2jRzXBUvEtfi1HpG72OH7N
QAiNGvC53CNKxussuUKl0jac8508Wes1/muPjO+4CG/2wsyoUqsjiAPkAyC9c1Kzu+aGs0sz8WIZ
5BCqXR/WBno6aAhu/7V2Pmdm+67JlONJi769XZngjTZhAynRIlmTKsfakddyjmu0HhGum43WpUd7
iPYiD58LvfphhCzPJI9xyJWUww4KBy8DVzBsAzOP1ql077V2qnwrg3hAe3oxw0P/1+VtiEmjaor+
TAuUEbgkeZjaYoaDSJcI+U2NcLUo2X3SZIsmbm8ZBgmXiJHQ5duvdDz1Yx2gKWZcEJAdADLRCD1B
C2vU/U4rtE02BSloCzH5QIDM3Viq7w4Onwuwr3PPMnw0Yg7aGyl8va8Rl+ulu/WIhr/y5yTXj19l
qCrQE+T3JGbNh//5/aaFj6aR+syqU8ZUVMi8DJP34uPbjy8UJXguhcuOW1lw4Tt8XKSF9O2uh/96
raAu65xmmferYDi0y+/VH783tdE7NIhoX451eB1MbR/qjX4UpIxcP744//dXrrVYe0N4rcTefrIG
97OdWf2+c0eaTqiw5IEQvTMzH74VgzqnlcMjlK4raTAnIO93W8VZ9Zr5ZdUBX9SyHPkjsfNTMnkY
0OBIdVoKwwJyBlUxqC1jRjZaEbvucgsBzqN6fG+WUG8vJV2azLsHb9jL4r/YO7PlSJl0yz4RZYwO
3AYxD5qlVOYNlqmUmMEdcKanPwudaqs61dZt1vd9UVH6lcqUFBE437D32vQ/fgNHUAJ6RAlIDZOa
1mXuuH+bwj/zK61aPoCtsJGN7tZ6WJuHHg8yy0MOzsoFFGz89bz2urgrzj9hPuZxmyk8DfI1uddl
ili1Sff8s/cMZZIoW+jmQissNxu2tMU+y8EytMP80inn95x1Ykt78qUXu9wgV+UCWmeMqUP1r1Jk
GUypI0aiDNJbvz115P7A3hiuHTHtD8j3odWlt9El9Bv89M3pxHBdT8qR+GPu3AllbZ0jM0vwDaEb
JP6HyFESyTpyV8swuExS99egW8UZur6H1rjcyQSNDzep6ZA5XDxxnhFPoa2ja4+Ek6TKPnXQ2y4l
sSGz06QQG5ebj8zxGgTKOLbSoC6Y4/Be6A3W5vbRLPzw2FJaoMGy/GfL42YCVADGSVpUYE+r+84j
yr5MyvGYV3N1LApUfebYTwe/DqloJJdoqqAbZVa+MuwiwwhcTugl3QyIsQ5YWpoHk1EZSXYNZoqw
uxKYiHly/FGlBoQsYXrwY+pnodS9B0X02rQF/mRf3EaZpSCe+JHrxA4O3DdJZVAP+Hv8Hbwo6xEi
Q1EGajfGWfJj6Kq7QFrpH6LH+2Bi6CYyfyuJeSZIsh92XC0/GwM2dFX2y6acFO5mEgRJCCeJuud4
H6flxvcqC5gm7cR9INFZ+1zmp9J2m4uXNh/tGmjnlrBvFrxUjAK5uxIa9SscIPDa9sQCyKou/Orp
QVYgWCdIc83onClUi0MbuIIOxSUwoq73Ps1t4YbJbZwf7AWR2JSMyY6VJD4VKXSUdRZG/Zkju/Pa
+UlS3verRb1JGriWFbTFqfSO5F0Y10DVz6TqEAXfqH0guP/3KH4BAjE/wU+6A4CT/GglSrfAxjfW
BE/kVLXofMWrVYJJsSZiBgUzurNcjFdzTpsny3FOtNvBtoFsE303n3ajEnho4sakCB9El6SbigjJ
qMCbdqiYH96kOZg33IvWrTMBqrKPDfddZy4IENdPfn8N8uXhFjyvFl7DFd1j6prpMzlC3T5jB8zA
ihIgImUAr2zVPw6h25+4FWI4mTDF4VhxvWsTT9CRhDODSHPrYYPi3Ls6emQ6UicHP3ixpNGSDcsY
Y2lmeJPQUhXtz3EcxUsYOyFytgpDYtNuBGPRgxwRoQY2O3B+SvZa9mieZE77XMbEaHvFmsmaPqUL
QbjTez7GGsBrBvbQKa5ktQ68BmnDZTAZkZHE6dYhkCLjwDLpQ3eY48F8Xkp+Wg45G+VmHlPZBdlx
zAVR6E36N0MozDtpS5LFjXW+u1GZB9PADSEf3Ic0ZJtxmktUj0X64YjUQmVqzOccRoVOBcgGpIZn
19YISZO3b1fZ9wPX0dPiAvYxAk7SAK4h6XAqWgJm9HpkZv/9UTOtM3yZ292uZm6wyQmIuKB4X2D3
xvD8fTFTl3s8K2XASDNdmvE8EGBFNXZeLMJ3h2FdytH3j/BldUMSREDK8AgqXSSgHIDd5TQYzE8C
5yqQH19MjmYzMSZcd9apclJ/04dleeqwV7HWEc/zKD66xIdvKr7PV+tlVJN3GCz5iIJ9iCaO693k
TfdZnjCTQjUfdzzNDviJBocb7STnV+eMdP86P6dOR43n9N0u1Z+VcqeT73ZIfoGOgr8RW1F5sE6Y
Rquk+fLawrhw+iME5odxNHS4IjhkkpZvFs54qDUxmoEMX0lkzR4z8OyBl3xqVyFan/mJJ8/Id6R0
c6MkaM8EC3SzcLxsZBXKKDdyqiwsldAYY+dIF5sQHbxRnJwEwBIdkiqoYmlLljpXA7rAiuKQUQTc
zvDNGQz7MpbG89SC+4YACm5G7EKf4T75EuRcjuG9WTCgCsnQHuglT3nGYN0qOaIG3tz5TFCeJuZ0
8pDadmax12XF852bEahrhaiFMdhsz2faTkjf+fLgWGDkpu7AlB+6nfsEPceHkq/RmGqEJVjovT4L
dzo3XcYgIj1UBnsMT7rbnJrEnMm6sPyFwabh/MzIajwYJRJSt61O5WRtWd7Gh1SWB1YKAfZnCSVz
+mA0Z9CtMdIDr9MxX8Qy7DKoVH9NhkQwahjhqnXkM1UkqsjfPoF0d+n0uKSze1wK88FKZH9AOdOx
Jg7ussp1Tg0a9q3+VoOPGl1jyxrbyiHbtXjq7XwAzlsRZGXC5xCa3424btZW3G+k+FRupfd+WDw6
9Nk0PsBcjeaH4MawT0a6Hss9xl78syKdinCuEE9LNZDHWGAbbDiXCPCZst3kw7Snr+YfY5lS2DDP
ZfOIhj3GRfmnYxh+FOF4bNIwZv76lLhDue3t+G8rjE8vccrdgGR8Q+H3K0PPA56N4totWaUpnz4I
WsjZVBK/CVPe1KqeTTtIdomIf2IMWbb5ENT7qWVKMHboGgqO/UNbs6fpK/9Ymg4wbOctTpKfYesQ
mutgUqmxUG9nspHJB8A6UdOtrgxauEcsU501ShC9bVBP5W6hb+86x77z4RchOmXjgVAzb/XHMuHV
C7/GjGqBpKQNLjx5iWuM6mz3AqIpgkzvFvN9aTNG+BkZa2UBQgtDzn4JB0wrjcAuXhUXGngxjR+h
XEccbKS3K/0sb8nPMpqEMh1jek4+iLcqdEssycqarxYjij0ysldvqsvt2JVvnmglEUA4bCqPohkl
a7bJKqG2RSnIMHR/zZBROA8C+4zVfzfDNd6FttNGzJ3H7RzjZxHO+vY2vrx8Nrdtq8qdmF3vwHCa
kQecMSzSB5avnPGz+otEjMsj6P6S6kRiQA+cqQcLBVzaAuTCEIhkjCgEIYaDmEGGGezJ33s1quYx
XIJDiPvn2PWjeQboonbga6YHvEj5Wkgy/Gq5PWTsSJlqs4hbcTKJlT9PtPAQcLYO2rntTOl9dsKc
mlSEgD+tEqr+iHLfEMo9e2QyRa5afvpJ37/mWerdi3S410OYPNpdfAy9sXjBjMZitSX8+DqWnAmx
IfODjd16P2KWikAmD5eR2s72sb7oCuuRkNdOHerQe62D4LcoG3kMZv+oit6/lw15a8zpcQy2OXpj
GovKpn2yuvI+W4YL0ejTc8XKcIOI/mVJjBiiDWYrV6fUVy5GozA+LJpMF+mvavqqIyOJASjze7qj
Stq8F9Wu6QTr/Lkm80mBFQy19VrCQ9512G4xNJ+NwU2evSX71IbDKKfBLl01052ng/Ew247ambL6
qJeBFiPHdu0YwW8kW9hPpWO+2QkI+n41BkDIOcosA0ERKBbu00NNwXVOayYvbvijWZcdsZ38glD4
oxpbkPUrwp+q9MNu+G2gcRIQX1WsjBaMFj1QPhI7ekyBwnowE8wTtY8RjQqwP+KW2lsYR1LE9XVI
XmiQAIuuJW5MRk1RnDUmq2C2RAPf6MVLaiyt+sNVmF/72Lp5jQiuTjYcC9QkpxZ3YdQQe15izz/Y
5H7vHI87NDukYNulOD90ioi95q8jfg/KCKSuE40mqnUHiN0BXcwf9tEkWRIoEXAWH5wAqtgsyGQ0
uxb9Yd3DGBTzXVUaeKZA1u7AFOAukWy4JvcxsTApOHSilSoQL7RbL+N00zhsya+sqLZcZe9goMNs
nq0D9pgn3XrmOU6clNiVgKQ2mIidgi3qjSTizsUZrU6yG/Agb5pas5ZkH26ttF28Iswy0tnfO5n9
Mx545VLEEaVNyvk4FRhuUC8EGUtRBrrFyjIhMSrcxFiV8BN1FjU0E8Ftl3dHWGnp2dlBqAfWyZ1p
Uumb1GjsTUqRhs1NZKJLBRlQMC/wSSLUhnBOeIWsvW1iQAaXsbIyiLcIU0BlgILroX1vcZQfhnU3
CDA3iLw4/8LQpmDaOH8mrzCPOljObjnToWPj3/bdfID8Vl7bAvpyMLn+xs/S5GQYhfEcK6LJvW2b
wStkHF2BnvaJTfokrjdKJuleG6zPWyQq2PMN9J/Cs4+YJmtepXujplR1Wm7eqGfIEWuPBhRztmcj
w9YxBHYKq7PrVJQKTIsN1o0tY9Cc4PIefQUeH6Q59a7DXOU0gT7lBQ2VQVuU2KzEDXRKEbNxGgQ/
zfZZRfOZ+O7ObouQgAeRPyCiejFRpRFwat+Vo2vsg54KLrdVfLAUIXHv9lRBF6FWubrs13FT/aTL
xvCDyY14I+9L4Wjb5QGSQSs7VlmVsAHJ1tsGuAEZjmduoHdD2R9c2tJ7r8PeYFjd1W6B25UiQUKr
5XUQ7W1QhEU6zXxxh6a8UwtpAd2yRi/ZYDl6tOTErU3DFm+roijpUm5es7WNB/Xqz1wqgVG+SlOD
xMAYyqCiuyxdauOeqbnbwxu40zxz6GnIQ/L51rIjZGAJg2UbzzDj6gzr1SKPCQx3JyQZQSiMiwwk
WlYP9K55i3nbd6HeQ/cJz6tqfpPmbFDmlqQUq2ow6Pvzw+iZFJ1xF+wCra6oFvpd7S4PhqiJ3KUL
gycKlgA2XR2FnVvdtTCSD8MsJMwJf8J729OCOkF8Loa3PBId+TZ+Y+TbKYbl5U8oSNLB32itCCBz
GbvPE5scObAzCarhKUEq+AzE/lK0PG/KymMY4GEkoUp2xvAj4+mLzMRbNnIBzYG3Ha8mSUb5H0un
R+pCza03//eH788N//MPvj9nlKbijuDAVTILqAiSZXTXN+dsBW/nvgd+9fvD709+Pyg/IJK6E2Ok
2xpyGhLNWHXYT+y8PRuLBc7g+7//9UnfMNsz+EH+5PvD76/sYt5nKcFFZLRAhI1GTotNXLR4x9Z/
raqXS9xwmyy+4d/f3zn9/nG+PzSrujrhPVgdzfL8rwcFV7r8t0/6M3VoJvIPA1D0GbCROi+e+dSO
s9q7XuMdDBt/3vpn//oCU8FH7G0JJJ2VzH//XsCrOxDG66/4/ZCuH/l6uA4qyynridOq7ImH9Wkf
ufzBq84Eiqxoc8d8VoUDz3b9r7BAuycAwX7/2fenxoAcoS5xn90qrzhBkwLod9GcMiasPUP4hWRJ
Z86OkA/XUX7yWyze3++/XqwvknSD9mDVL53rMD0h5QVvOJKHb5Xd/7fwvPzfLTwWdSpywv8zHO4C
FU5/FPO/O3j++Zf+l4PH+gfx9Jbtof/DuYg49Z/+nSD8h+fbPuA4ZJ/wlRy0of/07zjhPyzXDi1E
uNTh6Pv/xYdzBP6dIHRCcAgWKnAUo/8P/p3/hLtQha+CcvINHQfIi/2fjhWHGqKFwJ9wK9/lrBuR
jStpbZlcGyd4KLhok7PnL9CfffelkiXmxKBOj+aEkbKEhz1OJ7QfeAbbnFwJ/D+bMmwQc/SYfMWI
CMd1mCL3kiu8nFBtFPlzYfTe2nWWWxNNVRmbxGeytTyNavxsbfS5evn9by/Jw//uUrJd8z81ooHN
M+WZYPWE7Vr0bf9TIzp1UFIKOxAntuU44j1QruDGqUg4azha2zNxArgouSdsaRlauLh8LmkCJIgK
UCp5vUeif9/q2FkPEHQjLeumpcizS75aawVoWfKZ8GQARur9LrJ081wb5h83RQ/5/QDDibYonMxd
HMbsJ5LtBLqJgHL031IhGoAXUwl0CXvcC4CRSuzui6ExhVRqN/ucjiREjZewKxJ+dvd34Ui1bZke
wyhpXwI0aGexPhBMRyVN0N1qPf1++G5/iH30T4vx+K9PM/AgIaQi2DzvV32pvRyp8Jbz90MKxxyp
SuhEqLjU+fthyEAaOXH8OGUER8SMLOqNJeDnM4L52Rylb38ODQTn2eUIwx/Tn0lDeW9MJht5Sg5V
qnnOalq1bYLN5CyNJDnU6OCypgDiPOnAOzta4bZFl4iduJp3ffNYFlPB4jUNqHnKJ1EO8Rl5AT5O
QYvsYTzZ1Ot/Lr0Z/tvD9+cM6W87l7ZJVnXKfL97mNav6nj7dcmoj/aUYuuBw4fnGeVsYc/tzice
rN40xZycipZMDB2CqlhNP98fzctinbsfBV37vrc0Ce5EmOwTYr+7Uh1lsjBcmLmzn+NwHs4dlwNr
s4kOH9o/E06a97hXv+1CWztTJTwjltOdZ8d6NHs+tZj2Hu6tvobCbyGRD8Bp1wcpCKP7ZrQOK5NX
0xURMKXfvj/1/UDSCsPDajH2oec8gnA0atbQsH6/H2TwZTX0BMQ7kXDAyo497KkZr8LjTYXmmcXl
snhnUMvtFigJGXkJoIJ2uWROqHcDEn6U/NeSsiASmU3uyU8T7sEO+TdzZUN3Z8Pk15AZRKKG5ClC
g0CtjyI/9dIF5As4h1Fd5NVLfm5pdOelPif+kkUNQx+kmeFbiDYUpzoY3G5htVwt4kR5l14ABos1
Uf4lyQngLb1SR9ODrqzsjF7ihq45QwhKxMCkAhiIbKe5No7AZAndLKeRiV/It0YFDi9iIrAQcMeV
toYgOkORttLOI+KyX9plkLDEAbR2bygOOiHTw2m5hiYTc7ylbCBHhPgZUnCvXQHXKWGIO9H84O/7
J14u+0zMDnnmnp52qSrxmQPu7VMPYhvDEdbmqfXfenKbVkjn7t4FkAG/h1TaJtvasn9rs56bemmc
J32clsA6xQE2Se0PFz2mjPUyMoUkMwLKV4mHe2+M9auqlhWnRvgTO1BG7zT26AN3XjKGG1HKn86Y
UlqS6OIrgGJxkrYQuRziIHmKeBeHByA+nHhIYt5q1v8ovEhrG5KPhqTqs1of8PAwN5lZ9i2kw5eY
mL8PSm6Y6uhWwy5WnkIWXT0iCvYhLRTtxnUhFlY1YELwb13q+VHf0NoVgUT1O03e6t8x9o4syadw
5jNBVs4pTF7TVUM/FfUFvsAXVDNmf/VZY3LfFfbwmWM1G5ckZ3WVXztrTPdGGb6nPukGFmw2Mynf
nGZsTukI5gqqBsBd3yGhCsBokBkLc1nxu+9Iv9DSGRgMGzZC8uJlTOBeKee1tsszMnjj0Gt112iF
3COIP2f/2U3qX3HP4Qtx/fttPpf1GVFfdwD196s2TbHDLwF3JnSHTVuD8aWZ4S3cindDLPyUbKxy
YKe8H0AbD+yitjqlYEOWA2Os2yed/RaDpD5yTjz5zluHn33LOoCYsEayHl3KJ+RqfC3pR4s9q4gf
Bj0jlIze1mTVmvUpbPUxTwtzG5Lws10UObEWAlsX8SwYG7PZziUZF/4W4bfHAITaUGNbKg1HRHW4
2FE720flt/3J1by9auepnNxpWwvzhi7lp3sI8xz1eiY/xZzeuQGqpaTLiQOc0IFatXcTnmRMq1XU
9RrMPcoVth/D3sEGeQcvI90hXui3McOZiDaRtBW4ro6NW58wH59q31YHcw7/THnDvqqIHwke0Rsz
MeNt6A330k8wuhUnBdJ8nyP2+C6XycOpj51dH9sZ6ZecWaMyC7bC+L6MSyxXmfoBkwDESEhkxopM
aTPKl3Ro//htCj0T1Q69L7zZysiJwimH5VQYAPgIXUidcUbj1KSbOmUH3MTLmlzP+EURTe4pFiHE
JDmwzlkahZxHS3mIe8a5RFvgcAvVyCjJRWpV8WPMxiuRBTPIO8N4FN3657mAA2qfQQuuPS7g2w/A
evy/ZJjY2eSZCr7e6skVxr1A96DkTpOxtis9YDf+GqDp0x6PqoY6SWU2Pk1czBvROIwUgvhhFLZ6
Jgr+5vp615dlGLEibVnmGPv1KENdBGbGFtVrrfl2xQ8RsqUvxJqAiDt2N7TtAws+tW2KM5rGdW6V
3BY4tKRMV1zn+tE02/JgaNlcwF57vfeWlSR7Jy4rPQ/S0c5yC2NrMiBF10B6aNJuUHmNDOR4+WWW
E9rWC9ISaopCYkE3au6ALlKx/Sibey99IlBhvB+T4KeqAU52S6V3CCqIXNtjKH6H/Yvsqjbane4c
90CcwwJN239nw4SrTo/WJgXe9DB3pf1QETLuNvF7mlXBQcrxRY05wrPB/SpJgmqQIVyLwMQuSUVG
TcOMtxFpBJJk3qJRFKdcVsm2+4L75F50ve7x4kOP0e2UaGdX1xVbn8xtfjed07KpY1dGh0ksdIOZ
wysYIdG+s4w0KIF1LM8E1fdXP1TcQl5cu7KPAvqdNalbYPPEZLkCl9idgtE6WhNrj85MRmboRFMG
81vQkFY8sWtCT7dtRcf71Fu2g5A+CX7NmbHGX9SUUYWh8t31CPKVRcXsvbn1JQLm2uhqhrkBTWiB
4Df0U/Hbxw/KHouYi8Z2z7XdQfMq1BQBlb1KwrMAz7F4h5nOeJ8HA07ezc/B2+t31j1/MHgTTETt
nnd/edGfG2cgEBdAc1hWD64BqLmsavJ72IWxbca5Zr0C4qPOS/JjWVpsb5jWA8z4szDl21hFeqg9
h41ZjCbRffQX+36pfetY1aaFcwr5QEG6dhLXx2ZBW6/RD5YxyH2/RhNDNNcnKVOWSlg8MNPc6tq+
GQERNkQV7xsgy1GfhntW0b+mMqCWKt5ndniGn//Gko8uj43WYPR7tvtE+wlS3pOqe7AapJD4pbwt
S9pxYzKKOsTGCUuSWkdroNeYisGy1WBD2+ZHPxNXhzQlqcUd+R9wsGsCSnOtXhEwvE2T/17L+BkE
HZPUfvgDLdCn96/aYzi9EYd18Cc3ODpzDPHdiAAEMeAjBxLxC04l5KgOKFGbwG4AYkS6FEhRR9cL
CErB6JSRQOLNdr4brcncMhe5G5g5J7zK+zoo632xdNtEsVaMXZyzXndxFjLklbyDF7GLE9tDLwck
xB2yqwvHN5pqGwo4EvU0DD4b/Xvs7FfuNwcnRIIqPP0lkf6A3OT9mo1ESCxLe6Lm/PJ1Oe6Tqr44
Y4UaS4S3kKgZo3hcKLOfOsqxxmkFk7nlybIzdloVPkWTIJrU+1hg1GigCAAp39oB9KamME08+ZQS
Vc5w6rWKkWcRPncy7TLh1ch/KCwUhG2O7MSD5QQWj+jbuGWWRNCoNpdVvL2ZU/K7gZcjnyvkI/Fg
lndSSZFfGb3+Ga3iqRUAKMhhopPzsls8syzzCvFgoyfbjTh/KIwc8tOpn0xEzBu0GlNeq+MiQr0f
8a9sFkV0qpIa6pDHQia28jxCn7rp0+xkF2yJZwJwwM6Swu2Y5IJnybATAxYYO8l5qk0KSdRtr6ps
Hh1vHE+t9TAW1OMtv7PXOv7Brf27EKsJB7x3MaT9d1FoJNkynROPELJJkk8pMuTYXUhKHC03WcRb
Z8mtnUy7d79J7qec934TMzOiiGlTfmkUXXuz4SzszQWzdRn+cqHt3roE++FILEQTLtuyvK8n9Wbj
2N0MHt6+NvE4yRkNcMdk23OcHeydEkDCQZNVXcse85NJdHUdGk9pbJKWo+bgACqv2i9+KaO2dV8K
tT6lnIUiwOMXS8QmU7/1a0Tx5I9BeK7FfWM4UNRQA211194Fmokt4ASIdZn9O6nJR3Is+x7REmVb
wZLQ8F7RgdzMNvjAhfTo5yxdRMkpAQyuJNXsI4cfsB0y76fnEidjphWSHgQsCQ70M3vcwmzRjC31
UZc1ofNJpIiMRFojmj292cZgd3zH4bgkVI5wsbZB1t+V2NRmEO94Ib70nP0k03BkPm+9sY9D1tCd
dTp+SFBBJ2M+Qo9jWzHCsi2IAMYvkTWXeFyLEst1N8VYfsC8uIZVuGISEEjQIhJtAyZKYxkfc+ji
quNpCu9ty7n4Oj9ZzddYdvOLYVBzmLYFk+bkIFhgmS7aAzDwDy8G9FmImTm16TAB8HZgULtN6iEu
thZxEBPb9IDzfdZ2tpXxQriszpjHE6O8zfLsBJQ4R1+K7yWGPoS81ZmioKCE9yvyOByPGLsCtgJW
IeSTE/N7EbaPhkheawdFbR42u64onmQtPx2hP216ERdnxM6ECDv/GiYsGF3uc9GPv0gHe85Y6A0G
Ktx84Gcowfc7TRizWP2Ftnljjg63MIyZgMaN9xImSefSOJRwVd1WMS1tKZtyDrAuKN7NbtzJogvJ
v8IcYQYUeT2ehn3PvubS9D+zcqyx581na4bBy2VMACJnlZnA/fR93BazT1GU3Gl6uSgfYUvXJTlN
KUGjeS4IEXbgOKkeOjenuzHQXIpyJsI9GevIpML2QjlsbBHk22bSYDAW+WImdb4Xlb1LrdxjHwj4
vYyXu/V/6DbCLERhWeBzrGWx772fTBB5u05ZhEpXbkC5se5ZTvBY3lHZcX81mgvaPBil3GMlAqZu
IuiWMkJuKAv0pi9R1AOd5fJfn8hC2j8wBcmFJ8Mn6saB1evZcReZhcxpullRMHpEAGH/chdES3EB
cBEfJKlbpuKfCL9YlBLjtpdp+WkwC0A2xELSsZH4ut6DZ4bNph560qa8BcluZZ6o7d/yBgy+F7+G
jph3Uxi81BSRkdPGZLs38aOhuJFNiIE92qKIK/xeLcHfGMxqtDyRsRrp3DrHM6JHNdYCjAQqchbE
8SYDD4ZOg1gWMn8QQEYdg0dujh+ZhWyisR1/4/qKFLTCppfnPpFMExZoMozJ8EVTUzTIvbs4xo/h
zszdFB25REiAbB6Tinbw5OaswkcvTQ4xqmeJI2ATCvkHYHKMdDMjmIUrMhmg+EIRvYBBARkXp4xP
bG5I+ZtMXMLKreIwheoqR+NjHHEqxf2vLF22mfSPTT8gr3WjYr5xhpAe9exh7oFYX73Myb0U7g4Z
Tr6Jh3BV4R5tHd/BEGJgN+5jqEa/ioL6db+gOfmitEgNoJO5Zn3pTRgJ1OJEMdtnVSCm7QzEJ+Gl
RRwyOzyBVPmvk1WfVzHtJuBGyV0PlZHgtQNwgTyGQ3RBm7GB0IGJhACFoGEdN5I7kQhcReH8pPoY
IFsRF+cqDLfARs+67Y7YNa+o7Hg7NsN0DK3l1VHTc9xl933gmttUpJ/SJUya+PfNOHtPAH/e3NR9
zDucIfqt8UjNMMVGI82aqCn8qby4fvHcI1DEEIYSubKfYLVhN24IeY5DdLT+JSSwriViq8YFYZfx
T6w0e9w7jKqmi1cbUZb2n1YLNW40gU451Uk3+khOw725XmtO86na+geK8D5aJjquof9YGowfuWUD
C7bFQ6/hcw5h/4Kw5zW2ng3BkthtjK+un29BEqB1MbQb8e6ZtuUqPEja6aNg3+hDso6GNdS2NX5P
qE42PjGRXBnOHwq2CJE9VpQueVcCKrpGSdsiBkcvkD0QxSRy8WUPxZ3fkJktreR36pDrTseZNfJe
1O4XPsPnZv2djbF/FU2+rTQHeWBmG0jMNmlLgiM6Z6Nml81Z1cEN1bU1peN+cKELItQreRbvpHmb
ksxGAipPBWVqRGwYtqs6tPa+OSURfTCmQRj+U8vgjPk+HUg5gUOYyQ/tZvwjZc4uHa6Oo8Zy41nz
zs76gal+b5wSI4ThfvMdZXKXzt+M2FrWXGY4pItF00GgnEBPc5raBZpEJ0mDLsz7hMjCwa/EBjj4
luhphZRgjiZMkH5JyQw6lKu0whUQ677b4+//2cxmsRlkoQ6FrM84jiGj2gXTdBbFsUAIS4nNCHMZ
PyqA6FAwixVcuEbc0JuLKmgZEeRUryY93d3oqrcVwA/6yuote29m7lvgUdEYA+7BSbK+LvCsOsby
B7IeAbi8jTbZAJ3fopXYB4PcZJly9+FS/Ojylo1496RicA2iSsvnyTxzEIldiaL/e/p0VE3zq+kr
/KVNs0/n5q9LrRsZj6VIbwR280zXbQZlcpiuMEH/9mkSRm7mWodmntKNcgr/FlPkU2stvwHOTqc4
LwnfW3gjqGB+ICRluYSY24zKzm+SPLm+ZSduz9xDOEHhvd6naUGLAXZnA4LNPzRYG3elg407Xqz5
2B7LaurvsgW6NlDCTap9spp782iO7s0Gw32wyi8nbcgp6Gs3KmcGlT2lJb+3w9AW3K2WU049zbg5
BG0Sjc2LbWp45G4p4KtnclMN+cNshDEdyPQysmHdNhbp5kzHd5iEhx1nXLBRNX9PjuM2Id4nWsQg
txNu7S2ixmecjCmIetLt8/wsMVteqJI5vmbtIuBp/2TV9FcyliEVzzv7snzAHJYTnUXwl4QhDvdF
YIrJ/T+Yx/AkkgJSB86dn+g/E7Ofi2qWOWIv1u2nEX8t2ItNbA+a497JN0Hb5TdWvpGwJ07BhhTK
Yo5xQU46onFcrl1QfQJVKfH4MZWyAzoCFxdlZMjykRwl9yYK5nOMr/dFbpUHfpVjP5XyaWy5uCfU
LtmgRpJ407cYgQn62Ol3nyt1bWuUIEEiJTQxr9r6fbxxDNO8T8cZKvI6rHR1ZGJ06hEfm3Y6bsqW
Ks7JcWbhjrjPlI9jzUaYA69nOmpfUe6n4c4dbR3luTs/gewwVitjbkr9mK2G/dY+cZtAdGGeUkCd
p7r9ahNjvPLi/R1VLg95s7DMCFemjnH1caNf/ODdYSdy6ApKfNxgy0133utoQzgO5V3t2MjANXV4
dTBN1gnkBMEuISGOgMBOnqeh5Qq9V0HZn+MSQSaL0yujWURTARrZzlR/fT0/JXP+JOcUhqp4N7l7
FK5+LwxkzWrkFfXpQcN+6g8i+1R95T5KWyPmzJBQBF/DwoISXAykpUxRAKvNhNL3nBga3UdWAUZd
9JPbJA+MjsYDR+HGM3r09YMRs78PXuIQqRjh0eNjN2afWVEfe3okQju4xY9F8zZmKQMvLknQmr/r
wgkO67Zwm+ED3GVm+J6J5sXq6/4+nmSHrZnbnzMn7wkBI0iT3ceFxBGWLOnAEgydTJxlPyRbgn0y
/0gWmC0JQ9RF+j9hETx1ebpNQ8egtpthe2jPuVFB6IDaMKn9Ocpq9QgnbaQHqtb7xHCERjSfhvHq
98wxSy83AAuhCUbzffbJZUQAOGMrtNLbNP4Xe+e1G7uWZdkvYoLevNKF9wq5F0KWQe/t19egMruy
q4BCod8bFwjo6NwTCtFsrr3WnGNOa00LEb+U6JWiYk6wfAamK2XzukjwkbeQ5ut0wBUFY9msjtpW
gFdjx0GFQr9lzwmUcl8eEsYS1waFlWXQAteX3eSDsBiy+1RyVwyTOI/mRxX4nMTf+EUfE8AqEo4t
0Q3tzfmL2Bo7QUW8VgKgXFb1qg6KSdTpgnbQ/UJINNbE5rFWO/2s4bVluITYHpq1ziAP4ntMLBEF
dmKboG7CQrONerIhxf0GBQQug5mdhC6dfl1yDObsi80VeZLEshi69TGWKHvJD5JpJSLSDqN4Y9Q/
6dDH0Alh2oqyRbKxoBpHLTjX4If2YpVfcUljU5rIN+XWO5lW9x4uSUEN6rNJMF+qrP8oADXuE6bd
rhUz7ZSLxFc4Wj2B08w9Spo7rdjTLy9OCdtmr2qClfnQoQ2jn+kV1OilVmC8RhzNyRufDO0duu6i
z8Y+pgjdVtLUzOZRIifIjQ1rIuFX1PR1mDGWRrrkC1hjNu0MWCcti1snRGjwMIupkPlpLJImXrII
ZLRn4m7p289oxdCtq34SMK7XR3gibwWt6pdHr/Kvm86rxd7yIpIcj5lYDrsWZ3xcIxp8DDpP+qHy
ggRPuzSQqhAVzQYOteQiYr4OCUnvyVObEnCBzR69gJLtAi4SvxUf2HKJ4wCfYnn6ZN0TjKHrMarJ
9AQhYgPvWcmyyORGjL4oGyDYwqxwZEMhiIb4hoh2M/kmVCBkPrOFM7JrIiB0BIgFIGPuasb62GDq
IvnG4iBh5lyAyq3BcSGQxADK4pm9RLMxJh4gvcyZSpB7hHOaONKrlvE0sDCPqWwIWbQRJqoGka+G
/JUPFOrjaBZuIMvhS9Ke6u43oDa/zHJuHRthXmTfOIkRPUwJMcyd3HG5XQpjvCn9VK3bgLbcECrN
qROlz2yCiRclwqnpgJNQ8YMd4fGMCO9xqMpkDV0ds/dQQVKZCc5K5dWQSydyS7CJGfsUPnPUWT/J
42MwcEOL3E2lWikewlgPX+A6HKgBOwkZ+ySTz8VKS/EfZ8ZKeiBZVBPLbYvYREvapDtTlPzuJZ7L
37zGu9KTvZzWypulFfm3omdbjQTsqS4O8cNYIui7FQEk1aomSPxRks2KG84tibr2Z81gUxRQeg+T
zZEyuQHQ6qOgcYRZ1N2+MOlIAy9Jh+FaBCw/7RiAPQJrPDXoJCIl/EQijxC7l0D8xPMhERra8NNi
Npz6vaaHDz8eyZfpIHKYbBwYb4y1O4XCJi27ficl86rD8rjvxtc6b1CMUxs5LYr0UX+I+wQGvIP9
ewT8Dk8BdVW7G3rhwZbU4ExNwjstY3U7ZPNFHxL4bMP8SbUh2HX9kXZAxdphmQrl+jYUgR+w7x5c
eVRXiRrz8ANYcFGW+kZv0XM0deSVQ2wc0d07wcQDL+6V9DQGs0GPoUUQ78mJvma29hXXLeLtWoqd
OBBoibH9kAIMvJYpb41G3Qwqk2B+fONDPLlGDXGIfYIOXaBJoRqczriaPxlXHgwtjX9mQ9ywx+Nh
FiJL5begwGmu0/TYi2XjlppmfMYNIoDOTDY6RAjiBDueffO4bBnRiCaKDxqSBBH2VMza2pOu15w+
iVs6qQ41olZVZq1oRNOlSaDZmdwVZ/lB68SIBMVLKxxbfVCumbozNIYDRZ8nWALlGiSl+ZsVkxdA
3oPbyDXDl3iPyyW5GeL2LyPn70UQ4myvGQE7i152HyXXAk5pEuSlhqlkkuIMpEMAc6TbgqQTcSjI
EZMjs9jNBkba1ACfUOrvUWEwu33MytkSiSuImSuiGmASgUl0147aa9jmOyt99C4uvVOuxdkLUl+7
bhm+5zp+qbDV0JEsk07CIDy51+V70m6V6VQzItxai+5/gmbFyoyUnaZJvut03bai6knpJoOcO0tw
6dSBG9gKDU0vU5NXlaajFe+L1okGcJMpQlHFAHSTyLOjjORVazjbdXOB0zcCHg8FwwxlIEXcD0wO
5pb0MYeu6z3FYnqglyTNmjp09FKaA49gDK+o6RCRz7xDlzJDSMpWodzHx1Awr4mY0bVGtk+ZbNG4
a1WaX3qLumfsBz9aJodLZEuZTKQNyBsyP6vj34tIUnIE66vXlGgDVmOi6Y85uBxZZunJqejC4vqF
GHriRkghFwO6ONVDsbvcDI7dwvbHdSHvH+OwTbBf28pfMM8SU2UaRIxpkM6VjK1AntfnENUl6+62
0KmdxpYJyERqe57LvoSeYALC1cbpc1hp2l4Gp7ti0o7WVEw/iEqtvAy8HbOdEKXpZMku8McXIr5W
0DtEr+rl/TiyMEH13AjPIGkkuxSyfoFMgC9seLjLSsBNBmlrlUojk7cyOOPNk+xw6PGeW/18VdLW
dKRZAXqQGDcrm7/AEnWy+lwqlLUlyVh5ibdb77J93JrbTuf8YIpaRTqYLjUyziF7hFrGiGspWeUI
VSqstbH8Jfbu26gWg4uoN15p1KqnRXCvuozYF8yE5Wrmaipk7TPNLIQ2GQhV8mPOomDsySat3Dw0
Nmaiv+VRRHeptQ5dNoe3mMFjnGcOZTErY3qvpGY4Iv6SgTfKWnhiEsKOLjc37P15yrDwM4b16hmi
IA8SmoXF5BcoT50mi9elzEmHSAwPomegRswRmgOy1uVR98k8OHcMyGjfAVJbNRXywDxjwFHlx3rQ
J3abzS6cZT+gWWh3Yv9w6wc9lLIlUZ52N5RQeSVMRurLcH67FG+nnE0bxoAMqykPBCa7fl1cwygg
bSCKVLAxneQKU/6mm0+KxGhIhKNXpIjkg5zuBn11K95oSp69Z6nMbpsekNVOV7b8waaNmcZIFgKH
GuNqGdT11QAcGcfNhm4LCc7xwDGTAdfirCdaXLuzRyYkDajLacZubsfppWhydkrjY/tAzreC406H
e2h6pqBsenX0fuZoz4CpnTQWJ1dK2zc9MUl316gfukg4VRpG0EBj3Z0z2mYivo1CLR9PvT4YjlnO
F3VsIk/BXLrJiyXqUGso3WZrl3VRsF5a3mMZR6uoVb+tib19auXrfiikFchoLKspxlci1hOJZFs2
8NPWWl7+vlLFbtq2EKpROYp9Y48BA1OJGLQ/zfHfy58aA2lCPztEMzKEfqAxqpUYQJyMSmnLjoOB
T1RQsD7YT6EOy9sK/6heMRfir/7+/u+lwZjht4J556Mz8o05o1trzGl9Ss35sfzp71sh7eiKWNV1
vEjbIhXhUGoUPv49hlSsGTTiEwCXg+7NBeBS4dFs5+UFTSECkFgT2Ycp7Pimrt/S4e7++fKctvzS
5qI+y4X4yai7lghdff7ntyxLGv6/lhoRdNRO/5uWWjUkgNb/s5Z68/3xKP6LkPqf/+JfQmrEXP8Q
VYX/JFURdV1FL/0vKbUkGf+QCajUEE2DlUNj/X+CEKx/oKEG/muiwVYtWfq3kFpFl21pUHdlZclv
MkTl/0VITVf1v0mMxeUtRD6XZTLAI3jhv2FoE0B+HRWJfpSmGJtYvhjvI7Cj8gK7gO+hkDW/yGD/
Xkr6pj6l6hU9QLNNsbjL3t+Xfy/AhAwmZQ3cj+Xa/Xv5u5T/Luq/PxYjaSMMqR5+OuB6/VMs/r38
CRgjRUaqu6gY//k9YXnGB/WOcQyK2T81b/Sful6ZUVJqq3janMCgA8vjutyW8Ar/xaMNWGapRwjg
VouXudKZtQs4f6uQut7QzDUMuXOAqNGz2uqIhIWp5yODAQD72GlowPHeC8tWt8LBb83s8IDHkY80
UiUL8bDSAkXp0JzZpWVsmin5tIgfQqxaIdbT1W77J6gVeqR+ldycBUrRbd3m3RYSFLVFWJXXKWQ2
AsQj88LYvHeTtSEjgsxFsWCgSfM5aTRSjDSTDtNssTz9fYlHflmpUrHcKhLQrUWJ9/c5/5Sef19F
lIcbBL5/Mr+/F2muHitxiE5j3xTrqJ7WEAiyLdJH5ADhtgqDaD2i+0tLvfclsvbajxgL1QMzJtk0
BrGyGIODodyE9LU5PuOGxt0NZiL2WbKkkW4jfCQwZCsx/GTKPJjsIEzot//5EqJ5/r/+OC1qWkCJ
8WU0pc7/9+osLsaYvz/+2yoim7K+JpDPtiSEDX+f/O8FgRcL7vIiLMM8VAI6O5GUoeLyeQD99X6Y
YFhdp7eZUYndJw5OVTtkTndR9lLjSuxo7rJ2MxJn/Ma9iBoA80rR+rno0xNG8ym5PZ03H5+6IzhZ
6ZjTR0t0uHBDX4sN6spXZA4jN8+e+9yeqeZ1fxJPLTKPofEDfdcYu2RJi7Lz1+RXcme7fikOj8gj
9kpRILURA8XoVXaaGd7zTS2/C6xUybqmCKlJr54mu3y4EpLr3h6cakdmIsNomlKyAwsU2vGniAzV
hq6k0uC/MmJgY4Cwn9IiM3a6uGEuBt6OelGoXcKCDXUfwirjKsw9/Sc+W0i70XZUdqUiAYE+Zue3
/KYwAH7WOzaAy2FjmwPzZ1adbnQjdZsOK5C4NimZDxgaI65tkE3QKezKQHNxLK3P8htcL4fv1D9F
F/1ZgGUSeu2+vfVEQWKmQo0JyWalQqOwkMoeJqacqh3tikuZOM2V75dvo214H2Cs7XInHLPRQXpQ
vtHtJHcavjK8D3NkPgB1wBEZ7TsYx9Vto9tjv5qic9k4zPemnw5qRv0FiNywAKPberIpgF98iSbx
RFfU3hzdlikU/HTLET8YntMaQy/SHMfHqlapkhBJbNvI7q6M6fKzfFdestqRNNYQzHfQ3dzmooBn
DJ3yhpZ/09eeCM/NRInu4x1FUWBis0RbSqYdhGmGe1560/e4BtqX/NO458+Wl56waNPZN7qdVb/R
jDTWU8Ech9LbmQPoWTZjerhUTf9lkI6b3IFRHNLJEc9oHrPWzS2XInEvvDJ555fhslU/1J/xidlE
uNO35abdIDlc/PSyy5Yz/S6Q8HI7BKv4C0UgdsGIsdxBVvALrNXnZDdUyAPs7pIUt35fPY9npPPZ
Gr8qg3bL4WLr90CQOandr55ukV3hObUajwtKo8KlbE65EnYMYkzdCd/rnRdtkBwXT6TZRZwJBzsN
SgP6mJLXXlSCz3+tbUqr0ZYJR/MAcG31X+vr8aTs6LF+g+j9iL6tC+sOkF/9FnqoDDSGAPM9APGK
eGEgkXFXnhsFOrQjvQRuCslpqxH4DpkeIccpX5OXd5pyj/gA9F8T0vMP+QPHZJGuTa6HjDRH7/Fd
Nf4AnMP97g8do+5DiVr+Rd0/IqfK/P5A/IEHuQUhMFGCzFZeodbHHqCO0tEJz9y1bv1U0dvfRaRL
E18Lk+U3Z5b9LNI7az2lfW2UN9aOAOouIC/9mwC/lKYcIMvMhYYSb+QP8OlYGLmleOTydiPNttmr
3yTCxdfxdxuudGeBYa0h80CoaLzmY36Kfemz+LFYQm0y5SfdH0Z+PnAbJ36d7toeORTL4rAKPbot
/sjv3zvaPXqbaSj6xYrVcnjvY3/elOe4XUu0FQI0XB5ouiA4ijBwnoKtFKzydp2ehS+gp5zfASID
Liruw6cRvid3YkRWoz3uu+dgZlLqihN+EhxJvsnvgehnEWKhXt5pnSMn5BJuuCEDwj2faC71tRsK
Xki0qP1g+lt7cHSUdiXG6yTw9Au39yU7xJ8PlEVf4bUNttoJfIs9Kz9kj/u0HR8wWMbXor/H1SGR
VtZNqKiifd4mgLjS0cDeG8J7M+H6GX1y8Oov6da+BkTTANw5J5PNrih8HtDVFc8aduwSGBQCXpWg
yVUrPSObEsVLM54M8ffR8eu7aA5ZPKLMI1EGeXeW/rCDFHtXkWz5Mr6WoDYfDr+2cZtvQf8OFph2
g83dW9Gxwo/OLVTSm2artfQ5sjPvoYbQtEYv6WAK28ZjWTKw9A+0gC27sTgz6EffH/2L2rtZvAXK
U/ymG/7rbWinAI3Ji6W1v6I22z6+YPNL9hOu2EuYviYMQI+MEiKkA4dh4wSv9TZjh8ujbyeS74jK
MV+P4VcP8C91kgxfHEB1P+fQZmuyYWWiEB7noiYH15PaQz+s+Hg1kFG463hZiwMy6vnEh5W6TeuC
/g1tQn9BgPkxy5irNhd6QGjodsmbtVW28VXfTWv1qJzmU3A3t1zRuDl2wqvRehVLTCIBgnTKVz5C
k9lwtiCWPCQ/V45lk9LX9qRg3UfHXL7JlqtqW5IDgysJVU+Fr7kKSjk73Ui5H5VeHj0jfUvGPSPg
CUbBLvcS/7mFWp662jcoBvXhBzI+d1vB1l64gB5NBvYRY5oQ0lq004k5JptoB6Kj+mxpodBvFVAE
CWscIUmxjuMV/nSkKtgBhvhphoGhHaR+DbvNTA86grDckUsIP5ecTEgwy6TmcXVdWYjuy1sNdnZC
imNS3drWpvwp8MXdhbNarSSMuDx6dcJS7YD2HhO7C5ALvoRymU8rMiZLeYe6niGF1qEBXgmqmzBz
qTw4clbybCDFkWFeoQC0oy/1pTxYb5lp5xe+O9UryBq7UTiaVBoOw53S5SNd5V0/29N+XJmf6kvh
ivv0OuGgX5bT9ldA+HEMrY3u1xhO3H4FuGOFqPy9vQir/jJ74VmQtt2mOQ075a1aX0hSyn/q9/HY
zp55WoyCs/fYqescYY37YDA1HDI3eRXXUfBUF4yAHXPHMYIVMUE9JBT7tvRbAlemXLXYK2zAEvfJ
s3KuWpq5zB8Ii3aH3K5X4qf1Jr50zUs/ePW9T9z+gjcxcZvbBH9z+RQranZtWnX6Cud1uk0PiLTi
C5lel+lleKnvHH9+WNTtSjSBdn3kwYFs0yk2zdPwBMCTK7Z0Z3ByozOnR6xJz9J9/nmg7IQ3kB/m
e71lGzCUbruM17zwqzuXH6pfM9ynSyRzDbmibAMfN5L149ptwpvwZHxz4WCAvovtixU52rOkrCRa
rS2me4aJL+Z8aylK+CQfizjnmaAqRAhVu67767AEFaxg9lZEveIyQHHug3bag6oDy4CgE0F9/h5f
WjpNgc+kK113ol90nphcI93r+pXe203mDxlB2b7ygfCsUGzpw2uqU/HNcxqDBVnEyvPi5lsV37OH
ywh8wQapmxzc2VVVp/YufmbubL1icBR90oOQXRr00poDMg/6WNlAdXvur/W1lg9S5PRX8PxWskne
aKV2KLp21ZkRX2f51S354pdnvjOc+AGTzh0DOXRbnYmdbyG36B7znd44yiITzG1H7tJpbmz+V3ib
pbTOr9DhUsPJUzwwIMPt+H3C83VMTsELn6ibBm5mJw9PfYHI3QU8xLbJ+tUoz4Utv0upXpJhVUc3
o/wcs3X3XRExPLwi400Ul4RvenJbTToNG445uCx1P8wK4dKtQs35MJk/1QqIK7Zl5lbrYnOLGafa
loAwCsnc/r0Yj5w2OeJr06zfAyXtt2S/dtuZXvc/v/r73t9LqPK3yJKpMExSLFJyW3dlRx5FG8Ru
3cioihY1vYNhrSB3Gi/F31fDIg7++yoTBD5XvPwNo0c4BGm/Gy0RQvbfX4+a0ubMnf+Hf62WZYef
B0018wEjNp0qEV6rGg24nFMpak1REi6Ao7BbfqBssj2OFA41kCiQ3dM2Z8S3Vmf8KEFeb6284rH/
96UCxngLnmpw5DNJCUXLiO6FLMefCFgEt/+BLVrD8uhEYOTrlVavMoK/ezeiTUwXj5/KnZwvu5Th
x9zku3qtqJveQGhi55+6ZJt7djwxAYlHZJMog8U3NMQMTIx9IZP644ICKrbJoQdGNzpC7Fv6ijdV
9WN36G3DkW/6TTmAYy3inWD6moG+Ai2Al/3kL6iSvZZa1MIETK3vlS9IWYP9wwkP3Zv8xgYJuf4q
OzJfR4fhtGvmJJfp4Xa++tYdqnd2nSFjWZVWt8v8HbMj9VgJFhgBpqu/hVvxLL3rt/ZTmNzwp22X
klx9K1bG4MsJjnYHJkyqMVGz8Sl/x2c2qWV61T5NV7uMbLRmYoyu2hHN6PgJbnxD4bFYmfbtnmEG
CksMQbLTvibr6efhS+8xdd+bcSEBj0Nn2tMx/qYoZqc36E7w1vwU71XoCPRjW+fBRHXHwat+KC4f
/DP80RKCPVhez/WtD1xEchCtClbXvfIp8/y7NCvOSEs9fMg8BqWpS5yIQifcns5TbOdr7YIPALid
rRwBSjWxlzMkanim2eL3gAokti3k26c2Xo87fhpA8ap1kWdPuc8/4q0IW3ab1wBJFB5NGGmQAyEa
pU482Zg59lyV6ITzT3QE7Kn6lweHE0rbi+B9jc7IOhbtgyfDiRwGhJtZtIkC8evJgzu5VQixIKLC
7lbtp8wp+OZd8duiqkItg3/dsT5zyRZu7cPL+PdrvnEVrqSCJQcVUCDJNsKV/bOyo48CTZOF5Raf
QsQJmIVnF6BxbHJeYQIaV3Fg6miDLFK/y3UK0ZsdPjUVHWTc3H7Kg/xeINVziYbaqV54yRELA1dc
VVccS3STuYyAq/ItaCbKanFzKY51EDdybKORusdMIV3jpdpKO7LQ01Px/rglaKnxVX5jBLwEvYc1
Kry3AVcmKCfb8vpPBtXEuT1epoGtJeI6+RsPB3pT5Cjs8Pk9aKkjDQtu8oZ8iBfORrWC5H8KaAi9
yWiV76XkZQd2L91SBK6jdxy/FhuBZDFp+YKyka4U55cy85aIDIM5NYhhUukcwiQieltIpteqRL8L
2pDPLAveYEf7iQdn5tAwE6RL1zlYkh5e/GEc2A5k5u+oOopw0OoNbD/ri+KP7am+KjdLswwCZceM
1NPYoVR/HQN6BJHDhuzXzFYQeEssm87wPu+D/uOxcJ8cgF55w4dY6ZUDkYrN0ARm+EP7zNZGxgwP
98yW3oghIwK8kdChvfji87gpT3BdGSSJ0hq140N0h9DJFXvkHqcP9pK/LfAqZlTYT0Tcrt74KZWu
tEO4svRbGqd5X66id/OHLgLWgRsXBgNqbkMaQJzw7kJXQHhl8619cpE8XhGDgRmt3jHOaJ/NdMnS
44NwTRoSr90PS9zjjaGZjpkzpVbb9efmKMjUVG7/UsprAJTCkc9Fc2KjXwaUCwQwnod3hAy0MnTE
wJRg2kuCXduwAdOLP2ntNe8guDsOGnhVjgKP7xC5l2P+NvS/Uh+EZfZuboG7q0D5aPuE0XY4WGym
IRl8BqYPCEA9wBbPnme3W8UnA4pWZ88v2bt1nbRjlqADcyXJSVPACU/I7vOXsGAm5fT1KhwOzbi0
WVhC9fgI0z9HpOyF+0Dw5ZuoOVVsX1EWLRsHmg70CSp6qPv5pT8XWzjqt8ltOZ2FPV9oazlj63F2
6+/kwk0SKjdD48F5mJW1YkK/XGWPrYWsXrdBS9wBUF5Im4Nf2NjTPbtA7avA7z3T9eJJFGhnbHrc
2DxycOl6xpEOWrRTXrh3W9GeDmigz9O5wNiOD4JViWkm0h1b3yq+4nI1LW93icor57EaNtN9WSmw
sdw489xywkt3SM1LFMM05X7nZvzkqQEFLI5ZbiRsFqy8u+KeHIaz8a66Hdbe0BV/RnUN4aFLdsIn
wVSL5OGxnh7bDNkvndDIHw27oIxAqE0VgwGhpF7cFMLP3/HmxKieeOlZBMw3VxQdDDOQ1bQd++xg
VZ7QP2sS0GFMJYjjbIMipFjD6sUsQx6OTtIDjDVxWtHCwouHCWdwIggG6ase7xY3SONwYUXDwcAm
CbfkabjKPy2n+cbtputE+Hq0xOndxYIrM1DVGHN7/EBVBV5mY0xdnJXEnjBzPRZM1yGY2E3HbW3n
H0TiAbcLXkm6yF6n9+HAncaCjb4k7nhXZFWHNL6LYHhhMmzqDVCCCcsyl1OxYYfKsRKUO9XCYHgQ
RV4Q5QfxShWu/bLQK+xv+ewcb/XWDGvuCyDwUGXKnUKIh2cgSsPkPm8qcsbMVTX6ZnYCiW5+Rx7b
Yzx6PrRzgoJ06QmLiVGvJ43nngccDqEjK8ht+Z1ZWRjzc+4Os80l9uAPa4bi1CnqcsKD/vAAEGac
k2g7tVwK7Cp5bIMpxXIYIHd01MEhWhFD1nKhoGCy8IheWhaYhsfacOCxUVdexD4Z22ruo+tyeKp4
+jOCKwQDprxLLZ/7bviRmptl+k3P7vIo3nko0hTs2CV9F5cm3BSr2I+0MydFeVHv4SW8q9/AwY1j
v+tbWpuj3ThUbeHaOklL79eVvuJzuGtG/BGbLFlxj6pLVJ1drOiLQK0S7wU3JmGCXBIvw89iCYGu
x3DIIVPSuqqhU5+kz6n3aEzOnyOHgnLu0j5phW0+k8o9IM10g0vDQrK0oxN2iwVuaNcfrs1d32Yf
yVX09PeqcPUH+n27/mvod8NGetH84deq1yEKAZ9sEF/JN8L4VRbrZoU244PlFyVJduchOeNBvHFg
IT9z7za4xOwe2RS7OGbI5UH44JGebCFCb81D+SqhrPiFljvV/mzesYhjQnJMcUXHJuEcOhDWaITx
LXVprJKyYkHA+82O7PlxkTFxo9qTOxdmKT7v4T544XPGHUCBN/Dg87N8LWlOtstlW/99sAKT38Hb
aDY9Uiq1mv/TlrfjXv5l1RWBoYHXOoU7rrL2ln+rGMdsCMkjV4Jd7qdLa3jBD/ZgVnC9dEr6QPF2
Zvgx/GAc3Mbn6hquuVq/+JBB5TftnmZpWZ44ydU22KiUbistOchs29/N5+qIK2hHniTZN7htbQyp
APREp/vlsWyhv3uS75Re2g7hCuOEvXTS5jPUVP5WdCDd+daVNapW1piiUgZkhTtqS5kRSLvQ3D9K
9j1QbByx2LO16z+tT25OAVLFCxeL/I2Ai+NnN4fhOdjmJ+7e5j6+TCDs7IfL4ft+T5/mfX1r7iyK
Mf0T+jdPEWWCJ2/Ut/nTeoHIOd3xf6GuSDzcPml3fExfPGgo/4O98g6qg+B484vqBH1dnq/qePO4
ZpQPT9qlpKFzSwC+oiThctvLT1j30xdCFX5S9j3b9ESy0kV8xZtabIhRy/Y59iEPqiXbPSRKiGWR
2HE3yZvSsw7hGf/iYz166qnIqcARxD3LvuJx7+xRUKwtPz9bu3E9XodXaWXua5YkNkvHCZcy5/pE
S5xBxcPnbICpkymkEJqzbbWlT7wl/Y01slnWDTv9JOBj6teU76HA9omeswkLhd0YKx/VZOnV1Yor
XM2daK+tLGTq9vAkRmSFwk7waOoreE0B+9LhBbE87ia/hoNiQZXcFKlv3jpEPTtTsXXkN4KdKI6B
LcdyMc47Jrp+cEL3koUVSuvSbYBO7hBOnUoeBSJM4S9pW2/b9+Gpb3wNZeIrDCPcIkvF3Mm+xubw
tPhBOQ6F4kjvmqdvijs7vh0DgQ0bC+OOtdk6pEeSR1NUSro9c48AeHxDdBay6MMVYJNLPslHsB5e
x1+cKQNeokP1itO++2qfA4zwwzq9gCbt8Ck+bO3Z3ImfNK603lNfhG0trR7X8Xkgd6T1aV0U3zEV
Ep+Kbr7Ohkxct8pWn8n7QgfJAIDmJiccShLtEKStiNMQldnl6Mj7Fq9FRzvlXXs44p6+z0Q0+B5O
3sq8Va8hHSVGUBTjxoSH1sFf3V5VQvT4jaLN8BoNNw1rz+RMXDr05vd00r/WJEDTEbpy2qrAdvqU
xhuYB9uUIAU7BCzpawKdhO/WMX6VZ4YeAf7ccKUxYpPW0VmZD1LqNlwWxCE4lXlvSBdr/Jkrn20w
mG8kVEz2QJTgqVmpmApQiwHydSdGqyvzi3A+J3wljUpUnZnONIFONSorEtjt8SpN7gM6K1VtwLaT
Ld50So+tvjSlirP5NdRr/mf2BUvsKhbpA6t2ym6H/d735Kvc1MwWz9Ux3BlQ1D3ZL7cZNw+lMg+S
8KB5SPQ/umfts93H0J+h74P0dYl8YPlNfguU9b/tmzkuDypmffqq2Ta7BxozFnDlKV5ZT812cHo2
/NO7+jsuxm5AAsts9IE7dq2ZPnca2SLXQDjPbPurZcY5B9taPM/zkXd84Hp/DfLdKKN05WayWazj
biXA+Um2QBM0lQg2COcOQtC0R4HnM9iMlmfWXfoUZyc313CPGFqS6RkY7pC5Av6M5lUFMTMzdHMY
E5Hg0gGrWMlLHcFM1MSD7mic66tKUa4tP9V6BSPE1DQL/QKureDxWMBPa35QHAdHZGxYwbXNsKUg
YF7Ixg9Nsy185W8ZvTXBZbXMrYumrSJY2uv6Jln+ZFLA2PEXOQ3LI8tN1tkHBh8AKqnoJkyDseSX
DA1pSjP9XLNxQVPPvXiMfXJzxUP4LrOOUd17MpCINWePCji5RCR/SssnmAmjvMgY421pYRr4PM68
7vA4xdqh6TeGVy8GDaenE7NiyT7y61IZx69Uy1m5zwFPzMWaGs36MO6Z4uTPiOZ1j0s92yeO5Zlv
dAIMSGBsvWgzZZdxHx4Zn7ZPMXBmeHrWqn9iD89A0XqrgSnQMME0S7gVTSiiQUpP+Bm+zDcecrLm
Lg+kfm1RbLzPwfL45gkHfoLFtb8NR/Unu1SUOBvjq9Bt0r4e/iRvgmDfsjlYaa+KyzUBohUot5SQ
ZYPYywdC3sIVn1B12ctazcmn7H1yq9pnmsy8zMDzYrdfPEAVJ/6e7oXpCRKFP4cUko/4PHjjSWA5
kplMzdQ2xNZYRI4KOOgIl3EByM5c14L9uEd+c0tMsBpe0uxI8n28wz+ozuW9KNaGsGa4wMQBW0Fb
+Fa/kTDCDc9W7AUFtTMLBcUGH8XvPhP6PCud9o7LWJBrXfWaA8bhjWYLa1pHXAtUdqXb3+nLThj5
KZhuxhmjpnaStzwe1WfFJ5f2BbBoKawhd/V3WXLqmL7tPqJpnNCW6iES2PMtfJ5vGP065T0yfZwb
LWMIRlkEYSyDOaN1Ys0hnmmZVBn6Bm39XHsDgpTHu37UvWabcKRih7RYxAbgLJbPGn2MqRM42K2J
ZphUsLhnBuYMjIbO1w2XliXlBhZkT90zPJ2f6Vx4jLFeO8aUd+ksbLCAPaVXHuoWYLMdjL6V8s3A
KGY/ir1ow8Ahcv6DrvPabRxY0vATEWBqhluJyrKC5XxDOA1zbsan34+axc7iYPdGULKsQHZX1Z9Y
i2+qeY73/dmCI+kv01//VX0lYCOl8N5V7/km3uvetGKqY3wy7JYfzP/LfaGgeFjqh/ojX/krZSef
oxsfh2wFbQXKYezCHRkGjNz43OFDcB4eclR6M54SzwgdSWAcNNR26VP9xKk5PHGQseDh7SZuxpvD
wn0e2oW2c7Ga0o9d8U7erfFiMYyRGzw2h3ydDmCySxt+PLOb3xx3PRSqzITAytii+e4pd7JtM2JH
tcRteUjWyLsEywsGYxDJsft2dnb5oGF8Z+/achPa+H5j0ASWgfHOikREolBAEfw7/jDoG6ddpvnK
TV5TItWkfeiUk/bAxlKPe6Avvj0cFeavV3hqsEhs8OiF8V7/Rrfsa8gxvwYQxl9nwxEzP2vfwOLv
WeqW0WtzqH9rOLGCLX1hH+PnkoSJR1iyfDqjuyNLjLaqBRAgLknEmChP/Dp8RjzQJsqwV/3QevaD
dYYmtFQPziPY4VCv7B8RrzyfOQQ6HYBC5HrxwTp0n+N3onEOLuI/4Bw7CYl5ISF0Eq3evwQtlmMr
NJphssqvwRteZCiKr/aDvVHBRlRqWyzyBM73Hob1lBtETTmSbnYxfkWvNBV+tqlDDyYELhKw2/eC
8xRKz5dzmJNhr+UzwrporexYHdS1EW/q4ugWRFxukS4RmQZVz6twtH8yL8Gv9ojxWPONXZdcQot4
xkOB6W3BWMLTX/l/3ZrPzszqoXlVt8YzkCLE7Zvybj0O7zglaTsdC8Gl/t1Qovy0HjsFg7hnJdgR
dbABW8Qpe8OS0dwgtg4L8zW4sShY6kxEE4TeYqhyDk7OQ78FZyitpQttXVtW6+iibfrv5CIB35RL
ixsHrLtnnN4AeaJbanrls/M1kj3D8OfQPgGeTNX8fdYbhO/jE68hr2RcfZmH5IzrjI6/OwDnnY8y
vEwf9QYbFaDWhkEDc9EbILNYCH8F+01/073sFn5w2AU3lWHz0jkD+ZSjlx0/P2mrEyYM22GTUIP9
2tjoPFcMhZYh/4j3GN1MFrxb/Dzd4AbkVLWs4BhQtDulw4BuUX25/I17/JPyhbrHdBMsAxZOuAtg
o7fM94CVAW7hTa3S3/FmrcMr9otUyAMbL0SABRSSZwaWB3nC8v2kePyk8UfJiXWI1vVjeXV34pJ4
1WXYmF8GgCG+Kcv4oG/FxXFX8i165dQN95GXX9MTgeVyOw4HNVrBe2EsT9l59bRdvomQ9a0VKB32
Fh4eYxYG848Gi8fsordoX+VHd7L4tMC3P/PIFmP+Iyjl5IUHBRkv3zPtOpz5Z3OLFWqwOoo/VXjg
/LK2JkaX1Y7f+YdZDKoepdm0iKqBfCAc0oKtcUmaQUR7P10NfWedKTGT6sndq4eM5ZOtpzpyXJb7
9BkDHvvT+uK+Fj3xL0sEB4r2HkOnobJ/rR90T6Nii6iIvEq/9HIVg9SMixyGFRoexqLjwgw2CKjL
asnYuQ/nQ0R9qq/wPhUgNzrqjGn5J9V7aTxBH++mlaZvDHp3LKm+qyOvBFnWMSB0L+uX/kZED68T
5TMS7BxMsug98dk+ZU/xgeMT8BoDJoXJNkTMm3xQ9slTu4NFZd1RfrrGR3Qlo4fZLk06Sx9vkR2T
BjHcOq9A2FWyzB+0d+a6v/h42sfgJT/OFLHAc4YPf9y55+ozxA4W5S3sQzgh4Da4FrSL9Kiw3UOf
W5XumYSGCj7cS/1GFHVGUGlK2MlqeMPzZGI6tQ9eYHQoR+vKVEAygP9gp3tKkr1zhVh2heZ6le/V
K3ko1NHpuvxkxUbohXYUL8urcWYHYaex9rCGTAKTIwbhSwpNrSLlajleqbLti4ZzAjY1lMf1lcS9
m7j0h3qTJrsIG2Mq25d6wwJzxgdBObhPabCzTioEEnZmxh/TN4EGgQcp5hAj6oe8tobzyJiFqhdZ
MFLmceN6rAQELnjDC1h3/RK/uM80pchdIjab54A2iPJrFXjt/i31H/LQs6lrmRhzL8pzpvcA4n8i
Ijfe4icaBskPGWxSmqZVdalPMTUHbU2FV8uKQMgRgOhHftKpRt0mPhEifkOMz5Ko4o5GzpC6RQZE
Pen3h7w8xerW+ra+E33BohPyJR5tbHkSXHkX0Rs9VftmjsAhKwvgSj3bFLvZMrn0P+TDFLd4m5+w
DKKDsz+VCztdZpyz4L2Cw2JwcJn0U/1WHY8SoWz+GKXX3tiSM45ZKJyL7hdbnvGVGiJif/3Q0LUz
bWK28hx8D8lqtsyBJ0GbwxnkrLJi25erSlsOmM3Wr0kOXuOxNVWM0zTYsluOsrpgugzuyvAKrIlc
bQhRD8VBbpbpB681UlZxP0sLnmLW3n4n16Hc9F9RTtw7UwDrICxSueeG2sAsCa8gjWZxrmhIO83Y
rMN5Aw5u41b+Dhv9gI9z0c3YgnhqXsnewBwwLI7Y7AmmHwQoGtsifYhgZgTIV2DvrJFXMJLDq077
JmrriLtvNM0lLN0Nc8uAYJEViRocQznK7i1F7iDPSI+ATbutYUBDPbJPA0uvAxacYNuj6ce7bNhX
kCCsvU5OFEov8uvTN82HMopnn0Ih2mHmguyGAfkWQ8BQn79+Uk6Sc9nvMuXQDVdZPEbJWc8espIQ
DYjsS0iGk/Ki9Lu+u+TIPEC7wCARjVi4DTwY6ddo7U0HstgL6teFmm8pS6jLqIUoEghCqhmGULJT
dusrJ1qzVvJzTNjLDEdX2fiQ6salPm594iws1PiL9M18dC/Qk1oJNxYxKOYjW0VBd7vIy7VWfBJS
2QxHMcDheGFhjqxd92x9dZc7sN/OaP8/nP9+UzNY1a1MU/5yAe7PC51gno7U8OH4g8GaBWNZ7fcb
oYe7+32jb5lrYhgvnZ+5O5xiVlnLYCxuOBMIrQR1mpAhR0HfMkrhGqnG7b4fZ5u8+ugoJr3i/a77
g/qUQ9iUjLbv92lTzsPEj7Z//wyXurVTVe5GmlDss3h2oBiiH62fufb3++r5gSqBan+/wKSTMIb5
5r8H7s/7+yeO2eas5lEnvc4E3ro/KUsdgxVvfqH7U4nWozGJ9WTfibQ+Bx1SJ7pxc4So0hKhwpvV
rMjZ1GQ2r7HN24xwgPRYyuWA1MxDfBU9J+34UAfjFXGT9AKHX63IDIHhTnRO0/AT9d2jYSqfutpJ
VEamuXSBN6JkxLU9XtWcr61/HvLB2IQFwtwyffOJXljYcTqsU/h0SdANm0k2wTpDSucXTBDcHKgx
hRY7GjFRsIpGS+PYtMktPNHUiE9KlLxlXdHvMG2AZa9C00bsBwG3jQCumnbYZhbIdtR/FmqhH0wf
WlQTbEfHXPGr7GJcXmqhYtqrOch3JaPR/pJJXTtgDA66YYsfRwWLd4x1aYNPJo3n1OMHqhDcKCYK
jrYjChprP0MJKIxwO141EfxOAdui6QgIGltojU3PRpigMR57FWuhInzrYtK+YKfOQhIfeKB1yxIZ
m2QwF7drvhDcxwoEg5qoIF66WHWJCJIXkYqQ6bruIbD030aFzmwROJI3mHhN4OVl2BO0Mtk/cSY+
c5d5RhoJH/f+xBM2zAR09q9Bzfgmhk1h2kB7nYHzMTlnLHiKWuJOhlU2Hes5CyHbQQgc8x9nyHHM
bMDeoseS/qGBLVZ3tAHxiImQOfWeqOY/D930EIUvUd3ljz4O9SiA9aumsnGQ5zAeSanEUCXDxFRt
0mzfiK8Bz4xcQXLGGoiHWYSHsbGapW3E6aQTEb3tm6+G5a7M/qgxzAe/hrCO61VPjoDAtv9YdYge
Io2ZQy2j+BRj90zUDWtNmn9GFWoL7RSXFSQFYgkWxUT0jJ3YH6Fty43uW19uOD2MOiYQKEFgHqti
PUbQa3FC8gKT2aYeWsMpExWslsLfitCh6OVU29lGu8LBa/Ytn2Bzhy7zYDBFwypeKo7EldZrzCGr
HYooyJEJi1nspH9qwtMOpYPWcWImgmkTC3TO+eH3GFCLyQTkSald7Q+WwPKPmQU/sVUzWkvZ2xKN
EZXOISuZoemV0h0nZ9zbk8FZElMNYOfzrjjsBSUTtEoCENWmpaz01mIx0NNPUWWMuur4zSavYEE6
Fy1jeVMTWoJOwV+27UBVVeaGQczWFhvurTUDxn7lHO3EUoa/rzhrdP96f/E5kMgeYhihB45XlQHs
3BT2d/6HwOv2qCWs3CZOIG5bUZHjpLKxXKDulpImxsFo40/FHFYlKVhMeIYq2cQyVTe4sgk21KJL
yXMQ1sHiC+gqpodZy2HWTUzBgz40t44OxX+q42MbUahk+PWi2U6uffAZNcNew3kBIiLy4doMtrOP
2GgCQ+A6+ZOlOEIkUfAWIvhdFHaqLQo92YxGQ9htjceB3poY8TojpwlM1aDLGf7XJH/TACevyHJf
zOQyEPXRSzDEIRkhP7ccwWHtLFKFIVYB8BmhJybIRr3aZibPhU4Lkwzfqq2+49gGd1q440oZkxW0
7K+moLff+6HOT4vhkGMyclTMl9zS2KvvFKARwCVWIdvi3sbXUz8OmWK+J4wbdQOs0mYWHITdOjWV
fU8RgWSYDadxJBlK0ewXicA8NQ74vdiwImdNOAZHzUBuqe/DEiHy6+pqczx7nB4KA5g4rqgcpGao
XlcV9TpXxrMusSyz7ACvcqJK/Nq4pdh/Qn5nZmgPhU3JQBxgO9XIb+zwnGuBflL19q3GQ6ioOU9a
wuHloNLG28wnQtKrTllJAyoA7SehLkw1YdhON2f3JDnrgvWN1KtHxQ/AKSqSBOEiVlIcsOSEu+sC
krvkN7frwnlTE8aUPhlACwuFghaPctsM/Uqx0md3mOUKVvshndAncY1yuLe+Uiv7HaXlbsTQY66m
MoPPVqFl63jmQS3RMZfykL9p57aAau5qReI5Jv1S2zPS0gNrMwU4PZUEcLmh+2IWasqkmTkFpxlM
OfwKHJNUrYCjHKbfsgnQ94A493ls7VJn3QXwDXO1yZfsRi9q+zj2zUtTPM5vce/bIQdVaCkbrI0X
WmwIjpP0JXINssJzoe31CIymzsceGAeOh+YyGXEkp2JajHLtthTTOcBHZyktFGiVHLlRWU5h4K+7
TpwTn2rUFnOyZD3tWi0sV1aTXrMsGwlOZzzqEHxu4k2khhPEhqnHzTobfYj2KTNGexTrLGkQiPAi
Ax1OG+NsVJ/zgEPejtFnj/OYuqEQNyN+U1eVGbIEuCtKSRJvzXAZ/b+zVEZmX7qvAkJI8UqQFhHO
znGSmLyYFeyJom9IE3TwoCm7eF8M5d4XQboqiLUgaxlpXxww5S+F3y6IJQ1IwICjhbcQCBotDMST
HspC4DA1NMY6Wdv11dBKZRUSc0OxTGMfm0w9MP8Es2WHxdSb4ReGPygQUzBMBS42zJFq7Dr8Rppy
E+RQ+GxLnMaBmTFZVGMHFtuC70eEKegs/euwRiiTKAXG0baItxFAuzak68iHIF+H+qvmMF1GZ5+t
JAO1IkZwj3Dy2U0bx/OdDJCzF4w/zOym51gAVgEOpSzIQdtgHpHTjKi57rUBope8walYsplktf3a
JEJ/yczTaODpatolyXkMMDH6Q7Elix++cVp2x321HNG/jS2Ov2l2G3SJk2rbNYc+2BEQCfnSivqD
0AOY5i5NfZcxhapd54jDxafwCdfuVFD8Ir4MoWPvjal9HjkCOVgpa6juyr7ZoGxl9ArSSLC0vcyo
veBxTWhvwJ8yy3wjt5ZMUUhsse3T+EbMsAw1TWGjaT9GIl6KGnOjAX8dLLSOkQ/ps6N/mY0mU6/U
zE2eQF0Im8fJtncRoalaBKlBxynHIQ8GPzQ0P0ZgfRhNX9F9yVUaDQyxlPxUioFDb0IwBnhAGjrx
5Jpybnn/nhRBfSrG+uQr4fs4YJdl9UxjvDHG/czEvC9A8Y4HC6b8ld1h9A//R21Atk013QxDE+/8
iITEpr/gRh1tciMkcoTplUbSCd9WhQwJH/9NPLdASp0ScrLTmo5tOnJPQa+NO7tl+lLHhZconbtW
S0D6NIy9HLc7hZxfKwBeFRZCRlX7g6PBt6NKnhZcoEGPB+o7vrDy2SfQZEfU3iDN26QT1CSx3siQ
pE0UJ5vpJYwjc40CfMJqlLAZwBzT56jVJnHsQwGYUimYnMEVsvV6Fwmm9EOjV/Q5lzLIENyOSEkb
QWYASTBOSZDiNNnwrvqHwWWX6MF+msrCynqEDdm3L4ZhkFSPqT1EhEGvEVxCqK80fupIEpiuEkSQ
o/ZddHZl70a7OpiDGTyWceIFmCo1NVRFxzCttVnJD9st+yPWqQdMivadK0q8kz+Iz9DL6NggFV4p
No5R+RjRR9uvoSZu5O9mc9yD5GuKYRPigk4BmTyNgfNFTI3AMd4gDT6Xj5rsgmNmspTlY/IuEuWX
jFhYE8xJydDYhaJ8rysoxkrWvOGBA66hFqeI7BZIwMO+58z1cI9ejFLyLUR42dlKiqTJuKmZ6pVR
dw5KZnsakZkkJjhFt3QllVOVT0fccn/sHn8lJfjy58RhPxnFimJsnRPLcTJs7ZSF+D8pEpbC2tRK
KMclQ7WWrpfF362uqguiglNjsylnZm9ctTvXrpQl3u1Vi2BTTB1DjIDas0EhUonxxSQ2bDtgxY34
mKByV1SHSs1WReO8Fzr7MKnem0RjdlTkCUwhAk5R/iqXGmnBkwpo1kfNezbEzZKoD3iTfWJvBMT8
5GB1Oi203h0sg/1Dhjoikzzj2gh3Tg2M2rMj+GmClMYogqpRR2Qnd9/qNMVLReZ80qus0ED3SMpC
bQxWlkAc2ncRNMWR7Brfp9WbjOTmh1bkpS1YLb9GscSIatWlxKJoGYgRXTTzfCfBv6zudoZiXbTZ
qJHISFxF9gq8iSEDHnIAKQy6VCjMGfbXENRo5Hecye5jUx7rFGfRdp64wRXk5IHjVOLXGfY7AzO7
ECMTCAChvDJTeFZSDd0GYaIGSSRQg2tmIEP7kbR5srRMZ0U1rxDuoh79EbRWFRksSMaNI2RpYV0t
uiHs5q69CiAWjy9x0G7dhNQIO9TSdUYu/UpwsuvOKu5fsXMzl6GvQat1Z71s84K4ezjoJXyrs5nn
7kEU07ZK8VCxIhFuDGu4dp1G511TzGC+ySi0ck6Gxew1UIgm8ediWePgpC6FkNM8cJxnnhO44Lvu
l1MTJj3KmPjS7hIH+gMffFo4DQ2b0jdo2LvqZKvxR2IkyaYRfENtxuJX5LAE7eRRH2CPd0TdU8zx
/arz745J49LQ/IPuu+mravmMGRV5iOWsU8w6EEgCghZZpWxSKcD6VHCXwWU2zU9pSoANkdTpwzDP
+ZpSOdXhFwHy+3qUycF1Go4OxwTWmWPuaVo0h7YiGA1A6wm1bW/YuzB+LFJoDEEov0MVTkXNcAAH
OhgJ4OqDKT3VRtuf93y7JcOZddBC2JERgLdS0FxYOOeh1B7qLbsAAujagKcLH9GqrP4hLOx1SYTW
PMpA461DiosIzlhZgwFhFfO6XVvDr2vNKafbNpe9AZtc9Utn08JxqSE+isK0EFXVf0aWXuGG4zFr
04nDoibUoYF91LvC90zf709NEm67bnog8Cw55A68v2Ei0xeHX6+sfbiDfrQSsX9NasjXyqQfjBne
ESYLk5k1L1ZqA8GpntW/TkGg7jEEeelMAzJX19ik5MEE4vfEFVKZYMUMQO65yA4GqcajLuFOjyPH
daasDYGuYXwxUgspqoqJTFzCrGrYDgKO+n4id2rIsaqjC36FmlGqtf49VbdQj7TVvOrb/KAITJdN
dNIJeEM8EF0LiB2lDsOwxMyvwYes0hT/pmLfuiBCB0x2lWrpK8EFa3KHjAZtBakHB8rCKxOTCbJF
v8lV/Q8L5U84VRVBJ3R3edsTGm5knt+Ys/mYAbympySqOcXKilwaWsd9ykechGOLA9UGLOzp4c86
iw3iLAz3owhOCMT3tlHpdqz+HQWV5Ees6yNBWcoyhFFdlfmwVqoYnEOR4XW0vpzgEYlDyUyKiKPW
Xdm9/qFKwJR+Ro/GN7unc0mt5kNXaevKNZmub36BthQJ1l6V8DzSNvyUKkOhGM+AGN/qSMe5KIsB
KZuqeuOUY8Dka+hFVPO9Ntp+oRkQT1WLJBejVb8Mq79NNZiGtE5JXUAFaBzofBoEsj75Ce0ov0xQ
9fUCqKyY+1hBC6dRw5V9cFQQTjg9I5Ah1Y4+OTg3UQOI9IBXI8OvwIg0HLc1rxDIqJoOqmZSDvlt
MtQvh4jxL3qbH0EYTKZZT0SxM9U0mh/2t/fMYvYiZECVdS6qFmOlai+GYFgHVfRuqia8LCIc2FBx
bkbK2TJWY2k4ZjBcsHcdHKl7Ec5eGxFQxNh4NdRGv2brApowsS3uU4dos+4LB65yqcMUL3yqEzJO
fFTX3TY0U209OCxv+ah9pr77jN02+pX0vlgBPvnDKRrSdwcfr81kZc2xGkwHvIv4LisiFMx1q88O
08e5zVgWtZhWozX7RrsdVA7qlmKq83Wn+Q8sdPHB0V1zEZQ5ww1Heyrdit4wGxSonojiRPvG5hVd
53y9pXDcm2MH7sqffFj/VfOMJ5tnjZXpDUWFLLUwbqZk/cs1s/bSoNwQB6xs4KjqJfInH+da9jlm
PCQbYBBDkkiQdNY6q008/HJra8M8MFJ7juOhCHVQcho+vmUUKugRqJLUqEAnT6vXhawojjR3ikno
ghKUyyQnoMmgtiDT0/wmPds9R3F5mVREnbgTDzgS0+1NDoqXDD/LxLRWVizWfqWuu1GCWbq5PBlf
PcSTjIV/SUdYwe1NPExVQR38VyPPV85kQNLvwDPC+LMuC/uC3y7PRz5mdfaLC/kuQ+qH5sUcV6JU
/uRmu+ktx6JzU852W/8EDN5w54Mr0ZfGRPyaCebIsL7yKbvnqX2hkg8a2Pjj9WGA5bA/npxhMBa+
DUYq/JFCrqI4sBUYxb4CB2HUWTE05lfBhHdqGA6EirftexBgbleQj5JadMlhmb/p45RtdZEcfJ90
67FHfmi0M8lSSi8b0fHjPJ+sCo1hs9FcasXBiiHAfNkOQrFuPlqlPdTNCJo09Yg6rBq/gqZt2KxI
D+80tDxqThyRiHKw/YlxxMAOt4wJsNrGumqvKp1vVRnUb6sVj0aTiXcXo8jYicuP2Bo+Vamc9No6
stdeen7Zl9IX+0E10mWYNzBWGs7BLDXXcf6GjZ299Wt8ZBTYDDlOuwj5Y6jvWc/iL5FlsZEMC/oR
9mer+k4D0lkizYFeXMzOO//31XCsr72cBVVCZPsB29P4fH96UNnOCFA9NxFYmno0/vn+75PmZ/67
mVUWngj323+v3v/8/3z8359PXc37+nfbdkAY+42m9H/4lxi5z+ZoRNfm+/u1+4VSdDlBmyhT/928
X7vfd3/035P/477/uHl/no/bTNl9a7W/IkTWWrnZkO39pOTTjPNH/Hv1fu/99mQMPKRkuH3obnGj
Pyn29wuOLhS3/24rE8kVf2+bs8529u19s7NJbJNJIf5GbXSs0pNpnyZy4lMqcmf62SItR2frD7hm
Og7oadZVYk9MithPIRbVrkNJc78pqznUdH4gmZ9iWybIg2Js//3B/cH7TYWh0Mbqw8P9rkiY5n7Q
HZRsrZoQ2kHwzfL+vPsj94siq/nnNJ2PcWQg3LbI76W34r/dH5a6ELtC/x5NXUAYdjvUrXj7eREu
YgcKB1y2ZrciuwLM91P24qoE/TVjeZMxAE1Xj/XSKiy5v1/og4QQERb1BL9xgiGC64xdyJ9BgWuR
O4LpZ6xFh4QN3KxBzMKmAS5UlGWC2dg2ml2c4tkoKr8f4PPN+31Z1kPdbu263tb4PRdah7zh/kgX
5Bp+/GWO4TVT+X9/hxM0G+rYWnu/RBaX3F/h/tploMzOI0p34ONEm3//7+9/ub/s3+fcHxokSIrW
56hC/+dNkav73+/s/uz7A//rtf/fh/+9QunEzcZtm92/5/6v/1lEzjZK6kOqUQDjmTVHvGUYKQg3
9khauPUmxEVdQ2dnj/KYMHrGTgr3jM7JAcOUiNHlZ2JqFdGMPqhAEe7sZMx3VhjXR6UlOKxJwPFl
sO1Coj9lulMCeCtVgZUXFiue7yqfXa3+sciD3ncVQHydUurXVC50nIIuG6cCxbKYiYFZ6j6dp5sb
Aw4weBB1LimuYB+KxSigkTWDN/eJAqw4JT1LmlupUGdVdRXIxPdKHFIRKwHWd3kN8dOhFzEHTA0a
PDzy7LcLIhw8SzhQ1AJem4yXlhGdh1wedpFVPEkLAKEKcQbRYFJ0TMk8im7wboleMUrNYFcN2k23
8zPlbUNolwoRISLhjy1421lavZA5HjwafZlKxKlXOei5ivaSapgrV5HfngYNYKkFwdQMYLp2ZoOn
gbvvCqwx/QTRVqzAJRZTOXFqYYpjw1XG92OEKOmUSn0hwXvhx+fQn9IlrpFQaDT5I4LEWU1xZXtk
qx/wWW+hn/qQ0Rt/HzgIQFTbfU2gVUpwEC8IIhRELYyevGF4r3y2bZKShtJ8qfY6SVMJ0ChA9JPk
0lQ027Eo4VCH6HV92KA64NrBFB+2MMhAaBHPNgzTMHjeCgvueEiE9LI4ExwOwTGtXlEZZAvXweek
lkFAWAdzUi2JBFtgM2HIwfqgmMWwq2x6hwAMNpFRfbB75QROUHfyqVKpizU6U5njYTISKAoYfOoT
7dgb5EuMWRuvpFM8KJKsL0LHzopufuXVPLfl7SgcwgxHdJKR4xbLwBxhTOLnf+w0OqR+j3A8qJSH
MGeGxnaGp1BE6IKV6qcAlxFD7TD2bBgHVFBgxjLABj3R3lRp/FqJsp2jA1X+9IFxACdMOF0yxbp1
Vj1cmD3qAcVaImCAWcJ2tzZ+NBXDEPIC1BHVVJLsNIcuiPC4g+3fErMTV5nqf4SOij9KnwMKFBT1
BL0AFXWNil2KnF7DrRJotAmTHm/NZOb1WvIbMHBu/Hpl5VT0erJAxGe06QoHVCQBmTYBrlCzGjmQ
NhTYJrdVrNoxOS4S+zvo6vClYLzl+27phT1Ooz3GbT5z3bVPvriaRDuGmc96Zfq7im9IcQ2FUWch
nrVCHjHchQPnsIiaWY+szhTbzgidrSz9hyaM6r1p5qwjRYavKQJzRFhD071Xaf2hlryDrIQEm/nX
stAuTTjQ+vF9d8qqE5SCRjv+aIml4KuNTkBvGOER/wibBh5WEkEDj8UcdQqpespVPHVCwt8JACb7
0n8oJiJwVM4P3CMIpYpxnDHVXe4i8A3agwnDrkfY09RYKrGcr40eN75SyQI4tVn1lVmMDRocEj3D
wnzPhN9GPC1MuiFpCLE0+1sma1iGMUQZvlsIzDJUTtT0GPhpkG7H/CDtKLjYLXtyACxkmoQrDIb2
gS+2Chsmh3+pJ8+jGbVEhtCGa6EtTl3of0tGaK0msMTQoXcNLe+rauNLJEvsAycD9azfcnYPXQct
Zly4HZMpEUCa6vo5qWPQ8UeW/RNpksCW/VPVNCrc0vBXN1pjWTEsWEsB53fQ8BXObF4UlBiOSzsr
EXuX6Fw002mTSfxOYn2ldGfeIl7RjS9hjDL6wHi32uR4VALjw4QdyJ7Ig15inQebFCLHZlIUsepj
RBW4AWUJTGOrEdlONzAWEkp4LlIq0XCYnRBA79Z+7MidDFQS0eCFAVY9t1OKqKm79k1DCoPD7GMs
NeSFaoD7vNN+xzilMmjLf4YYS8K+DnOqNPVFUauGb71GgyRwyqzkeFCFg7Cttddd3DLCLwwGPIY9
24CSfKCS2YWFNnxwM2JarHgT+cQHCbkmFUH2MJPMOHLtoouOSTllqzrLjsxJzwrZoRDQI3NVxOTL
jZVdb1oJ/78fpmQ/1vzQ7tScTPKmlm3Z+YwRhnc7gQOSDsM5YW6/70uAlcxBxjXEBqLhwt0Rr/Te
Q3i1h+E9tQDTVSt+aCcFfvSI1MLSkTCptUE6ClT4sRuPbR2n+2o99tk1LTXW1Nz9LPOGYb5E4mvV
LwT9RnBmypsFqJVPES6iFjtzptg/1nyqWnPyQZId654TiJkd1d40fPlqdSL7vMQ0h08fo3jXVCTZ
ToYEuQqfSHcRGlRdt9rBy8kqiAi4gPJy2b63MLcDZkYGNd93f2By8MarbPOpaGRwcEPxFqU4G8a1
2u7b2cGmny80zPMRd+XPoRLiGJ3V7n40h7dQwaiiyfEo1qj2oJdwUSsiWIkMOkEMD+qQVLm2q8ju
1Ofpod/om2HuAVSbvqCij3QaLJ/V2d/zfqH/z7X7zb9vcf6DJooA5lb3OzqpU84N8zsnmvhJSYin
1+1e9Ry05fAiX8mJOpT5mG8oHycGTiO+947ucBUgvVgUFjl3mqtgQFK7mxxPxKx+NwK4/5oLz/Ne
0t8vTIdDQZ8v7jdDxWGCTsPmmbJu94n/EZjtMP19U0bT9NNKjs01nI/wxGQ/kHEyLSzOFppLmohK
x7qkmC/u1/7jvs5x2TctBEa1HjOcnDsnRSkpaQOjhX2ZiFPQtjR0+fxb/rto5hq1jUSwVEGcl2YF
2LnVZlPWu0UqOdz0LETlEsKLV8J8EdsCKtP9dhSQ+j5VTGPc1NhaSkfe4t0B++7MmtWPnXS0nWXj
WOTMF1MKkVeZvbJ7tZ+dqjCL3bclqrO6EA8hIXEbSGD6fmwLY3+/VquKvi97q2CYwSg2mD1iK8OY
azFBy8Gt+3u4X7NodT3LhMIVRsdSVNpeNo62h8fehZa/E4T94S0I6Tcg+lFnXElmUGg8AosQm6o5
1SaM/4u981pyHcmy7K+U5XMjB3Aox1hnPQS1CJKhxQvshoIGHFp8/SxEZdWtzK5W72OWl0kGg0EF
cfycvdeWQNnql6mnzmOtly0YG5R8hYVORJ+GZcetzb0ShrmvzbhatpxDCWVDfeAKDpUzOhnWpefm
0AIg3qQ+NAWFoFQxrRtrMsPMjrUMc8yL8v1oY2Qum5PHkndFzMZXP69jvi/a+ZrR+4jpJ5PG0N8x
uW4eScKJaIhUlcwPeWdgX9I4oUH1Uh5C3DhC4cwF/dUd4eTGZpiJ4NN88f35f980aSmmGc0cPu4A
gN78HVC5/X7hDTBUJFqBBcRyFLgkf+xFaCIq7TdFi+KlpOD1FICnnxvg980xxlNejJO/bGt5Z5r9
i1J46rpp1krGE/kdoT68mdjjOe67u35Qh3/LrK4OrUYbTgIY4eTtaO4A3ww4885ZpViCNkWySlaE
hmz11+kjZAER0yZcIa+G57jy7ss37Z7wWbBoiFRRas+1IMzlmIKYxMSFewwfphfwYh/DmYmF/xDe
k8gnN+4I4XSRfQFRnHfKYUPbkwmiwpfEKGC8mmOkbQp3huX0WNfNcz4Dx0CQrDmoT3fwpKse0Ou6
1TdQHcNuq99O5+a94OaIbPDKQgwB4ogZ4Itg9zWWCHOaZ57KYRaH/Ku60m8xozEkzHCDI7xxjtEb
WW6IlxVRoGyBtJ+2hXbAO9XEKyrnatjgCBHWOrTfEcOAt1WARu+NlxsAVqvoQoqYc4XNGKHFvUan
VFtjO49n0JQ8ju/BRRxRpwEuWOGPhUiQMnr9UJzO0oVz53zYJ3GnvZp7/45+PLVePed6wN698sMj
NQOHFfESP41n/2PAG/7Uw8BuNsHRIBADA3+76DloOywk11a51JhiISc/Ap+dFIvuq+KZ7QAH/MR0
gqnRMT3Ebzgu1SL3V4a1DiocBThi0Vtg7AXw0GpXZcQIa4E8DlBUf6ES47iBJN67OaK22AxvQXll
3356zboZkcofR3zesuRkuLXKrefeaenmn3DtFyqSoMj/krfZpYjypv7tFyHhuVMXzj/fffz2C8IT
3dYpJ4juQppq2LbD/e8/biOkM7/9YvybKoc+Tk0Do6a+VxqSlVXypR2KbfLW7oNbKKcpuoW17l8I
wByzDW1F9yivp3e2EOpaNHrpzHYZnaWxJuks46tIZ05qHGxCufPzC8zOXsFQXZoaCdPkyZC4aG4E
kr9niCYoAx+nL+h+62ydvUDhuMYDulWP3U18m92rR+J7sf4tq894D7H2Of1hYXDZdKd0z7kfHabO
BouxfmtuRiYSG/eGgxlaA8IPOc9yCCAd7srE2DRuRL+wluwdCzBvKEsnC3dU8+heg2Ee6GYfyTH0
2vVn1X0499kRHG/4hTEBQ4P7hQPKnhbOgVXaEmDaS/yGGFL/oG+N/LW/Y7BwX/KlY7WBVcw97NXw
GjRk/UjJdhhm/aN9wybbMH68RWxWPiGxkKdifcIogVeX3nDK57dHEvXiRhTZ2/QNrf5auzEfoWCu
vVXwOb05GLvNTXSfzpxG8SzNVXRsd/o23FgnfKHWa00s5RpEFHnEN2AAETxnTwTzTrheUDatkDtj
jmQ/dXEDvMWrRbTLSSQNr9jDxvOMALg39cUnYLLIXVEdLAmzWW6BWQL7ZIIdYiA8tLPx4oBPAZz6
yrhlWGmEVDpHWuTQxWd6A5stMr7TuKTKWGrlFiLDjrcYrM2L8ZFlu3I7/GAJzkvlBL6x9+XLePBe
WFduqNzW1OZb0q9pugFaOL3YrygJUYiu9vFGrv6bLX+G+/+HDd8RumE5ruN5wvrjhg/IvkbRJfqT
kN0Jz1K4nI8xbF4PrvcsZoXpVQSt6xXbDMomjEYPOJLqmfg9a5X/mxdDEMJ/eDGGZaF41i2yD/68
F9oxodeV1/WnSNAr5F8zJziuRj4iEG04bDh/LPHZxdAxmIOdVXMOGOBis3zAPxKdv1/O/3kf/i9g
wd8PC/Vf/53b74WaK/uw+dPNv94XGf/9+/yYf/zOHx/x1+vovSrq4qv5L39r81mcfmSf9Z9/6Q9/
mWf//dUtfzQ//nBj9Z1UcdN+VuPtZ92mzfer4H3Mv/k/vfMvn/+TvAuBLJjN5D/PuziH0R/iLn5/
wO9xF1L/1Tb4+nTBN4j+0fwZdyGtX6XhCu51bCk40BJF8ffAC1ItXFs4nmm4Dv+zOULXBXGuv/1i
yl+Zk+uGtEzhGK4h5f8m8ML606Hecok+kXSxXeo18hjln7Z4v9eCDiknsaBhunSZdJ19j32zs+ur
LAvsN9oW1NdvxOjdKq/QF6lngZSt5XPpyXxNhx2nZx/4q8rqdmVAVYGQf+mZMQ0/2V3SIrNpDw8+
Cb/utM0lMaRedaMMyjo1N7OMPhNw3WmrMkldBVHo7ab4VDQiWYypUV/Z+kuS6Bxwc4kh9T6H0D1O
4TYziBaearE3atbC//Tt/b6d/+H09y8+EqHzmfOpCNNx5q/ln89+XisrHwuLRWw3ra5ARCxUU+1E
pPK4KTRtw1Qb/gKJUathMk96EG7FlLxqBkU6knScf7zTRnkJNNecdxMcPUUSZB3jN2TwQtowMrvA
c55H11G7//q1G3x9fzxqWNI0bcnxy6ZPJx3LlH989Si3kaK1uEj9wH/OSt9cKDO7yQYcqVnjFZtx
Ilqwf8ojunyjKj0Kt7LfERvCeUFjJlUF9EHo16FWAXXsFgSaECPaMjV0BuCeLIjon0Q0Q8q3Til3
aQqtvCpoKBdBiJDbTg+E5WWUrtPGENNNZCC4zbXqM7OT+kr5zaFMI7p5MxKnC55Q914nvUW85yCf
RRc8uKqxFkVk7PQJm3vn7IyEGt+RlyAk+LNWbbuOvORhIhbRn7ZaJ+gB+N4ykpMDpnNFYhHuNiKG
EwpifbLeSIVjkOR07yMrv1JaDID8iUiXs0QmBXpxrg2cDuxE8yHCENIcy2UZYxcN0oDzvchI2nCe
yn5OkaoxvBQJNi7tUZWNs+iE9t60CcgIt7HPYdpuXUFiKzmagLv8EGJKqx/Lnq2lD/Gx2zoSQwsR
AorXRTUQn9HwR7QC52fUIvHM8vfAxxcg+m7jxnMRjjAgGe+HLoEnOVg/ZEiXlcm+XzaXyMZCq+Nq
mLAv0flgCECtHaTxyzQx3PNBbhSVZV1hpYKektXXpTXN7DsTe+AkNm6e/5gjmheOneloKBkfdNWz
siu+S0LOF2U7DKuyEJgm5ZJo6EPmEQGWNSgB7Bh8T4SPC2EKdBci+0zfOAZjSUaCdidN4jpS+Hde
DK5kMgR242Gfuc2bX+FIDyecHqDDwihnBgLcLWt6d+nrHf6eYroJJPDpUY0vWfdQdWO5SMv8UY3W
a9XUbzTgVzEhwa4c5FXX5B91HN2IEHaKEUXnKgETFLXdk1OqF3zcmkVDsXGp+SeU3IEE5Gv5BzUh
Rx90i1YPSZGFuC71qVoUsdhEIxqRpAKpRnL7xlUQS3U8FpAS5QjecNzpIYlXIWiFhvSErt2Eojky
y9s0qOrl0O/qpHp3xY3pdfvWyx5qw09XgT780AzoRC09EDNeIYJhX+lncQbpdBSLQ4DHRY74fwhE
W2phu7PR+QGPAFOjW08yce9T+HZooI6xCvVVyAJ4GcaBvs0tBFnZeEabeBs79Y9C1C9h2m2sIF3b
7ElXeTgbDbZmjt6icGctsdzWBiKdxPONK12LGUL6HFgdUO10Ttz0rZbyy+e1VCSK5Zb5Q6tRYIiG
A7pbo4+CkRh19nPM92nE4azep2UVb5qqfBhgPJcdLWLbfvdt3kBO6sbYVxvXYGCW+7coAK5jTwNt
HGAk1uzb1KpWCMwpFgU+1sAH0zZlHZhj4zNnz6MGZQnbWekDY6016U+z9ohgAyYQVDsTKw6TPNGo
JoC1dotbt0khbhOJPjVwPzsH54ZKTRhhzrJghcVfvhldeYmGhJp7PNH03yqXsZgie2K024CFIqoZ
z1sh9j+NEfW4g8JkgdISHybs6iqk1+W/CTs7anl4540Nc91xeFDMNZYTJhgMU/rlb8/LlHvpO8Wa
CTkcvfhHivx93r/HuojpZYSHKot25GIDudBXBlqPyQpesLZAJ+6GzzRjuVcSq3ilmWrVGBdfGTfz
HbHnPic9PbLBexONf4v6HgcfCx3k6di65asciCqUBz/ZubWHDaHsnqfdqGPcKA0PLSHhKUSsrSIP
imVJ76HXYH3pytkUwsfu6FQZTQS7XLdOeO/3trGNo3Yn8HeBonLotxnB2rD6M52zXd4YT3hBrBh9
SOISfOri4POqA5Ow5wbNOPQm1sbOD50mDhbq4ThFdClyD7E1suEwDuXSzWt1pVoscG3j3tdVR4wJ
PAJaQvGu98hKcTm94TaMfM5fj2YUEnvHsHHIRb+mZX5OVfXoh8PFcQnBJij70QAwESf1Rxi5sDhb
88MER1E0WFBzrlR+xOAm62CCcdfolbfK8o65hxVL0dTPQvNVDFiCFYyuuKIl7jGR1CytXyDVhXuL
3pRhqnblTN3XYGJmibzFEGRvjj7o+wEL4DZynKPXI5oMoqGioUBOvRhtkiAQIY0scoq0vR+0oidN
gQqeJXU9AvuwE+OdxGiEwNCD3ASPmGvaL8lQA/7zxQ+l+U9V2F6bfosS2Czy9RDoG9MCW+br15mL
LlmgTLhCaAAQZ0SO7Y3WtcJB1o/yLraHpSbd52yeBbaZFy5fYxX9GFEbtw4DT5tCJG5CyHSCMaw1
tAsVNcRCVO7JkoLIQAxEpWqcyyRn3zyOBpphHFl6uP1RU10s1JIhGiriYBmFSWU251CQhiwzT10j
bCZ7tQ4+Jqnfo2aaIEViNps3eK2uIcIg3m2Rsem2ly7peX5GOhp9Rsv6Fe63VTbGm8DwGKaUfD2N
6a+kfd8EUXDs/N233afK3ItuMZLyrP5jiqAeloIl/SgewqrOQZUGAHxoRraue987nEEDuRdNd0Jj
b4XkmBXoLXyCJyTHLX9qfqSOM21sNonrtZ3G173fPqHlhQ5b0EXTxLHH0ZAO9tJtkuZl/uhg0DNh
4/vobRJmy/ZjwlLDpqQ/97POVUMj5VjuU2Bkd5kL87ZtYBMVxrNbCbV2gbQ2VvrR5R0CfaptVPvI
XL2SnFrt0rfdq8UJkZgpk6D0/MHJR3ChuC6vyrJ4lPjsexPMscPkYnRucUCeY4UwOkruKT/3Wjvc
+yFyA2ZHHJroNaIGrnnU1RTYD9/vjtPjwoKIlyF33s1Pa+I0FwnSv9hhvY/6bBzcR+VGNx3v0LHq
FaOlLSGvCAHPmlfxwq1+GRIE6ROS2VS46gfPSy9t9zZ1KO6DpK03FSoO3TFXjkIuatc9vIfR3bGs
pVXKqMec0fkc6o1RYEVQD30zksPjMk3pQUdrtEXNFD6ZsMHn5n3kLtBL7IcCsoSFdXurOVQ+HkZU
5VgVvcpoZSmwAIXXX1JXMO4rYohvuUCOTJyTUREzVmU0KNtOHRMrvTca2a1jwQomscx3bGvGoc/Q
aZQTgsuIIbGGv2HQIqjtlryPk9DBjlPzNQIF8BP9zmihXYIl8+140xYBu7+B4ZtMO+AS3mcUoLTK
MWMvZMwHj7yD1p2YcPXVFY0ohUsk86sTXWr9Ns8HToRBdFNmCc4HDz+VyvH4dRnaO0WrNK13Q4A5
SwMRXuN3XCrpYFBi/LbSaetmaa+jOdAOqQXrYexocOUBeOjUz67dDK1z6OJGnlKc+GF4aBEQoJVn
99AIsueQ5hSL1A/TbRMJVP/mCDmrqBGyND0Jgt18oc/RBj9vfl8zRudQOcQEft+JzXZmSuQlWLB/
PMC8pNU0UBnBCPj5J76vjfpEdnOnXcqWkNGi173lWJLXJsxNGEwOBHPXACkThVgpFB0rTRDj8521
8H2BAPP3P/l9Uw3iks8Bd38T4n3L7b6vJrrP+oLgo0DKl28BXh6C+81t4B1uLLQdA45dVmlIUl23
3EQD7nu3QirLAi7Yc/q4cy0IOvHo31s2bP95gPT9Z37K/oJv0eH3D9NZ+SQtjCU1VjvIoUmZkUGF
idDIdL6vsj8SPuyS1MDwLQMMqGIj33mVrh98D65MGsrpFHvzisnEXmRq9RZi5nRgkwnPlWaEZ2xh
Buwhl357iXEiVRBIAqOOTyHOD9xqokI1RBMbW+tdP3BSGPxG3LpBgJBzloxQwcx5XWW3CvrRJvEB
shSODvvGFkZE/AdgLlzmpOIQ7bpwM1BcEe3ZrBi168KXJXV7T9ZREuvnJNRWTle8Uo8UxB960TEK
q8cm0waqxHxVpmI9Gll5jb5kuqBFWBuItFbhNHprzVA27nGev0Zvfew7+4X+wvtUTcTbZ1SpdeXv
wT6luKrAuNkYODVl3YZGjNkRcKptT9HRqTk+5IpTRZMRKleHdvo6cUKSsYn1WXXVoZyPs5bszBUZ
lzeZZVUHYVQAWfrqzjLEcE1ySQiJEah9wwz94NDqCJ0qOOMeZq2e2zvW+HA+Oh9SqAeAM2CXodTI
37rmOCUEgxcWJ7BayxhPGVRicRnUD8GIrSnUPKpLF9yJH3bps+sGN4VPJoJIYjK38HLc91P+ZZYc
v3tatMZQNTuv98099raXMsmGjdu70zWbCBRZwbym74Ng64iOGtOVh97R3AN2UOy2t2NDDjZL7me6
MCz3sHmdLae7JEnsbZI2eEMVP+5UYb2lgwuHy++S1eDU5VLNcILGb6KTZvYW7Cg8i61w9uNUjvea
g8o8Ib4EzIW4tT1P3gdaDQu6gw1V4A1nVe9ccKRDbEZPgCcwpmLNYymOar7odAuqhN0tQs8AGjw1
4iFynUui+mwbtcN1PWqKsEX/1McGPXwMOodg6B9SF+85dbmPqe9CNDuu1tsKcsoxSp1tGDDrZGly
O4452MEK+3GvrOfIgV6rZwksNtuUu3Age6t3AgKR0PpDkn6GnAJjMdDNXW3HHhlhxcrKKnVSJQYL
iAbWzklpXtvmJegTnVbzTFb0CG5Ja5RI/b1R03iYLOeagNTgLIRL5zoVxWboAtKL8xxjp//RdIm6
NQZ9GeeduxlD4scmw+YDM6aXrhqSbdRs0EUXOyxZB7PDD2mz5VaQIjTdfMiibh/iJd+5/YAkJ8yf
/MlIbl30ioZf4YxVLEH1DLuvywbRTSYZ0VlAQFTDUI1PGP5F7vcne6BfIp3hJhrBkRb2BFjHSuwt
AitKIVuB5awFvDct1A4+lLROAsirwNcwLP+M0yY8twMY0Mx87DwqmWGqNqpHMV2x5YZlkO2NoICC
NZk7IwQL1oXtIhsniiPLBzxVRa9mVHS3ZQC3rEn2VZYHN/GoTlheuhWjqJwFSLYIGfGbuTZDJ3h3
ZgayYXqcdFDrHjmamwghCN1SWi+NO9BQuApwkh+sPmkPUEjy6saOsgvJ4OQz+NIaNs5Yl3BXTACK
Q64fQugA1NPxusCrs/O1zZS03lnHzMq5OiVXzx1PfjKJfZUCVNJx0xKr7TknQn44yuBk3+g6AqfW
yR9srX9uOkO/rp7KSovu24FoMbocFz9s0LpQMGa6fYupELBqkMIQt6Azi4E5J9V5U2GJaZ0ea4EJ
zXGwfWRJg8QaQKjC1LdEl6boY2zgtqohloBKRAWS1ppjPYxe1mw7m6FnSwduSPE8KL3tFlWTH6vk
AcnDtdvBIw6a3t+P3kI26pCRdI/ioD6IotZv6FnikWPjxL/UA4zxSs/bu/PF97UIxUDJKVkrNQw0
1Xx1qI4sgSGEhyHmii4G5tRl29hTjDF1eklahVh+kWo5cGSTPIVMUxoRyOVXrhkMI2bhQky/+MrQ
vXYFWweBN7pQc/+3q5EaTDoKZbrPyp3Me90/izQl9EGOCKqoS+gvxmv0aPiXPRbwDfiEVWq7UKlq
goJccnBYYTBWnH/0fTHW3uPQ0upIEAiSpgFBZN+5ovv9alKU0U4nakjPbH0/zhff14Q9MHPtmv73
282YRks9TuELzsIDq0Ly8X0tZx0+U4/QXDhDYLLeAQQ0/0obMd4ktZmB21y4lE6n9iJ2PFI3AQ99
/8z/Ll1+3u1w7l8FdfLKYd7BPugx4P7HY7//wPfFn37286YOZ4bZWxULoOisQX8+BJkpnrecTIef
v/19ryF1HvJPVw1Fy9YOg2z589H/9EvfP5SaA4axRrDy53fwffefnsKTBvacYA6Ln99MWBJc0IjB
Xfx8gj894l/9lZ+/YgzsuVGjr9VcLXIgJKgTITfApQhilOaAnauLMF59313OACnxTaaKq9socPXd
T5m960ftnubp8LvsXs4C/KGGhJj4abFSWIlhv2YZsK8OR305andpLu8dj+AOMW8B7FfvHi2flV2M
hb5iEy/2jDW4I6hY4PsVaY5SpHdoWPeZPwCCN7NwPKR1RVOAwQItAFQ2saW/Dvm0q7r+I8wK4qtI
Ewj861aofZ4h3KOw4AQ52kwYXVjXbEXk4lKn292DlWQRxDJ1F0XuV1ioMxZp0lm8S2EEP9DgEO/S
JSc6sV+AL+suupRDq8O8Zh6vnGjHsvu5izBSMyogUNJ8c2qNaAwN2INeoZBGautMbrCIJxgN5fCe
ZBlRUmoYlqHWAhkM4IRWzXhtFtoXBDI4F8Zd3lsPcdLfhyV6ulbIy/cEIfcjOrxp/26ihA6YYKHE
U0+V9QmfCVWQ7M6Zjp4i23X6rFOpeiT6YfNpEScSEiLshskh0+B0G8Cv5/esMa5A9icMib0C1nRt
AwVpmTtT/8XtsB5aJI1BkN9pSX7oB2/RYF5K0J7kJBMIu32MaIaFNNPT8rEb7Vu7qDEEWdYG0dFH
LS2dnNjoLFBLIlV7SGASbA0LZXXlFcemqreI0vcptVuS+MleNX6wzbzxVgVOd+r8L7cYKYtKgIph
zwLZr2u4HeZ1GZjwBBxinzmowR7xybWxcDv3BqsBL30YTMINy540gENFsbVQifSWHn0Ir8Rr5nJM
wglK+R9o5W1TPozJ2H8JlqYM0rDuvI5avy4Hf2e0/qm0QRd23nWTE/PTYJaNxEmX8b1leFBQCu/O
HZbxeF3ahNE23XUp7a0TjaitX7u+RuTZIx+GEYpQHbVRgAErflQifhp8kjcDvzVhKhD51tbZyut7
8D5hdCsF6EPpqLfCRKDj1SjMOJBsUMAS59Ga0bovHXvN1gNURqARC3wP8T/DpHnkhWiUIURmwju1
lD1sAfpcJVLikSko5IN5IeMUBebc7KPSegIlxZxzuTVTy6OIBoMG4cWH1McHqHogn97IWpCV+l52
4H1vPS0iHXWSH26bni3XArY7+MnCBxgQFP6NqHx1leU47mgp3ktzzpqx/YeocLHn1o8synasJci7
RroH88cjDN2yL5HJG1aDHbOnT/gP0s8Cm0aY3BWp9yV7HUd5ofZegoLCnBAB+p54rXUTZjb8+CnB
SmzRUV2IFPqhi6g21q1hCVZZiaciBcNfZC6NoDRiIgH1Bad+CSoSs+Q2UdBkZ7mmBehaTeWhd/nc
vCB5Hj19h7tiQaMIfyMfgco1ezkgROAktxbzvqacjEXLXqFonf/5QF2QPrO3jMpcJQ3nV82u7tng
OdI4IZtWBdw9adHYFbTsypQuAzgpWFd4JKwKACm+PCjZpK4W4QTTiviOqFdY7yZnIN8oOGWMCjib
ud9i5iMmldHx8qU+aqgNA87caZ/TKH6pafcc6gLEO7i6kXdbDQQ11R7j235VyeS5oj2yMjOQMWZV
3vkp0MjKIheknmg3ac/ZgDhq6tmvHJeGnfMqCs/n9fJBGjH88ckmJUaDbTf5d501vta2917RD+Hb
MF7lJqgQkSP9R5U3fDbMIauE1E8i9Nw+J2fdCR7mgTTTLtI9GtKdpJMCGyyB/mY4TTAGdYu+lAOG
Akp6A1ExwCKUOmMf70wZggrOMouc9PntI5JfypJKvcJsP3juJsVisg4t1oOD6fCENnpmW7+AyyGL
D8+iKMN6Ews08qW+qxmkVSkpFoGwmPlZX51kNVzaB7uDRT437Jt5jwSWnKcFsOGWXKMctGjoae8i
jI9JWrxXcz9ddERkKVqFh2vpBdBDPehEJlRY19mCZVE7X4zv6EVlRdtZM4zHLqJ104zRiz98DRr5
zgma37qoTr3BeFej9Z2w0em0TnXnC08tDTfF6ICOzKJJoYLZU07ABZDvjMUMil1ZjDCesmRt0YNF
DmW/RAZT4zh5N1ORktAw0RGMlQuat7+ZKvmecAxVmv3gJsYhm9gbhCHOWkbobGtYP5oaRRX7N+lH
Na8Jts0y10zAe7lzjpMMzkROdrQcSBz353WSI6MFFURcfn8V1j2DNXKwvIqA13Jkg/BxJOMgvJXs
liQjkFTQgFYqcnCJg+kloPO3qfZZpWVK34DJTmtrAydR7D7ZUD4m6Tkt0GiPUy/Qki1MU4nrtsXq
NACaTsiH0knDUu24ys322tMBt1kxRVI5URxgjtp+D/z/vyrnflSfv/3y4yOL8mU0G+Hem19+F+zM
GkXDkjrKhv9clQPUJ8qLqP4XD/q7Msf9FeWNabqSHrSwf/lL/1k3v/2iecavto58gh9LxzMsHfXj
32U5Yr6Ln1uG4/IKLPenLMf51XNcV/IQR3z/xf+NLAfFxp9VKKhxXNOzdd2zMJ8hpP6jjiNyIitG
AROyGH2oC8/bjf4cRVhDqnkerQqgVWYJSABYOzBtWIBMnRrLlC7XVhJ9OIP6mko2ZUiAJYgzCKBs
+Is+8i5j3WV7bPceRg/AZrSxRtgxR9bc/VUWteRbBgdlxPajjvveeA/M3r0bSvs4aQMxKrY73fb1
JDmLIbvEH+RfbPpm3iDCTVamzdopOfxU1QjbYWq6tVmDNEyfe9anyKDRB3XiOKQJVXWVbow+fvJG
j564DEjWTulkgYNDB6TjkAQRiZIwAnuibPtYx+mjHIPpQB8H8YJgELbtG0FiKmCe595h5oFmdszz
6iKyfDHadI2QHO0yH1EoLAYCP0w0lXSZ9n3azplCtXlpcgYaKqT2ZeC6sMcu3wTA2RMvrp44UYHn
HOgRQdJi5qbw/7e2ibuGtKHJjVcSXOLp+6JxxA7mz7jiIMhr4NNImVKOLaLNBEfZotNic5XFiF3J
RwaqH2m3Fq27k83z1ZVi6mT0B1VxRotGGsPG5K+QjHGKUgzCYRYoKvsWggcH3TGfjG1ijZ9VjyLB
M/tVWiPQlWmxcYrhbM0Ah1RQT5Iyf6nSzr2Ke5rAXYE1uaO4rmMyJhLogHh1vP1EnzoKMG8RuaVU
fZ/1Lui6gQiuHPt/hClnHTogv82+8PeTd8ZgIKrcJK4M4EJW4GyybGcbF0wRymaSfINo1u04e4ro
lMk07JZFoIhWd5910soSKtAbrSe8BRn8bKPzzYsjkFTmrnz17bAn1l4jLitVh8hzI+Qn1JtZFLd7
06M0dByVLsWo1dcJg/QGgtAyB8HbDKxA3LYhOWxw0r9d8NbsMUzvuijF7sTovq4K+uLqHIj8BTLC
shh8UlRFSYKiZCDJgGCblTKi2w6uwAxpeeeiRTTZIc91a0B9NllYNezeIUlAtevGLfNyUKxTc5Zk
kxqmiK4T8Fh1YBoATnH7Nhp2NXekTCqznZYkxDWZhXxLED3jMT9myqnJk8eFB0YpQF27NEuxAy0a
fzoyvM59481C8LTCY8mZFrbuuawgzTPJ50yFuXbS6VI2uA4XrRP5S304Bb3jsa6MbmA7xKuhpfDs
GuNdZqz5NVgQemJjJBzSLa1pMFhai77Wi4hxJb4lOAz1orAKY9H7aQfaNib/vZuS1dTgs2PMv05G
xz5KI2EWy5BiURJSMgYJ3AaoRghe+i5aTZN4t6vknkWgRtJtzqMrHUuZkk9xJ2u+TipzJmk7GYcE
p5UTgjMjJ0ENTfyoioveE3WXmyWUEYbrBa0/o5j9K6wRNqDfcPKvSjB5RpStfUphx8r43hPtHDoQ
KehzPXRFjtSjAsyv1bxFJ6rwa/e4zUyCV43+TZjFI+I4A+las8UxQ+XOKgQ11zBj1sv6hBjshFZu
oE8Vwv6zbIvGe4JyBu83jUuJmOzFtZxh/elkQix68ZHD54E4fGVdmiY/p4PqF0ldPo9yilep7KjA
p6RYw49RV36BPK6rc7RPeHztHIOtnqdfZdDfYbcrqauWVJzMdzGVSH8gSLwd0NdgJWjNkOY9axu6
ym/UJbtADURxNP0XnmDaV0nx3qREEwNdAkpVDZjRECkjE8QjQf+XdK5803ouMJaM3MkC/0gcGsBg
/Dt6XF9dZ/Ioi2FMZDCkRlpzyadpo/XlJfXuQ4l/ggrvybOosVXqA9UU25Ltbazbk6PqhygtX/Mh
utSpDyHS0RhTaOAI1ERR5sv2lWVCtFdky0hbjJiCgGsxw+BUJYieoQfByM1dWOGkL/Nu3xAvPQtg
6Ep/5J9hH1zSMB32YtRPTkM7Px3MQ5zJa+EOuzCjoWLBMItDWyxl2gEGV7CvXR0LqyPNJ+Gnr2nq
R/Qzxg8V6Tua2S+shtS67MznIFHEupfR06AbpzBs7Y3xrPQ+WZHvLpbI5sJFFtEwKSOXcEanfooI
Q/dbv8f/AaGTpinLv3q6m/LuizlxCSRyYfr+jW3owPIE/Q3xVUxhMRtR5VY1cXH2mP2tnHTC7hSi
K0DwmDrxsWA6h9Hc9tZDSMQbhDc0NifZEMfgCMh92pivOlWho5gHXnGMbornumroswpwZF0kf0RR
dN0Zs5jKZ4rDseVBq+o7+mNi6cd0W+zqIKsYE7qrMaUPzoG990vceCrnyP3/uDqv5dTRLg1fkaqU
w6ki0YAxZpsTlQNbCeWIrn4euWemZ/6qbrYxGBS+sMIbUsS4qZvPq7EA+ALgJ8RmUtyiHsVrzI8q
y4d19uQgk79Jq32SnMIiStRLLXeyk5VgNSxgmC3gmsUQQlRfn1Gt7ntAkWgOlJunkJxZesyWT2/1
OnOR3/FQRtwW1nx5AjAleKCE/NQP1miCSRnedREFaYUaEjuQLz9wQ4axByMbLbMnZg6K4FbZs3EF
WrcPqsd2CxWZMILmSno1EjgeNeh2r6hpej8N+SMPh+qFw8NjTaEUAuCaKCPbGQqq58jEoPiyrOFj
/7wQqaOkXONimv8wVee1EI/sxSqGV9ziZy4TytRGYDVjsZrwzCFa2qI6QdI+FHcAGWurhnLSg5Ij
URX/tCH9AYpFTVSp3/V0CmtFd2cdSFKfA9NPiKIiClxb6sWgwHRjV/Vk2lrj0Oh9ziqA/0jEPE1h
6Uqle5+zlVa6ZONsrEixVyUxC09vgObKv2Trceg0ZY9EGegw7Ra179OAxl0iBQX+3Oht4iZvvoXZ
ComKy4A0ttcvHsw6lRAMhxnofkb8MWcABhpkRsbmcwZ60dbT0Xqor1Id7WEG/si1vm7rJzga8sdn
iu5hdZWe0E50hphYI2NSCytGo1+Jcxyg0zoE8J8LrCnMr6L/28X4JJatjNzL2ACPJWUFGv4kMezn
IM5Qz5Qi409bwLaPtB8kkDEODY17gk/lOAj7bgZ8VKYT4jGa9QHrM3QVkSsGybtqKm01akKEtkRx
fD46wxFC45YU1bZQUAAgQNhHlQZvOgPzxVUqHcOSDzGl5ZbQjwHryCBXMO+Gan8ymugrGrqLngob
c4krxZr+xY+qIHYqMayTFiJwDN+FOinnhMIVUrIzUBJHaoV1yQpeCpi8CbGf5H+EKsP5sEc3DKly
c1UOT1eqcZwFFTCN81ZrH2dkMajoRuKlkxbGcc7SMuXiW/9s1rWpr7NxsXKZrnOOvyDBabgCAUtx
wpCRCYAlN+saJtSdFcDJpaFk0aKvM/DniFsiLlnqxLemiIwHXrlhLF0fjYC44kC3ylJxNhmCTpVv
Vtbt00j4MmLzVZPATBeSjq/wQpmcEVhR1PVATYESvLmas7OcCSPaldqb1BSVM6YdzJh2L7epFHQP
bj+yEQBUi3WTsdCpCa59CTpfOsLHZNzpSMOI4lnaRgFDBihbsWwyYtrQ9NfBe9QjBjG/P2pmb7kq
aqEU0XjZpEL636/8Pk/qOnbNHjHj33f/Pvy+IHPtcdhdPu3fh99X/n1qyLEfSs9k9R+//z9f//vm
3wP7j/fQXd8qcl/QYQcL6f2+jx0WLdPfH1n3UXz/96tq0JSmMsYE6+FGK/tzaeD7/fvBvw8Ub3EA
W87w3weI7v/3ad8o8aZGkz8Mn5DSzM/89zt+36X+/7f+8zt1IxKnkibTtGqX5kW/PMx5j/Z1slgv
hSJ0q99f/r7n90Fb2h+wjnKn1d+Wuh8W9P/v7/99OgDgcMBuxtTill7Zv69IpZ4FNVfoX7RMXMMR
lhZG7+/vjGHKnPGBAmI2JaHfwgSflEVVKl4aJ3E+wbn+/bEXomOBSVDeB/UY74R9q76wW83annwi
TS9IkuoYtNihx069wRZm+hhPyhl62KF0auwct0QuiF9c8qAASHqdr0SkMg7y36g8ofzrEElvkjeJ
Yjpi1+YOpfMUHjBZkINN1z09WBRS7fna76nunB5v5lGZZvsb9qCM5eVzJxEPO+hdiPaAQ9vo93fm
L7kKrpMy/kE3FKGSbUmH3FglnzQwEbkV80APcuja6NjkQfddaE4GahCWDRY9ww3PV9BbMVuLq3y1
+5BquNMGypWlBE1Q/wED1cGe4b16y7aUraR4MUBF1RrmrXCm1tyzpe0fAZLD0puqbmJo0cCRVE+H
0JZHzvFxMI/YiSa1nQVd74vo2UYks/Eh35SvUeeXr4tLJJZYCNHtClRJ8YUABfwHj+8J9Rew8JOw
51EybBMDwDuI1VmHKczHDNOavEffJEEeQLlthRVkWlJWFM7xyGuyDesodXa0ZhRQCCVhHT2rjF3d
Ud/ohKlv02sqXoTPI7JJXejOK41ezvZxzm8s0I8jIKoVQLVzca5PsSPY6PrhqmC6cLttOETUCO38
0/L/GNYBAy1QDSFeprjKImHbuziRLvQA+HGZjP4TyHKHFNOFrpN+4umzarznH/VQed8kphB29t3o
Pv9QIBZuCGzsItnWTlesiA9Yh9Mnsid4mbCXVMUlPQQZ7hxr3C1WpntETphf0+xYHlHKFBz1GP6Y
6wECI2J8mKyaazy2A/2Y7PW1/lN88e/IWGuu6PF/JRdExMMfofe7q4o9AT2IY+SB27QJv7gAyspq
GVcxgvUbCYsB9y4eiyvGMkd2RcDFAOe8yS5JRt3kFn58WxfzaB7RdVqkz7xJhRW0sVD4XlCVR4pI
QOoNH9XGhx1AbobCGnnlpb5nt05wfBFgkXsrXw7R6x8q2hL1aWcLblc6GCV23nC5VvQCcOkuQxue
pImjnDM5qCIE0uuTlv0FjuvLXXl9TYa14Nw7TIi/KnwqSzc9JHjbgQF2+stb6vYofmxne/G1ZOKd
pjh4ICPqAsZkK6Oa044Y1GYgjGrhHp2Kw9PrdhWanfa8yi4j8ljbhBUnmLfJxJUq9w932qLzhed1
RzHphmbQ//yWgoYfbbDBGXB3KV77khng10rq4llmR5t5dusLn5se6qC+o8DLWHa6FQJPxehOTvXe
7shQZGwWAuos1Hqc+ZvB9r1Pd5PfuIMva3by0u+bQ3fu6Okmz4O5n1TG+HuyQhbKif27um5WOExi
9p3gze79M1LumRNYzoMc1TaebnP9zoJmBVv4jZoP+3eB8k/KoeSAPdwn/i174QUVXsGGZE/VbpnO
3ExG2RYySrRZLmZ7X0u8PF7QFICJXhyqYh9Ga4MaxybKt+JG+4ZIPjnZej7RKQ5XPSbg+mqq18lL
fIxsKpJOuZ/s6EaRBMbwFTqvDd7ilnjZhnJ3siHPKU8ETFy5MkD+a8hPlNht4wvpuswT9/MasKkP
4w3JyvzlVlZH+dT/BUHCVWkEv8cibgXtQ0eNxuKqlZZTf7YvySuiCLAEcHtsbvIPrQlReifSpZQF
ajEJqE/OEDdwRsbZWg+meYfLr6V+Dj8ayjDdvkZqenIt+4ZtBF7qfxPxkCr2F31JHUUBvOChOGSX
0J2ude+CrnSFRfUYop5hU4kCuneIKW46zIn8XgaN4BBbIRl6Bw4447eMfIVpJ15i13sGSxlwVbxo
g4zZ8xL/6U9jMBgHrs68xUYaXLHdfMF1mAHoO3IBTcNHj4zPZ6SjrKwOH+Ve4hbh4/snG9wCW1Mk
dO18wyyEUIfR3LxjjiSeWLwqK7wgL5ILAFU1dx3w5teUeo202G1PmDigjBngajJx68c7Cr12uuwY
Z+WLzZItECDRFqwIiwM2C+UNexhcdGg89W4dRKeEjd6fvp5EqqhpgXNl+8N0Yrn3lGrKz3wz23TK
od/8KPTGGSj72B9W6jL2Kmjl/XseDOFy2xNCvFR+pXD5eLu17IKf0elxxuv18MohivfmzAkvJ71n
6aGpDbGD+bZO4bSvW3znXTzCV7hO//4fjev5C1DRNvL89gK6LjFsWi9e9gKG1QlPxRFX+0sEpURd
wUDgShRoYpQOXjaTHjy+RXrM5n1WDxrBbgAoLEIWKLA64Isg8R3xyZYESCgVAhy3x0t+Z2dgGbnC
e1h8q1DzRRrgwDhnews3tS16KPMBp8Nf2vyrtz7Qjbphj/IZQi1zpQ7YoHx2Uk6Q3tJJ+sK7B+aB
J33Jd1SEWM4f1reRO2hGhtTnECtIz5gozNoh2axplBc+knW2hh/zw97odeDmnU0XHtaP8ZJGXidG
dnia18ld6/EibCuEN14qoCQoRsVvFjhRxsBL9kbi/dVdxQsT9R67NOGijbKtb6lbOyyerBlQItFa
/zK2I8j0yPajbf+pb6o10+BP9BnehC3a/dvIx86WK+iA1Ka1XLbHuiUftx9H+TPaInMwUQFx8N34
XZhcFid3Mnx0nh/vRxx8bAp0yN5DYX/h5rQX/Ky4hJjyLjdRYcsAxem+LcO0DgaqRna1NRcJTI/V
cVFopSe5fnwiWjiz1sFn89vATF1mvnmstuiHOSQNgkSxgnBoLm/gSwh4FpQJmOv8qA6Prcr+JWQA
t1w93A2AAxRfyldGfzZMkI1n1GBxgkaeRFxH3Fo9XWvqNkVs4RXPNudOL9gRVltXDNBowCPUsuwn
zB5MUywbazNuuYKeh93fmkPsp9axWhleEPpUs9zQB9fmMMpfFTdBKcYbT9MhHA9R/fVAOPu7Ft6a
R+RMPwrZpKxYe/CQhbhB/EtIWvRTjlJfoTWUe+j7zuWL7jCW85X5iV0CtEHUUVad8fmAuES8V6EY
iUzw/KZWDw8aABayWHFDXDLOlDi1cIeig+rBKxCKbxl6iAOSGQEsGdEzc1HlC/chkJKbiowFEwjQ
OySd1cMvDqk7qyvli7WN/YRAWjJwSALfuGQNdpqfEENvLJ9wpb4gvl9PFMbWBKpMvAMrTwzpddPf
a6e+gDzDn6Bi4XAJQQmoq4HF4xVon/Zao5bNuq1tngoRpPc9bwfwHjiQgmXOXEkLhtbJKCXLF3CM
RNbQkJljblecaD9j7HgGwgTK+67ehWqFDfZ9DBSTMOIDzBShxjXzurUInx3IqifD9uJ4Zpvqip2/
SlhWjZDbPIrEDS6KUpA1VKDtiRJ0hOA1a4VT4lrKKsaMh92Aegx6QcQ7Mv409CKoBCGhUaxlZqs8
bSb1QEllfqDw5wuvYfoSTQ7NipvxJ1SxbHqZoCdQAv4BWv3P9WDtQ5qpzzyVYw7YE6pyzdV+HAQS
jy2GLtWZ0IXyoziuaxURUC6cg1pPJgAtJcd4x0Q89ZnPT3xbOJfaflPHlRbtNDRGHH3/3Ije0HsI
0pfZcdoi1LwAnfyu3uQPJHLvgrpLEy8v3BsoGkHyRMIiwBLYxtgZavXO/Ae1pf6lOT4vGMiNsi+W
r0Pt1TieZi5FFfHSJiuhs3uOQCdIWyv6XmnPT+E9nD7owpdgfYgZ4KfcOlhdqX3tqDATgkNIBR+D
ihBgFMs3LB9mLwHGM4j6AwHqvEVThjGvHSg0GrCB1ojllkHqAtCr9+Fy9RhK5eUBCuyNps7mCYd2
XGtfLTsB5B8fvlCZMX5sGaVECA6roVo1+UmPNxOOouHbI8XchBTOKcDQLOGLwmom16CoKXB8LUqA
4gPVTv+hHHvpQDjD/thVGxa78W7eR+gdlGQbgFY+KI9a9TO8mx7lW4xlUSz4lYbSNxAET+XSHGjS
Rhh9GaxtzljaCr4qGQbfKyPf1hGm1e7U/yVPGFlnz9RCsH6g1IjYBz06BbcFjeK3W6SuWOEA7IeW
9xR2uJxNKO8bbhEFh2X4rawDhkyFFdCOyXJX+67i13RdGCvJ15GQSXdwwJcgjH0EzoVTPk9R7T/i
HeXowiJv3WULrLEVcRR5zTO8XUhIBEx3xMEhRuS/9IE8OrE2N2D+IhoEqKdvsox9uc6OOX51mJvH
9JJpl2xj1kG46saxEf1a3LBlS7JTqV/jDbyF9VWhCU0uc2dXkjXnLmPyWWLctBKPmqfT/Nphkcfq
FXGrNlS+n3cWGxHxVPDBis82TesYvyM1WYF8fggXze9yP7ZWOpzjayN5efwTApG9syWhqlWuk+mN
g2bNQXlRqTYRtRC2IgIm1rr5cZqwi35je2B/srsD88bcKLSw/YPEy+u4ph7uE3d053xF/cqBD/kS
fWaf3e5WrUv7Vv0oq+n6DWxKR+nc6X4qlRXchkRDvp+wMD333ISrQUzDEH2nLNDazZFcdpXs81OK
Iy41diqzpHefwjnFufKsc5E+FXc4TLqXfhN2GY7CNmbs3iq/ElzkY+uLuW6+hitraeHWJ4ittNip
GDZBCzPdo5tEF5kolcfikO+zDSdkd2dttRQPADeByyFEc6yvVPBZbsj0sk1xKKrV+Dr99EBVGgrt
AzxVOK3AqmyCorj28vYGYlGoAOT6FnxRcqgJojMjExDkhf7h8gwckbpOzF1GP/eIr/i4XzaS6czc
4pvI3IP6wjJWnvqACYejxwEzFpM1a1ecmbzMyIdPr5x6AWv6xBpky4RP4yp2YPlPa2kHt5hR9rwn
XvUD3BxFHsMzQheFdhjsPrWov+JFOjHd+ZacpOHYoYv8A142vyen/GRsy8DwCO/0/e/xRMMh/Ra9
eQddYkmbCfKravU4hP2hQEnB2LSyz0mhd8TH4UqDNAklBMLipWHaXxQCKuua/iEnN3xpsLWVfKfA
JHxlQM6+jcrtT7JHpMMCWfj4AXEfiunI0OoOZKrSlfBSd7oPrA3RoVb8g7jmjhtBc6BWsshQ2HPi
gyYSiWi5OAkNKUf6pnCUADwVPYrVdPQfIYkL9DXTX/SnEQq66R9t5TNrItY/ZNf2BE2a9XY38Gn2
5Ms0+iTtkKLKwsVuKZBcFOLKNWmGmHlKdmj0Q5L/xXbqypd3o28xotmOkWKIMMnxFgW4yBPfBB8x
GEJ4fLu6Y2TY/ev48oBftg6ROCCaVZUj9qTih07tQz+azK87A2gdBpyDjNeKw5LV4wq7Htzss9k1
sl29YRckfMPVSxUnB7gAR823jgNNHNUJqbyAgN7phX+tv/Hl2YFE3kKOhjRKTwaEB0p7kPzs+ORE
nXNujCs6hnh4f04brFAoJ9q575ZPdyCEcFEvzVw2+xrN0M/w73AurR2qzVKFb7SdJecRhX/dZSaW
+ltiwfilar+rhj/jJ/sZX3PLA41YqPu4Vn/zjuYH9SZyNlX4W7U0VZ3s9ji/lY4S7doT0Uh/09mu
AZfL28UqPbeLcgXigjJjRxxLdaC9P1s7RkXKBkUNm0q8K9vAeiU23+YeGSZ9Ubenhil/IDQGa5LK
zEv08hzXPSQ7eQv/J513QEVkn2SC7bk4EwvkN+jQbwbdMEZq7VABoYBBpYd12k6oPmPO69b3FGd5
HyWB/TML+K0obwXG0LQWaGi0e3Gm1uyluxbtFm2VGxdEb0b1iKlXdaXmW2FnxMJDHGq22/zd7A5T
88pd30PkrPptBh2jOFgNkcDjq2QjqKnBpRG8f95t7MTnHyp0hb4RjV2IltD8xX9UZCwgOMs/L0q4
xcjZHquLZZymdqsvcaieHGHLr6py9Yb8vhn/QN4YhC3f0VPxD8K/xYFR/01txFKDadUOa9PwmtBl
QduR4y/1EXw8ViEW5SysAH3LVftqhFvUtxWyKyCmH9TpCOFB716JeMmWKFhClgkdlC5p99j1Jewo
nzvdtbvyz1JxW2lX67UuXnGR34aao3/0worE64VxD74wCwZYml53HVh+5sojDGPVOJBpmMWnCJKc
rcosOAF3euxZUfkaytdkbUzmmFWd8Dfxm1Xqp3g8oiY/vvNhXySXCI8B4ekPEfk6BV15q2GMTrZp
T1fhhW0IciIrDIgTGj8EUZUng2enahPI2Qs2zM3gT6vlgtw4ItC4RkgjDD32JYtmRwQdhrUZWuy/
K2C+Z7k9k6tXZ/y0XT19mb64WsOVWItlDQ0/bCuX0ceiR1wafvSX+JvUhbiYWi4LJPK30N5Xcrol
sdjeMcUMPxL1TIiZUvSjJ9TSf/xidZv+5FIw8B7A0fN2pOm0B9eZnilqMLVeiNof6zba4//UjyuJ
XfoKqHz6kmhiYw5MaSaU/CxYk9rbUwJWJBBVd7iKaP2RhW0zw7LTNxS2k8wTkkNresILFzmpnZRa
IVheejj78aJ6zw0eOcTVPpNM+erOYMl2FDxqqjUEoOYH0T0mx/xI9Z9UiJBComZFjKBzD94jckVQ
HR7BiKSspPTQg5qyc7v9C9ONiCrTHUruaECPHn5adUBYAjIihUlJVek+agg0ATy7RJt0/Uc4UxNl
yQiyeENJicPiBqnBMN4jyjl/Fy/hGuWD0kcwgLBqTDF55BgYEFyvDUlS+PEc98q1OGQee9sHl01M
r3AbGGtvJhWaDO8YVxC/Jtv8SLARX7M0LCZol+mLT2JZwdePuhQ7/NgfHqCn3nSSWseEBlPulC9V
3soscLf4jFYd3DAqju8hnHjOfp9mB0ML+LBHi7Xzi8yVIbc4K6vhnL/TScaDu3bG95hByPuraIeP
UvcFYt864yrHJKbL7oGz2zPAqTSZbD5lRUUR8Z4Va1dOiJV5JOpLOgJ2Y/Qs08aQt4XIl71rzRW6
Ha02mqHkr9kb76WwUxNcZJ6s4ZMacDcGjeaSN1ESIq2uwWIdYyK+2uPvRtx93WmFLiuZBGQ+/oCP
QtYrojiqXenOmMiwf0CT6UDHILVChSnZUGuf9Fth+Xq0qtQ1kXOrbHPtKrD0c8xC6BZN8IyQSQom
8bkMHmQ36LXb3DNiE5KrkVFZ0Pv1uA+qI3YHyPIcUSzgo+aytT/OBCaY4cC+AGTI0XOsfDI/KBLj
mXo6d7emQFov14bz7ZQLX8hKxvWoWFKmN17NG/DobiF7VBP5mZSrvIiTo0pvqfZwVDyqFvkj8P8/
1fTDRe3HD/6c71nSFSxabAzyiLOULZeVM+K8sFZQBu6Ii0ELhyTRr6cFxssz8Jqln2MMR/ZCrjjX
S8V0wPJTtKgR0iS/QjwMBTogDRR7yIsr7iIlyhujk8+E1cq+h8hwKf7hrB8UG+vsnbI/Tzh8Kuvd
Eo5ovCRTt2alZOcjpZZwbaWbqbmkKOUySrhnnCvZIAYcRI7cVPZ5rioSdAIFDbQemfF0vIG2oOCC
Lii2ObLH2GoImUOXo+cYuUWsCgylUGOFOwntGSHeoL5ZucMZfcc++IShXInCX5Wy/d7EQHdRO/Cp
k1Cq7E1vGbSmp0t/GCs8peQqa8tn//PNfANeGBwCGk/UNFQoRfTHXdKTSoGv6S3MCYqxCbk/NB+S
4WCq1lx+vp6Nvzg/5w2Xlb+nM77c0Mjhjzh33Oy5jZwOg17xOComEa/wFm7HGEwxreHltDlbGcvO
RTsfBtZyCThG5EQ4/xljxcjhzPkjjpdBsNwkZKJ6FyY0LSRuIDmoLcRL+0Z8trtwQ7KBOAGLEafJ
cECK67kfb3zxcKZLIJAx+Xwvp8N/c3vmA3XKPNoLt4e6cEbWrKpnQzswKzR1zZTPlW2nrXu6Aho8
D5rAInR2+qYuH7ZMDPhZTAbN7WuadW/GFimNzvS5sUwQvoM3cts5Q05zseZyBz2oIc2usNqpZ2/O
T+ic8yZ4lVifcF2xw9U5aWuFZtsc+hNdXcuV3vTHluKJkFFMODPm+fIQ1LMAlNN7Gse0cx6ii30Y
5zMylIgHV8a84zbwXhgEy1gEmEL5GQMhklOgr1TcCXcYq8A6L+Nda7Bms7nKHAXv4zZIJr5ENiIi
RNyNsY9BTCoX/iAWd6O1o1/H+OBWTmim5kEtBXwTPXdUWtpkkwpMdZqA1nZcZp9B2sdRcdjzjsYG
0yJDkK7fMsi6Y/9KgzRqnGUuwrd6Q86cqkfVYRpM2AJKJ6DFBt3N8qPCVeJPJP45OuaxFntEjlPv
IxkrWk6VS0jLrl9ny2U5sfrT0H2kwMRalOVR71f3QNpE2Tdx95b3+CTHs48UfSmuaY1bigdiLIM6
q/miduUec5hD+MbcM9ozTzndBcFVOWA4iMtDaWUMdiO40sC4pc21XFh0+oHoyB7JEwjHuVr/Xn47
96jg4DbPmDTrizqt/7nCrKVCB9eXiqqdFS65cNY4I5Zw79MarBtn9hRwQVnmItdHQ90mx/eIrpPT
HNV3anhcDXxgoHJB5mEUginAxl0WPC5Y0a7i3OfWcaHoWiuI8s7+A8AnF5YViOeNBj2d6o9XcdyQ
yJiK8Afx31EJNJbBwYREQrGyfWpyP5wf95VhGdK3U5f65PjYWl/1KeScSJwYjMmGC0uaxyFx/gsg
CLUAgKy6hx4nKgblkpuCj0xw5ssv87zl65dBMFDKdAbuJ47xyByHgUqVk6zMpnMhF95kIV9FSc3u
h6cNm9AJWD0dREtyPF3H10T/w2S0tvE3KNX8dRmveAGTpJrrp461222xBGbLy0gzbJWsrRzfMgsr
jp04YUksXEUwnr/TzlR9fViuNM5LrGRU+bCHaAJCC6UFCudWjLECk+gAE49c8pYLruPc4lSWo70j
WUgFDX+dgQ4j6ClkcUAEbAflBKS/fqPOBpLDMjGWLYBGUSE6GY8wYBos80d1asR2ZLcCfnfEv6Ds
d/yCW13X2wZH0MGFVMWUHF/Cd66oKO9BdqVU7mWXGVCyhsgwJVfwIpV21Zhfy7hWTtxLCq0iDVHa
njWSzBTqAb0ID5+Z1aNCAqeUY5vhNFAisILcWq7b82luWIdl2WL1J8XH8BZ8Pw46loM/Yz6sNDXI
OzeLUH10S3XDMOQssIslgRYI1JmgjZeSlNxId+t0bcUvXQQA3I9EJo/XpQFUCmYaiEwzXZfjp/AN
YoVlTL3XG8FaTeZrXnoQ9jTCGwv1qlPVumAQl5GELaYI3xadKUfcW5iVcXnmrRK90NmL6u0Qb58I
Rg5/cD5aul6UEmIPGSaFGdpsWKtkSk7dMq6Zi5noqJ+UEaBJIfxcrxiY3AqGLIh/SlJFEjxfmIEa
tT6CLAPraFxdLmxGOBAy2mnijeaWl1jal5gjXrcn4YvnqGbyUVEMwdvRqjV3jZ28ENntN0L2Ckkz
fy5nwTvLylme6i40xwZgJD5ygK0NuHz4HznLvBfAfn5QEeHrjRaVv2X20HFi336wnaKMwmik6f9c
FpBlz0YoU16zkgBQnqGtFT7DptdOTEvA6WH7XrPQL0oaG5RGQiwxEq/tvhnw9EBC5cTU7RIWO5cB
hW3wxAkBdmBWYMaIYqcuBlK3gVuCcCA3DAxMv1W0VTSuhKcvUjqP3Aq5cBox6K0OWyzXKeRwuYXi
hASqzsLyuxgxWavj44Mxw5TiyFiJZlyOOYLf5ZzFiJWDWxSh9/9Yc9NYeXJAKzr6mLSXAGq57SeA
EBYo9jtBW/N2DDHJm4mXsfUCs4ZmjHRgGeuTfWOCMyY2x6rXIWzgy/hW9j6KZTzlGhKcMVvEiRz1
SAdHsyjbL00Gbit/lUcQc8CM71E9cRdKTjohbKm+45dFP3OJ9/goQpAMXiVAgRZ+BwDhFAJjgfYf
YHs8HtfMGeppD+UTEUWHlgyRGGdvfLPIH6mNkqyTry7bN8gTyp8gi3DpXWAGyNQo8hqkBcVkNueG
ChOW7AiIdoJk+uaE/ajTqshuWAhiUHRDoyqq0ThT6m7iYi7PhaagWzRoesrHs8DW9dxu+gbJpSZK
iZD08WU2H0ibF52x0XBkipR0cPMMJOdzFJMArbPTr5zGr7yGVWMeI0LLdwo1X0NYu6UdNIq8e8qb
TGBMiXW2FseYRrcAqQWtnMITmmzchKIxbKI+jDBbl2Vm0qiIziCyiCPnJLqNLo24/2SHKtEFX5q5
I+2oXkZ9fDhR2BoQK6bF9FFVvCF+Q42BRGqxRzHnEAGfWftp8uhzDNlkKuTEVvGcB73hpcQ1ERKv
6wzQtD12FpZihnSeTKXEuY2//P3zUNeffpiZh99fNZmSE+SI59/X8jx7riYqN8VCCypkJB7yFnUH
CLtcsn7YoWDWbLL/fZCjGSDm7/MuNgCDyhWCCItURaMimBJl8f88KG2gaSVbyfisCTfE13/fkOrp
t/nUew93WJpAywPatIi3/vv896cBoVU8efL1c3GOSX6dY35/fIiQyG3cu1O8puatUIPsFLLm6U4q
ssKFYTBHEvD+bheq/320pgAitKmz7gHMjh9/T+GfP1z+GmQnr/z7yyoL10NDDtbhRe00BkjI32/+
fcA2HVWT38P5/fH3l1pVXy2RTuKkwFaKchEFYJWdrlou7O/DuDz9j9/9vvD7O7mPV0qqJ4FijDvU
LCS/GKIaqEtdeYsloxFHqGVm9Xsjyi3KWLGBxQ/0gqgdXXHQNAepqZSYtU9NHUqwUQYtRq8jlZkZ
sJhmLuXtlMpAMf3Fuqwh8wu/MMR5EBHUmzK0Om+sNRojM5i2lBJaipYc7dEiOhQCQBlFnUn9FiId
Qt3uozJTQvIWZhOCN+jMce2e/eJGNR6rjg15EDWnLx4VmOYnKdHjpZkWNqGJ9G07mDO8afMrb8+N
RkFQa6TiTaQVkpCui0k++pgSpoEmVzRCKJKojX56ytKxFp8lUp0AX+sxtLuJ8OQJ5jDQGsTPcZ7R
SQmoz5VPX4kx205UtrRy6F9bcJUVVSsze4T7KkcReFiLiYS82KOp3RDVGzdHej22tGHVPkbqUJXq
WZD7vHziSkdPzBdw+22QNHMbY5dFUkNGXv9MvcAGHREG6VTboopmeipkdOvZhOAeGg5dhdiVUrJC
ga7M/KhaH6ssLupguuNAfdQSFb8aQYTkEhlGXibvpYhumekkOnx7FB8AThlGspYQeR5RTU1MCoRo
IIW0ifrbUHLRmnpUqby+Kxa5QzERbYoWxsnZ5KJ1CJDpBj8Qyx1jAPGv2LES/6mf2LvEPdLcRl+q
waPET4UKkCYhbDUpKKxVD4LHuKAB01Os0kP6UTO1HTGZRzBtSHTOZV/s81o+y0vWBRVibVJCBOoF
g9YAeWThloP5ZjMIRiDG40fZc8SCkAEKFMxd303ai8jeZfTxpphQ3lQTwJ5VnH2gOtwEovZlpZa2
i+CqO7kG0bRKoqukkxmCY+7Xgvzc9vEwubVYFFtLQZhOFBvgbFrpPqQlvJfKEDW+4rGHDjaW44B3
yqDsC7k6IRQFQopGLxSUeQuJ/k8tK0AJBiGo+gSJmdF0azN4yFF0GotDq+jWNVlKiBryHYq5zadi
nSZlt+4rDfGbCtUxodkbBiIiWd3d9EiT/HGswaoweR3UoE69lLDvJc8EY28zWQYReU5iDFRzjJ+i
mkd7HuG2par6UwuEcxGGfZ1OPCIMBVKqiQGYIUcork/Q4jIkbY0fm5vOT/ywjRHyXtp/ZIlAF2ju
Mj+V2H+f6o8RGeNqbCD2Qft4UYZM3ihIQUXlg+j/GX5qig6dIxv37RDhEP+W14Y/oHiya6p6B5+m
28JbwQBT+qs8Wwg0FYUztgB6DQCSOm2raVIaCOkgM129LpfqjTi/djrkWZQG5U0BOAKa39ocDFBs
8pMkqUofDt5T7QaGVI/5qfaDY3ce5KUehNKDnaBpL2NT3Eak0JWhl4IZNdZlpMPUtUQPdVh5Z8TP
LzOrEldOYs+MobyNUFRqqQ0m4m/VWgmKtBoTbPpEHapNYYH1aOYRVyv2EasbEoSlIXuPZMULaBEY
iFHDgK01YxHHBJ4tl6IvR8YmrwY2FiN8ulkf1w6k4bUkCvMa5a/nSY3jVVppW4ZI/vUI5b1ZAF7v
yuki5eRxPTQ3faSzNraUDePmAw2Tlfpf7J3HbuVKm2VfpV+APxj0MZWOt/ImJ4QypaR3ETRBPn2t
c6uA+tGDRtW8JwlcIFNX55AMfmbvtaPeOi4ZMg3CTDGAmYWolki/znZp9q7tnjouDSNH1N9JCoZl
cH/8if4Gx9XETICqSIj5YtjvTklOI5T5y9X33HclhWbysWR7lbnUhGQLSDX39ISYsIKWLD1LjWbf
iADdYMoWmVynWLirxsWmY3fB84z/9TAn3rTNYpnez05dHxYKmaBsTkPWuo9Dl7/E0K6hquli7+Sv
YLxtKIftSSaLe3TYZwVF5rz0MFKBzBDNA1UTzMovM8tvUKxkDE7Z3zmFnOS46WuzSrCc7pvol5Ut
IzkOzTnu5nKbYzrGPWDDDEYiYcfss6JWney2JV5RpG91MNLnsckgw+IsLMD7bTROG6sI07Wo2jfu
0vu2s4AkQ9TnDUMenyX9cp1piy1g4j97llqXix+ssZT+5CY+5dpxkdNW0Oxbyk4Y/aSV0u2WBWuX
zmMNFBUiOA7x+NLnjt4nOHRYPNxGJHiHE5Vn56zoNl5Y/dWhwB8g/sSY1DGBTpDr3QxIY+C891Uy
rVPPN9tpbINNFZLp4c+8aj0n2IBMvS9D5W0qu3wTIxyjRM+PVpiwFHPHZV1F1Uo2TY3xUfYnxxDQ
2XG0DN7obCbbGU5OWz2QCvlpmv6qKs2MoDAuQZDjidzwBEJTOjKDnp49pobXHLgQMOit5UCFqvok
XIWBD4OtmJG4WMDHYyfeO2YsaS1gNvXQ+mAxMVToeqd8wf5znWZzIqTvYkFnW4dLhQuCgr5riYvz
MUtCj2GCklv1d5036zL319Tv3lds433mZn8C58eoPIz2GRX6rkqQdQTpcLJm+SSwISe1kqxMohoB
98pqdL5rR/0qb6HJo8VUUQQ0W0sS/ckWqs0mgjHfBcypIOfsA5uRZlGH/r6f1vBQC0NzKEakJn2K
0rTpmc1FHc+MLYatB3QKb9l4xvVoivovxn2yvgP/q10+AIdH90lGcEE98vkDHC/LIrPzTLyFX6Ft
GD7JnkTMOtMNOEfY6se+U+akQFGiG/5O/IDCPFH9W2o9TT569ELqjhTT8TsjcvlZslmym2wAJxBF
5yQZ/yQ6jLfWHjrtrmtZ3Tq9YQywNPuuoqQvRHVMVeU9kvXxR/TjVjmUG6Ru5FsVLR9ZjBCjwyUM
go3H+Feo9dpLln7ti5F1swDrA23mIsx5Bvh+GlpWqOBcN5OQLAhDmhzacDJNaXhv8c/kU5IEloaf
KpP7yRk+eeE8BUR03zU3okS7nXhO16QP+qdWlkcjlh63+W3GZDfPRmbNHq7ecS4NH9LB4OszoHel
x3pQu/ifAzKXu5MPWfBK3HF3BkzAWJ94D8mEIEpHvRamvbqCOLtCsno1GHGKlDCmKV9izqbid9TE
+UnFA+qgvNgGgc/I1fgQHia72RF7kToreiT/KAwxzeEs3snnvS7DFJxFqd6wrfOejFBv5hjSHYcj
x8wM9+ZaPhQBlxJQBKomx72DdcCe057aVSAemZj1ZUX+Uw8Ei7SLc+3pnAl4z6wuaH3YTPqQj2P3
ppEtblr269AdngK4txAAWi5ZSUE32mzpO1EzGlZejXmvIdB+oB0mNnVlfH9PjK6z96QkU5tg1oHY
rFvxzeQs1OMLrWm71diwkQPzn1VU9uuy8H8BtgT/BoZ3wmTM0FL8Ul53rW5JtsOygI7j4QmKGUo3
0SvCD7ybJpeS1Ko2dWDmDVGiPn5sygiLk6kcyMsFBk5x6f1qqH2BSNk/lSJ8xtgTUHrCdI8ZKe8E
FTFSTTjGXG7wmHVtOQ1iH49VRMJDhd+NYxIoJRnNEV7ZWL+4dhmdu5HJbuM0uya72RAQfNbCF0cT
LzB+RrFzgEPs6KfdablVBUjXi8TeGG9BzoggjIb6IApVPA6ZzLfpwHK9uNkimyYk+i+Y3ZMdF1tR
jQFTM1IOpG/2wYT9KIJ1dBdBQziU5ZjyviqYSRHQ4YnFpTzZRkDRsX7PyVtErvT9UtR4x8DKJx9l
iAU/p6hfBeFSnDRJ1pjgat55jh1fZvBK+AVYn8R++WrbzEUCT4iHNsIM61Ha3HkJyQBGRzjlXVgQ
XphskAHm2zaG8JT2zREf4083h9lBLk3G5ET/GogwWiyS16u+nIhwEQfoiCyKQl0fFGO0OuHD2lFy
7V0uroYlReAKjaFPGN8U2cjIZrQZVm77m6bWH5ZFMKXrjJKaJVd7NSNHp4tg5JSh+u+X/rDgf9H9
xSLh5BzZ+dXxJuuFdtfl3QlBGhisp49jkDGxIX8qGKynpg7JHKRRCAe2mnbM67vs2aLX4YVmaFUX
7p/pxnZnxEKCBCk8rB0W9Fv9xxibN8YOPu1TxCnn610TEpAzJbI9wcqbWEiU+4Lm/hC2irOlSw+a
Tb+l7HgLJXDEE8nlxNK8tZaqvusn/9aF2uNh1jCpC5jcw0DpXJcoQ4WL+0RM1T4k7ODBm8b9yHhk
TOLsnM4W0nbZdRfuT47T3F0IC7c5OyNSmbzA+nZwFhwjkX2YjNeqnfI0crfwQFPCYh8y9UaJZqOR
vWrBMToHSXDXJh4g01J9Nu7krvtZ/bInaFd+lvGIti2bnOVDZPZrmrMqXEbW8hGEauT/rPrjeV5Y
UHe/0qwTaxc0Pc8uPvwW+X/asf1I05G2qyouJnOfrZBAI1tCi7MJFI1+Twny6zltkWoQAUTxoMq1
Sh/LZX5blhkLmWQAPDTVpdb6dUnrnVUmyXPpv+tx/GNyKH0AeWySxkK4LFkGLozZraPtgzYV7hAU
JKIx6BWiAwi1c6pOrrB/qQUkQ+XKYwht4E76QYT2dnzSkmiYwp5+XADb95GPK2TMJEFTYVE8+1n5
EUxvbdP434v3XGcFOVqKyIV6YQ2Um9vSmU2QloxbC+9seCGRNN3/HTs57nrJLg9uDZC9egEt1vkE
BgoUjfBbvqyFzYIIwMDNeM8sNHxrUbxzYI2bIY9RStac7+2Y/cma8rsNk46pbvegRDycarSUI2/V
EOqh1LYglstjH9kvb19DJMzFHqy1rPiS4FY0286N0QGsVZk5D0KNu7Co6GmmflNzgt8PwpzGMXH3
TuJS8KfnhbATZgkhq4t22RnoGvdmnrEdQGNn7LavnNvM5WZMnIiiIAanZSA+dARBLhRTTnvF48vq
ouPZTTvvo5byx62sZpMP+ncdcMWdLG6JIAuubimYSOfhRltURSG9XRthpfGIJRqGusOij2DckA6j
JL4trjqPj5eutAnRehTAYM2YOhzYWAUscMOXUbbfGWvKvq/++jERrUOAB1UhYOakiaX9ZVXIiURC
LutcskfOWMZZHpGxWv2uBS6oONrMumv2yms4Xj1auXhM3wetP8guWa6l/yArnMbFYJVbmB812kWg
SpZFxayZpUt+BukMj32h0k066eHu/4Pe/ifxi67wxP8zfvH5Fov4f+6/FLip+uvfcW//9U//C/cW
Rv/y+VFhEAQ2tcO/Ad8i918uUbdk5VEKRGSU/3cOo+v/y7F9AXDcJf/E4W/9N/DN+ZcNAs4PfT8Q
BAV63v8G+Oa4zv8d3CdDn7kykNKISBRas1s26b+F7g6ZU9T0aYwfmz7ZingMT1k3vEB5i+5D866m
UT+NuuvulRkR4XrCP+XsMxfYlgPH2fYa8tRvvCiuLiFb4PCmB1nkQmShOBCDTfuTxvE6ni+zalnf
2vJPnpds1xYGXQExJzx8yACzDB3SFBha30tUlfmzvAnub9CvOS45Mxm5sQ8Y8E8G1O1z4W4xpTUr
n3wNdnosnj11S2MQNIR2iELbr+t850BO3bQGq0ed+EeJbS5AklE4QqwFvygaobRhFNDW++a2tDaA
iJU9dfeuSgidb3Gczp7cxH0S34G5umhv3Gjdws2gTgbe6ga7rlh2mTU2pE2J9mhz6rrdFO2rbPa3
TmpeZRphDixzdbL8LZT77EhkCMMnOelPyzXmTit3m+SoY6wy8y5xn2OJ5X45BFP9rQqSlWpyFFZj
4wj0mANwD2F4zwQQRbxMfwClPDFSSN96gJh5zhnoZp27hbaOd94Pj0MTikM5ub+VzniR6q7eC7y4
mfBfSPuAy0teY+3QW9dVWp0Sgxs3dvDxeozlYkhrZv5aRn2qXGilvjy6ViPWeYy7zM7r3VJ6CHdu
JSv6h2TE1i6D6olkB8gClvZohNkNaYlet0hjpNTQso/+YB2LYAZ0VZAAkY/SINdoX8cg7TfucEuz
zlL/VLbEAKRgK4YxxqalaCHQghJBOG1U7alH6r13hoLdyVbhm2nC/t71C/QtbJeepqJflaOF96Ib
5hudGw/3MFIATR0jpx4jSRb7b/GAAcGJeQOp5MmbM3fTlcTpdW267qr6wY6DmGQiduXGyRCCw/pC
bLbgBej9RxW6xRNfKLOTYLdMenppLYnURdr92iphjJVjDm+nndAQFc3EBDG5Gfa+wcbKOycMwgeP
kAzMP5/IVNov4FT5qQSy+IgjmALKRjmgnDF4B/i3m/LZ39WtXSPoKa9hQAlewBjgvg9w9nfzuUpD
64FmJ0jsljDk6ilCV5cN/bMnQdPP6jYCTFLAisQEaYI+Mgbduy50w0emR7vWqZK9qJPd4HXqlBmW
mi7LtX26iH1edsO6jyC4GDiZ4GcHfeyt5bFrxmK3yKI7Lt+51SyHMLM1N1CFhaS/OAxxH5sk/q4G
5jJOaNtcV5SGOhnYHXTsofOKnAKR3WJLJsAOnmNWFqXBzhK2ODoxwohf4Sxfukx1ZP1RLXX+lguV
TkO0mvPoZElkaA3Am7to0BJLU/FqV4yESQs5zWV9ZdzdHiJ3uBrHlFfIipcwDIBhmPwIENsCxmDD
WMudwyAiuZaWHrcyxXPrN80hNu2wLcY8XWvjqOu0mHvZd+wB6/RFOW+1QmMbRWZV2yK7JAnmhVw6
94a+8CFGs88RFDJqGv6m2m3vQlg791mDiCGo5uBk1wlnBlBkOQwULbYXbPNOMbwumF2JoLuYJCNm
vpfxtowIgJszHGxDP1hnLxqeqrabDnkWwJ2ZZvBwyeCurbxzQdjJjO/H+SVCD7kKAB6WCcO3DgpS
ORNnayVlsctvoXS9p34YvN7ieojb6W00EVMeVQ8oVAqyXZT1WpL9tsncor8n2gbdQCDwqM3oZliq
PSxpPq8Xk47r1I3+ejJ+U26K6EWgoaCg9rbN+2wN2WWOQHblXRzze5srXy10lblCpf5Tlf3wqgaB
I8Bb5aAodzb88bVH5ywKZBrRxBAyH/dKODhQCedFk2azoRlL5Ma8BIDCkRU8/8QtogzdhQbZJBvi
XnfvOXsZ0IEqWNn8HVnXH6qgZYpCJOqdZ15ritIVZP4Q2WB8SoUGo2fXf5aI3Wwj+hWhaX8qkaAz
KthaKCQs4Zzm9CklylZQG1UptsJm5jG4ZMpnLO9jATyoZ+vlzLceMbXJC8Wc07j0XxlzorvEdboN
v/rOyBRJbRGe4BKbh0ik1t207I0K7APzdF4PCweHq3y1NslUccyjV1m8CjaZ9e5lyeusGcH4rXT3
M4YfiIO/fYNyP3Ajs5WBrvbu0n2ycf4dpWX8qNSeypwOAyLYXPiPLOezhyQTAhj7iFcjYEk6N3wI
7WWPKs044mYeTVW5+O/oL2o6Cjemlx5rDJKiQB2hXHFvuYU8lIIGlkmVXi8l0h/bPkcjM/ae1FiG
a7W9Y8j/e1n8ZDUJHyait2abJdHV4UcIEV1DHasvBCJBOqswBSY1cRtV4DgHEmewDNcMQ+d07g/B
0q3j0Jt3srhxBF317uLg3Dl9BgTkFn2WT/XXnPb3ppc5onEkMn0ALsrxDXcJN1jZoVpqQi330B8C
lnGvpkKDjNaaJNVlpxfvG7wjfUeeQsRAvGKJ/u9cReIFuZzdVB+0q+1TRVBw0y1/apfUk6XnnqlY
ULGt11dE4aXlsuTaytiyDmJQnxFb511XJtNKQg1bkc6W34c6DLaSIfCzcPp9EVvgPji/N50fO7c8
FyqNSDzKAMtdbWUfc7HPCYzYgb5HIhoKe3ObGx78IOnfi9F7jjLzqGuRfoyOIEsMk3ubD/4LuPJX
jiWE4Gn/HorkO/VwLzPA0RcmiAp9Vp/gTmpstm8BEJZ+KJ+9bGqAF6qe/SBnHqAx/BCpjj9MMGPg
6fuLyGpvJfNTABj8i8Ecy9hwio99IC5Rd1uzpSxfaTvDLz+NPuI2/krtZdrbXuW91ANxyE1ShqdU
Ld7LGKr30QMi0Itk3ERRlzz5gYRcw2ZhtzBvR4HEVq8NTXEYfPPkVeN4ZmNZr5wFezVy9mSJ05/O
YgHqByp/JlBj2I6RYJo2uP41n/g+fA/kh1QO+oAu3bekO/9tkpyjsTxNzvyTRjarsbDddybFFQh+
BclAsp3SAsN1JuKtmolNIDeJJ3/oMXw9FRWBeV0Kcn+WCsoBN7HPHvWPQbDeBt1TFiHf6tj77lHg
r5FUPvNVwRnQWbsfehd4X7xUJ7dUyZFF/VeW0ELmXTRwUfxVowQcG5MhD8sfbnXWePPGl3GwJYaJ
lXfVvfLu3TAeLfZhB5VpsP2nodUPzrSPG0XsagzoR4tFPi8hY520Weozw3PiCxJinsvFQ8gZ/zi8
/O+9vmGIXzO+IbcaW5BClVA06CSsEL+bX7t/c30T8/ZesKtq+yGCHrnod4+5zLc7yM/YabMPO42Z
z84tL7gcEMzik4eazsjXmjcTIUGsExRbtuUjJQPjyrB2ST/jh9rNzjGhKj8JS+AU3OYnMygmM3im
Zd081e64n73hzHnECcKEcVt63SmYouwquC3Zak79Npg+/EmAdfCpStHcQZ9YhPqJe65jqLPgGo3e
cUkra43uncTS9NhFJFiBTmvIbzFYLDSIahEW3ma2cNKwf+rv6yXOHgIPYVdmvUUDhhg9wbSKWvva
xFa6F1Px3cJnXOlJzDvgpe8dxMmutaAsz4v8LEbFTo5fPw9De+crg+fHe4ujiHmf7fydqt4gqY0g
7Qw2IOGsqDe0Cd9uDcggcIZjrW9r4RYTreNkb+Mt34/WY2HtMWKkvv2bf/7hP2KY1KsmuNf8XSr0
53a6yfCaQsI7avJyOTLxfqvtBv7DaL4jP8M45zQtZyDAhSmKwVpiraPwIB86Sab//IPzeZ/a7aPV
O2z1yiU/pBmGNe444mAujRjHLQXY2Tjsj+IWiKM3QLD+549JZuaQjdOnaLoUyJ7ADkKYKs+Gx+5M
rcegmQ5FguqxHB3WKwnL+xqC9soOeyh66qaHiqe8XhUtor6uzd8FMbebAYGppdGpCN+wyysS1I5O
S/6QHtAHD5ifUo8QTB+DpGsPoCAj0qInakvG70zdwan/7jtjrauBFZ4s4XKNcf/SmRk5RYTLymWZ
nDgljtw5ZFUxp49stNkuJgP64Opp6cInVDDrMP0dFGNx6r/TUbIya/Jr5Q8+mlkEorHQR1DGCQFf
vncyDFQJm90WxBTDxvVSVq5xis0+3y1+lF+jkMzvnOigpMqhlkWhPI9L+dak+NZM4WVPxQSKHNvW
ONzsDGmRP4kq3LZ+9yNZYjxbeYxKm7H6urwJcwuiNVasgz+t6SZHXWp7UyTRR+3gUGoYUm0ZHw5I
7u41i/xDjjOuZ/HwvOQIdq0k+swxXcxqTHfgfz+GMvz08mDbt+IUTunv1JcsOSvvHZ1GigO66yWN
aIek3cl5aZFdfx36+bMvgMYgdLGnMqH9QOabBDF4RE621Ga8aY97GpNjUecHr7yUiFLjivF9iSrd
t+ct0Y9bZo3jrkb5shssZ6vnKD7EvLNAgxB8MtADkj+UB7uhY+ubIgJMjE2woAkPrNPGakJnPHRf
Y74MqDr9J0tPOf9bqMkknRXHLH0rgLkGxn3g2X2oh+I9dtvgIHtC5Ix98YJwWFHY//ODmsUItonF
rovVwdMtL44WGxM5DXfQ5t+dpHKOccNznKqItnDsY0AKzKP92+03FNVEF8T4IGXHF0t5cyAjRrrl
rM2VuyPGITioSZbbAlb0iOip98n4lHPVrYlGvcVt8Jn0CKNJlM64ymSkCTEZnjl4HrPBpcapKCKr
2MlWo6IdWbPvie+m6sqMUB1vaebztTW52LfatQ4D6XdH5Sfx3uqhuN3EeDIkJo9BP02gukRmjjZZ
ESJHr3AM/vP5K0sMdD3RC52Vj3G68w85xdtBpuTx+Py8tmVU7yW37QW7MDi0fBdyYFG+VJ9l0F+d
AdHOME0z2FHqKGoZiIZNtaslDAs2efAR0+QP1RBC1YSFjJf6W9vxXycTuyuUY0+wEXMxPAkA32xZ
cD+jhFkjQ73YS7+sk4VIG16vb+hUkIQE6TkJy2+2euLGvUWNbG/J/QCgWgAYgLSf34Ve0R6KwWw9
ZATgdeLXcMrS1SDmn6n+BCpbPTvOT7DIt8pkCSYUjM9jBy1kANHvzpGzLQESztPMaD8EvGaB9kUC
H6cG6mOI9bUTuzqlZFpgsPRkUeWJ+DUIsByDv/cG+7NnBnho8CX78xKCSh7yXYN0KdYke+cuaEXx
JZlI3Pldj2RyxnhR0NuoGYhN4vy0VifPl2GW8pfDpCwiRnGohs3EZCyJkmOgSY2XegZ67wBM9Gcb
mBdxu0l/8+6507U3Kck5do5vMo62Jqvyk0Opf98rjXW+HDi1NZm33tpH2+DNMagGX3xPBu1YieJq
o5iMcF8Gx9hCfZ7l0bhuXNFdJ/5W7uPRgya9XiBedBXGTG0I+ZkKjO2lkOHa8pL0GmrYSxBHi9U4
4MyKiwykS9O4WK1wmks64I7bGqEj+/GlfCjqjlTmht0eHBCTAq8IERZYpbm2r2CctxOrjop0V2l5
eOnT8kHLUq919stJ4UTafllwbBR44sPXtOdAaxiFLM6F53pDAOShMtVP23M7OG539FDQ3PtqOqfW
aHiuCmKMQTwhqL3zWuzQ7KE7pD4dqXwYXG4LW5ynjoee3feGr7k2u9HlLSddfXF4l5C3bd0hhyBy
crkp23gvNNQsLnZ3+o/M+4Y2/83cECnDs0mqYV24LhdIfRRB8Yme+Uf3e09x5cTNFRoOWz/2H9OE
D6zG8qtJxXk0GKFrA2UjnljwW/uwj3eJXX9HrIJMY0jh7eFp1/rezlPkIFTKd5VNlN7Y23vvpj2i
qTraufXQwklk2nOT47xkY/scpYB+OeFJ+uJb0METz0iftI91Nv4EDjhvLYJ3sJqXJuDLYUSh8vaJ
AdMhc6zfWXxLnCq9TVvkhCsPGOE45pMeV6+91qJDTDcyWnUBMag+0EC2OXFHDzNE875I9WeZvJ98
gYxKPv2SmHUeTW86DsiuNn8QanQroeazlbm/LdM9L1N1P+bZ92iLp3BBwSvHPYvnz7FESJOjRiLI
Hr/UUH4ZqyUkbDLfgj1c7MBxi7gONCoXz2FsSpuwlxkCWD8RrwCE93Nb7JOMXRI7S9X2n03nv0x0
AVOTb0oO8xIzlb5ZgBJUH/gvqgrdREiEK0M5MEKoXgsXhX5BYgmrHvc7SpHlNCgjSGPCTNWXb37Q
8DvGmPzpQuwR/FMfWR3uSL2ao/Y3Y+CHdO9V303nEnOpzq6aeLFC1UfqiL+y9OZz03e/e8fD2j9j
kAHfmZv6zfhJQyMlQdJQl/Uwauam/Jm9fW3F3OGEY2JzAkUGhUBE3yqePr0R61FOgAE7QMyfLfST
BZKZ+0B6aG91bzWfvSn6B8k9Rcpk1WWrGAUVeeRc2IKMVT/G9OvwAVzmuM5IErLO3HUQogY0HmCH
Tmn4MgO1depbz3VKF4Q44q1wAXRFB+kz/2j450j77ntSDRmGmr+tV9BGFfJVWdgpqmj5TKMKlEns
Lns3R0NZMG2RU/pX1+6l98OZx1Puh2hYO/2Q42Or7XPX/CACXAc1K103dbf1EFm7YHjqlsrDyndH
imeGCwRphzfdrggiZ2lKXBRjvO9leo4LndKVA6JYYgwKWXatxpjClGFO3UGlyCyOXsQXmFPqaatG
MmBEClJxic1vNPy/6q7FqJ8SJ5gBoYsZqgho8SR7HCyGp8eS1US689puBEkO16GLk1VeaViSirGU
h8yot9iGOjakp0Xyxos0PaZKB5ao88CoKm7mk8Vj5ZS4wDIyTEnm8e91iLnbE64DrHug8Kxwm9T5
V5CCLTQYL+4rmd1b3Pp3vsHcFIWQC5zMD04G1zLuSTbSAAv8igE/Is4sogYasrth9F8T0MrddAHr
/VWXf7p4dF8jrEi1Yq3ooFA76llgUkHHu8+bpN6UBOZwXCsk0LhciGSkxiC624IVhjAaZ+6Iiko7
2dOSDw3jcq/HncXws8tGOvXEWqcxOCSFqEuNarj4iJD+2C2uu2lpIt5yM2UjueOONTcowceX2bHl
nWU9La3b8TUwkrBDibMLlFFBXAyLnemOPDL4FW1htrwXvZ2D/Hzl9QUCUD/E9xPXbzNTOJUkL4iz
sFbl2XvRw/32J+86cmhJ0TnbLJAPdue9iHQGZkPe2jlQrH2zBMlEP/pPrWbTfEtb3gzFSDxH8tIH
ZKJ5OuHcSZirNo5a21o/I0HCtd1LZISrsoMkJ+Z9PwOAjpgA3eUtb4iWQf1GLTydkYQCpz0gJq6b
ygcPeYsvqNbINeBOie2Tkgtwmt7ZFX1NjRJFf+scO1zNWRUsAjZYR1x1d9sj5+/qFnXtIbgQituw
r9lMl5le23BjUsjzmbTfKHAVBqiwODjMRKhAyj9DYznI2F6TIuz2haQJ82XlXu1kIeCuIu2INJnL
mJJkVnavVRzqjevHaF5mkJI1QjCrir9IEygZAOL7GV1JmjDCVafkxyJD8lbd+Ma0H6gByc96Phi3
+p76caUdwGmLFXx6QX1dSHIOkHIRl9Hc5ePyUWtsSKT8PZuQX8p+jEL8q2zkqXgn6uFfTjg9E+8L
okRM9rr1GSgk5B+Q49ht6Co6QD1Va/BoDoRhqgQ4tJptYhmyTe7V5U4YvRPhwINvWXdePwsiNlHo
PseMdDL8RndhTgNnO5h+pvgRvv+zdmOUxTy7ZpFrxpgYMnJYWTzjUjsTvSZmZVkwUGAP8TST4Ur8
A7N08PNfN6Ve4SV/q/nbn9U5tGPwxS1rPzdrn5xsDUuf4htr5Zxf2kr9UlPPHVt++pS7gTGk3ZOt
h/ixtVps6EGIzdgdH4pbb+Au6DrKc1+9o1oDnlWgwpF297OUiCvSii6FcZe7LWzwUGZ6Z7sIXctd
KSfEbzn8XfhKRv8WoVqqld3yUyawLdx7mfvlxnrtFNV3JWAUysdmDsimw3YbyunkYGTxVNyv0ZQ9
Kmz7i4ZVkYA5CJJzl+lfiFrWqtFvVHmYMIboMpjwbAX5KlF0rXB2y5dx6D9aPz7cfpbyi3PdeEcq
1m3vfnRS3bOxoNkyB8G7NUOGHZPtkFTXLqw/pDM/THbwJAeNj2kbLOOH44QnrqScbrlN9fY/81xv
eQCcPu56rsXW4Yi8M1QmiqyjkkNK9bf+xF7Aiyy0Oi0ZtC1HZVaJ52heXjJdfxgGHT2qGROOpypo
j8gXX0vvhW8NMCB+cFutB/YhysirD67kdr0Gi4FulV/5X15sQqGb4DHu9a+pZaqFtHa8CwZ6bQPN
tsE3ZMUA6KYdxrUcrLri1VLxZvSYrbeugqM7d49BObx3keLr1rwBnCcnwEzUo9QMloeAhBaFo411
9mdOyjvGmO5Ry8daBJcOW6qK5k2Qltuashhmo/+GEmeDIO4QY1Pp1OCSuGK9mBpFmZwe85xJlRVK
ljWpyrdlmb8Zy3yzVbxH5Yn7pU8e3KF4QomMpqscd6ZXR69kb6AtorOL2EOY6V07J0GEk343JQvX
tGsjxmRvzJ4xhyILugsd7O2B7VyDS+z9YrB1LOcRoqBhaE0YuC3xr08O8je4mcATOB694SEJzLrn
HiEB/EzEEdHtKQks6YuTU3hb7mbpYa/odhdj4PEx0scBW5e2PsStYaskVnFEJHPpD88xQ+DeoqeV
9dZ4N+OQtE9OA5oyq8Fp3Q7d/KspmXrwTmvGywTfcSQoilz6j7JIj+RZXNCXrnUfvbJo/5gKCOO+
wf4CGD/o7HcxRT4sir+1S46sqfTjzCN/J4KEizNOUAtFfaT0OHWjt3dsqDJaoLeMXxymDy31S1M5
KNmyS523X6yvP7WJQPqgqE2dahtOf4i6gL4oTx7QCEXhYnGi4qH4vQj9PVQkujvRq07/g73zWI5d
SdL0q4zNHmXQYmxmFsgEkFpSb2AkDwmtNZ5+PvBU31N9raytH2A2ZGpkAhEeHu6/oO5OMeJX3uro
0OiOIMhbva2e6GO+4behdf6bqPlXdW6+kyp8zPPETbTkSs95O8ArTdDKMhdifx6fxd4TiuoBPDpa
UUxlC+FwkT6wrtwBXKLU0X1ShtksWMkOdTUBNmPavGbMeiEvD10Yv8jl8Dq0grEKVLQGEwOjuuwy
04JVCnrfgYw2WsIChHSimVm70IgR2mu2ph48yop0Kbgmimn+4rtCbgtXYVN7RfYo0knTWT8rKbvE
I/YD1Zc/macqkE9NiiYa9Fy8BjZpGByieTyZiH4oQn6cFXVfK+VXhBRznfRwlLoXhUmlQ+zUJylD
8tpuE/GaNtFrnsm7tMZAJmaD22lUzRWA24IGTjtaixQbSwNt46g8hYa1UXqaKWI7nJW5PA8yLIFZ
gUIuUX5mvTSDXeMnh04aHigu3WvWFHumI1KAZASh6LQFQ5voiaETTECmZyZfgKRv/VuuDYINjD2j
FKl37V5Heoz9GZQNiEXGWZsWiJ4G+MXKodcsg8WXs4uPqq9fI7ZvjuhqlQlxBlyn0SCq7+cUrbAF
8jMMiia/dIvFDDA4o2G8QdX5QULjpFemlVFo6HsUFULQ5TltEcAy7kqM8umkAE6gwh/IL9qUK142
UgIypruhL9WYoaOSVqMhpB7jSb5YQvWhjOEmqEsEQ+eDTxe1mecTVstvWRfdiuzBCkPfVgzjecKZ
z5q2ozZ+FkJJJ0WST22T3HzEPsbHQareh87t6+YwAJQL1enV6NDgTKyn0GTK5SgVqTDaJzk6qlTB
aYt4pQi0WJBJp5S62I6tvI7wDEsM9AGCls4GuBhsGva4ypFp04xOEPMJZ89PyJGIGI6OZsU8lOC7
Rx1RCSFEQVfKXVzcS0jQd0mYgnVvSI90t45WLtugA3bscTaRmj6pPdN+wO5usGBdUX4okWfIpZrh
R+FJUy/kvF8Tz/uS6VjAOkfprFfZAzBZL1Cu0DSem6G+65rmWqQRdAcol4foBkDvjUsX1gkFas1y
dEn9Xo6La95VBHMaVuExlKgL1zJQneWAmSrdjUyL1lFoHcagu1khWh8NIyWMHuUMJkhfPBmrWpqP
mhQibjJCD23C3ks1cy+E9J+XF41Z9dwZAdu96EtuQvSOM/2hkMtrF7oYs4BQTov8bgIpgT+4xovy
Q8a0kqwWX6p5ZiW31jMbOLzpYirDsEdBMj4pc+fFGqoE8GibyFzpKkURAQtAuvJlO9syBeYmEY5A
yWGxTCwH47Cpjf5s+SCDRSwmhuY8CcZxAlgahK0Xz8pWfYEl16+mhx6qyxhNG9NEGjd6DZZS5lB8
wWT8oNq61XN6oIt/W2B8VNYjLZpN4Kdfvmoe/dCH1axX0Nybd0g1Nz+LnaELtxDKVZZN0Ky0coQm
xZuXEFkiS0sJb9VNxltON22N0/c5TQtA+QOnMulUVPXURZ7GENYGbVUY/xgp9MAG6EDlK1WhAjBm
8usSMoNmfMEQGo2+DPK50Jx1E8EBKxarXVJsLJnwCGriCBFj05JP7DAi/P/wz/8O/JPIZgLH/C98
fvNf0ft/xn3+8z3/xH2a6j8MSwXgKVsWGAvdBML5T6df0/yHaInAcUTJ1LTfT/2H06/0D0OzQEVR
MpRUXTXVP8BP4x+0EkUL72DLtOQFE/p///fn+L+CLwxB0ymAp/C3+/8j77JLEeVt83/+JwQiPqr8
/cLFyVhT8f4F4WTplqaQJ2Kw9zfgJzM3msNRwOHXmZlsqa4sOpVRdvanMGG/JVK+6IxTE4M/0WMk
A9QJ/QlWxmsKfmqtjKoHtW1ABSoKSEOhZXV0tDLIz+ye3tsmAwKSyB+6gd2omkvXWpfVXZ9E75UR
hhCAQ8Qz4RLsiwJueZp1yIlmCNkNOrJSwLOduUAjpwKNT5H4pe3wzhOxUSg7pd9PQ7CLTLkmuFS+
Dbu+s5WsOFhpDgp66g/9ZCXIhiPimJriUbPw3hNkdCurKv6Y5BZrYsIOS6RvA9KCu9p2N6H27dqi
x2hEcGP8DIVF5jG7KwW/dpm+FGvTetKMt0IYQ3diJxSUdbqHjkxgM7FgCAbAVqhYdr2EEUPj1HWx
K9lg/tJ07TVOs5WRiaUDivC7RwJBcjW1SUFoQhampWOt5RD2dEwDENpFvNKFiopKoHKKR1R7egks
IDLTKfxqx9ewpCnKbCv272FnfSXo8FbsebIUxc9cYreeyl4FOHxWh+pJq/J1SZerS1sqXtQTToCu
DnXXY4gShZcM03tHLtSPQA3bc6jqOM8merUpAvEu3LNQgozTYEiqZGxI2rzbmaHkwIC1TpY/iteq
+47bsyXLwfMwYqSXDdSUFUP+7FTD2A16t0KEBNS8Fc0nFTutbDZuUwRUYKIAfK7Sa4JFp9FLYIGT
FEj7jAlBg43eNmuFm6Dk0qoqkl96RQWznxHGAoaKYqYwBF5kZHRsKfaEkjQjngU/EdRZs5YM5UrH
F0lnHbEu3OM+/cJKd7FRelggirY0DPhsGkKziUzhMcIdz8pr5RqGdJG6PsMybgpyqDx86RxNpOaJ
yr6+lZEoZ6MtrZViaLZ0LFFG0suDtOxUGjopglIBV0ByTdamYT+JQ3CCWW05nT+BohT1O5uD8nkp
7GEvYKZBty7TQoU9hxlaH6jzKm9pOsyg5WZ4WGtTndBL7YZNK0RPSVncm7nMCfaU+OSmASxssBKL
mr7RrUleSTRSXMC/oqaifKsI3S7MVBStw5la3psxqONDhySi5UOemAN52sYCVK9OENeTLHgNHA+w
vtXZgOG/GnM2aV2G8pFsGAepSFycAjUcxNJhPYhZeADt+R7NOhSFCfX+AZCT1b3JMazPiRTJjJZi
XFveBDMAyFtdDTCGpyRGog/YN8lOL8bkSV9JEMXsL8BJzXDLJNXAMaMNPsDPukkzhZ41Z5/YF59C
RZg89oMbmevtoP5BpMHuUdGg5IkoQORUU5ISLKyEAo8ixTpkRRW5BfZqgI31y5SLOL2oBXi2otXd
IVoNLUI9eJS/xFO1jzsTMwRk4ToTnFdqqhig6ccgLtHKHEuEOIP22mndVyIGdNHlFoRlNGHjKYz4
j3SQiEiPUjzbb9WRtPUA0sYHOEfeOysBxfmDLDenQMJjNphObdUH0L6QiMjwjzJ8oGoFXsdGuZDH
ALI7qDJs+jY+CgoOs4oOFjntu50kiuylJfp4QiYa9FsPEqNjO9KRQtMYRfxAR+ogx5wsp0jem3C/
Ogyj8Qw/qimhPbIUdg3wGXtJuYml8arhJmsHWbYfhOeUHq6b0SYXVMjDsFPIlRZ86ZyoV8GiNdoq
2JyDcEA5pKQ90ebECB3LAdF6CYdRc3IJo4NZ7uk31tV7UMmnPgrhFyXFkwlYiB6KJlAOwOlsiL6k
ohiu7LaBJM3mQ9YL9BWE1rwXKC8HKJqwCwwu/tzd6F0CD9TxY5XqdthZxHEJdg67zhhqDnxay/wO
pAg5Obl7LNuF+Rt9me0IWAioTDlolRMLo+bFavcyZ6jfzvoL4grHQkxvcJBvrVj9AlXLdOyz1jUG
8+CnLHlU3dvdNNLHa1wTANIuKEcoXkLZo5o5Ys7UecEsIiCBGkYpngaQXudOMh7zkHzZlJoJUUd6
RUr1moO63MeScAA2KbhJMb+PVVx6sxR+KXMxHmLjG6IczmsWbRtg76YOurOUnJx++NVQUlCr81nx
4/mm+sRQOfGdbuxkzkI8beqZYnfVRLhADYDfrEkDsDCheplShZ1rPK8b2LWB2q1GzFgCHNtlQRTP
esveatRgC6cdldqOfiGIverQmPO7rwLZSMrkSTfE4WSV2tJXoIFQjsAgR5hSiYn5gUo0QOhkZUaB
dqyr/DrIIYjoBqpTh0iBnddC6jRi+VVaOdXqRCb6R7JPNx2bn1qvdxNC0WYmx0ekkLCYM2VSfLp3
qKIEpMF+Qz2K7abkW8VeEYePWUECJa6EJ0WnuKZaHz2sf6etTM0zYhkxlkxFNLrIL4Km76SA9Tay
5l9J333EU6eibRxTJ6BUvico7eJAYR3Pwn1uavcptoCd+9TuVARNVt0sDTD4qgcxIcWBstU7GtXU
UqK1OQJYWsv5/ABUBAOUNr2UGWuhMDWLko6IRZD0EFLEBxdGOGvBZBzrxcJYF3RAvhliZDGgnDJp
QPWS6q9H6Vse2QKbpX40WnETdIa+niRUZ2a0aBOKR6dqY82gzhIlgHte6mRfimh4MXs+OwiTkHK+
idxQjobL9NLUAUaMOnbgUZAcNaR0MvKnPXzPSwCdHQ+ZXj21OO9ujV5+9yuESnSjM45BLy4NC0Hy
NAMZRFFtf0mBNh4qlCjWWpohrscviR+KyipXUlH/GtHBcQupeIRD89YCJ9skDcsIhRzdaa3dVLTp
PWpryuDqzaTytS6FDA4DNiUGmo3ilKL9DmwDkjTSREkJVEsW5o+oAWwoxfmJSiyyrhqy5RJAOrmV
ZBfYIfmb21v1UwklQ/AKM0PBDudbKuaS6pqtuUhXp04XYFUlFvNnOKD7IZPpYYvSoeaIp0hpZER4
yn9DmVReOdFdyWbpVejahiSuJrAlbGTNFE3tCZq/FYFpbP0KrBdxDXQWvd4SifRexGYd85ICXX2W
iG7ba9Gw0tnojx2VugDg6KaY4ydTqTB+y0AZWPcoaZEsiGhv6BItyGrAorDZZ7E579opQml8RmFt
hFNowUAl0I+48SKDNrhmarq9RL05FwBz1CgcIXhNFmiM4CXqSt62/jEssvKUqCJcWLxLJ7J8W1sK
Q7GqR9PeD7XKGwUR/a38LhuUhcfcBGSh1EiEGROaZ5a8oKbKcjF1wbwEMFCBnkmNGl/nP0Rq+BD5
sJmmvu6R5GEPDlOjLihO0bAz/ajb6csfraBWBhAHxa6f+z9/yLGlbVLflMHCQLdWzRKXDIIp7wUL
hx4YkmQRyiqaOqJeOIyUJ5en86gVXZCP56pTyx2rSLX7ufXv7v67x8ZeBviX0CH4eW9apzU6sHoJ
iIbP+3fv+HkdIDdslvSxSxEIFqA5//VqLcmojf2535LDw0FIUR/888y/3PxziEAHB0KdHtWcvz6N
sqtAUagAJGuSTP3+3P/ur5SCkJ1XOaCUbWZvU6XjK/fXWfr9C34+KimxeskUwfp94J/HipoKvW8k
Joh/nHgt1EyqtlDArC5DoVbgZ/08AV+v+O3Y26RIOCC3R71lecfPExQG55WxjLJU9bOV1LaLbsLM
kAqtJOYyy2Ox+/njxzlsmwRoY8pVXULdv/z5ecyiCoiQCYXeLI9nDzj6Rl7sfjuhynGgo0TXhmiC
NIacor+TV6GbZumjvFzQMGOEtgta1qKNsRM1Lft962+Pqaq5EeO+8yaDvGUvV1ruqRYWhlNKBqiV
uJH1AQN+mTuytlgAi1T1sZzBGyik+txHES3vIuhBYnOcP3+m5YgFNah/eazQkV5AfRA1hgwIedHn
u2DuBRxckkNkKnQe/nq872EjToWMoYyfQf8o2XFDbl79vMkK9Vso5VhQaKqVMFgq5Bd+nlFopity
X29+vnC5nOufW3+7K09T587qnhF9+FF9XL5B2rQgDirU+/7o9v3R9gtLilcmXfC13kzV7ged+yNB
+HP392OMOySjbS/ZXiZ33lFysC9xzUBDBVR1n+nJeykQ3Ca81c7gJofcNo7P445K8nZyq3WzRq4d
NouxGbpVrLmXefc8uB7aHLaOVJEDyHeKD5bv4Kng370+2WUHoBOef68d7YqftXvQbaTA1/2K1oc3
75o1OorO63KwA8EZMOUlqdfPsbk6LL6iz7mxfjYFVz9PnzzQrTkgNe67Rpmj+CVBLUruTGwvOzz7
9zalfIBhaoc95gpP5i1Z8JXvhhMEB/f4bMb2N/B2bGCk3bwa1qAnhzVyJEW9Lq07+DNEvxMbxjq/
bniJqqOanzktSE8286XQPjk9E1zWed5a2gsAvhHRp3NuDZQB0XyWd1XjtL6DHJ8ouE236lHKngDo
XHTkI/DNnLeIxJDknDi2f0zbwEnJ1IfL4HJJJGxR0DuCP5hsQGD031gHU7MwsIYOAW3CFXvme9Bs
MD2+Bk679YQ4hI0VD4sC+oX8LFqeDTVMyzYDhxvctcB2zVv8ZkfQhLSXM0c9h2inDntUaKi9chFI
CXTraLJh/kTIRUYva2A7vJHeet/hUa1clQNWAOs6uQ9g3CoFdYxdlMLDPZH8LwcbTxLCJqldvMyq
S/xIuhVHB2Iv6Otoqwd0kGwlXYvnmXXtCArdivDBIN3oVvnk6CiHIVeAXIt5N8+UZs1z6l9YsRz+
qc+FI3vEO/m6mFoi1JKu59ZLnqZpFT0pZ7TpyxWu3IDab/kRQkR/DHeAf2wMTm3sfTD+RADS/BA/
xQ6RYzD0XvghXlJcD4d1/wWNNH/j7GTTk38jKtqWjAPRe+fMbvhA8yBZTR+b5kF0nZHIesAKrD62
izbCV1mgyb3NVgo+j+lHnh3jAbGr5AmhxBo1q6Q6irfOxp93DZTt28cTeq1xvebVqTyGePic8se0
PAjbb5WJUw2v/XZMr6BBDLfIthoRo/TxjxwZ0X2I7t/SkVdo72Omle6U7/Fb4ZvbxSF+Zwh0muCK
Bk1kND2c7o5J968yWtVPUrw1Wy9T4Jk5XKf4SS+v1qJlWj5ImRfQUc5feXtb06xbzod6biw7qNdc
dYk9Nl7PaCmm63I6Mx65ZN3qed6Jn6D67e6FWsmbFG+AKLJ5T1dJ4zCQ0nmTf1vousM5uUklvstn
jh1PDMh1+s3lh+3HJOSVlBDV8sjgCkKweMshEceZzXs+H8MnfhwfyYQIubBGc6NLVWFWh9W7gno6
puk4iqNJtPTcbT40r1GW3asC4mj3Sf4WsAxqu3dGclNvZbhywiEMjgzK1FgriJKoLg92dHHKfG82
u/TnLC2GeuZjVT5Y5Wen/AJCgzC7U9Xbot6KWBJQ2KoBL7lRfBDqj8Zn9aEhZt7x4svkQ09y36cN
bRlPGqaN1AGyuCyIF6Z8Vl2TCY+v8a3KX0URacTiIpdH8z5LuwqNZ7oNIJ4Lm/ktgQSK423PXhzT
dT4iLH49owRcPKFyFdQkYmvmHrVAukDMycQ1ba47bQuczz9NoC5uUm+7+WK9mWeusIybeEe0fY9W
5rm1T1F407zpkxmsSzbhiWlCWBjqDRI6xiazzoPqvCtXlLPREEcTE9fyOSN6covLYXj9rneW2E2M
fWUocQxP2nWfxNWRTdEiikHUzb817jh8lUP+RJ0JUiXZGFAcyQ6s9xLX8bvwVVOoe2OqNAikfopu
6WDcUW+AYKXFCY2mu37GmOAnNEWdp1AwyBxlxyDkm4y76QX4wYlzQN2NKoY3qy+dtNYht5wnd6Bb
90DkjA5cODzaOVtG98hXUHmxZqx6Bzm5F3N0JzedODjRh1A6Mtfog5ssi/5G2knesnKoNAGdaFUu
UTN/Ilii8LEMVKp8MVo//AbDM6MDnKWElZRRLzyqrZd/C28Fi7vg9hARyM9xfNclDC+cbIsdNu/P
4rdX9S4cv5AREz85dd2abzFJa2YS03H5+PiZSgphV4u26M8yg3mWUP1zeCXz6LkXBxBw78abw9kX
Ho0r4tYvpm29GRAOVlxHw+MEhe/DJzc8pObqZRUBeYVeF0hk1mEWdpELvayEKlLstrQTHvuQK8XY
UPJLKTMiUdDD78ydrzNXlKHFd8XqcgURjj6yx/UAArJTOF2kksl2+ckr8fOdkcdyYawQrN1VB9Yv
88xVsq7M+pmVuHEBIhyMa8bnsR54z8Yb27BDyQeHA57Ma4KC4oln4Sg8InhA0JzsZxArq09Ogn5f
rEjWnCYcqVPO6prfz89i8LOE9rtlnmr70qGZmtvSleVF02F5PqVP8p3LWBxYnv27ccSEDtVNYpRn
xYQszpVxZPXTrswyLJrAdr6H+V7m+q3kwBGmDUecPZayhZnJlx4sxgyDhT0p7yRUUmeFkmQ3L6+8
mRwlY0hb2Z5QGWxzdCUOXHiCT/pEGJR2zDz6JQd+GTHghcVdO77yK5Q3fg3gJdZQzixEWGjDLocy
3l5pj4P4E974Q8VzQuV8HTww7LPtFDhorgoM6NLhuuClo7rhe67tG9bJbeuouIQsg5WeD1/A8DjD
Wb1WsO9c3jUug1QfXYZZ+s3XYvHnEGzF501Xb0r/0nwyrX3D46rk85Yle6KnidUAcfWIOUC0JYsS
Drxz0pH5vy+jVHVgWMsM9IMi4uyLPO5pJFlQXXxVv6nFm2R7wc0AJIiMz3infhBSeO0eWTdhW5jV
Wy2AZdGGC6egOESXGB7U4HXIBW9RQgqcfO9326Wmz6hvrbUqcyVhz64yA8Gf7ijcwDJHGxASmGzt
Sqs5UPzoqZWEDdDmsu5ctdf3aRhtZjwgsm1ruDS1KnFVNpcaeov+UNI+SGU8YWCiHt/NO5t0G/Vb
QsO4BDkZZ8PVMJ4C4/EyVS955gGtj94W43GRasAqwHc1QbViEc9o263hz4fl5EsAfEjR3Gi4P6cZ
lUWXtKmE5LYy+z3KwtJBz86EKIOyxPAJQA56YrQUARbWffzKcjrwMUOErUe8mJQcQjjQvltYx7J4
0o66tcNZL6UhInm+7+b5CUEOtV+GgVkcS0zIONJj0Ej2bJ5AfU7ThcxcHDy5OIYMVzJiFbdrEVdH
gj+ZK9fnFhw1HD5QZMy+TPb6TyytxmPMjpIBHDgK8xSX43NFTrMMsENFHCHX/2TMLlp3NveNDNL8
erggTNK89tPKJ/PXbEkEheBWL1O3Fbe+y4Xuuk2suiCRWAMROQ7NU8vd62ieJHGVDHZvrXXF8TyP
INfWN+GxBl+E6skL8YoRMGIRQE17dDvrmJEOBeuoPKogN53EQ7djJgoQVlDBpAAmb2kKssMgWxlX
Ii4oniI6gvgw9Hu+MDsOxpYXIqzNfoflldzNlkvbfED1lrojSTorRtNtpBPKMeQGKXkKifDAArVS
juOE0cM6OzSfY/Od5TT/rnT3UGBELljbyQ/SG1g0RzU8MMYJ9JR6jyCUSWpMQIYQB3bQp8qeiuMF
1PoZNfeN8WHVEhv+8LWSIZe/B72tspWJrHsa77T2KfF4Y8AW1Y3gPtZ7TgWqNW8YQcNKU7U1WMKw
syGoA01IkTk+R1fBIbd0NAbXhsS2dhiAC246iw4iCYlybF5bpnvmsZCStbY3fUPLIsWiAs8muzzB
cPz8ASU6TGLgtHSXYTHCkGA+0mYgkbMwqthS+QKZ8Uy9CeQ1vnsK1aHP9ptlythbuYP6vHAkmHBx
Q9Vrk2MBilTYpNIqOw5Hio80O5urGK3m7I3mbrWj00L3JHRFCoikLpkAIdUWe+TrHIR8a0enJQYA
2da34Ny6AbPtEUx0djKVi/haCcsQGpnKmd13v0wrtC+VgJWWmwmUYyF9XHCWzLsncFkQ52LhBUcE
bBlG5SgAi8NcnJ33Ewww7TTlLqQ3lciPBMD4Mmrg/tsVlL/OaawvXScKvXbaSiq9GD8CnqF7FK8g
ZYkK+7ZrG57REqOhzk9B/L7MNwHZs76GkaLDA12ZDzdr1bjh6Scxkdm14RZrnZg4xs3SvOwLGYkL
C56FEF60V8V9TGUXuFgCYJ26AKtuJgAsyg+xQhriYXX7C+yuf+ugeu9zlkFcjoXOtSCFPvgbNt1Y
LXWhUqyhCO3EGPCb0A40e67araEwjLwH1jgtM6lFI6B6M4g/1VuPDCOKGVC6sLAmh7VB9mo3/4oY
n/ILZH325L+pAiEDSg5ueneUFnNbA9kb2OUHUs19vi0rb6AZiT+5rfRrwpj05h+sW1tJq6I1E4Zl
jw4SKjZvXGa130aeKR/8lvgy7haELzg9m0/iWqcKMjgHrT3VNNrr/dRfI+0SDA9z+qLCewsnLwxf
Fb4AFV0bim2mAmDSAR0cJJwNz+nnrKy7a/46vFUpW/k1KzBRco/9yDo6LGg629o1B1ZlOYeRZdcf
/A/P6Vl+bC80YhprcSujGK0DYOqx91356hpL1pF4ETvCMQOf1joVlTaAB+9EjGawY/BJg11Rom2Q
pHWgRB8wlvKm3SLkCGHHf5vd8aAhb2JD7DkEEpEQoUnSg3fTOwab+QGaJaINYL6cgDPSb5F4D/Q3
0AsYDGFAuEP+klyZ/d5qDt8bwbyIFAjX5VZdFW+IgbjETBZzp3qCemEe9UeKLI5MaVg8qho7jJ3M
qH1u8cvDloFOO4U7+qiWi8QpwDmqHS40fmw5daS3UoShKe7j5U1Cb52F/X7KtrQx9Guwrzzwnt2m
wpLUQyUMuGV4Jpqqr8lx3GsiNqx4PSobXIhuFmzd8BASzhB5t4W9dpbWVLyJCrAoNuOhyOl1vqNQ
AwUeIttLvs1p/mABWqF5QQXAW6QTd6WnHrotAMzqcvdPSCEcjLNAScE2zoVT7EGejXfkZiGskIXK
h+x7ZHt3rsb1+BA5eEOgST2/6K/BW/eIMqMI/XpdYRG0IfocuVi45OKlnLaL6QvL6rN0g8tVYH17
KuR9YTp1c+dC4zJJ9LDR4UD1K3JpbQ0ComwgMUi2vOI4VD8xEQUEYv4Jdq28NZzmJX4mimJ4XDuo
t3GWlW0UE7/3hQoOw656p6veyuhBj9bMYulWqZeptCUDdZatKX2TdZn1hhxBrFEzwZ+IzX8mcg/2
4ytbJ5Y/MgShXzYxWQHoo8aci5bw8r/QWs54ymw+mA6K6BDdV80Wk8OFW4kYFZRNbILWcbDNdOx7
AuRnVxCGD8OLAQSBnNZ8zg6Rl2kmXO7JQyNkEQ1x1BQdYDtwSmFPM4tdFS0dWm0mwCAbFml3VRGC
Osp4utCYgfkP0xdzsHabd7B9FgOlQWK2xo+km+zQp5cEE6TJIdUvHcO6zNKVUr+4zZc9O0gSB/Ij
+zTWf6oZwnFy3xkF4PlIezOPts0Uv0HKSVfQZk7hZvhF649dE3bNBn0TO3hMe/aehtM+W/oOiIUd
PXUG7nQb9QgP8XWJ3sEjPs7EK3d8Sb6j5+4joQpD+X0tfWpUT9bWJpmQikTddCs2h2R6w6sVtzUF
xARx3ALnbmfVinnxDZ+DGAe6gIzjgH4IbXEaUHJzoBwgU0aBpW6nW9pM4IMoH4AAIkMgyoPowMI9
finvOGs2HjIT2sbckuTf5wqfVszSFlly1y/fCySBbANB52S/OMzOa+sUnuH1SfkmfYZ710BvQ53E
sP1fcS45yTYzu0OjaMqK0witB2WIVwQpqRQpy+4lfOolr8OSaF7FNzTmMW6brOq1fKKk+tnGVzIt
qJXqpWvXgXqyAEk2lIQxByvmDaEj2cEfAq286rfDSXo2XzvB9iqP7T0mzpzQ/t4+668hUZSWuFsE
mKngoTlugviSdKDXNA+oQPfFGWAX+J2d5OJLgwzXqgflNpJPPBqGLffH5F1m34vED0MEcT0X4feV
Xzs0CQray8/lR/lRfFpHbVezs6eucQYuAFpAqe4pE7obVxj+OqQqXzF64RHZ9gUP6T2jI9rAnTc9
7TyWV4Ce0a7didK3f2g/osfyuXSWrOzsP+TKJmjPARbIii2NqCj7X4jzMVuWYMCSlOLGLj+aUWt/
gV5GenkT7CkNGEgEOYKDDAxb9OWysGX0+o/WnnEgZsejbEKabvtx025GsAir5TxuiCTBlfT2aJ3w
830A8n1KjBccLE0Xu2IERm3AG/ebdQre6FeFEC/EV/FOje3pnQaQvkTbp/CZFAr5WNyEgYYT6cwL
OouoWmACTNjvn40TJiPUxc8KkTyxUVkjz3Nl9vFedtSex18yhd835VY8+ltcZY3naDc+MBK/qvjS
I8JaxU9qsDNuD6rAb/usVtEjvmYnNAAxyBJOyQ7PCFZkhoJ/SeEbrSuvx7p7MUgHsmifk3DT470o
vuDlvIK0BnBbdRL52g7+Jhmgfj4YhXBohQBhLBpAAYYpVJaXm4Oy9ILqiRwSaqEbDHDXxRaCwLD0
faZOMAB49bQ+BjpAP49ZFZqO4Hi8ZGlhhdOc0wpdUF0y8mhE/gF5ob+eyZZbf+6qAYo2sfjQijlW
gUuv7ef9P39+XtqqyH8sMl4haMuKOPCf3w82Xdoi6QLnH5KBoFe//wTL3Z/HfLQX6NCZ2rsFZsiB
HJ4tdjJ/Xvq3d/48oRX0iv68pKj9wk2T5q5pJuA/FAVp1G5g0yPjsvwJquUYPzc1GvYIaCyPmkbS
SA4KKLnXjOH+z8v7v77mn8esQKj++RE/D/68JkvrCEe5wP3zup/H/9z9fSvMQizElk/980yiokdR
NSxNf54wlUV+5ud+MZCXSWVpwXPmu/7L4X9+NojQgL3yxLRqAhJI5nRWWj0Skqyc1VLDjfLJ7Usc
hOoq28Z9tdE0I3Tp7IuL1sAxyOh5RTG1q1l5kBIsEpTh3kjWpivZ/iWKuhUQcV8j6WvXOtD9lqVd
D81bFAhYt7THRpXfLPQPphwcZStSRhNwZeyU5xCS+EqhZWEJFoARlfoPkkb43slNjkEAzp6oNnh9
JklUjHvV7dGLF2tgBYm/8FI0YLJh8pwOMfJxDTYQUw0GT3wof7A+SDnwkeOjYkmLlHV8xzRjn/mk
Z2Ll5P20jiVc1C1nVMktq+QSZy+oergqVY6BzZtmWluhQY+jwFo9HGAFWzW8mDA6h03mqhK+yIoS
XOZ30VR3RrfQk2Nhp2b1YxkJ76I+X3Mtcf3gY+gVekHoQYER0C35PNcIxYNRQRmiQPcU5ssRtgcF
0Jmijm+8jcBFEQ/ML0DNEIiqS7wIE9CR7ADovrKKYIocBID1Svi5djH0wjFMT4NvfE3tiGNDKf8C
SXIUA+MlSICwyt3sjcmnJO2CIf3Mhxq6XD6TBIQN+FXEHXPzgzZyvu9EpUfcbg49ZPTgLWzmCmii
prGdbmVgum3+bEwxvXIJS7VpB5hkm2X0WWB8/T/2zmQ5biVNuq/S1ntcCwCBALDNeSJFUiQ1bGCi
RGKeAjOe/j+Aqq666jdr6953LVCZKekymQMQ8bn78TG2nhrdP0w08MSDxh1VXKYURYj8TSTaQ96S
SRoUazFO94HG1Sitl84/9t6zAl8N2474iTMfTeVdQ2aerfOdl+mtwfRn+tkn00reJKutbPTHzWyG
9A1vh4qpR85rZifmO9y4tyYUAWKDZLXHNZ4e7o5XbFLurXVh5hvaoYdy9jZBa0oeRqvza5uOyvGx
Bnb0cyZgqwPnic6/r3mlmYPCtSTxm+EzKt7NEKhjBOx1aGCBybIAPeceiTWYBM7YU8lFp2ZhmSTG
dI7q5FeZb6Xlih3hppfK4+o6tc5SntiM5z5NbiN+oF3jjLvGIBhJE0x1Hzfi21xRJFxbnrHrbfaT
ufU6dmZ5bvL5O1UVnFIsE69Mo3fYAIwd3kDCZ4v6RKlyhvMy1kuRsYQIU+xNs30NYAe1k/oUoErP
LlaNWYwv49hf+yzea1Xj3O3zcGeKu8kNPwNqu+SmDSjBZ/xhD9bT+KpzBjqZ31sE5Jt9tcQbw1i+
2J0HU8mxftQ/he1/1Gnen9OSl2usey6y09VyzOAw1PzH/Wni4tUD2nPifmPUIx2czgVo5P0sggMO
3+Ae8+vVT9p3c/CtXcDmIavUC25yjRET9+1Uh3dz7/xQBfaFsWQdjSI25369pyEA1WIqfyUUY00B
jNRUlN42ne8xP38y65T1h6YYRobBR2APyW3ovjomp7lajBcnU2pv2qjb0WR6uNEhRmX5h6ZgovUH
ruKe96iDhkVGwYK8/5DN/Bm3c4yPgW1hEMT0vpXJVanmC4kbwZs1tBscgIxhqK/ZZV6d7qtXwB6U
tDvzfWUYrxHfTV5d5yt5fFrdDfEN8ODZCye0SkJ8XZd8nwbzSx9h/7KI8B6FwY4ZgjDhhAlCdEoM
LmiGs92oO8czryq2GnY04j6PMlaqQ/hQvve6+hW06DwOAmR+saNZ7GoZu9vIpfrNCradcsk+9xmz
NsdaloQoLsFEF4XXUSmM+ukYjD0Nzj1wbSjCwC75EGX1d6dqXupiuOc1v5+1BRoSeHWXoJoa4kvo
MfRK/ecAvH4+z0ejqh5iSWeqUXBh0O4sCOXFH3L8bANLhSWqCEeU0YNFPAhrcMZEnkBx4oOmsHCY
bg2nx9GlBGEy6K2iz34apRdhrm4/pGK8RQT+HMr0jdhmS4o5evP0nJyxBo9XN2DLz/k7qwnVVynl
TpyTJrf93HTxR0vhx4NJP6yeQ9zqEmgj1mq+gXNaHnKvjxkPdvSyNfVXuJbDtmmLT/aDzSTEIGkY
5u9OblnbXwqC14EAa9a+KUo5t1JYEO0mAfiW6g+M+hcrJ1iv7wHgNPe4qxdXKQN1swTPYwWaYDTU
p6DNX42oe3Msu6LyeJG6llmd1Ls+zzLgXMSf6M16idVMMRzaJLZPaxNgnKvQPSvakwYLQjNlqKPr
HkUpkYFTYKwlE/OqZQji4e0dq/LBLtC+sOISNw6GL2L0J1Ln3lmXAY3Bo9XgqXa+CC1YsYuCT23X
MgjR6bOYrZ8l3Sll00HR2o7QnbaVw+opw1zimmD8k0k5Nzthkt6y+4yYiO1LcIkU72b9uZBEFIdm
a9sXo7u5NmAFWyAzhIGP12QEVJA6wV3IyNHPMX269vTTz5hOiYaRUZ4zou0Z6Kfefd6VwS7qO59n
i05SFOPESsdk0F4VT11TN4deUqKrGkYAnnURAZ0dJvTnXRzQkaJB2sSYw/ZNV/00U3X6v0jZ/yxS
5nvufxspo+P6v/YImHL9B//Ik/niL9NxXUJm9AU4f2fJfPWXkpYyFThY37WUo/7zP/6ZJbP/coQy
PVfanr9Eyf5kyaT4i+5CnzpTcmkSTJX632TJTIJt/5olEz7ZTYy+1BH4Ajupbf9rlgw0XAsvOPYu
tZ1+4WKNQYQ4U1MY2672S9pvcMYCSr55BsOKGBdsVDnMpifrBz3S8d6ogYTQE0nygr67yvseLf13
9i4B/PESzyQaquwDc1t8mpbCPBc1h/48SZFeN9Go5y7dejYle2Pl2ddKgDLvOct3wwtMPmYURaoP
RNOeLSHsx8nFQ9NwzquG4hKHAJBVYQxkgwK+O4P3WVaUY+qWQEqKHSLU3i3UzDs0DYHO0hVoL8Z5
J5AtGCMbLoC7MLDd+FykNGZnmfoSkc/8VJKTZcZMA3YSzveOa+4Sxf41qKT9WBfqHZQ7A/uof4+d
lvmxdm6x345n6XHRWHoP3axB/A2wYcvSNq4SGDIs1G9DbBv3MH13Pdb7rTPQHF+Y40vK3r6y5Z0l
u/zN9sGdN/EpLOfpcQwKcTa79gxcteZkmc67oLTA4tLuTlOaOIQ9yqem3NGraXnM8MRzloB8vi9i
mWxrf4Q/iIxnT0581ZVL4R/FzaTPpvlKR/JJZuepDXdsTpvj6Jz8iIslJWoogTRQetH0ppZOymlp
p3SXnkpKge4lmdzjSIXlSJWl1A2cAqClXYBjP4sYugXOr3rpv2yWJsxg6cQc1nZM6IDHaWnMLNOH
dmnQ7BRdmub81C3dmk25T5ZCSxP25jGL3Ssd35ZFIaI/Dt7exe/JBkB+2DYr4GBor4Whb8lo+DdW
fQf1ClInPMIYuctGrBJzFr0RnuuBo4iLXJpBWypCpVNSCebE4yku3/HgIG6FXDJSZKUjEKdvhUvX
aLy0jvbUj5pF4FDDQM8jFayM2sNsn9jQ1Bg2kPRyGvsQs/nrewpOSxqaXMk1UUDON1UMBWTJC8D3
jHfp0oraLv2oleE+Oktjar9M+52QFlVP9d9JOI2nTLZ3aTiX7IjIfpRDe86hFzpu6F9nFMAJO1VZ
Bl9KoJFhEz6qBEqBj7+DzETKB+xYmxK10/vqGDZVB9pj40zRYU6mW+vevuvZNt0S80PqMcPb3gV7
p2DbrY0AybNAIXepV1PmwI6M9Q7jZ0HUvOrOlQ/EuW2ZehJn2oL8kqyrcmD45U9jhN7g9/m3cGrB
g+OrhsxpU2Xlby3fJfhhBRQGVkzy4zrgUzehxuSUzrYmlQqO8WnIadHNqdP1Fv9oJBhFil3X05eU
SXp3TTgInlIDNEp1UGz9SK4SAJUe0r0Z0nuW4u5qp8Y5ORD+RxdDnurp+e2ykNK/LMTkkX5tM4l1
umdZQjvw9D1GQKXlmIkWm3U9cOIyp0kRJoMUiKzmNFw+64BPTVJ8N2cnPg0J/oQoR6iwrGwvyuYx
s+YPGQhqM/NrGDOcp+J5FzviHcYFtFmDgmpQ2rtgqk9jkv/keXtIGe65KmkoK3Dx7j14+w4AJPTF
eVuCituVXRMd2/jbyJQ9DRoDAjPVyf3s7UcRveSctDdqImTuZEiRWUtmTDcMN590iaY1B126c9SY
3htPYU0Yqijis1Vln2Qz0ArlqJ99FAGUpqB5H6i6wKLPhn9KO+tM3Thd7BmgJxjWuiE042dpBWsN
akuLPWkZ7A/K8BDpPylf0xFHSemWyKbYdkFKJYcRHfya0sI2/1rNOj1woQL4mMDdWJpUZD3fGgtz
SVbOM36aX5ReoCykpC2tMDwAx0EHUPq7Gvn8yJHfsm4xOBEh/ZK/A5gFvVro+ayxUZIvgFUATc2P
gRN0cfGzHH2K8Nz0nmIl1GqzNXaiR17HJRJHPGX4LAiIuiSflVvIKJZTHTrjfWaRfYihZdFhIHDE
DO90SFFFO4Ljg4kXvnLNPbTsAGbtY+NsTY3UOd0SMMDHrMjfaE17MQQlFwMZltBhDRZamBuM/ks9
dvgJqMQ2kwDUiOnuC9odo6wJP9MV9lT3hXOYR1vvbemk+76r0ROiHjWTiBfFJwTWSrQWtwGmg7u0
f51syLpdwmikscC+DpPCL1fRLRo0Mr8Xbkuk16KXUTaN2IYuMRAYRA9BqlsKKuqbGTR8fBz0izlx
pwcaNsniTUAyY8SstuxQG0PXv3gS6YAKjpapPRVdlo9H360NSvx8MGoRHEY5VzQZdmcmeflO+B7D
2gYXWBEtYd4maS8981tFjcA9icd61yuUz4rwThwMXBM8YPm+kb14kwdprq/pD8TR5YVNtHfZPG+a
aexBo+OIVhbFp+3M66ZnKDpEpLN7KrU4+QbtYVD6Lu4quE2hvNoax06IaqLoWIfBDuJ5yEgOhvb9
XPnDxYKvTTQe3TvOmZzEpz5wsaobrbkffcYgXNnryzgQKKjQzVi1kM4hPjbi5uWKPJOLKKPHWLg4
EeDzpEZdX902PzEoHqAfsVvytOsfzQ5vQEb9kV8wXyEc2J6diAtwTPqAQlg+CB7748jy7rpKWif9
2YiZMEU2xSJTHD4HblTtuMLXRxVU/XaIoDuT6eaSi6rqKPPmBODmIOM5d7RrSt76A/Dy8UZTOD2U
vXPuUtBXaiDew7PMPzUxywA/dXYGI/swMz57cRSeResRUDAUmTGgbjciv0emC9TPZGR/67HGU7gM
wtcwAxGqpPvcYn9wwwp8xuyaMwZXjVM4nJxdUKmFpAvIY40XdNr7ZbUTgxvrDEqxvqyPrrfkEkRw
yQ66YoGcNj3Yt2C+eB0Rx7qEy2v5BpKtpSyY4FSv53zMLqqyvycps9mkYIxpVzaJlCo7CUbVK695
PcwZlBiyFT+AN2OOdfqfxhww71+zICJf3u1M4BJYlAAQt91psdWokSSYjELcrLGPqNOlBckyal7b
xkPHqGVr43p1uQ6kDvthY9l/h8a0JyLz1rIGB6GJEWZ9kiPDRL6Oqt3SNyUvY+ewSexTBO3mReeK
4WcjcOXolyBdasq7jDm641UXYJ+3pJyYRS/3wsq7kepDsKRhBItJV1/WWxYWuN+31rvrIZcsuaqY
ybM56Mt6aP6+NVm2AfRmr/sgxjxFqKT0n+yF80h7S3ruOZ9A1MTPBtJ8WyS4ZUuHrFvL+vVgygqy
EE93wHp2BNcOgZBUGY0z/zjYA3mpzZ/7KoxcXAfqy7hIJHIRMvoqpLYqWL72YwwNTLOX4dqqgerr
Qh+bJQ4ke81j603qt+JtShc49cmEZ4T5xexNvP9LuIZBN2T+9WbmNLR9zhAz17c1XQI4ntMRc/p9
XB8wZfkwK/ychTV+C2nFYJ3JYb3152D7cfU71CRFvlM072EiR9CxSDRe7J5YmbMc1rt6St8FUe79
n4fSimCI9DvWWUsn0fpaOOvLsr5WjQU+imLCg/UMdG2+RI6Wl2BGz/Zm8PhdbEXX9dAstxrvo+6K
ZBMNJYXrAidRGrJHKYu6v4xAmD0WOyB43f7y5+DrdLiIzC0PqT+/5EZlXKooMmgEWz5zMd/Pmqnp
bHQYxJcDTfRgK1XzntHkIbbzUM/HiNzOmh4KiPld1sOaHvp9q5Ckdxl7yP1otN9aorKX9eCaBadL
T9UHFo6c+xg6cFbHfZTU/KYq7u4DrUOoazNzeQa0T747TIf1D/vly27T0rFt69HCuTujbndLKkyU
BGz/hJP08tPWhJIJUBcpZbnft+Fr7A3AvZf3aH0v1jeqT+38oIoF3Uj78iZIOOXU5LboQlPH9Z35
t89vM4A2gPOJUvL3B9tlTsSy+Wx1NWLo+kEeOWvg5Jzq5qRZEHjrC8J1/B8v1foqEZ3vMcrBwTuz
nfj9Eqy/5fr7SpqeL39+c07bxcHT0TmnJLbqNc3F4IVLmLWbaCxw9rXmo8mO2JX0azmWZu29UDbF
LL81S5UozWH7tk2wapYvRgFsNfHoR7bmGVud175T3Ol5WFrHbJjoSEo5wXohdoIiQ+3SPnGRCVfd
n8O4+AhhV14bTH2+zLo9+HT09vIk3HLcwpV96um4ww1+Rz3LvRUGD1qxdzMiLvSyu4RwhzeGpc6y
kU9lW34mD8wVE6VdzhakERbvZo4X3i/uxv4uKYqfpmu+itCkxdZgfDYM8ZdcvCbUtIByqb6GffHV
ciE+JTZfATNP7nUEwrOU46PATVbWyWEYcZXAtEAmIKevehtUBTtPzeqdwHNz6FzwfGJGbAqz7jQE
E0sft39OKqu6hrq9a+3BO4VZ9FKbk0tiItkLmZpbQbT0bAqur6GgI8pziyMMXvxZIw2d3nNCCzQq
VXz13gzmBPsph8HcecOTQ2/ZMHn9pZHyLtM/R+vRm5+qDFU/iAz8rnl6i5zxjQ0Js2vDuDc6NHNL
wuGGCwKtkMEklDwUwoBi5FAbvGP6cxI6n4rsYfLSXwyjZxzmESfQLPzRdCxWjIlBv+jSm0cj0hZi
5ckB4e3pMyyIY23BKTU9VfJytQ+pS0VwNBJYlXm2D4b8ritBmYCnvBPja+Ai27WhuptYZLRa85Uw
0UWRGiLWzDu3ql48OulMm6QiqrOmzYz4QVsSc18E7R+N0z83yvve8yLMEY6DboCo7ivns87Si5eL
pzprMdZN9r7S88/UYk/dJ3Aek6F5lIFLjB5jLd3gRDQyrDWjvSPnSyck1RihT6lZ7rxrbetdZ9OP
a0UuDqHuIa8oKStRmMYrBVFHvvAfTdwSigH6vANjkVqjc6sTWAVOiewVya1Zx+4+ofZhU4nmKa8M
rEaIncxFGf29zVb6BGaBUtpU3WUTHksvLW4Mzk92MV3afLqmCFrUhoSbXo4/i868J6j6Mmv3c2r6
33zVBVuk+u1czs5ZLICvqsYzUWGWFSiR6QD1WeujVt3XssyfeJYbs2foHJqouQXOlEBm2WG0C2qG
0eyYlCxmLHbubkynD29DiO89kywc07040YHJvKZXLq5xLOTA58gv4RG3c/8hHpuv8xSQeYAVHsDO
0yHEvaHB9G8Ba6dFqsPACv2/HSEiUi0SHykd/qYLAEWBWXIpIDo0vLtl4x4CD1EiqvsfAq+eFka3
dyzkxnbmdKA6E5BS1j50jQc+aUGALEaEkLUyRZdXVZjPjVf0W49QPICEfJdYYIptjXrGq0Y/CmM5
tLThShHutEMsOU1UwJNHbkd0UVEfvR48U1J8ZLUTb3tVfaVIkNRh7+9L03xv8TBCV+nvK5ZYG4Sz
hpSMn227ijhN2OOcktFS+/Q0pdF07fIelao/2ilZ9CqP/JNIFXKPa1ySoTZuwgpvkaBQJRxE8kDE
GpO9to+Ng7c2AqNYotcxjcd1mVFEzYj/g5UFTveur7d8R10rNC9j/ooW9si+eL6ZkqSRn7OyVt0H
BUsEvWoGEtr+MTpaHGctvhVxUhIZldfORe0HgbEZPbAHnf1LZtrdz8k87r2QXoAUK64kYGN7BONo
oA8Ap6D8WtgH642f8N8G5ElTQVC8xPH00BRMY/MU3Vq00rywgH3lqoGpLmAQOBU3WEBs1dzhBlry
CT/BmxI2GUnML3CJDHXfZs4n4eOhygwE/DgnVNb2J+B1ePwixgJtbiP1eR+wfvCKq4VWblBelbhx
toWohZRZfW2YWN84re3ikXfTCfUHY4/poMdqZ8u0Ookg+FxzDroUfv0RZZQCooRs8ly/R0xRCD5+
eAlAcKO4eSJr96HMHuHWpDv40kR8cnFrNYy/mgJryQCBE9khX6Pe7deu9965pPdbe0QZJGV9MXNx
TpJfqaOm/TDD1lED18aENVknbcq9PaDC7SFpJEtZLml8kRoIqikER5fSWrguePF6I7zkwa70/Aez
74BnGJxlWNWSzRGDxWnQo21hNt7cDjhyNXk4ihaki46fdOrk96oYsJ/nCqWxGyhx4oKYuaD5Qcq3
XgWoRQ6gUuVeQ7UOoC5L+V2PbsE6sxugnzonMb9rj698bvoHv4R/Y2MH2HoLy7jFcGcxP0dV6i51
GX0rBTBB+Kx+Tc69HxDr5mZ6DJxAIdbF855OdaLKMehjaX8C3kiLUo3JLMXkWwoTFoelnpoEE/Xg
UXNUOyfbroeboby3yHdgOldccCUWyYIOuJRubtDYLsNSTmhh1z8AlN92ujoNMUhFKx/vpxA2qM2n
Op4HiMjDdJM2pQPGZHWH6JJiAdqNQNJizhJUeWGiNDME87kMv8TOPm8bwicdFrmq20jHfAr56Gfm
wc7cgwMdN7XT57K7a+C9bHqUhF3WRf627yz2TD5snHxmAqesDS1dR4Sv+GHqqUyYxYUxGSlAemm3
8AWI42r1GNNjHuVTt8vkl5T59qZZ8AHrwe3Vtk4Lgj5F9Qzm7hmZEY1947YY/BOGQ1UXlntmwfEx
IVI1xSkXf/jfY1Bdg0GKoxtYsB87tZwMx5NhZ3dc5rZp1Pn36Ixqk43F56R/i9trYNXOvmVJhEUz
cLaBbb9oGhndCpdJ66Y//ADjJ1qEPk1Z/202xzfWTXszzL4LAhMDxrPHgG42+LTWVsePdsbzadzh
1xjJM5PKm5F7El/hYpyQPxyHCpUW/Awb5fMs2F7FbfYO1u2prLEJtk27c+zkrbLk28zEY1e1BoWM
kq1mx6fO84w7K6Z3FyIW7OoOgzvvCafhFKubG7LfNzrY9FkkcQ2W2wFLwYaR6ZMNPWSLq2rv5Pa+
Nf1zoACiWFlSH+Z5GSUN+as2rRIEbUPHGW5nZed0pDjddRohEEZKfnLNCKCZlxibMvfVDlASoZgM
HmCKu4bdALzSHpTHqNP6Fil/k4q8gjMcNYfY+VH0fbET4mddtRRZ8z7mVWQdOkWMqxL+j6GimSkh
lALh1wLbxlcc//syMO/M6ebW98PM0MLX5XOeuZr91QRZwLQbMl6ZyDYVrUiX9b6ow5ZRE7uu16yB
oqLXOUIeJ91lvf/nEFcRpwuHM71RuJdxIiMSmYNNmYeIdlSuNhcKSIjXr3s2j88bya+LXn5QMRaP
aCLjgQUPP2F56M+hx95FSM+j5XT5ocnoZM2pl6BcBNwfKp48RhnAGXyQfy4N9+PUARhtCzTqwpud
bRL3XFfKBQ1DuxO9cqgO+Cc58ARumI6K4/q4UN8SS07nOFcD5V3UyHkdC8GZ7qHdEJb6guTfIbih
jKx3XdWCWisrjMDLaCNehhyRqPPqhJlxE9Zw45C7SNEUM9HPZSCCMZFN+Eob+fuQtSLGDjMTTVo2
9nLZyVM79WS2GSu1OHt2BmDTzhgMl/VQV8V4mTF60rFrnIJl45wkoMei5bDe+vNYKYYHCteQzVzS
GcWyAw+DCQOGwnv1+/6fBwsNKsLJ8OElA2/t3O51qqqTQX3AZR6riKt7gFiknaTblLptL9kyzqoL
D+dCnRB+yBJMbx3qlpHw75ThNpeqnglgLrfkclhvLX8DJ1R7sn2yEA1lv1BUHjzbXfJeHZ4cu0u8
i7DoyU2UllsWbNZlLV+tllt9UlMMjvLZN555CWjPzKnEgF3m6vTT+lgScuZcb5mY0TaiUww4i+7d
tO1xTxkpqwkjIhgc9NB/6rf1zvqwBBp3TnnHsLmSdVwO+u9b/3aXBW+zTytSX+vzM8rR5iO7Mxt+
YdGV9u/D+jAdpQE9SI9dMxOAYJuQEjpP7k1axjgfLE92fcYpiwTANVTYVstzlNNsQvfmsN5dD6pu
yWvop7TiSgznsKOP9vfP/y9PYnmRlOe4BNOW57H+CZhHoBMsmaMBDHzgPctak+aZqm0XVSF7rk0J
BT4P2azMLubTOALGQA8fATmX1MJoU/UawmSq5D3+LNx5JSNtOjoZ1wbtzbSgpdGt+SMdszfWQNvM
ngYgVbnamWWMk714KVs+JfQ4bKMSZsVMswNKD1DwOeXlGgsQiMHEXsJAPOzjJt+bDCoO9iSvLTua
diycY9rzn9NGtPsQNDvI+TgHdObQin5l6Kt55Kxj84VCyHcqbZiC916zCROs3/TnblBK+eT27iVc
AGRuDzHUIIVTK4zy/2ca+R+ZRpRpmf+daeT6o2h+NP9iG/n9T/5pG5F/YbyFJiw8R9LOYPp/W0dM
Yf2FX5BKDQ8WsJQOpo1/WkfEX2L5n6ssH3KwY/McGkSdCJCw+sv3hWd6DE+UZypp/q+sI0L8/9YR
H3qdZ5vKsT1LKfGv1hHkGS9j8aGuZhDQ/JSJ20CV3s1tB07InJBCEatjMVWEcbq6v8bLVFxSPpfh
x+O837kLkHamyqtRMebT5bF0+TvrrX65hPy5iytj27faOa1/WATf40BW52GZSJvLRHq9ZS+3dAcV
HGP3n4f//Nn6WMY2OmUB889/1ZYNJyA7veoVWxWxmDvEEBwc4oFkK7/1eWnSLEaVZm2cZzZUl1Qg
FdhKUx3VRPy3ugVrVVh9TFimjCjaq6uT9kVGUFY8F+E4nkxp7IbIiK6ZFY97pdRH33b10TX7SN50
3oDu0IQ4cko91kMTcCJDOfvCNgcPrz3yLRW83ueKqPP6GgXU0lJLdoRj+49LKD8PweFf746IKzN2
YfC84yc3g2zqRLAIs7m7W5cpJmwT3MXNcb2KrofMYVdaINhvJHbxLFggC7B7t4lFNmE9GDPX4s16
E3GmOmX8zmUeIhL1GF//PI31uczLE1pvrQeeR3toxAAfgot7vfCw/hzWx2gr2I3IeqcCKPCJoTOm
fVSdhCmmKjFDwpenKm0vDWRj2/NY8q5X0fUg0Ijxv/enETULkke1tH9nxmHuo8/j0n5bjk58mQVl
V3pkmM3YmSnDNETM3oNYk7iqgMXMmH8g9zNzJDBy9JBw1hVAnNsHNJPyNH4Kjd6/IIAn7NhonC86
8np2iaNCND3RXAGOCtiQmcfupph9fCgVRtqyJgZdLPLRYGJKqGrzzS+9W7LIHMGCHlsPVpeLk/D6
7XovLkvv4HXRXcIcmfnlIp+shyD+561ycnoCkE/oD5jW0eUU3yrw4Mxna0zmZ3thlXYHLwriU+Hy
yfSTjmLxsmFClxF3XZahQ+WTNChp9lgXpJFHiry1/A+/hkYCnpIRwLxceH//7SoPMXeuf1M272Pz
LYC+0Aj71Ccy4NXtHiWDroPpumIPYf+n0di0/mYavwNlTfBOWJgBwmPhmc8ThGtcKHmVVLs80ITD
l5dDTR7fpXrZqa0vg5Oa1UFU1dO//e7FomGGbACObaAN8uDsRdpFfEJQK0jCcFi/mwtf8R9fU4RB
VkCFc+rcbb5IAjI2fukeVJ2RoyvTxmS1LMWHxtdUiNN3QPkouyocr/s5wMCSGfg8ox4bj+oixNGu
elZjAjaldxVQvv4lMxQ4nM4HZ17UdMjGJEHHw2hRr9K0wyK7oZLgA24EqQJrkZfmRfBQRg/zylow
g95EapEPuQUCAtOvV8AJCSZybUHHqIrSHL2re2c4uUhbetEEpbQI7EOuxQ7B3SofAX3n4Y/8782D
pf3sYIzhWzjxAS17H+9uqxDIKZFL+5itFskYFjANFu5sPJqLIGkvh3URv95aH/MGs9+nKvm5fvs9
XC2Xuk45G7CzxzulqAOGS8cQBX8jnwkWr7VtokyZJLM9TWz391MCFXiq+3a3noPWh1wfO740cF1Q
omkue411w4HKQMqd2q2EQpuiasqTWzuEEgvezvWz8PumXPTsTvUnf5EUzZTMc0HPYWoH7SX1yWqE
FjPmmRkU7hK5w6VeLe7rkYVmfx9VnCEs0U10X5tUZnk0yVUWW9jllYXxPUnrOsRLwsIJX5T1ONNX
HpeoGi0Dx53IAFStW5j1/Ia36jpKlfw+L3sRO2uA9FzxdFychFkZR6CljwbeiwG28kZW1V1cEiCu
4k5u8wAGGUuCiXlqme5opwl3TIyom0/0DSkGr+PC7vxD7SQQApvHaE9555OyXuJfJrlqdl2cq9e7
8O9/1aLsgFZU1XZaflQbR5z2XPt9SilNLuM8uw4kMa8kCpl3XOjVxiSRLGvG9eZ6cJcHf9+ymgQ7
EadNqhCd7ciejzLbGBVPstANmWWfbQuGyCyy/DqZXX7tBkXxu1Ey8m+dYa8KDPTFxL53rLvkHOSo
CvgMIJMFUXIBzDIz7r4IwRk25FN0kGn+VDTQmFqbfRJRBaR4QMqA8vOSTZedNOXZRTnxreVasD6G
Y8ba+Rku73zgPM/Ycjqawjm7xZKGqHvfxDhQR8fAr5BiBvccq+yuB297GoZxhmZJlnJiCtsHMsDJ
OkHpsJ1w76Xm2QNVykI7PNb8rSvKU3/1wYjU4z4l0mGOVXBQzMrFdn2nck0d/HprPUQshI62C4XH
3+Ytg7OGHpeRZHSiIP3GfXjqahmxK8eYcGEOTkh1uKyHwquSg10Vr92SNYyXZU+2LGDWA/RzhPIq
T85OwfA7WDKMv//AJ0hUYNLK3vU4fMrdis43M+b81Ybb1LJIRmnzKSnBaKE0/bBQyPQSbaMV7Esc
lj+mhsWbPWhClEYHfG8S6L7IkJP7mVjdQj+zxa6Z3EscVPtgHF4zB4JBoLoEhsuXKaXyl5KqxQtI
mWCEAQ5D5yU1OL8Ahz9pp/5C8dxzGozpJjKa+bi4Tp2s2jfMwwe+jIwa4rs2cKghjIgDIxQcM4KK
Wyf2X3MzvrXDPJ2UbR+qyf7AnXFfTsg0XWDtx544GNbL+VX7IUQN2R+o9kM90fWr6kH1xNmr2475
PcpZbgOVKOIFcZ8QPqTn4L5JxU3EZX+Iw+i7S5krqpq/t1k/7TH+ExUv8lPiAgFWI0kIVoy0hqNS
Z27b7sox25UNDXOG+lGVTbg1qprAXmlRoVrvzdOYttZDHamXHAWKn+xGefUpiJmwOe1y9fG5tMw9
4EhKGraexAPJcpV6+7RvdrhUASHJ/Dm2/HRXxZQijnQmvzZck7xefDDBhWqYGT9bYatDn9F4phMY
srMCohew+hvVL7Pn/7EsP5uMZEHn9eERWPqmLahISGYWGf44q30+x/uybI9h3/ClM8PrWJ2DhEBd
FiKwxAJIS2N/nabBfOzJcW6J+3QjfA5lZSHzvO+1U0Zko9AtJ2jLvguoH4/8J4t44FkOEy+vH/zw
StrLAdwj2NCtSFNOtrMf0KCTpzTOm41lQ57ucvdse3CYsLS1+xH4uHIIxQN5GhVCKyZjapQcEmeY
mV+suqagbZqzbUMN7Kb1wOvBQAMeaG3LQtmHbKTibnbj4/9j70yWI0eyK/ovWgttmB1YaMOYyQiS
wTGTGxiZZGKGA47BAXy9DqJaza5WSyaZtiqzopHMYIyAw997956bJmQRM9NK04xLXpZsKqEs2kKA
jHClwhozhregB0oUEimrvUX/4D9oBjV7VwY/86kEI+G5MDFxc7Ynn2jdJf8HLfAo9alHQlkh6aK9
a12ZTtBtrTn8WQT6ZIQ80+Gpx8nto9zxOxT25sAsJlE2s9Tk2WXIUNStuZ8pQq/SVN53Do0fmTNU
dDU3HwHpY59p3wT/a8RnCwvHqxPcgpl4RvFQr+s5O3ZewZa0Jam2RmHuaAfItT2cpzhBajgxpVU2
gHQv/GxjxULoIplwpch3/hBdwtn9tdT7MfLvhkyGnMUAdorSxcjJPL4TDBfrnvSnPszBbXu7YpJk
WERiWifICPBeMwWOr3Q5PDLm+DSMeldbvHCzDejxg5IO5Ws8Vh9xQnLMrGnDMGUJiQcQUM9F8iHF
aNKU6H9aplt8WJ3/PkDD0JTL6PX6HyqkpesLeixdhVwi9sSa9l0yQV6yUMhDYgP8Wzc+NdMF+juM
WbZ1uWxQYnk1tKxvKPDlu8uNvn9XXf7ymxT8D//8z/7kf/C7MlWn0KjTZX7VOeyOLq51Z7niWuMi
ZfvD0L6UOuny5ftHfXG2X3722TNu0VifyAyECjyzQ7l8R3p9fYiJC6RDeTJKaobLry9fyuVW3zf9
/t3lO0x97N7+y3/+vptMen99sOkxH9h2f9+RaXgxmbom3Dme1fcN/+4Bvu9nyKNlu+j6OdXx316A
ZOe8i4ruwNAv3Mx185ot17j0soPHyLzOFW7X4lJtX355+fJ9m+/fyWmp7r9//ofbiAGYVIXiCesa
3Ljl/r+/fN8WmSE7zO+fL7e5uPu/f1f1dQbc8HLLf/rM+tBB9hZUsAO/745Uo26b6+xcu4qgAqnF
vcU8eFtZdMuHlvbH9xd/2XVdfmymqbnSEYJbPAXstYZ6aaN8//sfP//zf3P/di+X2+eKrNNulNSy
Lh5UhjZ5if0wHUzmA5dSuGD2p+8u386uoKgYG+BaaMavvUVQdfnu+0u6CAe/fzQR0RcspvvvX12+
q0hGxLo+arwRf/qDy9//s99xxqR0Xv926+/bELV1rkE3AF52LBJzBr6o6svwS9C3tRHs/r+F+T9q
YYKWoKf3X0epnd7T6utPHcw//uKvHUyfhqPje67v2J4fON7iPdNfbfdv/2II6y/A8ulFWjQqYc8v
bcr/6GCKv7heIOxAYEgLHNukufnXDqbr0PZcOqLCpIxxWej+Vx1MDHZ/jlETVJXkueHWw1lFQ/TP
/ctOZKbRjca87/H+XwHuyZDbdYDdruxf1rV665+MA5RHemYHrmZ/90b9NdXt71PcLF7gPzw4LVjm
W1YY8mqIjPvzg8sKxZtvhvPeGcl/AXvX3RT6tpRbv9uhZB6bVeDjE/+/Pix+xPrX+0NaxUTNWf/a
u0SQKbJW9upH3wDMv+uN3QasEvarqL3BKgHS7b9/pUsY3Z/C6sSfX+jyKfzdI+b4R6KAhsOe/MN+
PsOvAjlKevrijcpe/vvHIlzqPz1cYFkYI4Vtk9NnWfY/vK9tYeDbGxoFmEdHDJVBoCKIGBdlllMF
zSlt82TjSIYhPpXBemLTdgpLTQUimD6xSz8hq5sJIYqCLUcuRtyJHphuaom+qfTWFsHgbKwI8pyF
+YrFyCKu2TJJJGE7lLmfA9XgyAcPOERU+yrOEWY6JXBWeE9R3kCPzPRdZDT2usz0yfWZuuCqZFo4
thVkYOJD+G/dmoekk+bBlfYDWwQCaBDfjSP0VzV7qOT98jaijqc7ht3ZVa95iHTaSMdnJ0DuZ1Cg
4YuKHk+okEdwlviZ9GxuIgEpMyZ4zUpaa++rd0wYHHnOO1c2uD7V9EzBvdJV3yFm8a7xBYkVE/CT
0JIxtneN9eOg7e6XA07MjmAChpXz5ZX9Ka2bN1IOnjGYr8GungyP8s9GE8MsALBoZuFl8eF5WApy
JrF7XAdiqHMDBvKPPm1h0tPipurB1RTg/RwRqqzqWr2Z0EquEluuqhTkLa4jKPZozPwxGIlz2zew
Pir7yzH4O+3wSdg5aQg2d2XHDN2DADZbNZ+JvtnVGrGj6nW04W1DFj39qIxrX+YlkltwoT2g0BKj
epVaKIQIkiYx6U0gb8hSaBP99JUTXpv4ztqLRyzW4/OkU9J8ono3VGjpcjF/OU75HNefVdm+o5km
UzQIFh1Xi5EWKGOelRuh67dopM0m2MRVgbt1/OGZkuLL1BI0DyTN5X5KZ3w2J+9ukvd+E+KAal34
3fMqrT3QfR2gZj95iD2Wq5qO6lwZ3ETKjYstZk7Rh4ol7w2nK80PvGE4WcEtli3vWkBTRPsmhTKv
8UDkHzAk6X4ZIiDGrUtXbgmOKzfuIxsMm8jS323OKyhbAsFpYx1pFrFjc2bodYX6gYh34Rq0n6Gk
0WwkYtz0OfkPS3y4MTtfZpEi8mDwENnQTELKNsuSJD4EPJHGRTI1V4ibzCHeZGZmn4pQ7BswHauk
4TmLtjqHlnpwZw6TwrKOMgvxThphsXFM9j0Iug5dYW4qmywh3XD80IOkdQzpATQBXni210neLNRb
/mDAabN80GHAotNQdYbBPfcFcKZjjSdX8QpBwa42XJNH79ZWok/YYM6TSP84fCs7xDPVyF9k1A3r
MSjO8QSsY4jbGSBZ8JAr7P5jwauLDKsmhj4HVeEtQm8/PyzHzThVT+wAbycbfIlTdG/wZGLkdcAq
Ze2tXBEaV0ZIG3GwTR4AJ1xFcF2BBvyKXfV+6MvtAvQRtsgOPVoRdOP+ZsjVfVqN1q7t21NQd0jG
FXHyPW/f5cgzSXNk3a3YJNZvts1pWKRNucsycuUU8RQkQIM0BPMEJNqk+x0uqVLjxDnbuDakf9BD
vQ0HPI6J6OvQoM95TJ1qmF+l1T3aOrvN0TfOLmeqtXyBJAdDEDRCT671NvT18yB4j1tPUalWak3W
4FlNjKaR4+6CKgaJaKDkHF6iQS1EHC1oD5YkBDSAiFg/V4if0FD35WE5nLDIDdAtWMziLqWuTp8L
50U1trs1A3AVXumfPap5dBa7IcmRM8rppatrbNsmnzyUke1cseRfliMKj6mlpsb6fiIhkLkAYalX
ZcSLCpsr0+dBstj96loWKszobGcDFv+RyA07eghq3go0nM+I4L9UoVmLwxC0NPkvzrRDOvjcjfwS
seY5ddOzGvSuV9WzYWNkV+zPr0LGTMvfj3OH1k2+hrZ+bobpWYWgp4zoDhMH6rV0RO2ajc99iXBc
pI/9DAPG40OstPtlS55nr5c1RpVvKvWglWyGGG0fStQvmU3PtsfRyFp2QKlw1sgsLbM8w5H5Hc4C
8DySbHs5j10+0Xnk7WqNfOsOYG3MoERzDM0GfdG0c40SW0t76k3eCopq1BHZsU14W8dlcR+x09ci
WARzRG94eVajs/VhrnL9gcQ2nlQBF3sOYwZryv5KBdmLaZY+Fd3d0O+auXuZ8v04sH4aIS8tDlCa
jFCFGL28LW/J1HCJsd0BOT1nU5kXCH+H+fICLaPwCGJKri8HvFd3b02bITsVNfmTDDs58iaL62gq
CZxrOwy2nHqlnWxUxgceMk3ZmG15Fm4LnLN+S5wYSwW9y1S4O1/M+XHiMo5QbWOFabQLMX6vFzBU
r4qP2fJrhqGsal5kLiMnQCSWmuE3zmRrpDpFiq9x1+n8HGg17WXd0nOv0U1q0Z6zCe20xJrBOMSn
D+odVV1xCiWK9DxdnlXFSWGP+t6VyW0ftaemYmC1cNqK5cqXdMXJybqza9DSp8X2yDX6ho+QNvVA
ilNODlqgn+tRwO3y7PkqzyT93zH83SHqKhVXgIQoW1xNwH0DXgJxTXKNtHdjzGAIDc7Y64Dm5srv
pueQQPDMT80Nq6yxgzRmrxdrIRVotJ3aGwVxl5mPKfK7DtXJuvAbEANj8EM1wmHtWDBnJMw0YtiU
Fi4aMaEt6eIWNzVomTUX1c/WI6mvdO+BvTCy7MZjzv+yw6k5Rd2e3rr9ytB8HXgw1we2NVHW3+is
Ix/ObzhKve2Axfc4G6iH3Z6md5q65L94P33BodxIzUON9ptm0thK+C9J3QIZm0mA8xsK7zgEUDae
kzkxWGPd9zECt5MXMdRf3aLZKWimgxCe12DDeDsLv9xmYU4eObxEm0YbdMDiw5A5ngIfwaxgWrmA
s0wWbWVjoYFRLxFVw4Rwr1t7YUbh7c+aihhwA8NpDMffjz7cqcgBxxtvBsoeLrQT78Y07MEYybhp
0brqAOWQ/WAMYGzCLkBv710FLU7uyhi3goRnjrWY4anSE4PNOdgbrsJl2Nw52q9u2jl/iQ0Wn2G0
jQ098E3t0kodzH3ArGzr45AkpQWdpwDs5LdMchvG1ougk+FgoH/NggA+4AdXwYAIfMAXPnXDU9D1
LgQoY83VgVSvxAxgnwXXk8M1Xbna2MztJ6udvvGH8Rg7s7XpiGkj9KR/IiZzYeVH77LhAvTHk1iG
5cPk7d3pjmTBI+SKN6vEhd0QxktbFSG5lcA/TaQEsZMS2CjTeJsBYyK1uUPcirjOGWmZ1l2xCs26
Iv83ubKzTpE7yFPLE/dpctIHB4DBesFJ4AzE36s6y9o4YVQhGWD7Uw+O2o0Q6N3CYR/okKhl7pEg
EAOUJfUGzsYoxUcUwFgvSP7a1WBg5/FzEJxUUWIxx8uKAwswm4IO43LQISBI4trcd7Z8qAqGu0bT
/mo5NTey/sQsDNFvSH65NmPAaRZkwaDfYHoDuZUdL+ZzwisQ1ufe+DmbAw7mqoAqlkjWbdhDZCki
ZTVC9PwOT/5yRLFQpALuRABrKJV+tg7HbURjjWEHW7HpaGmkmXZfVYwV7Ao/2uAslYR1xVyqWGVx
lB5HAy6n9xkXfNitLzNgEdXJy+di4/YcaS1Ms1F66WYKogZaSPqRE1AJTjelAskg+oa+sQm9eUDs
ACHDDegWR1WHFR1l2VbELVd6q0VlYJvP8FCu+tjONwXV1yosoMzl2nsvcQqy2TrMAZC9Mp1YBrAw
eDG8FC7hCPpB6eJQ/T0qLsR6zD+oioaVZcNWqBuXvXCpdgbWDOqHmCv6hC4y0Nm6Y3hG6eNBt7Zf
PNtuVh0KoLWC00FG5q1Ic0KIE4v3ilhjhLhIvYnMJaMyegL3RqqxhbVK9Wxb7LaR2yFjPQIRFyYw
ioNyyFCKOkc3zT+SSldc2w7YP8pVX8AIGF331pfeZ0/BisW+CHfKsztoEFz0XfFZxvbvyp3za2iP
jN4k6ODG5nP13TbcjX5z8LHFrlqTaHEz718Lf3gQtWghbMGv8aLkEAfQGgs76iAAT+tBWHqTiOzW
iPvfniJ1BpwZhe2UPTsmGc2GrfWBPeqtVxWos7EOgVqUW8sempuWrUVnkQrJCGocmWawp2R6VLdI
XdueYsPhkPYJuaZS2PpT2u5iEW0dNQ6rog1+dLkFAc01HtNaPNg1M6zcKNtd4cz+lcYB5ybMPmLs
RY2CiV5PdbuLsn1IHidpLNEjGWmVB4U+l6QFRjlU4gH9rgtyjDlzlA/8bcYYRopFANBVB376EHOX
rC2DeOgQo0Ucds06mZCuj3iC3NcQI/77WISPvjN1B3ZWBCmMfgQDKCESIoR/xxF3ZCNc7oaR8zrU
pCLNy3iMlkHS4xf2W8TNOTKjbWfaT57t3hnB+OEqhDPCsvl841uMAvpQQc6OCgb0ZT1+BHgPWBQ5
z6yWIGQdVdTuKMXWvLsc7p3eyCwjAcCNw0OnQVgHoHSuOh/in9t2EBOX0y1Teu/3PpqwAWoGmLel
2uTwDHF0j7Gie+sZu0EvR1rhmmvLM3dOY2947K1OqBgV1nOKYgBpMzWGmRrOdT8Oh9lgr580wbTl
o0pkvKYDsa8C01v5gt5DS78BLpoxSNaaTDBgMed9GOQ3UtenriDCJvSnnY0sVqQ1AbnurICmb+tx
NNd+5fysrHqjLIIA4bp9CCNhQrXJ018KRZTLruYK1e67dIF9tqN1nVsu8/7o2NvlZg7GHZQIcE15
eSbb+CufpoPLJRh3VQUCJDMn1n+OX/qFe78lW4tRFjM96zDJ+izhkNbx4suyKb5Ks+Fy4q6YaHJN
Y5uDwJCkgYQB6p0lUefAkfg0NRT/qi7oFVRWtRMpNoUcqYXsx3Al5UPvUclGJJ+ubJl/ZE5M3kgF
5n9y65k88fyxcukc5gygo2gzwOrCOedYR2T5N6oyd4P3Aquu2s0oJYDqQ7AOaIGlBEYnzD82ZYUN
xmgQraTzFtzOV9nWD0OZPIoqeqmyOFv5BVL7ICEBNC5YVIVBrjJMgzJx1SH15GvdwUosKl/i5tvY
9KOwVyHKCAX40TyYb+qZQSJ0ECDeJYE0zrlN3ROaxQL9uMRZWVvbvnDgVrk8m8IP9q7nHkPINFDr
CTKP6KTAAprZ1Tr3tVHwLGOG1S4YBQW4dudSoaxFXm7LArQHoxDgSExjR0C2eTu467gu7318/zRg
+m4DsQtj4lCF656NPSBCFsGoNjZ+MzDfJLej9VnEe9NnOK+ZlkIfKxWYEeH2/o0TmIf03kATt5+S
blzs2OQKMWLNdqKSNOhq3i67jdkjCcyqxbwos4tsR3FEQlVjAWWJ8KD30booiTP3pSTmKRDPNWai
7VLf5V6jNlPzatPBWPlZskoqlrcsC3aROYUrN+EVNPVtLzgdk6lIjuAyEGW6xrU07YdCtz9ERXgA
AnUQmuUEllvBex17kooQwE4iJ1/QI3bLsjBKLK7IKWUJQ4+3yiu3XTsJ2Qk5HuqxG0eqtgQFIS3B
/VROejtZcnEWQVxBQr6VRe289pk49o3W29lQoExc0FEyZyCazSG+tdo4DF72IGKjPEjbOzuN49xU
bIKiZanPTQE0UCIFy1rOOUZgiYiIm5no/DpxXGJ7ibGGmWO7nmbnI2nVk27rO4aypOlFKiQqe7op
UEbh0mcyVHvhSZczMXS6OAy2fQeK0rsZZ5usrkbv6pKrawlwRA0JDafmhgWHwn65Vvs9pk5NmZYl
VE0hqIUVCdhsdSOBrUfgj9Fz8yrJwCx7l71mwso+zpTwFqyUle1joRciug8JMil1SwKJyYlU28VR
kd0lx3m6G7V+xTMFqMc2Sf+ZEsKhgLZI4ahDoy/rYvY8LE8+tOgUg5RZt0rGOx0NaO5thCHKpdXa
eK+RnJ2NPUYrgtA/69L4WeQcZy3i/us556pQeCHDad7ARe9gtWwrLCawdUggSD65ax2m4a4SmVot
KkMriTxIVOFL4LUG0E/e0yon8M8jV64MgA6N7nUxgeTyynNi0DVsQ66YepTsWPJ1RqeNd6aCiyM4
fbAzWlNeUVC2xBWYhg9gY9pOQ9/CPeH46non3ZluQPJYiZpZc+QUhkF8dvvLj1zadZ79Esb0b4tq
08YEAeQqpjT66SMrPMbEzU/jblTEIpYW/g/kB8hZkYZOVvG78mGS50nWbz2PbXnUd+SXWRzzHNwj
0Hrx6fWoovqCZ6YM/POOgZZAbf1xPFaVhSt1tPN7tzY+qnxNADp4drN+D5WJ9ipWxZ5LERjnN9/4
bcP2gZrKAhy3E2AdmYQ7L4uJnhkYKmA0H1N0QdOUnCxV7mXLMcdLYZfV63PqVEfDpYAIZxytTZh/
wtWE+hQ22Q4TBl5cRFHRavDA4zeCgBbAFbwsQFUjcQQrBzP3qhUlmbwEFFL9EOOAl9YTjYP+uTKe
RAWICDIVKHAzQfkd4S0SCl++8ukEhXJZgDD7zqSnX+4ZLA/26QkhS8Pba+e/tB7XaDvKczq9zy2W
d7ooJ9/A+JtYWB65iqZGWIIaIuConTGa9F6IRmJpAs70xqVu7jRIG7bEsGlKLZ91B3o/VowDcH2/
1la/7K1BXynLv9MGDejORA+MlXgon4xPL4pu5hnUVFnMYjUl3rmZ0m1XO/jaicL1hgT4UH3o3eYd
EdOk8pgeKSV560UfSNq2URbcsrnahq7azKGHKCYFVhr7waszOjc+IZmDQD4HUgSrKW1sAKZly/mO
ogasnXrPFQyyLGQ5pTdKVM5GquETJR9zX6u49XNIiXnMxh0R3kY+jP7R8ReFs00GfeeRRlQtoeSd
ira13x7jOpKroLeejNpkhW9JdFyKjMSw1qaXnOMqOXhKWnQGSK43c+cVQgSssuYdwCVDm944s0N9
X6TaUz+9ZnFwZE5wbkmutDX8lRSR4Wyr9zHHJqRrSaQzL02N8p3G4Gs6Ok+z4T7h1dymHUofZo5X
uRMST7Bomzni31t/fnSN6qer+EVugIJue3M9ecgNjbDe+Eb9UNQJ2iUulvnsGZtptJD3WD86bE5X
sICOJcfClXTkL8cwF1In65ly+DIhhyNqbAp4W1xIuR3XOzuHnAfpA+852tmmKaABKQF4iXVBpdTA
MDgL6iszcrmKNFlLHaPJRRmT07BEOlPWFsyH1rghcYC6D9J3w0cEtQhXKAIN7qWKGvNqbIN8p2r2
3B5jFj9TYCA6O12rw8QpuQqjCMe6SSqUDkpBdG+mzxJ3hhDjm52RMZQ6dy39pU0GBnVV++M9hSTK
JW9fRTC1U9s/5a2cT1MrXmfP/2Gi3lvbJVunJJF641a3SacJRE2Ug1WYyt2M+0UWhTgi5zKToEVE
qMqSUMR0EVxCSToz2yZG+qHyabxtPZb91EgZhaDty1xqvxkizLoToibZRT5agxOcPTgPqykeoSr5
U32w7brZ+lEXnnW5M8svPYQfFbFjhs1p7pGSMg6sFh24c6Dvhhp5vExlV0U4MUqOyQdjY4Sk1CSQ
T6cc9U4GH+tS2HbO3osQ2WGmuy0cy7kS5TkoOj5C3NjrMSFgDN3YKuzZlghLPA1W/KAaRFTGoHGU
1hCE+JcG5t2VpYfixjNI/c0UaDBxP2aVPGomDmffPAyO+UISRkporunjo0xfs76Jrw2raLf55GwN
aSY3klkdeUL+s9doF07lPW2BdKciP7op2bu4jJiaBmCYKvOHQQzNrR/0B9kVaoflJNu51i4L5iX0
zXlKpvETFBSzIZr+N2z21I1HyIYxlmTHGYxgIqr5fpy5mrSSi27MB2FHi3OB9ywQMqQBqJ6UBwop
jQ+A9OK98dpAh7c6WgUqAAJF/6pZ9qmXa2FscAeZ/YACgKvB6N/GHpfsoM9vHYMGcElTdVN4pwbU
3trwqmBt1OIJTm7L+ZwkfIjhNkV2xEWKMaLJh3dZ6FEsIJnV0bnzALM3SfpxOXQR2FHimwX5Vnmz
7EDhRl5pg4Qml42QA66wJI8LrtK6zIdblOTbpmw7xoERpr96eHNHcYt6k4bCcp5Tr/x2FJ87SQA4
+OgrN/XvPk42QcTdhm2SrbJaOoAmk93laBiK8ClcnqNctlsNnNguoHXRyGVHRB+xySRpb5VkJjbR
CMWj69eLa8Zz92Mqucuaq1mS1e06c+ZtD19mlVqefW1n4XuoGZNitcJNHEz7LGcHkAnQtibCbhYi
YFdIBys+nOjcu48OjcVrIWcadMWG5afbwBhfAO+UamawCWeuynPbM/pW5GfzDmWDJl0BEBoBgrAE
kYECWi1n9ic8SZt6w55J0upg7SCynvfUXuwcTWMTjObv1KqtTZiE4hobo9X5n3ObhNcOZqcrVAEO
OdPdeHv5rm+RtnKgkoLmj+k2jNCZ9gHRFIQsrFKTS0QXD3rvOphjNbtjUFFBtTam+tnr8vxg5Xsx
nm2DczbrSqhwCf51wNzyegpYrWPrFRTYDfPK4toaDM7khDaFHZrWXW068QGMVowAFqx3FlP1cH3c
K2O8h/AMVS0s07vOLL4Kl6vM6KuelkJAjJBd/GgyZ6fMcOcU7k+ZJ+N59iZKSRD1dGa28Zx9VqZg
TGoTCx1YJBT20Zs3GOQi8fRXdQlgn/zWQRfsGsWpStbz3IeAS7rsFpsg5qB5AMCQNq8VirwN5F2g
KWbaQl+xsh8Tz5xzss9uPEVtV8fAFHKKVi7aR+nRWbAbh1jYpk53Qvq/NAN4zy44Z+sUj2wQEyuf
FT+FbO71ckGbvTunhiwLNhKDiINlijEYkb3p9LvvkNHDtecI1PcDdQR2r/YnLuwdrf/PqE5PRlcR
MuCg5rcT+CVlyFwjjS+0wug17gzjTQxb4XRrKqAn2QwEPIv2K2QuvzaQRbv0e+tOwNNxaLUQpsoG
mdHq2sUvvu2E92YvGC8TIghPinK/onVupc2xBt/DjHBoD02d35Y1VMzKbno2JO1WOgywrGh4N3RV
PY3EHLK1LHb0tZ7xO8qDTgmJZMe6Gh1CzM2Q+WfqmNfE0yBwrYdbkU/Z3nPiCTcIzSF08cPRrd1k
0+tNVbvRs015BvwRoEaUPFmuitZc+AK2gZN7iPhfKmDM83gd+Yg+tcjwSlTBabJQEdWl9V50YD7H
orB2mqNxXXDwbiMgwwsuS+1Kg+GnW+VHJ59+2wxE1nAf5mub3tLOzasfVcKwM7RHmkNM+bfJuB0i
X9/YTXhoYxntfK9jd2TbuzEzOPhmop0yrHlMbCE1Z0ZvojYht7aOF+3Egm0UNEqnSj/WJvQXHzrF
gY0NnExmfYGYmwfhklna+LtehveaIAzAbaACq8DfV4aTb7tsuMtdjf9sLoMVHddNNUc0U6iH4gZq
K9SVu1rEFmVHmLTXly+Sq/i1Y1WJvUFp8LdvbZMDzAJGRP5v7frbpmpv//hT5of80+W2Tadm58fl
HlLzKYvAgSNWoLLA5dmBMrxSfI7047nbrOzSrZNFz2Zcw9qoTk9VGpAxqZ2YIVvs7KhsiCQb7BAF
ykwqNmfAyoHEdTUmdbiH+5IbVUx2ZHwHkMh4f/Bnqa7aNoxuJ1TWhMR9VJ34yhFuG9YBjEeJ1yG6
q1t9kyfhfM9rSK/NGopK5m1EkEJnM4fwzrQx+4RBvJliG3RRyvQYhEqOAObL81jHMJUKhG0gf3Me
79Higj4HxmOkr5y8CI+Gdsmw7eQ2q+ufeZJ3dBL0z6wkq3WMoIv5ybDTgVuiDgCoUoTOKQaCsZ0K
PkMnnZ/HWvdb5vqAantorGU57sD3kpNblxQvpTecGplVKFrGfS2p9Wy2TGVWbUm1uFFplLOzzh/K
Uqqtkcvn0UaYsRgfZ3RfrM3Y8ayyfwVPcvTz+nHKDca0dndPjgO56L5Gc9KqG3pSFXqzgQh4oKnX
hk08aWLl7sFB97fyzHGpsMjNwGCXC/mb1iKbdK94hcND5L3Yai+q+XhhGPR0SpsraWU3Zrmc6S7y
vNAZ04fKkbeDFuIqoXMIrKUNr5niHxqT6bK25bZT2AYqgqKzEqR8jLQq8IGNJiFSMJ3CLhfCaW/7
mR1U3Ha3jmmXu3nGd0gbLdy1jNXoPnj9Myod0uzmaZukdn2gAUgwkxnuIet0VKTX0pi+pirIXxFU
XIEMvB6SeDxUi/kOl8OwaqppXE0evbxq6IYNwUxwNCoO9ksoVlE2oLoSRl8g8jd+BFanNzj/87r+
nBOHtGyI2XWt6UwsLETo/vdutsiQhsTLbtzR2xal8q8n2y/JEte/7UyvegmoMWR2J2b5O3O8F09P
v/qEGDSRukdPeDfM3tY0hmhGWk6zdJZekeUlm7ivnjiI4bVPFj4DVah9l8zuo38fAKM692SBZjY0
9tK0sjWxAXAsZOSv8ZKKQ1X6DLDLEsiea18r9KicKoM4RaGrd54oaJpRkO+BSgc3Ge2iQ9IaIfjR
KDw0Tptca4+XweFfHuLQd24kzG9qkNA+woBbYqVs55RFdbAFweXdyogJe5ac2oZUH/RQ9kbZmXkv
rAiLb+NU+5lpDwoX6DLYy+MHiz7k2rO84YEObL/Whmc8ACuE1c52PojL8bEDVAvOoUufGtdwV4Zq
zCcAY+SLu6J8RrIDkkZINsAJ+P2QQfnBiiioXM4wYhAi9aIpY0Bw5+olXGh/xCXWL/ESwThid33p
GoZINej+FysIIO9q5sKmqosV7cvspV3u1J5U8kIvFNGclccv0cR8qWOT+gyOgsCgLAyeWZhoyLe1
eEZeJVcW0BnA0+EmnaRNhxt5VKBQJF5+zJLZvvUiaW7G9EdPBNFVrZmtR6HBaLEx7pPM8zDetfo2
wp51C2pe3+qqdo59whxz+X3XaDA2YTkwpxLeqbW6G5WJvdX7wUuXB8+QXBYZ2Ucx6nTd58t4wbBy
+EHxz2wGpFUkUK/dmKhcf3Qt3qVsBGqaKuJRgDIGAx+EMUprjdbtF/PKaZsq5dGm9t1NI5mNKtMi
rZR9CY2RHDdpV74bE4GwpiXvMz+De1Xfau3IXdHk4n7mGQN6OVZxdh1mTfFQeizHTIDBbEch69lQ
oYvi+UPqFje5tiMuREwE3RqlhFt5i2AHt6hMFA1wY6PSxEcXIIaT5w5MT3QUXCPacdaV6h+6OLvp
lJx3TauZ1nj5vUrTfa90dk1wcMXOjUV+GJgnj05xjCTxtMBbo0b4Gxr77OzYTnER6EggIK+TIVu7
KSf1GUQZDbf81l5W7bioiZQpSazoq5L6SGGai5a6likJsQ4otJxlt1YN7bFRXBr8pGHq5+/mBRWI
EIwMddumy5M44QYVpY9BnlzBsCDXoQNXc3Q83z9lbDYpmvD1OFN/Y7naxRoaiTshsyOTr5tWKdBg
USC3dZDaBxaEcc/h5/HE7gww4ohY560GO3AaxbTYSiHOumJml1YkWLzJvcrcESrUxD4kmQcqh+zf
OTuP5ba1aE2/S89RhRx6CIIkGCWKlChpglIycs54+v7gO+hjWmVV9+CodCzLRNh77RX+wGARi9la
l8p7fxxgXdEUI2xPayXH6o1SSPbDp2nqJsjmRYIwFNiWTBG9Qx30wUKpMH+3RGsLJG6R5QoUiiAh
lPjVIm5LwxkHegLc5LRJgma6NyZJplN3MEUpPtYmXL6+VfdJ2JHnGYaJSLKOeXcI5zMRx3XnQ77U
NfmOqSBAVUW5ClHxNSbVYwCQmZU13ukFw/JBk5SDMBFxg7pDgYyo5SY+tLghp1fbVhEC+TVNgWhE
6cXq7wBaDAbh2BL1dMvZj5aZHmA7OHbXfGA+MooWGmFtVjHfUfud6lF6yMZdo7Z4RAQMbNpCTrdC
0GERGrT7AXjZxhy73o7MvNyTmR39ycNygPXGaB2bKzHIL5R1EmgjfVcN1rBtBmSNpKqr14XaLhnH
tisqk2SrGUK17EeQeLn/gvousHdaxuuxLe/HIeVoqCTV5Qx9lmXKoEAx5+aPWxnV0ZJh2ap1Eq2y
0sSDJlZKZA0AVzW6v21NrJDLojrVChVwR0LgpC1inUIWKM6EtZIje+KezGZkMXZ7w0Bpfkiw/6v1
u9+FI0/SrlIM1YNyco0EgfFEA0HQYUw7+PpJ0Ct5UbZaAt8EAdFENg6aARw3yRDxjUXq6FKUQYYL
PvpAcoGYIeWFoOAvkurYvhoedHxQ+MaiT8GNd1H0pPheAk0r2+iirO8svdmPkYYIfxTda/lIlwTi
5UIp1XZjhD21UOMn0s7PW2kHWVTA8pbD//ef/f7SzT/1JgtYmlaNNKvTWnNS3VDcSq9dGHPiDhib
KSx0jPRUDy9MhBXFXTj/4Pd3csaYP7NQWS0H5NTMg1mt1FPXrDW89XxnJh9tQ6Q5GF6fuuceuPvF
d8pN6Ej32TOqsR/WXmJcGFwldENp/CIQ4qhPlAvqCdd2SV32J3M8eG8KvuP9qS7X8NeJN3NbZVzU
6irA8urF71bFOnJFN1lnS/2DP7jLzzq/Coxeot5A4u1JPoX1cXox8NyGi8i5d59ZNjoS1aOxD1fT
QRBXgvtU5aD0aXLb010aLawLI0Lx3djIx0hZKOf4HclVNXcmKIrrwcEtMPssLtgkWuXBKO7QM9BP
/pOKgEP53hUHAgJ2lBg61Iwys51UL2GvK7LT+qskstsDyGgsTGhbs8wscx2iJ1klq2jvJWugMPJD
+Z6LduumycE0LoLwwa0Dzlspj6jKAO2hx9R/lhuAJQ2jyDfYcsNRBaZVLQrszsv4kp7JutVsM0ro
G68hbCQnOCTtJnuKnoRXoAS0kqA9LPN1qy2VJ/U9kXcysuHY5AVfzUF5tNCMcxIXAUbVcH2GiXa3
K/fg2yAER6/dW9rZyilwzHtublyoH8O6vxbDtnsOLu2TtKqUBVDbg0BPerLHM6caEKI1Fae0BC7S
HVXDLhZVAgrDzh5FbIYxG79ECKHCP+6WyD54zXG6q3vcx9ELDsBQwkiAX6otYKEiaH6GecpoHKc1
QtiS6dbOCGzezbjN9umTdKddsn6h6qdWdhMQvgcVcRG7a9G5W1ln8WRc5NGRWTjCRmRdl85zu4Ub
MNEbjhbCPt2ZBxrHFJKXaJMM8wrwqThG178ysOtW2Vd1KF+E07BNQOiv0820VHePACeXwSHlZq7w
5wHU0E3+qEl53yqH3t9R+hxo99uag+NNfFdxxr1Ch7gSgFNlkxdLKVz36hokRsOherQ28HWZmhmb
EQd4ZRM9mjirUMkOW4MmM1vVaS/lKjtSh4MlGBeCuA2eZmNWFMTYH4xYKqfe40i49c/Do7COjto6
3BiPVXavhRvddzzfuUon+d5DuHwZl3Z2bRo7/qp2KIr2NgqQc2915aucO3b9Ujv5c7XzaANe25Xq
CA8hbgzg2OzGDYIVaJLgOLwl2+pg3BfrNwTe672yLpagcrHec4Zr/Aoh5GycwLjkz6qNpiRMFTWG
Pr8MzEXzK/qVoO7RL2pE0pbKUVTuG1fC5snuXwllyjtzvhlQDwJ8Tfc7AZZ3VHgwIDXd7Gy9a/Gi
fEUUfcHIpFirl2Zn9sAdXOm9fhXjJYNWaykcyo2Iejno3gWa+s8IBZ3xrOk/dDt3qnV7l55nRg9Q
XIyx3fic9K5woVcUNbxS2kHiRV3JH/Vz9OYxploaa+00GXZ1xVrLPFMnTr8kJCoSN92LZ+VknYJo
QxvM20w0kI88IYr1CAc/u34XEBhZk25kS8ZE6Fpu8zv9uV8Zrygh7DDYcYtf9SrwFtE7eihjC115
hws9iSfoL9VGA87LXeZ0CAg/JKeEXtcKucbkkb79s4i66N3M/yZpgmnjpgQgyDOggX754kEFrwsN
nanPJzjOEVcF89gDrVGQ/LCrC5yFkrOGRYML2GgXFtA8RyP3RMdf2fDk7eIpeJsttMRF/UHFOiyb
0QadyDAWBehl7Ur3AejjdYTR+a7dhxUvm8WUSYv5aJqxD7Z5V5xEjJ1yx+PICnfYsxkoCdcL4HX6
Ek+wR7VYqONCRLOPuDbdC2cENcaH6BE8t0ArGJb5ulaX0mF0Id6pLtPYZkHU/fCP5gFLqc4Rl81e
OCPdvp/uBIaoZAwHa+9rB++rNxfRHk7/bITGgcSJKJG7PWsX49548c8cCS+ICXwK+9pl/0UU9TQM
Uvhoi8CtnqotYKAQpOhCvLOWkBkWwYv+y98BE/cZvtryC/aKKjp+LFVmpK50tPApXjPItba4TSOd
DwBYVBzLWprnCmmeX6K/RIj6VeSVPkgb6a5s36J9evVY2uTg4JV7u1lQtQGTyR3+J2/uEkLZiOwV
8VDs1+oG9wUEmjFY+GU1T8JkY3vTc2Sqh4FrmWkjjq857CwVdK3TvqSbunAZKYGpmA3gNwIyXzYo
69FRAMswAHGnU5CtRbRzl77T9AvceIBmn5TRllfNk3WQxHWxgwSpGXa5Hvb62mKbSHfCc7xsXFJ3
+T788lGjcsxPsUPB1Rbv0TgAu9A6RroGJ0wSpH5kboM2CuMOOywfuwaFrYWMfdoOmC9SYcfsxXom
R5f2JfIXBjKajvBGnx84rvepHePelu9jFTb5BJ7Fbt4tEZweAGNY74QFRzjpZ7876YjM7RKnXtcL
HwLQGvNuu3vPrvIFW2PGKO+0foKtucuOqbqsX4KnYlzWH2w5NIqanfIuPPB0VyhmBg4PzOiRRwOm
ughrJ7xgQw/FOOrtVtrIjNGw/xR4S+xpW7mK4VbHYWmjxXvJ7lxpPQHSeG5cyNkWyhR4an16UOoH
p17o4g7HMOPQ/WowXqf3JdMLWmdPNYDBRfcovCDoDAuupxi7M3ehwrxpmY0PyS7Bjs21qP1thG5d
9V21Tu0dwMR8GBfjqv7wNoqwsMJV+xBprtCv6kcBBgbKMUjwwNni4e0gKI54IDF+dvs7rd3rwRo2
hrw3fuHYjLmvhq7bgZm8dmo57oXzSL4RLrSn6oSYSP6egblc4n8+3Au4LTBbcphAQqJUUTenG7Uu
1qabNgjx3LHCaoT7N1LmBCJ6/EzX7HaHU54JFSnbyg/8fQOFFdgG3XJ8wJTZiFczthKLFTiTKIAG
KwXnDG1LzR7qJzKFKH/U1QNiKrV5oZAU2gMJW/FVPTTWuYlcjzT0NULt4USAAv4kh480BbOH+i68
y+BUbvty6Z/ba4z+FoMXjRgFccgx0I4TVsWHiEUwh/6TdodaczWuqIpBBujYLh7LGB0/m3QOFFJ4
9N/MV/lAkEi+olP3ivJn4HZL5TXfl5tg2+6aFxVF6PXIRBhMKYa/gd1Cm1IWweQGqVMsS8O1Xpt0
bYIoSne5shizu8xwoAAGC9O786dz/lm8FgHMDZvSDzEuX/vytSV0j+wX3K5U/YJbNj7DXYSGlWBt
AAIUIWky08LG8e0O1RA0WVfCJVuH7a4+M+30roJgT4fpV77Xz/lzhIi/a1580q9t9gQHdaEg9gw3
71Cgac7LgjqCDDablbfEYjuV0qICgbJIHsnjmuzND+yc1uhhoK935Tohh0Ie4PjaxuC6Y9t8YOLm
FVetOwn36RmmzICwNduMqgOo6Dtgz+mLg62EGLFD04cepbcTr+BWzjVVx1bAFI9Z+9F0awDT9BXR
aj9pB3D00dO48shR31n4wrZDEmkbQfhxaJhnryHaNl/tHjM2tgzHE6g6APlPGaF667nkLU56inEM
c7QVvkYrcxMezH0BF8wkC14Yh+COzMF/Zc8kuy7fFlBg1HUj2sVZn7aILc1829l0cFnh9Qw1htWm
bbWjgVL/jr46fQrV9WDwFauYHSEvijPjX/9VImCRUUUOxJJsF+N6+ORJzpR/vgivxfAq5qcuccpn
us6+sPFWZFDhGogCQGrSs6G6DCoOCQ8tcko+aX2TMXZb8OSsT14Gp2pMGk9Bs5Ft4ZBehkcE6rtX
y3BQ+wpsuuyfI3buFwgtTCfxhZzuK0Z+q/IqurxG78EDUtRz3u0CEj8ZqfyVKbvBIxsUa6JupW7T
k78GZGsSP7fJJtnnb51p+7vk4h8LSiiLXKkFsPNFI+BBfWc+QyFKwmouoclYexDLeGMDFt+G99kD
ly3di6/iSbnQzOBjYUdRI7zA9elAJANn3+UOL1fYJa/07igUkq/a2wEgmafsF/+TaJwKWxBVzdG8
Qth9j35VbsRIb4NV4Ye3NyFretR85Mh2frAe4DLS1yv2/TatF5pTL4PPNGKGRT3kNjYomWfUSZac
UayX9plWAed1+0zroynxbFtQNDj+nfogvKQr8UMcV4Vv41Mi3MfEQ4CfPPLmLaK/9FH94tTqS6fB
xrF2+k3QOcrS+/B29dWvdhFg3o28Fxxjm0JzCxDrs1tzI65K/ESIROxQHvYvIPSCZltbeCAGWAnH
G1ba2jpVp+YRMOfVHJ0c/iPAT/YqiNDVuA/eyKqjX0Q/KXH00EneRxp8vv3VFaAsV6RN4LM55Ztr
ewqUffKpPbM6H8I3b42REx7moWPtjKMEv/CT2QKgC2t6CmhgLnGsXhCNX3HMcDHrUJaoDYUO0V/f
MTpxggPLaqiX0abG64oSXzrPwWYGiVHD4a1zX8xFrMmEYU0/zz+Oj9LzM5rNGM3Q9mFoC+ecg7F8
TcCyL4YVwklEHhKsk7wLvqC/mg8Jaiy/okv3wSEgnKVV9pJdxnSdc06cvPWwMc7EKDaF8cnUba/s
xy2SUQZKTLaWLKYz/9jwgp1tO21mzT6FLG0RbMiIvS+Q45TrYG+jL5USg8xIBTlpBwfoVeIDUd5H
r9ymFwkH5pIf8zfg6NZ+7m8KTH2W3oN/DthPtndNvljD3TMp9LgFjymewjvCkUzIgXJmM+6qr/VV
e6mvhMfgQdxBJLgvV/2V2lU9ZHtpZew28Qk/3WdkDlc4h1T5iuBJsNReyK0fu9feZRpzLR4BqAnO
CI5025FKr8ZnCnaEa+p9AU6ydOqVyMiPYd+TtWU1vVcnFFqwvIkBhWVOfzGfx2FnOd3R++iHa1Sj
bbnWxHWuUlvaoPpd44hDE6XfzPChiMNiQLLFl3kDDcey3xW/vJUmu5O6wpRiaFdi6fpr/mK+1nbj
sbgjCoI5tLY4sFxxv3nQtsOaJyDulWXNQPARjnFgx/SDsqdBgwu0CTkoGW4d5/QZLuF7RloWLIel
+Fma67heEsCvAoF8Bi7YhWscirf6GTqFTOEpnYRHFNt8renYSq26NgBB91bibXFh8ba/v4sHvYOB
WiDXOYkoXFVsacD7EJpe/djj5SlxjwdcH+KHBVd2ljsMf/85zgq4qjQlS8WKd7XUmcuo4hyH8+Q5
YQRhSpmSZyFR6pXRzBrieo2cuKhlfOub8RbGIRO/CHZJSO4FShmEaN/ex2JUYhvK9QRFB9V5ZDP0
85cI2M2iZbIBx3tSgMHVe1UaSJcGnDN/fxnM6tCqhb6O9SCZ3SoZUaoklEmFNpD1ZX3ltdXtLaE1
Wxs4F01Y8AlLjI+oVH5/0afHxBD8NcMFmpgAjItlUyHMi5X9FZBl5QYFiTm4RyiINJ5VuKcgOWjR
jtOnqEUXIb736Vj0hW8CGpCgPlfHXpU/5Vis7SyimNNxo+B+Ebll/FemrZOX1Fw4prULC3Z36Y9f
SuEdvMaTSWH9FvLYc6TLNVtFhH/Mi2hV2QWvnNpCP3E8DiejbuP1BNWCzgyDM694Uusrfk0gFfg+
NIcStEj9KUTRxUqKczXUD40wxcRIdYHi3hsak7RQx+tYCMq6UUWXzvpKGo37ePTdQpCPmI4trM57
wLPzbHgUR4as2bE+UrFUiisn3sljuLPsG/OpaCdtFfuggbxheuwn+Y7XQQKTqx59ouLTFDok67rW
qcThw5Q1YWt5AYy+wPWUal9nQ43YKIWxgffTpjJIXQ2UJcUxOFYCpBPIGHi5lu26E/1wEarzFLM2
DmZiDTus2HV8aWgGlintIGFS15Ylf4w0jZdIT3p2CDjD8SVs1Pzr1Gq/1B7go+Cx69DKXmkJ6UKL
5iQE9mNUBlTDkvk/gu4fw//2v/LvlGtmWe8/BF1MwEuGplsq7Ew+9EbQRR8SOesEs3J7FX2I3EKm
YLa8kr1wU6eNjeHZulKjbYH9AxIV4+P/+r8KQ998/N/6LvOnW5IimjoTIvVG38UYtKHRkAvD6an/
5SHnJ9Y+rYOILoYwA5S8SqfbJcKV/vfnSsgO/XXbkqwYlqkx3FLl+cL+o2Mj1noxyINUMWlJ8aSD
KVbp69Do70cdLvwkgqZPqwM0vINugedknExlmysbFWPaHy5lvsfbNyDJhqygC29xRTdvQIo1cQQe
WuEaiSwCHlPIQghfQW6CirwL7vyC+eQsCMPyHZiedY9Yyk64Jq3yzh9/WA7GN9ciS2BRFVPVZOv2
WrTQk2QhD5mV4/xOeOCAn2UFkrF4C+CieYKp/vAmlO8WoAzFw4BiIuqqfvMmYiZ2U1EIlatntPuM
Pn00FA2cJJlWO2GvPj9+Q2pei8JDMCbD7muhlgOpPXAAWCbJVkk8lLtpoolQafGUI9dXNX7Jw7p1
bGBcVdWTCQYE+UaEMVNeb9EyAi9RjqAgAhy2DM3m9O+X+t07lRXFgCJrzqpXN+t69NWCU8lHCT7l
INSRh7H1sv9h8/xepLcrB/ldLAVE9LcMQ/5zEQ8wncfGkiu3q7QL2jSnLjV2vUHzu2HHFLRgjT47
TUWHHIPFN725GSLtAP9jgL6enPSAFZXUxX2/91Rzz7tfF6b6ZTWzZknxmpTVYRoR0Cj0ci3W3r3Y
Br/yKq1W/35Y8l/qWcQgRdY1Gd9pyZLUG+sBDMAGyZcVygGL1NQ3ctQKdDBOjFrGlHc6VWHqpoay
GVB7Eue2srnKquTJn+27gxiFEX348i35y4yrx3rWXFB81Aqm3r/3UrP6YY98GzsUlcEdh5ch679/
/p/YodSWnhshl8vKWrQSqjYQrhbTLDslpd1jzEh95vS/DtouUuhd+gDg6Mngmyk2P13Ld7tHIXCL
Koh6gKE3S8AHWCIJ+B65scb0xCjjETs3erABPaFSxkNaYz81aJLqPmOMPkg///3uvt2+iqXJqojO
m85C/HMNWvBN/mcNDgCKnEqSaTLjD1xP46PZRhGyrzhCzDsPXlaMIMj8cjr5HJn0lWY5mQGaHDT2
4cubBVEmwP6LJsI50IhpuPqHIinQ7kmosq0Gev946QLvHZ2IHTRKGqYReuKoLDWzDNW/b0z6/sma
usFpLKvmX3EJDCoLSKzcGvuWlha7jjyyCmptNSA100RgiSd8sRIa5xHKL//+9O/ORVbYrHgmIrin
3JwJ6oC1pJpyJoyzTo9Aa6KfmKZ2PVLkvvEYaRkNkr754Z6/i1qqiGKSir4PSnY3cnLx0GbdmPSV
Ow28SwA3r7qZv/77zn76jJs7C7VGhifKggXkd5j0aq2a6Q/B99s1yWaQFIt9wZD7dk1aEVotcsOm
KLGh6xkBjEQRa2CBaXl2Gn7LBKnhUivbA3yZE6QmhvHgh5MEi4xyhwn2oRPhh5oy3lhjwpTKoGMQ
jMFrWPirpgYB3Cms5FYYH4OCs3mcBaN846EIvfdZcMz0QGn8+8FJ81b+M9oroqiZiknssYDs35wp
qla0ioBYkOsDTrcbjnFs9tKlDAhqEaVsM6NOHmF3M3JA7sYXSqYmBalvYWXOvy8Fr5q/r8QwLZJV
TZaM26BT6oZojoVSumX2S/AZtgc4FlhGIzHHHU9D1Xg7BcGKQNn9+3P/zk5ATZoA6wzdlBXz9xP6
T+C1fAkjkDgp3WkKHENmT9Y87EVedPDRCLoVZqr//sR5xd88c+4POymI85qi3mbHVh2G0ziasMNU
E/0IkNmkss9FFT39f3yOKovo1s9puDrf+X/uTKeGU6zKyF2T3s3kyWsBw8Kw9H7INU3lu/v5z+fc
JFuYGuoewJHcRZKiESzVAfNNla/bwgAsQMpV5ooPSZhvchy3idvFixptjDK6cPv0Grq2WwnWjLlS
0qUCHktSAnEVkQnZU5Byxdlo8jOUD3oQbKWKwE3r0zNSrQH6PQ6oa/RDhSXi3yB6UfdpLTxqLc8/
Y3rpyLJHmR8pG62sfRw4VnkapJgQMaGTOiNfWL4KAD5vsBSePuCZC5ueghLOZA88kll+0X50pgi8
IA58CmL4YgiKvPWGQ3nKqM0fGvBq5gumJTj9KG0BualH4H0DDEm6wGPcmn7w0qOeC3AVdR1tUE9+
EfwS0cRzYo8JtqGZ9DAnyVhVmvYsrvAlvqdoLtceHdbcYgDe6dBtohjwgDkET+E0Xfzw7t8rRfrm
YCKhNDSCgQgyTLvNlpJkEhTKtNyNUgQB5KA/d0l2Unr5bFbWO90IXHvG+ASd52ql0X1tBSoiTT1U
/30eatsxU8+Q1581Cf36oHichORV0hXcSpQGq1KcGKYxoLFT6k4o+k9Vh0L8FHjtAlLievDEzwqX
Id2IT9DamFKpwRMGJDTNEARVrPek789aYx2npj3L+DDXnbdSo4yBSGodqxKnn1kxW+UXoiTE/7V1
gh4uZ3RKZXUPl+QkN90ZypxffUZjtlEU6XP0pbUnGEf0YGJbqeS3NpPWxcDoMeSxex5TrBBbW6YB
ZTUBroCzsJivU1b72KmN9hzo0ufv3+v0fZ3XJ9C3Tt2hUCED52sSazsbwGmMBdtKfKvxG/KwD1Yl
9VmRsw08i20SZocpkO99Tb3zY7QhgupRmPIDbBc0d4LgEd+5lyoopn0ToMnj+cJDk9UHtTU+MQ6l
m29W1xw64n3cWXC3snuocfkDNShryoNw9cMK+eagkC3UUmk+aaAyjZtg4qWolsrVCDoaGbLcr7DG
Rrl0oVv0IdNKW4Wp9RkCYAeSUQFnEXntcT0wBPWU3v3hWubj/CaAKrKBqZlqoeVh3ZYodFm6ri/S
3EUOxC7BxAlCOBPV0qUJXg47T7wslVzEVqF/G4zmQ8rFc12BrAkCPFDzrmCaaAr+pm+GHw4x6e+q
Q6FCE3VdlkxUMW9je4V5jhDgnuj6UAbodxUmUFkGL4DL/Z03VC94OKNOiI2YWxvobAVCv2lb0fvh
UJvFkW8fEfq2nGemqfHfba3YjLHZe2OLvKz5iCJAuob/hynNb90QSB32EA3jLksAJyr5pprVNJqZ
c64irY6kdgSjUf/Q0l0CnYC2/HCP3t+ERbEA/AliiazGC9kCOetVjTPpwr3SJdxL2MgozqGtpSK8
7WEBC2Uj+eHw/C5SUR8pSDJo9DZk+SYPq+OmSGI4VSi0tsdGthi9V29oUNldUl3KPrskLU6KpTIh
FpO//Xvl/Z1Bq/NpKhlIQuNopt3kmXFXwG6SIugoJuMm+ErOMI4XunWrUC/3vZw+TALgoX9/6Ddr
iqwduWvDIDFSRP3mjos6z1u/axM3j4F8giUs4vpt0ltEP6I7zQMnncGRG97SyDiBov7898f/TgH/
3G2qqHDbsqRKOj5+c2T4Txrhh0mRqXj9uJOGHzFiqawOPMhHCFK0Vu+iRMffA309DRcWFOeQtujp
TpSdag+iea1a5dLOPzbD+G6s4fIXg0nHBOuY8UFpD8j4zX4A7JDqp7f1d5jgwik6SNo1jcu/ufBS
o2+ttykXDuk+UGADT+ZnBAkfCcofqoPvFoZC00/nMZEJaTcfFQAV9szGit04RtcAA+/MN9ap1h4w
152gjFFRNtb13y/m74SZ20MxXUHkfA42t2mXWiCsKZgxSCD+eat4y0fpgiSDIxbS4+9HHnvpUpWN
H9bj3+mrKlKSK+KcrPPBN5tAq2liNJ4Ru0Lbbsekc1U1vgt1cf/v25O+e6aaSLtLMVEWlG/buKRd
Qxjyb7t+pp30jho+Z6PRcOOozF9KQdnHqryKRG2F8xGyWETZSoFp1WJHDCgQkSoNHbjJuAreTyvr
myDEM5BE8ncTi00qwj/3xCDIQxZF0H4reEBTGJwVbSAGePsGJ++2e5E8LGuwj3hopZ+WmjaftLf7
cQ59hoZIGCfNzWdzgDQWKkexa2mIS6gQ/eiAoLUgGjlxPe83DZpuNgRN5BpQIskUn1PaBFWc+ncB
JHi777xpgfjg4bfgrSlBBDTZ1IoE93hIYxRrOAn80Gbb0zCT5MqBGQcopGizlVdnDwmm94thVpD5
LTrWFCoEetgk8MSSmdF2+a1lIJTmUusRL/r91xHEs9BOQvQJEjmtVuTg+v61qbVt1SHJMOXiTIr3
V4GplAu0j5HkCN/p64F8GxD3E/LORYjLWshS+YbA86qYy4AfFty8Sf96sKY1t2Yk01JvF9wUoeEa
qAS6sRdevQi8XKAt9XGbVqDRSgRRPK3d5hlKJJCmPmHnLJWivv/3RXy7ubAcYHxhycji3wSSVC1J
Hvw8ceF0AqnitsVYuphG80PR9k2/kRVs6dS9BHWdXt+fKxi2m5IVZZa4vcLQCWyi2SLZQZyucbwm
hbqgeQAenHfTKNopaOV95XX73px+upC/M5W5Qy8xJjJpfvL0/7yQKRKhESPN6ko1uhctX5yhwvbs
LU7HZ22mctZ18l6V2nEmwqfm+//7A+cpqBzoqimKtx05toHexQHRbIy9z/l5V+DL0sr7IVjLfxfJ
NMGIjMwZaN/Lt7t2qONMmnIihh4zYrDQ+beTIgGdZZxiPPBsnZgVKY0bdpjW9w2rHEFyuwNjIleo
iMcQHqgc3Mki5Z3Hd6FqXVM0c2QPs4EBeGAtAXD6OQx/F21wZ1Alxg7ftGVMvTKR8OtikJ3tVuib
rVAUbzzKRSbL+1H8Mep/+5xkBa07ZC/MvyY3CQ/J0Ol+ueNwJ0jYxPVx8dbSNkUS0gRZk4TvbfKu
IvzSC8hV9WSkOh6UGQCYfy8MY94Bt+GAF8WQV5UUzEluzjmrlRF48svYhWQMSwehfxPhBxQoS1Qr
Q7BfkKTypr4PyCZICU6WWa9F88Uw1UsKtib/GnyoK2HauTXpUsQBidR0gJUDXzpLAtk+aAfN8g5j
I1/MgWZGwWIQleJNbeInzC5x0MvfrEHcFwjV2zXISbV6qUxtWfoC6FryJVrVtCCtyySVDwpqTYUV
zsLDX2HOsD0wU2WZy/oejvFDh1cmStzVLmgV5C3EFRN+xzMMBE/1axZS5rLsRRCng4ispbwPWA52
rIVo7bz+/t7Q0+Xvp1yUdFSC/D0SfzpV1W/fvUGHlfgHt+82ta+8em4ppJxsZbXNEFsy427bM+R0
5g1Rzc52ZTC6mtRWFDDvOk86sqRLVGVvkV99tEG9mUT1IoRkmU1PwC6r8owWx/2kVj1pqbXA2egj
epcsJEfaAFCCPt7D8HIxnf2MZ50pI9FBRgv6Z8fiMgutXnQKuMc5FisGPxJRwEdeqoCt08EkyP2H
pmaeZQg/HAPfJRiSqFJGQvC25jLuz6iYGO0QYQRGidtItjRkD/7gbcVoKfnlY16Nb2IBVsdLTlY+
/lDjyN8cQRLBcE6aGdYqt/m+LLGrVejbLma2n8i1PSP2/2RIwRJz4nNUvLaS4iru+KXPxDIN4E7w
LObGPveUN7NrzljR0hgrmPoVc6dqXQ8AKGS8qOn3QKmymnNQJZt/79Xvois9LUkn3ycf+6vs7lBb
HTAbzd0+AtFmZJuypb+T9ucqzjZTEW/F3lgpAQwtUJpjxsWBI7F7sT0nDegII4A6E9wlxvQRDepz
aoqfE1pwkfkopeNbXIs/1FTfvl5JYizJLIaa7vb0VQUrCisTr1rodMdS7ytAQ09+U+xEMTz5JFtZ
MizHyF+Ppvajr9A3iTWfPXeeZUmziNV/ri1CXt/UasnawjxlIbOapUHds2vWWu5oQnSGWb8NJvGz
SMRP+tQrFNvWWe8dNbk9Q82348YExoz4tCJmh3+/ye+KXS6OckYhB6Nyu4m6GDyrCM7zJqcmf0Zu
bIVf53OkES79wLCpT/diRm/J17Sj7ltbdfCffriCb+oq3oxoKaZOgWXepoGFoYZNmtFdKsfuPL+f
Xrdcv0bEvHlWre4sivFTnur7ITaPIXwycB55pDxH9fTZGP5JyNTnDJF9AaNrOMU/7M5vjmNJAVVj
KSpn0l/T+Q59y2yiDw0SuqWuzr80rbwkNQso9MuT2WY/DYO/WywKNluyJsky5d7NYmFleLlcTxn+
9ND6fNDw6JnYKK86hR6co2DkD4cftvP8jm9OXub1oqYoTKBV2Zoj1H86DsXUD5Xo0byCsXzFLByY
tY6DxMHPs58a38Z3b/u/n3Wz3iwhiiNVnRtlFvpYdehBMJVQ6qLCkcK3csgRYDOBNarKOhDL41Tk
BiQcc2eOFptWd6CsX2ZF31Q1Vj7zvKoYN2KuXhGqT5nk406C3FIy4W7ZhsjwiJtaKC5QYgMk9JWG
Zi0qEjtjV7TV5bfy8f8h7byWG8e2bPsrHfWO0/Amous8kKARKVGOklJ8QShl4IENbPivvwOs6ltZ
KnVmR3TEKZ2URNHA7L3MXGMi0cxpP8LmE+9moW1Hg7jQ6sCuJNOFjLSLqnBWRdldj/FbqDsrTxYo
6Zydyww2JRd9KLdNOW7UytuLujt4OdAXZdzUkzwofXVMAfjg30vaTAbWXeXdeGG0TKlV7Qem68dO
8i7D4jAUEEzyYLq3MjoluoelUcmQ9jJ2QNhkw7QQ392LKCU9K02skvNA/YaVzXMq7W0NskwZjXEJ
SNsb/E7FJMeASLOumEc7Ey49PsraRCXJNJ65s9EEOUlYrfMBpbSavwikWVQWJT5YzX4KxwwWasE+
Ylc4+ZRcgeAFNqYx6UCRwnjHHcwkKK2WTRL2CDebHjYdoCjsmTGIaNO7NidINDzMIcHnZzzFTN1H
lggrwTpEA87wkIWQjFPBXmDC8C2o0FknnrEpsAVyFXELRo8ZHa76yS1uQZ37hiAec9ThQhZshRbU
uJR54Q7vIC999xgPwnj16Abu3nLr9y4ub8O6uFVkg5YiQPNkMtJevkpXe9Iz5haLtHxMBlyuUdbY
4G5pHDw5wJECwZA3kGIv2kYWz5UGVyqmVi3gACOy1o1yMV8Sg13deqOzd+2RIdLZEJZ1AEj6Bn3r
xkjhHgbRZR+330onHLCcHTc/Xy6/vH80x9FYHAxkK58SVruSVTPaLEi6DPzaZkWO+ptR4HiBSsgc
7VU7eXs+4i/Wwa+CFOofZK+IKdAqfXpZKxphqIQjU2S0fzTVOxRpTj2/+MVK9OV2ZBFhGnRsaSN6
n17HRBwEvN4rtv3obdu+ZSYKEnzOtC7VlBI5HdDN6Nar9asYW5xK+3Wk8NWKz6bq2BxjqrCfE0dP
5FUueouOAjMcWYXitEX/3iv2JT/GmZ5hNNtdBOF0x+K/imIUryARL9UaQLJL8bHFkKdp6ptUx1LL
tfdBrtPBsoAlBxjR9JAzF7mGJ3gig22YFW9l2Ny1UbiDK773xg6YAm5TnVUzoVBQzQ8xCgkZIM77
1h9L+2i0YOBSlst2nHuEmbLUa2il0ThPOqnji1FM22LCcCdylprnHLBORsj/pssUYU7HAD6+XgvH
iO8qcVu7JRp2k6EBtZle5rNZQgZj/mtIfTexH0mlMCIF2jCCz0pua3hLkHuJRE6B0iNcmDt2EeuG
AUfP18KYQk2XXLkEqXgVJOAUqELJ3Gl8PelCqgxgHDUQwlkQb7D8wIUAgXqTiXcGqQCTqrC5hw4s
P8KIPjSxNGjMoxj6aj2i+XcEBukVSyeUTTgU9B6dzt5JlSHKrA4X7cCMbZc8TqmAvpHPInFmPuOA
F5ixgj+/B7/aL22DFN1D78alOt+jP+yXsSqtvEi7AvohPSb9Ibez/dirm1TDrub/9FKfU7ROwBsu
QT5uIweSYgFfuKDGDiZx2TfKLz7Wl1GyTV6FLgU5Gunc3z+XWumirMyaz5VuZYSbXlisotmWlrg9
0cZnLcRejEl2cMO/+JhfRT1UaShJEWqRh32KeuwaWUGRsbwMtH0hoOc5Iy9Nc3Aib68Jzi/f//zA
fv2KFpX82dj0H9UG4NSoW+AYbuukZgCsPkKVedGC8anM6veGPQSq0+rnL3leOj7HWbM+llonamXn
s/hnkgKqPw4K22TIoqWJyWGHxpFhSw+jUbVeTI19L2Ez4QXXZ/eue6xSKI71SIxQ93Orr2TGvLlV
2Kgkw67MmeYNEWk8bbwRaYOllFAncB5xcmufInqj0BUwFDdd2MKxl1M9bcIAd3LH5X7rmUrDa4Da
9r6Do+tzr+zjGL4UzVu51IL7OmMwroEJl3vGtsz1h8GrbgqlGBcBlVgEzX7URNCEPSX1dfwTqM32
TB3P0+eVBJqEABCTsHJJ9lks4fg/Jy7UCQs43s+P6pdXLdesQSuI1jQa1L9ftf0Q4JUWefm2r8R7
Nj560EbSYLoAX3fQzVXT+gnzjtOvCplfXUDwgChkUtA1/5EZyE4ZI6HbuM9H4j2ZOH3eJF/GrHnJ
Zw3GUItbuD/Hn3/Yr3Z/Ok8o3tX5yzm6/mHlUb06RZAM+TBlCynB1Sw9dFrz1l+X1i5xteusrI5z
fPLz1/1qxfvhdT/nz8lkZl1pqTmDzcPGzbjGElceel17qsvu8PPX8r6oUONCbCMSIy1lVfhUKm96
F0MPTJm2RpHcDUPX+zGy9ZBqrF5nDTYu4sPCzI3u07QZ1YhZdhdmBnVDjRMdBNJZWHJrhG9ZCf3I
tofrJDRuYVUOeQDg1MgQ+SnaW2gziyVNYHmB9ZygkVzpOrK8Ads9CWMwSgDnWNND04I0mdJ71kbY
vZCn1lFxQUzLWDTTJpJpbZzbns7DJbabqNg+MXbnHdKSaaQK++uFBv56QeZFwbgk1leKIzYbkpEQ
6s6Btgk7C4+7RuKmhzEkUqpVYfXP3WT2mMCR9miNtUHudQhwCgdcC/wSTxO24AbGRLoMdRjCqTHc
mlm0m+PmqjaeXCLiQXJtYKmwCqPhyQwnbLCaY1K2B+wexMpJlf2QWqse/GysRB/KVI8rK2p2eMw2
B6uOcIti+BWH3l9sMV/dNN5sQE3jgbv1s6gzy4REdymoqwuyq9J46sBRNKr5ZAlrT8P3qcGi7Bcr
vf7VxeuhyWAawqFV/Pl6Ir8M8S1kgbAz56ADvEd2G+i+JpcVJNx4dofS5hacjL2tHSRYGubBYYiT
ZBsm+X3d0tYUOm3fHNcOPfkoAvENvT3mVt00oyXSPSxeeAktQHWwWausYwRYs6BB/Py++GJSwGTG
Ap2HznJDrfLTfREqY4amMoN5FORr9FNMuKtUvIdaO5g5nwr/LbGIGepTRvjrqRJhtud5CLPHkgp5
yCCi4jWbrmUVbop7XPXQbzHqtMG1gElc+O1YemSPnbEObAN4vIB42SgYUGTqbA2t4vsad9H25x/q
XF/6tCcS7VvaHEy5lH/mK+aHFc2zRzdvdCPbDnqyqiiqg1Jzj02JlUWtD2vNC4Rf5qDDc107RvAV
yOELxntDvEGaIt3EKWkA1Eo3cn+xDn0lxEC0TetojhKcfxRmw8GaRNCx2Ao3umzj7EXJqtuoZDDa
MhlEbvA4qeF4S2s4An+8jobmyqL1tegCMs9GOo/9Oo+K9yblREGpR+aWv4+4FTg9T9EW7h7TGtQ+
pvLxi2OqfrGCoo1AKoDAjcbO566mmgShTdkoR59dY6SUMu/XjiwbgbrD+RmNCEd3mMr4oo92Xg96
oEzS6cpTYTf00Zs6Vvo1DTS62xnEICOY/TnbCtWbNr6EE7fLmH3HH7JY9UVzDR0V7gnOip6gxlHY
3C1W3Cl+AlcV305uthHquOXGdyxWACqL0tlmqWfitluQS7nGrtRxyDEi6sJz5wtuSrQDoAakL6NA
0XUz1zR4Z07x7klWRoTW0FNWaiVQnirGnWvFTwUypIXRmtqiF8RKruJept6r07ME20n7FlqqH1hE
M0W3RcjmV/YJYul7GIS7IYT9FCaWHxrl7byfdM4DNpinOShsMuNJ1vVRa9s3nV4fffOnLtY1uv88
saE2x4iYv++7C080NMijPdT6zg/j/uMqUI2Dx24Qmkm6oVrISHpdYZniObfYIZM+QgRkie1gfolm
O2Uzd3RUT0U5vv7iWvjqUkCQZqiIVkhqP3fVRpoJmWyMfDskZQYW0liA973LQzlsyOc4PrF325kK
Jp7z+sWcTZprv1CWfBG0MCDoojO35h39c4EXu+uqyucAzSs5fX0mHm0HxHDnVRwb5KRbb6xWE3Ok
ixjW8q/u4i9Wf0ol9HQo4xIhfq6+F/TY2z6Pi23aYiIpimRrljDMHED3vlExXlUyjHTpWvcW98A6
DyLgoXIbiBLf56hxN3qRHIK20i+McbYA7DwghPhyqdZF1w7BFbRMH8OkY+xiHEpssSGqISas6z92
sf/825Cn/Pd/8f1rKTBeDaPm07f/vsKWrZTlR/Nf85/9/4f9/Y/+fSxz/vfTh2zey8NL/i4/P+hv
T8ur//nu/Jfm5W/frAp0NeNt+16Pd++yzZrzW2BYdX7k//aX//F+fpbjKN5//+3ljVMAjZix59fm
tz9/dfH2+2+M3bmUaP7zx1f489fzR/j9t6uXesxeCjpCfzzfD3/0/iKb339THOtfwLNnkahK5Zni
OpdI//7Hr7x/EcAzJ4NgbVZ/UPYqyrqJfv/N8P5FGYptiZTUsJln48aSZXv+lfMvQnAqVDYjBY7q
qMZv//3ubv7Y2v44cf/D8O7ngpM3qyDm2T96IBQUPt8ehdomdR6l01ZMLTbx3cTmYEp6GTCWRiVn
lpoCUkqUuqwqz6JjjDVWljruwq3gJo32m4fC3pwtPQ3MGn44lH++2f8o2vymjItG/v7bP+pxvDnH
cDAb1PmY/5QHIKyOGOoGxafIdjdrhLF4gttgNf01bXT0AXn9OJrUh/Nuo+UOakPbkL8K4D4XH3kT
Lqkds7UWO9o/ArgGCVxXWdGwHZsK8yxWSmpSPSMygoPiBBTys0UeGgcGjd+/Y6+MNWxHYKQ8qSlv
MYOhTtH8vnQAhiWNie9FnC+Fmp3wfTcVvKY8yXtWIvdX2tl5gSN8+TG8mbNDVh3GfVydK+1zPbNt
RzfuRqfBWsABwNY+dU4mVixW2yzA2y0Z8GR183jvRInqM6hm+dD3Ont6jlU+ZaNkNwQL3fJ8rKcU
2qua1CgOcNXl9ZgXZKzBYNq209TjoEf1LvZs7FWDZw6SwWxBs3cKXgZP6dvGw1BD4Oy5GFh3Q7UF
99HqOFtXbryNKZItpq3m1LOreKuvCCxHLNsTotyMZdEVdzoyrmVgavjwTTNiN+lXowMd2Quzmftd
YTy/dIv0aoDmHKh5z0iIAhAUbwfp6glQp4C90SouzFbch6FyowwhuMKSx2S5zZkpQE6kmBk7sb5N
az58FrguEYg4OXBumsGqfKfLN3DCmZuarNS3mOK2QZj7hjUfyfnRNfmWndwAqKbuN7UxwMmQPEYA
SpYmc0VAtPfCMVYaWFtAvTDDjOxbWDgxTMUKoHZgAhPRww8vLJOLHj+uRetaEeaa7SnszW+lSxOk
mi/wYPbDYqJABfdmdEuPNn0flxy7dI+a5jVTzdQ3Ejf1RyX0kLVd8+fMnpkW7He96gGzjQRgcbG0
DdLKOHk08bH1sWMHSQbqyiyNSyfR04WcxE1FfQjYXQalKbE3hYdRTOARb8mTNjsVutemqSyqSo6b
phdwiUDuWQIyYtqE+UIK/d12gLw2CsAK5u2ANyBeOt+lSqd+0I5bSJcX4XYIXWsmndMsc/onaScn
q4gOYnbi8dJTTXBnVIazDHLvSApKCyuyljRv8eeBBzSG6nbkSRZjHe57QA/xPHs0GMnTYKWn829y
jdPUYZI4WOY9kymSoBK81EQ+LtMJJCb0jC7q6DXbCkCgXj6YKkTSMTEflTBdVXaQ4S5OSdosUONg
sddUHDtHcFtXU/ThiPCSovMDY6ALW7HgtLYlSFwXu6+yjtep68GE0qkSQ/TrFRqHDotHTfaLGXV1
CDQuxKInBNKwsWxM2l5ZodLxAVPWlxrLsnD98ycIY9iDZTHemz2qytDjSk1qQFNqh3hnPu9TZ370
NjLdur80kv7YT3m2VLSKojanrkypxEkyTsGyVCsyveuR9wSDz1QtxPyeMn8APbIwoE66hriRtPBW
1KF8DwvpLuYZRhenbDOtVi22e9hMOSE2PgBunRBzzbQuM9/qp+ekmwl/6sz4i7rrKYaDJwceH5IJ
TBUsadwRg4r+lqeM192UPdLzp0XXG98RdjN2PI7pOszLhxr4EyvHO5QSgeWQAhm17x+LEamOUCwN
rhqgYRU4SRLMAkqDqzf2EOqjcXpgTp/8OuMP82LEYqdhAlh6nFK3yjheHLlSJV2QdEjWKkCVZdOX
l6j55CLuuJQ4zU4UMsU0bzQVvRHs5vXrUHlE+ffaWnQikLpe1lVHjVFbOg2wDa99bDVWNjdhFup8
bkTL9VF62WmcVJJ0d4NFEoz2ecyi5SbBFcXDiZsXiGxyOk1oV6pmfq9ztgi8FnHv5d5pR0i/ycDt
nFx3iDmWCbj0hZlya5/PCCNEKrk/ZoOD8m4N0V09sEaM8Ppck3c9ZEm+jLcIfynch3y6Aj1woQNh
HDKenbmjTQ7zLSo4RyUFhlKcL1O6TOi+mYkqgQc6tT+UDxPZmTnOE9bpSTMqjH3nFyJK4Y4edlZr
6GDy63iTqfGjdKtrA7YNADdOO3uDvgr78G7S8dAqJm6NTmJJ5r0k5IBlFX47XyJTz2qWqeGHLIHw
ZJGKfC5cu1oHiS6+I/NyF7jPn7yshheopR+6ygYkJJtHmzACrulYq3Radm1ZNF06uHgyBIA0zCfQ
sOni1X5aetc4R5Pm0ToHeO8zJ9P7Sj76jaa/hgzMLdB3z8N94sYIQEMxC1HyGficCNT5ZdOCRjKf
ZDaDIIbg4nxhBiObN8YuH5jzqL4C6HU0qOSVk/zexAEFOUTVgIruz1eR4bGsUBN7MSK4wLW7cgJ2
CVXndFbzBS4Zw6c6n1+OOu7jbTWbwTKm6rYTF2zNtV1jdblU7PKkZ1imDmG6rjv7ea4NeTqLSj4v
0WU9+XlOeVAFuFhUkODPvxO52KVh9VrQz0HwBJwahg7EpGrl5izFE42986yi0sxP1DH+W8SP9vzK
mCpD+kuvc6M4CbZVygwY1GOG3gFkADSJrKgUBm56HksyE6ouizwnHv0qI9HTtAhD9p2kSnwQNtea
WYglFa43utVcxKJ6kBzbwMXV1mnxoKksvm30EJVZe7LxYanN2TVpkOoyhm133rE1ZgX81ovek0iu
6Yj1fsYw39LKDfDl1kPHp/c7Nz+d4wAFt23mU9gmOScLAOys98VhhJa+DByyX2N4aio2lSSlGznK
9CMV7bMwnZvcUpZWyRwOxp30oACCJulHMRypJVTLoQpOysDFNTpiDp0vuxLHbrZatkF7k6PhW7SC
hUyf8osC6FhE1OLPx8xQw5cuBhwzhx4KnjuVMi4zhV1oUgmkkb6+AlmKvXb5523BMY2xV3JYbRZC
cnD/CEE0bAq7Kp+x7BQJJZdFg2HsKGyPBPNaGDgz6cY6irjNw76675rp0bMpRJsLYEYHIy1WMeq5
hcmo6NIZAJyRFG9NO/KlRG+P0wLd1kBZ0ZNCDJ9e1cZhrJQ3khLqYRm3Shs06SZz9b0wvRnhNDyF
GQYnYl5WGcaRxD4cnboUJ+auWUSZJlrqB1sixjOwyDkfC9mqqS9yDFZLxigwbOkXYU58ZVi8hWTY
IdnoZrN3/rIPFhRLZttb7mUl5MlMZ3wLXSRDtslCSsEYayVG5LDBUd49E0V12g5YclfUN4I51F2q
U8iUqobcLjSVx7LPPhyXrdXyuH7wDIcl632Qb6wt4UV+zRY8Fvo3KACM98PoRe8lI2xTiJTHzTTH
8YOJf2mTHc+G2AY2uGwb4XYeSpE6q7JCTQREI84/o7nFUoKwKGIB7caY4meKpMCGbKjje7MoZP4q
2/ZOr6hBVVSFfcPhuCbW0yz+7YyJwcJnOa+3DKLsYxfLanNA3tH2j1QW6JJ3H0HGrYNaDBI9/DBu
QdrjenPdEOjh7xF9uPPr511Kfwppndr3q8zOb9o6OyVJcSMUbFNiBILBLHA776PlTRNG6tZhbN20
01M2O9EVJfuQUje7PIkUcEaqvspbcz9iqqCag7oONa5VaWC2wJjsSUvL0/ny8zpo+hK38hK/oal6
ySdIyIN7hayGy2iO58ohvzmHQbH+nPVgHM+LcaK5x3MMcl7EE8nmqiXqbWDA1GxTjbgnrSmnIc3m
VLatfPBq7BMK2q4Lo3CPIo9vhkKeEkFWo1NeGw5D9GAIzQ8nwgwvZHfO1RkSJdPXc+zr2Ew1Bgp7
uKHs844YXMzaSdYDcIZx9oESl7ubgDuT6bNHerPQOkJIWw12cRvjQZieoqBmvbRzTAlMAPawIs2d
NtY37hSsy3Zk/3PJtJNEUuFMmbGbQ9RpXv6nlOmnyi5gi87Rhksbz9Geg44Ftq67bSStU5qzkaKz
uc+89LbApoUQIDs50oTMWC+ZoSd315Zq7x7b2DsOhcEa2dj7ZrRO591xUkhcdbs95H28qwjBSSji
xk+sG2zfT7Ekqimd6Y0AxXfmKD7LgyO1T4JBPvvQR5de2N10c9zg5UCqQ0hKbpl8/CH0Yt+zzDRa
jHwgRql4TFpeUvkgCKgua2kzHUzwH8bWi168tzGLxFTajKUCd94IJX0/X/uO3cebOIg9XFB4RBYD
jHQwZG6JYopW3ucQhZxi3l/wtYyK+NscLzA6fMxcku4uJh427BR4LcfG7aermOGthTV038vmlFZs
mOfTPEW3aUuJ2EvCiVH86CbU3C3qkss+Yu2p2uKkS94rHk6bGL3dhuYMU0jylV7EbGPCYp18zCkS
DZh5QbvvJ1a783U878OVaW7VkbeVt4TtaX7T9e5lr92OzLgRHBIijXr7Tqh5os/SriVNj9zKPhoD
UVnXjauxnvPcPqJAHUKWI+Xbxcpw18MpQvV0KdQ8vhIi3SuCE2FiLV7Zk7JVlOrZiK2HRnVfIs87
OFl5k9ncX6VGbzyzs7fCcroNBdl0fZ2qLDFVd4wnW7Ao9R1ocWVO/tCGstmUWKwF/XLqfd3Cm3qi
9qg7mNl6AdNlXuqfg8q5BqBJ0vXSQjhhglY/J51luLYpuBLmERBqIsZCKvjmlONlawj8oBRCC8RJ
DzYb5MJzlIH8i01yojta5iX4dNNYlpU+bkSsXbbCg8QfMOxXaYq3jULjusi8jy5wYAT1mZ+kVrr2
vutl1WyCjrumDYP10KnoOdviks36MnSJxOSUXeizXtCrJ252y4YtimEnRwZtfc1Jmq9zx+kuqi6B
WmmDwqcvdM/NWO4sLxa7xhHYyA9ZGfgl9duFWuQwY4fJKf3EBbLqMfkJ/jipd/1NkUWluupyV1t7
TOTZsSh3f30RBJ47tWD4bNHr+HeLsIx9lgZ+iCGPmTvWlmoZHgtV92DML31+E4FOsLKlJVXuzj9s
A8YXSkeLVzqt/l3WxdcUk+21OrbdriMQ2zkWbg2h4bR+Oo2g5VulKnbnL6qmY8PqRtu/fvTHQ9Bf
eynyVffPByoy4g9VPSYDDiDOVsOPT3P+678e/NeTYR1ZYL3Bl/PPzt+e//XXz7zzM//1w78e8z/+
7NOzxjnA2I5KzZ8fLz9/yM5KAMD99TrntycdkN9Ng7X3+RfnL3gt76JkLKkaKrVEg8K7peFs5j8e
FO+t9OLh4mwDpanoggy8sEDE5iaTGTVSt2XdhZyQrg8kZGejYLqR70PHvm2FW60DLS8gQUp902fD
pmqKdqdGp7bBW4hj2e+CFk79IIMBY7LM3rXgOWnCu429431bu/MPz1/w6o58I4SDboUGAGQKSWRx
KTI7OTi7MEvc3flfLKfOLp69zodGY3BG3jQiMNclpo87pRb6DqNafReM3S3+5mBYbDJMWiCvKfuv
CEg4LsLZ3n5oyb6cfGVrOXyPDJPUXk023Ld8QJVUJFd6HCKgHpQeoIuIvpVdpCngSoGw0DMfMsX2
3tpxlYzGDn4EhgXINZYhfGVNB7Fh2bm9wmz1qitJ5S88C3sJVw3STaWjDAqYN9IhKaxnE7QmOlgS
Zl+E7Sd7NC5+rWtw08cEEJKss4NZl3a3okOmrcnioLiZXBa1dwhUGMbxQ6iGuz5DqkYXEYlt7+a+
1KZgCw9ijT/SVWr3l7GM0VA69qsM0hthmPYCeUgLmn4ipckod+LIumytyV1MQXg9MLFhtOHNpCDF
VErsE1r9vnXTdN9ncchG5xZryIjv+mi+ugVubkqFgUbX5294u6MNrJrXCknp0A2rocqwv7bEpoyb
GytpD1JoRMH5cImynHTFZuGtrB4ojele0Ca4Kpre7yQI18LoB79v3zJt7O6klMbKMIE1iNxZoSlA
qM4F4WbOtgy07GKwekTUuLfUmVFeDzlmbVxADjUzZ5vjJ71oBHOK+dxut6Fb00NLqe1Ajdbr6G7I
bZugJTX3qlW7MKrQsYdmi42dRJvVu/fW3F/2mN3UI5rnBfNT9AlwwQBet5yQfi/RUlLzzcdDlyva
1klGmpEgtSrAbkuzQSyDOV9VAaIwZbf3vKZc4rQ3XqCJ86VAGkr1FjeS7qTheUsFpvN7716PKUMz
KbbX+06jbttfisZw0Qy4EMaLaisMNPy5TZIpguaNd0C+ogXeJjUEwmocQDomX6sYOwlKGi769Y2p
RgzVM5Uc4rbH20hWeQycLYyRrXh6eUgn5xKfIsQXRPjIm6nHqcsEGHynNtaFh8+b0YH7baV4JTXc
hkI/mWyNm5RIjP6wumqDVJDGUENMal4Ku1jKqdEaXcQ+Ul330FG75gJColqrjERX8VoHUm7Zk+/0
pbm2ZMMgqKWdXCsL8a83r9U+WBdSgZ8uNWwejP7RbqIbyggPduBuWoPFAgO+m9L2rnLNOQYBJZHa
ZSZLi6+l0o9HRarfSVwpqdjJvlXKJy1qEdQ57Y2QkMdh7S0zU2BEEnfuReFVcHmSLVN1OC+NDKFS
Qj04DU47ac9sXFP3dLGHCzKV75SGvkdTctVpxl7JGO6Oi4N9MKOkZXiEPonWx2zGtCplcKlkYFxs
xiuLAWf6PH3RWubTpQy5bAOKNtqhGNDnNjblqtDu4YmryPyIy7d15TyNg5Nd6xj+ztW5wp5wZi6r
99zLAToTGU36eJkWVBFyXDSCeVgymYbanwL7pjZEva0Yjhz16NiI/MpLMKMa27n26GnXfdddjUnf
7ph+wMA2rZcUvrlRs2BhJe6FK8PVFAiMUfspXrUC+6MO50lqCxeRJXGeY1C2yHAD1fvxIhmU+KLJ
05u+SQVrp9auSug/+1ujM617JSY7S+xuHUTAMfEjJYKB09KM9qNlWjhtYgtB9lLKbqW0cA31/nEc
vRsiOd/rsNBEmzYuCnczxfIlmK6sPDkCzNmw1B3jvl+iH1nGJRMGNPeWAEeemo56b2VtG9vYedgc
5PoATFHxFhYBSVqGzOwb1b2A8i1oBQXjFjHqmuYpHQ5yxJmmFc1W1qID52X7k+7cqAEpTsom5lrD
bSajVwNflDgoDyOqWbcdFypRfDXkyOUzP9UwpMecrweVp5rtaxIN1CaqUl82uYfvmPXdnGsZChVG
Sut0ShS/wc9SBIdJ6leiFMfG1k7AG6/pbdnYVl0EXf4dGc8WR9mjooXJ+rJzleiyKY2VwoxCHwJV
7/LLRpTslpAastXA/GYs6msQhldRlR5HhWXDK8urpPPNTv8e6YTBelVvC1V77EP91rGrddhw6hlB
oKxlVQtTIyxHo3wYZLVPk5A+QAtgGgA2xzyvGfSb9G/aIG60LLzU4/5at6kfWA6F9qnUd6XZ+HGG
jZCaXdYhsRruuTidhQlj4pNW4OUUUaYyk8mXmXNnkHMtOu7LbMKOKBrgkdePimrsc+oRhWk+zqdm
firYw9tqZq9QGdPrq8T9ZgKoJWNHl1V3z4Frvw6Vc4TI4KFTGQbnIeN0tIN4HrmHemT7rgYZOPpu
MdiDWbQfZBYdrwg9WeZchJO9E0q+87TW19JMp+bSX1GDX5iMirmUwNuhuVCG0zBCqDconWZutYKj
5jO090I95W68G0Mc4UMVvyoqnmYAfD9DiB9N3p2S06FgWWo2WVaRqu4npZj8ngMPTPLRjp1b6eYv
xRTumvLGpaiTyRoJcnVSEoZ7jUh5kaxkTUJlCRgkPhca6hI691eGwmzMVTPol72Cc1WdIMrUqvRu
sMZ3amJPhCp+JcRrHe/dhMuwYLtaUj+4QPUPejzfDzniFQTvqif301QFa1tLOzJb93akwOH0VkSG
3WO1CpC7SJNqmWnOjTkW2LeRSlIUzS8D6HdUR6y9TXlN8+qdws3cm/smcRnuyg7E1aE/2nLygSef
oMG9iwGmeiNxRNdC21e1VZUr1h5Dxm0iClaDopm7TMJv3OG7TKvvtmTXL0wuQjWlxWpRVBaXIHpX
GlVuF/VQxMjugBlz1CHQQ7u3lBZ2s0EhSKOs8LlXuNZm8HoQER7gELrqFWYmcteafLVtQNQ6kcRK
u7pQnOTBGMmPqlzf5INJehEVAttcUqocnq7ZG84eK1WBQdIdFe5bWzGMZZKx0duYSGc6ltzm2O+0
RLsbCZLmykvqo3+goEw6yNhIObb9NlEwSxhSc8Pq96ppwaMVKvGmEd1zC+FkTX1pWNRDeyppoEYo
yLT4piynZ3Uo0L4V7OmgnfEhxeRAYcc2TZyOyqdO5xrpk/yp9SicpghF10Xco6qh3MbmeqWPWJIH
ffs84nHXqph/OWUVLSeED7MV70OYmRyTrHpQuvHKjqOHXG1gSDpYq00obpq+3Se6teltHfcN/ToN
qJs4+MDTwotXtEHiBQKzDyg72cK36HUtSjc6VpZ30+fu7K1jG+l3cyK+JtazHapSY04unObxbQIh
sA/MramL56691pql5Wrfq4nOK/+N6CKI15dtr9OB69e2xdgq3Xfmsvs1Ct4FPV6qYljbL9AOUYY1
FyouwfOfuezd+p+/iwd9aRLe1wDB2OVoPmMLxQWi8hI2Tz8/W8ycTyW0TRe91Kjs/vtP9UiwGiEW
mR/i0bsakB/zcqXlbeenaAv6nEGwHJ12NfJ0RPLzt7pR+Eb8MMFA5HnDCmb8PEfEgwNeo40A/wda
ykrIuxqMgvGadhmnR2xv6pLCHLUzr0jXGhuSiGxf8G8DbdX53/Pv+E8wtulx5UCzAWzGYwhStapd
1bMvnvq939alsjAM3N74f0F7l6wCOc6mVrgYcdDy+PvzryA2zv+eb0eP50kK7wrv2q1RotcGkHbN
OrTUqNh1jfr/qDuP7ciRLE2/yrwA6kCLrWtF7SSD3OBEBOnQwqBhT9+fIbpmprJmsnuWs8iTEQyn
OxzC7N77q5s6sBJPNiBKxrzJ+FSnJrO5YdfxG6iYAv46FAEjnJIHZ1/bDipUE+62ykSpT3FVbtSx
Oq3ISVQMPy2YwerD66bfLl8A4NrKSEDpHiZRbtTbqeNSH6upr4PEcvnuvIdw9hHdlvrt2NcfGpBs
o2BiwkubMVyr06O+njqF//yqAUdlTlRzzM2EpJlA8ZUArFWTvWX93omUu42ftSBgJIJv1J/Vayrw
ft39pdO22BXTDF7aZn9ejlPgXk9I5uHtsiAkB7pbG8yxmFCI2NupH0X8c9X6B/USdI0b2dOhoGqw
jfy3eiudNCzMjHlWi/XcNL/GqnxUb6leE1T3uXxQr1DHVFbf8f0/D0rlJ6sDjirnqD6Kj7gbBzJE
aZ7T1lg+Tr2dO/bwA+8t4qxoUZ4DecDnmuol3bpldSkaPA8AsXzlu2gyWGxwdOwsUD1soVZl34jN
YIJ0RFZygwZ/tXiq0pGUW6m59T6OdI3tfn5cAPy6S29st1dt4nYtHIFRQnGNUpzt9EI/9CDm5mgC
B6ckKnXMovWSWxFqNFnz4bSHjnCrg/YwTaDZ2CgluzILV+7oiIPTQMkW6UVEP4m0HtlszCe6hV/F
MBUA7t7DQoOwBTfqUNyzSTIsU6CILa52RTg0yr8WScFc0ci35REhX2wW8dGKypdqQDYgfdg62FMI
ahzGDfmprYYn9V8RCHNbK5qYooK1kIZM1PG7YWd4LQgWmwim4ZighkO1S7zfsMBJV3Lm9y5syHJ0
GFHrCZNvScWGJsjcWo33asn0wyo9f+2KBu8oRRVmh6g/Z6d7ySLqIekwZHdN0CZrZs+wB9o4/ehN
pXOc1YbVpMpDQDA0JqWBtSvSr8u4G0UNr6wSb6NtmqK4YGALVqUQGAZ2+bqxwWMS/C40OzkETRWv
mbFyezMUnov5seuxRk7z6i7CdnDlKshM72BQtGX2224SQo0jukdz5PjL78qvAGut/AP+xFbXOiom
wP3j2BgHvQBAMhM9W+vhVnT1e1kbJT61WboJVTiwZe+kAdDS+X21tnv9BekWKJmZf4ZVr1IJS0i8
gBRVFOKRa9HrLOAktfOh9JgdlDGDbhNe36oLrb0MO5DYnG0YowG0V/PecqtyZxK8p9e5fawb/dwE
DCPmkcTBUYGZjlldlhF+fiwqDnNhXlVQxVZ6PcL/G3bJhNJFD5llGwqGHg14b3n1EoUUqcuN7nsE
k/Slu22MwNliR97vCjqZ2RuSfdkC+pVF3VJhgTv36pavNZJO5OikO0dc3NmxjrPGVe0HH1Mg6kbN
9w+lM493EMo3wCrOg+6dgkp7k+H0O/GlsU2CdLd8tCDkfuVmWrKdzJKISTsqj8SLwf9S2nEbEslk
VfdftIKqr/TgMfKwQnNTdLCyvEtlMm7aCJV/wn0x6u5bjix0XY8MTvvc2Q0BdYtMHsIK6X0y85te
6qzxJORJ7OOrpZgZI2t0ilxg0tDLw2TYlzg3FCWj5nj0NEQR4cmyzXwDfzvvubbJuxNWPsFLwYuL
kmJXGqRyjtNvKs4Ka5AZt46yOnd4QyH5/KEbgBPxmF/oA531PEniNsfy0Yqr3+Dd8QrmTbCN7frU
h+Kxb+OL4aY3P78LAkojkTc2ggumzupZCHvuba2YXuG69OvaZQ0w8F8wB5oIQ+8uATmlEXPCKYa9
VeDgjGEZLIsFTlWA4sKSKiqOhyIPz/7k0x2tO4N638uhiHQj5VGXUg223EqMbeIg1lEQUxrZ7gjU
NVDo5cmp96HwAxctoEGTg8tRfnxmipGP4A8Eib/pdvXoSOe5gEEI2ANwwwNMEv1911tvTkoDV2p7
HcgxG6rL4Iot28FOT10wn7HPdqEHIlD1xBhXuyx8nPSeAS6UeSnhxZUWVZn6kBEkugyN97yuPtvc
eclieECK5cXWQfUIWCa7kukQD3ChLI9zPyeTUP9W+NlCzJED6zAfenYseBPMiu+iOQSnpUezY5TN
RFA5NJgLZj9FzN+swT+LNPs0jeLRqrkXyiD+0EaiRVtAbbNPvV0+ejzPExYJvb5xQjb8TgZkHXZ0
oPr0HkfEmaoxkDPA5Elip1mhkqMamrKrIZkRlXzDZqonehIrW6cxCWduBLESR4UvCGIWoCqKvogR
mRYhzqAC9zduMx7GPicPSuTBpdD8Xe2YFzsbnlEzJowOuUHcgWadwCLlO1BSRhTNthJVu/Ur66Vu
A3ECZNskFWZUrgHTo0qd/Ign3INVEdfpmr/rvv2lYwm3tSQ1QEm2RTJwCQKb/iJa40PwB2aEv3+K
Q7OBVAdtHk4PYYkZslxMIzmRCmbqG7oHm8BsZK+HAnCuido3TLT3KdZ368YD0/a6G2E01z/kqbH9
WdY3bXzCp7y0+3OGNmy7QH554t5J0yDRi9u8VUxP/OIIQjWYm9QDhJq2gTQSlZ8KsSO5BQYO4M12
npObAgVdv35rzfElMwKGNfQbw8zdyyAYyV7tPnHfPJeNttI1pC0LdgaLf1VXwY9mlD/GiQWoSsE+
RRCzCBt1hO4j/S88HBbRxV9ZwQZOZ1CrMd6Bd/6voqfG5EGDA9shM4BDMfcLKAry6/spEfWl8yIh
hx6KljGirYUMzYL1wl1Ie05SqYG6K3qU3rHwTWzsiqskEu6GqqkeNcVk9CLKojDwjsvfnHBSt3v+
yTkRpzhyMRzv3LvZosPR61Oa9/RvA3BkoAA80YsTDeizjDhvf08nd/6qRlF0aPW1LQ/Xc+/fYpKg
cVVFnYruQJt2yFk4JmncBR7kUY2tmYyYu6y+VfPkb7BSclbCN4giNRTnokp5IOjkYAVQrlTw72ZF
84lhAmxBlm4UIT9FqwowGfzyxQDhxN/1Dmdv2UUZsK1JKToPOduaGRcvQxPyIEBBDrXkpsqmWN2n
2B0w97e4Hn+49orgUJaMgkIxP1JlfYwNK7Za4QqXkBSolUdfF8khi8/1t0jkQ6NhzPz3J836q35G
nTS+qGm5Pl6G/5bnhKQm8wbNag9aYkGAq8OrBKPE0Y21TGG5U/PSmSoRU7F+FnoEqMuxshnHqa2F
huXiVQE5l472OpTafSTM3UKOkdiFrqRk8fDcuaKNy89Z13LmXG6hWI+fGJN+/GGz2dbrYILjSlok
RW6IxuQgs+YJCRObanxUsYkxQ2n1BP791/f+/Z6xcASxUWH4MBn/zRsg6kVmBgkxTLremrsk32ih
H629mG2i0CLwLZJqFjK9bmIC2/rJeSHpaRaXMikUCVyxycM5fHAwd7eEt2XxO0iXpa4Yjm0NxXIp
GCZB7AVMg0ptKpFdfM4+Z6bE7q/MCz6QYKUCDgTrj4apxwhGFMg/1CEnjaHM0VbktY5VwdhuR69C
W+bDpEonGB75dPB0ZP9yXnhI6WiLk9PWR9fH0AFxPg12jBusk9jHShGx/Ij8UCMHBrIYH5Hnle2D
BvZn9qmHcI+i+TWDmiC9Fvt3tbsCV9UU5ASvL4WymQYbeNwMwOyjgIm1+fsrQlDBX0VVuHdaJqIV
YquQ82II868LmIPyrs5nQmbSCmfIgWJ13/kEYpooyYpyvHeli5Ep+T+bUvQn1xXmphniG3tyjfv6
yuyi11ndfLXiWRFTdkYedof1movHH7+kJeV7Q4hnUIJf/VmUWuNoYwjYDiLdaob5Ux/ll5dEn3DP
dmObXM0gv/kZC0ehvTD4YENtTDAUWGVZ4+rrtvLuUrv/lAWxwrMIuR7uh1A8Tvy2ki3xgck2nvNt
4WmvYRfj0VL340PgTdtOdmdNdPouG0xMIEvnXBqjc3agu2YZuroGmCTmrS9DMZ3CYGj4SWkcw9Hc
JIV4aJnVHXBVzSi8WuwYqlaHTQ53dlOPjBtzvdiytCHeqD4VB98TLsNOFjzFDFvobFYHA92xvtSK
3+TUSKpIc5v8lgek2PisTY5NFbgwqZZ/NynkrEZ70ofoVhY5+Uro3sz2aykoo6J+dDUQzKbs8ZFR
T4YibjWec5Vhc1F9cVQnP7y0OQZV+MpK+alaU7pokrLVbCjOux9j4PwI9XqTOaQiN0OIdCRo9owh
L0JScQUaNYKsBmX/8KGIQVT8axs58g4O480epidRFGdTj12aRDj0iUUVLglKLqO3qMkPC1O1i39W
Uf9LM9V7xfQQKEa9EkmEUxSYY9nadsi4U2QMYqf31VbL6EQTUV4a17tmGgxexepSFWebt6Yig+Rr
SOUXP4+PfuQghf3Db+tV31EOPHR60dNHNuKQwCH1GSJ4MaMORaCzY2CnDIcuu+RwzbbAbb824d7b
9bU34POLdlj7qhWmkt22ECN3bW89YV/6I1SrkCf5cL0Tb4kwfywPeNzU8cYpSaROBxgAdYQARpiP
dYrrJPo0A1xF0bUd9LHNux+Nj46lsdjQ96wc4qMcenJfw9YRuzGa54C2CA/950lUz3VSPc5KN0HA
0aqjPQ5aNn89zHFRsMOrxvB8ExoEilvkCy1td6cxOBkMRgGS8t5Q9MdK4xfxyIqT8dJHP5n0a9py
28bx2TAadg8wo9zyz7ULwz/trOTccJJtWUOSKMsfYyG3wkfIlo0A1yDjr31WGeceehomJetxzJLH
1ByPpPKMh8oMGPR4GA2NkqARBGmMLPARq8qB/UQPnL0t40eH3vKoZW6+qUMdANAfL+MsfznZbL5k
+PVivXXBNftaS0QsnffqYzkGBlPoCAOYOCXwPXUC4Bt8hBhvlQxku8TelXFrrkfTGrZ06CTEIKzo
+3zvduRAT3jZb6pgUlPSjk7VBrjraog9kDTLg9c624UY1CHrmfHD4EqQiROHJ1hlJyurxS7TypOU
ibtpJt1CNSzvTKbm+3jQILKU5bHoZvMkA3kXl3a2RQLzqPVGzdvVkoQasldtqUPo+lHPgvxMR0S7
0Wlvk8lPHY0ZQ4XT5QlKmnXyvPY//wRsaGBDf9JM/Uka+OBCXzvUumVuYte6ukElT0H3NuI+y3wJ
KgoJuA4ZkeqPHWBQ3yX7Ks4m+IpCO5v410J5mA4ilNo58VLv1Mjb8pdW/WT5E4o6QNDGhmZbzvjC
+5YDAdC/k5DXD7btBeewl+neL633RATZZYomvH1ksQmMwgGamvUzZo93Pf3PoRrlfeR56SFPcwPl
SA/dPBfEYmgEZlRDgnNH5TjneDAfIdE5++Uol6OwPBw0Squ9VSEclrAqG8gPCZCKPxvrkDZ0XY2W
g+v2sDejOT66eQ6+IzKiwtJg7SR8nF4RRKzrmNjlDM4NwMOtpXKAWxiCZ794Ez30OtOJjpnXuOda
FSGhgUrYn9BSIzZ7sqOuO4yOv/cMRioZdSdAy/SGDnwnk3kzmeaXNabZNu3N5myLrjlPsfFbQE7f
FSprOK4n8oP9Itrhk7vNpsE4enYJmMOU8DyaNuGlEbAha/FLGPlvWTKQHh7q0FlCREeFu8YTAh28
lZ7H+cnp5vuy5XGJA+PRJM6b9EoJf1Br08P0EpXSOPnJSXIAvYxKBkN4kUByGvatkZ+ifu72euHS
JQsh25OjeS2TDGs1SECUdTobjyUMpxME+/SYViHcY5QLzAiNrDvRFmaITE4+KzUbT+ptlveIoPLi
6mZNa9PDNi9P4vsEhjjeYIxAacYSfIMA41rjtDCAsxYlSlV1MLO0ct20CPUtLz4sEq6q65gAZ8Mt
wmhd8eouy6pVKm0G9OqvPHZf7UK+LtUFlovVBpxsP5rAeVHX/iBxNdv5wH0wufNPH8ORTE7dRld6
BgcXcGgl2F+H24UanU9Tso8RVM0ORlhN9muOovNCzy7N3F17FNLAdWQumYjWRle7hx+1W45yIUyr
EZEMi8cp3kBqPBmxcW/Y5LkDqqxlHwB/tdelTmpmto8xKvZxCt0qD4NmreF/rMjOeNq2a6eUT2r7
XDjkiF9g9Tes/XwLXDTTZ+LGoNy22eeoqME6tHPK9OYqRfGp+LCKfe5aMNARNgElTpsWSUCCCDKs
iH5WU/Mxmjfs+pTSLu9Uj1Bz8AtoQ6rLDhGilYHD1WKdEf+TMldc9T2f00F9zgSkM60XtFb8ZBHJ
yKjWV58Lt3+I6dy9ZIf9PTz1bNwb/XiVXTIcywJHusSK75p8rHZ6u1s0WwtBGKe4Yt3o9KIDPPut
J1CWQaS8WeRfrxDPoSez6G/FJH0sA4qT0aF8TSulQQ3Mw6SJ+0YPrpEjwSrNR7pbtCHueHVg7hZ5
cpMi51kFguq1a6as3F03Z5Q1f2LcIladLrbmLB6FZx/K2UVo4hyWBtpTbOO+9R5gSzyMRWvthhYW
V+c1x3yZpik9YKAdSaZ61JWjQxHNSCLIte+rUxvUG5lbL7kaaNZKXaOlzGN0bEPHuKdosS6OCW+K
Tn9oUb7w/2RkVjl7ZYjL37ROdZGRT88UzZxOVmhlADJIMqLwe4ixSVzuCBlbzCIpI1epWd9TRI+r
ZdgyhfQn3pC/e/i/YIT8A2naMQJfQVecjRs9HVEScdDtseihq9gT1VMZURfhGbqxeimR6Bafrabt
2lx7Xz4gckIIPawPVjl1q9Rpr0q0Y7M+sNqKd1V7LvODEB+jTjjRRtXnrWheMqBrRDLUvgVDmzSl
rY+16pI0GqkYo/ecz9a90Lq7xIMFHTYwnVsSLojlhlSr/BfwZ18Feo1wJsUf2cX5iUPTe+c6Oniq
RdO7joX21vR4QLqRy4N3ogkPgRcaTJ8JkSTOS01dm1GJwIpKXSH32x+Caju4SXDplBQ1UVIkPDw4
NBucbmkRNd4i8OI7f4i+tOiuQnPOtPpVt8JbrUnSI+FPEqImNpNXUZOP8nEsOdYQV2nQI69b20P1
QAjEhtUHqcuUbxMt+mWUnENVpbJhk33hfcpRfB6qOfjQi+JmmIgF1HPbGfGTi6/E0NXfWZgdDTUA
KZj8ouvVj9ncfA1MTi11jBP1b+31uFIEsuMQA5hDJd1HIavwJJv6WFgmdDG8mGk0DqPGoxOEtrPR
NBynBgtxYy/svRPD1rWm9LZMRHBl3UREmq89BoEbG9B9+TE5sKtwMF78zP/pT8E9M6itqpfiod/q
gx8qrhVnQEmHquizJGZuK3ssUlt5zpT6/c9aFnGhxyr9DAj6I73vG4NDwTS6Rkndl3jmY2U+Gbs5
ppOHJM5y2KKbIBNtskaKamtfVz0NjtLctXiIrAfh7ZRoRfXjqiVxZtprajI+JIvXAv7MXBFwuOjr
U+sn/kEIBpXCY+mP6phdO4prxDNdjqNkcF2EU4sCw1A3lZi115K05hI59TKAW+bWpqqaPeKC825E
fYOhArzSCMkvhV+h+FT2WGZriwc1YxB56CcDmT0RjAsAsOhziFLkRoD9ZXgDVFrVdRB4vk5a3BeP
jetQ91LZDwZ5Qz6cjuC+l92+qEwczeCeHJPWgIzl+qA4SX5K5rhka3ntbZeL4ZxTOzoatumsrdbD
ixg/uzV5NxoiXe1+kO5zV5fhGvMsMJ5uYOpt/Z7VKpvRg45dE660BuI5/Rp6MrfmISoP9rSrYyit
euJ6W9vamB1XcVHE6snMTlQGW+S0U47JllHS6Bcj3d5yCHbKijuG4sOOdfTpPNzaZD+0U8nuyoqU
FjSLwka17zGg1VuKg2y0tyKcH43ZgICB6gKLW1IFa91bEcHE89QYp0UgOkYH2+lpjboNUk+tfFgA
zqXJNQd0e5Z3IfgEnJ3pe1NUH1an7aJK3rcjD+qiug098EpHTP3O+tUH0zXQ2mnT2QjUkqm0j6mO
DSOJXxUyiF1XeJea2BgANQb59awTw4cHTBUze9BNlL7hYbHpmHttvjPtN8y19XUxDghL1MTHiWw0
f61fXphNn7wA7QGeS7dmHm9VpsH/9PBvxodgneePaQJLiOgUpgc8NotmeVGexFIcWdGugS0+Fsht
ntnr/G7+kIFxSXVJmLhMV1DhGYwFmWIplBsRpB+L4g2lKPtq3P/yQvkwwdseK+/aiekNi0os4tzr
GA53TeXsfdW/9owqYI2h2VK+DsQjVttCqbwU3OwKxLIc/NJPajp+DaMWpau4yhj5JBWEc7FCcRD8
2fnSunlsiWmERprslBpzeboya97Zoj37pQl1KXu1I75KlYpj0MOhC7tVrso70bE8L49coRCZBdRQ
QFE//MIjsmICros9JpC5Te/ecXNZ6WPi6F9lz3OpafFucFk5gwK3AzU59j24rjpmssuW7GfRLy0l
X1E5FfyBpI1mXEGJcpUmqpfaJdQcZYXKqqyuIVQLsPqUoXMDmN/UzbH3wCZa7wrQxM6iaqRKZ2Xq
feRy8K+P01SkeGxhuadr34M9/OjCkbhM8EqRRaTtHhKXx6NmgLHcDVqT1NvluVhmCBoAC5APb8h8
Eu9D71nVzJA2s82CXCwAVuf8JBvtZdESBUibVxqkRkemGMT50cwgUb7FkwalIYx3JfUws0eOFZ8o
hPC5swZq5O0zRlAix9FCj0PUAzwfDBKxMVDjjEleInVD1j29s6qlews/BXrQo9aUjwE2r7AOy4uR
s/i21ExJpMF4gO1NITQdLLXj+VA+kXLnj6oes3AhLrCuUXpBvCHU7EtVWgal53KW09h+H6k7/YmB
zyLxMl496aYcpQ4u2WrsYhku6rS+YX+e7eimsL4khp8ixX09pPvlvRyF6soaJDVtxJXG/1ZqSKJx
8zr5XPn1IixWTnNq1Wdshw1Usl9mQBOsk2XePEUGhFMwCYW6wD9z1zrVHghuvUvRHoqxkzsFYUI1
A/PyuSxF84i8+UdLcytF8Ir0AeCCWQaMevMuy+MfyzMkDGPceVODYMWrtlE1b/0OhYnyqFGSOHfC
jTH3o8dFSOsrAb5S83raV86QAhVTsEdbQpmhnkx/yD8ZHOmSPnhZKXoAbWOethmF0pSa6mS8LRCH
LDAlqN2XOX7tvx3MpVeTzd4Tevfocj5LWupVwOgCfwbgpTK/kbP3mRTjYxLMyC0jY8G/seEXFtzj
RT9JiD3D3Zqds2jLy6zMBAovK3f1tLfRA1Q2fYO6WeeE2r5T0ylVtoCRJRtM4naLqlDVc4myQrAK
5K9KgbjQRhyr2OV2yshYAGpDn0KtqR0sIoVdVEHbMgkZG6fcterBAvY5OUT/YvNWQ/yYx52N2Hms
bWxBq9tCGIBiD2ZadpvRirrNZ9NoBozy4jGRPQVK5H6ihcH9uvhkpfuhB/NOtTOJ0tbabfEYe1TH
CvxWq15a91vY/iXNUWStxin/UjPIsaeGXBTc7B9vEV46ODlwX/sZ0mAdrY+q02tGvz06URk6x9El
5m35CvGAeWRQEsFUEUXrEPug5rSlujcnP7wuvhYZMmv2SNi/XXSo8ATIar1fZ475ifsroDjPVVIx
T/cxKp80gDOBexH/jl8DbUhtoleNWs2FDIymxUZtTgshVpEhnufcFXS8NH89lyWo0cf2zmrQEBJz
WyzFCkqox7Ikk8qPb+qMqk+LrYaOTCk6WlP/M5MubHMDelavHCe7lEyQpVPmu2XMr9OYGpuyKb76
PLlTlZPMKNGobXd5mqAqLrl3gFXedIMxDG7r8EqwfDXlu+gR4HoMOlxVSDimbeDfIc/LmtEqXXqa
QmjK0E+u0LGcw2baMRbfcrg0eoDpf2TxVDZT79E6+8xyDRyWGpcxaTXJeU21kSGpoNuNio1yvmBM
BLyjFA5F033rAB4aNiZrc2AhKW5QRxnuht6xNwLmKXRgthLcOt2wgUuGwx7WXrAxht9umu7V7b6s
iVma8HF9ulvwEFdH9Z97QEqUYEuZqcc+VH7nt18hgeiLS2rjtez7ZXgC01yPQnM3aga+WBb4ibOj
j7pfrAoMJYqPZ6a8lYNYqqCGXJ6f2PIQcDDmXRU5OVWNjC6q9rI98NA6kvfTmIXrNmlg8Xmvs2hr
aNyvyzBhmWNo7YzJ+mC+LOYYTT7Dts1a2J7ogYaMZdQPYnpoyzvF+EZbMXcOURJ7TH6jXXuVNls3
UZ3MmYi96+vbbGOARIzwtBaO8xKDgK9KTR6mjnugLNnY9WAwdlV26JXNS+FVd1pv40Hizj/98XtR
qYcig14ScM57ZjU+TapTJ6RPt6zmA1uBRNcVjKZYK2JAR0fEGL5eEw9KMxIyhoxZh6xQsF0nGKIW
p9jowdHKjULfdY/p46C2urF+61iS1WSlqJjHGPVB0Bl5AaQ/yMO3pYHuZPtiWf3bME722uT6ZBj0
7xePpRC4RAO1HXtrM41TTHsO+XakwSC/4zurq+Oc65SALsmSnqL6qkE97LKPOSl+mjFLBOjcsB6l
zloHZcv0IGdoiHQSsbVriFxj7p6TUJ+h1NlPhWJ85ONwLxpTgtck97YPB6uR8OAKRZ6qI4p3h6eS
4ex2YGuJZtde4W+crART0o2Oke1Cuegwml25TnRxKVLWImA9DuW3R2ELNwfVS+mRAPwHdZXFj0Kg
xnAaXIAaj/ebMNTkCYXYlbnbhTwUu3Dp5oj2tMWaFIvP/MfkWAuLoTWGn2mHIXLCIXvNp2UCyDpQ
ctdqJ1eY2OK8k7gAIMLhTTUMUzVb3y4DFC61oCp5X8xVkkzckVz5ovZNAQedwX1/xqEKGblq4VPQ
Ic/gMW+j/HfVvy9L6LKeleln4tIUWDVcSvs9D5J9mDAfcIeJKIOmufPAXne0+Z8aEZVGUT/F4nvw
+5+1AFf3U65ZblKyJbDq1pOHANPKLi12kAuMt1iFUIzX5Kevmb9+qu6ujIKDn4yrAaKOVboMeaK9
kBdziJU9QMu8Bv7yzq6Ds6aF+8LIfi2mHIXGCleo0TQaglWjSB9R6F+DjgostKjAfJZzNf3yMAVY
OB2jjE+jn/yAcchwb1otY84aqGeNnnAfDF5yWIyhFqbXKFZWxD6wEAcU+Je5kGj9KPuG8kRlFPbh
yhbZ92IshNkt8FJlkQ9rvfep/Z22+asyMFLbpl6liDSq5suv2jtIlF8LXAfbbz+39bskrYVut6vx
dlG+DUw5FWdo6GBbtiC7sXr4mq66ItE8LgCw4YHYMaBZ2UHwiBfgQwjdb4sog6U2gvPehS+qfZom
yntsHOGnKrnZ4CkHK6rDQlH8eru4c7PAXMtS+16Gw6ar5MQTqRtYvYCQQGR1uO5GCxO+bEgboTmA
QUQ4qw4+h6io3w2Q39bLTQowOqydwV0XWHsrIJ4cD9iz6uxzc8PrAYAsuvrCmPCiuEqoFw5L7bf0
bpV2nxThVvpgmrmbYMcP2T6rCM5rIWZbGDRB0U32k53tu9R9N0yWZNimv2JFqY2NZhu0JhApdYjV
+M9E80SnZKjfO8MXG+CddeB293DNIMIrKzHVpU3KEgm9n01yx4ea+ZItgXWAxvBTjdcJViLTt/hD
ZO2U09gCo/a9+eXYZbnpna/cmVAUKjsJ1dmo6WjCDli2+DFYk4cskZYt5589JZ9VVBAbakg6+A9z
r9/FlYQqYNGf2Y444dbJMlp6P9UDkRZQ00x0NaqKXghw5G8q3DT5EA9pQ0NRqC8aqwqg6x+0g9sU
5TacfFxCjPZp8e/KJNt14u/gzft0gCbefcCtWxdqOEbjMc9yqO3KGeG0CWS1rrHBNkz3qqbjRGB+
lVrzUzlaqZ4R4OMVTctB5OJReYpUiXORDD0YIlMzTjboafCCbekPVIToMFnJWe5YVx4LqV8X78Nc
HX6gXSZd07ciQ0PcKjc6nESKfWhB023PDDF/LlMWY2LliFtJI9q8Vsz5EZ4m0AATa6NO4SyzmkMe
nn1F5qmI/QNAgQRDq2Xl5VuuL6j6QqFUjefy5Erlrqd6sGX2xIziZFG95Hbx21LzU3WW/VreFbV/
8mrgOun+LkaBTAaKrl7cZuUW59lfZjI9qctDdmS2i4E3aYsBA1zuQ64G+QclmI3wqA+5prZ4RsLH
hg6Mp/4Zf2g2ArIYhKqs1GleKmI1Tl/66wl3eEBkUA/16hl3ONjilMxLB9hhr4DyODvPaqFQOzia
o4y4txU5jZAkapJrZ03pNplsW9rWKeiH6Ro+0SV/OC0Lr9a4FNz41HAmpCq1fTW+x+vywSVOa2F5
yh7GdSP852UnGWD5YHekU8qD76c1lQi36IeLYWEhi5MdRni2sUT1d1nZf6i1Ztn7yYO/tyAebeGJ
2vNOWbH1KpfMjJJbiA8GHu0JESZ4GyZl/aOrXmbLuS4OUqrodS35mZfBGQWesh+0yLyKovfuXm/j
j1qzvuone5fZlbNpai6oqiqWzUbzUYPO8w5KpB+qUlUBCuZ9i1nCyh6GY1qOR2RSD1D039oRC3jU
9ddyfI4LkGQkEVdhmhZAYsrSlX0u9S0xehq5YqukdQi8FOOfaZxhMAxwHJSNZmT9YUH+p2fwvzjh
/v6/ORr/N7yK/3umx/8/ORpbevC3jsb33+P/OPyEex8nzfe/2Br/+c1/2hrr/3ANg6AMEmWUcfE/
LY3Nf2Cz7WJpbLpQsxjB/U9PY9v5h6W7ZFAGuBfbtmP9L09j2/yHGzgkzEPNBJg29f8nT2PHgv/1
vxNcfbidFoQ9LLfRzut/zfOxNXeKhO/JQxC1+wxCr1XExDFttVdxyQ8elBlzJ7xTyPYjNv21+2n/
jq7dG0aibDQzuejzbqIa1N67+tyHe2bbRrkHOHJIHtEPQQrLa1Nmq/gVMaMoj3X4nO+Ljbkrf2JB
ZFlbtKfKUfHV+BLnYOMdg42T/heuxMa/5RWr7xj4nDa8e/nfX0m8OMIYZuHLgy49XCeN57iXe+Fb
j9D7fvdNf9OAVBjlJR9OYjz/PQUPROr/cIZtrpTn0E7qjvWXT4dFNEFfs+TBfw3Gs36rnpsHO17r
n92uuMVQuZm23bwX+xnDHBt63Tp70Xb+XfDig9U/UP3bT0ZzZ1zEyfxZ3Mtjhh3Tpr1PALGfkLm3
2+SeXgtFSrNyXrx0L9NNdZh+V2/xxXrU97X/HTmuu9UC+UYfM27dR/sDYwmcYGGD8Tt3XbGS3moF
X7T/FK9YFLfU6UfIJnhkeMHGkphtrmlHQW0ZFbeX4jLu9K9pNVgHZuoUMSUKoWyFC96LuDeytXFu
9xBrNkzXXkGVyBW+8nV203t5k3vtWSa75C48MA7LzNXwM/IPUJce0q3u79Lv+VBs+o2cUcUztlzd
zLNo1x1j35RMRIq8X//B3pk1N45l2/mvOPrZ6MA8OHz9QAycSVESqeEFQSklzPOMX+8P6ht9q7I7
ymE/+0WRlZWZJEHgnLP3XutbSJWwu0FH+8BTM6oOU1ymwU7Gae5qZnBGV5xBAP4Ez2QwWVe/Wafx
ZXqYDTs4Us/U5nNxSb4CSp9sJRyLZ209PwJty1+y4RleQhE7XI7gML3md90bcPNgEf7GqmwcdX3b
SyAh3Zy9N9ggWsbATid4pBrhPKiu9OkVBpqiHGdafksjQ7yoojdRzl7qd0xmH8WDf26Lk/w0LAUV
BcUGDEoImPmRU8Qp2w2nYNfPm+BB3/eFPTm0VUmuKO/prkI8gaLvglv8O3YDT8YgVKODWw0fbexi
MYJ8GWODtP1XuXHL4iF6bhmA7lWkAgO4B5uUEDffz2vVC100CkA7YClob9Iv/wibARn/a4OI08nO
vp2+A2M4Yu8Vtg1u5dyGvJQhw5tX8RpntLTK4/W0N18s7Hyqg2Qj/aovlCvjCSIEsI032i3aY7A1
0FEaK4UgTJrPkm09IxKjj5MQa2UcCJiSN/G929Z2dpYfEVOZ1+BDP3XNvhVW0Yt/NS/gp7i1idhj
SAS6dqufsvOwFVs0BQdM7qpLEnW5yT8GD3pJvKk26avlsJ7AvsJTeLQerNtcUWKsGR2gDrUzno5V
+tVTaq+6vRyTsmNX52Krn5vUA44LGxHTlpHshld5+dLUBlDlSmYE5kCZuOubyKHgklyydsAJIXPy
rIuGAmcVHiG46FhKhq3kgnDRP2vm9XxA3WM8s6UxFcxcyJU0rOPjhJVgg4MZ390pw4i8Ba0TM3Bj
DVRaZxLtHokbgmCQnIEbMET9lV5DN90ob4yG07W8mjbjA9Y6fT2FtraNr+375GymTQiEGQfeKg/s
4EySH9gA7dm/N98CgiDQPEdOG9NLuRtdGrLWhfIQXaywnuotcslxPQZ2Q27oWemu1qU/tm/hLiZa
9m16FF9EJ3NCBgyP0pkhy1+vj79j1008FRrRJ4YkSWxz2qJf/rw/RnmwQO7/OwGwpjboCCoamrvM
htdyZvzkIv31y/zLIry8jGbJhiWy2cn6b4k8VJYUNr6E9VManpeXsKZxS5ra19xEGebxFtxlxRb/
z3SD/zw1/RHJL8v/uruaTEpFU1N1lTgN7AF//nRKUKn6aDVYmYXsRZki39VGci3KMYBBoCvCu0TX
HE8gKtVbHFiqI5n3QhkYpusErBuCvlXL6bnw/X5D+cmjlhbMLTT0ohgMDhA7z+Si1GBC6saTlIm+
hshk3xxl06tlqfRm+knAyJpTO7JkpHPqWAV8IiWNz3iBKmz/DNgV1IKJDmO6aW5y2Wm2biwFudhZ
kLULwVXM+bGFe+xxlxtCMG1QYcK2Lq6tZnRPAV3So5Xm+LJA1mWJIaxqJoJbq20OI8789RSwkSFC
foOhsg20cxpkuLS0zy4YKEG61Kt17JkI6oQi84DT7cQskdaA6rdGR4mlJzEdzrxeC7rf2QPJwSUu
dZSpKc9G3j9EOR+Br71lOaDStRqvqiVhV4jZEpNkvchljX0VJI0j1dF3V7fJSR7qhdsnPiW6rx6j
vqL0xt7IQsVAs9CEXWICSanqCyNRbKdT5iEkDVeqlnMUL8xv+TmUfNbUHNcmtxyO7LQlHzxg3CQL
s7pWq8z0RjH3BBnEoxKLxrFtFlX7nDuGOPxIC85TzeBKF9QPTv3qycIJnlIJ+51B3kqPDBBYUrNN
Gskdh/hBKYRPi37lLtfmZ02+owqktjOzX3Wh+hutXFp5s3yO+/YYChq1XwGwQY70G2DIGeMoG4U/
hXQvOCT0eBGkWqX9r+tP2hw8iQszOyHaGc6dMGkP0viLEODHmbJmrQbTy6iXt3JM7+G5Q5jrNmPz
OIYE3vvBsxw1v2KT1huIn9usdomtNS/Lr9XBhV1kunMkYFLNFIBHIDM0UeAjJuqmZ0vIrc7VcB/Y
BME7qpx1bsZAAKF5QHardqXJeETLDHvA4ps2IcHEhbDGtCMAIKjduB8a3CDoamq4rnmZ2aI5QAJG
eOYJ49fErY7L/Xks5V8AEFHP5jULH5hbMVkLWO0w9XU1G4X+IBp0j8hyTttTzzcwMYdNuTops4Cp
dMoywC/6VKoAhcqQ94HkrksddQrX5IHQTORfpF0xpl9WCttG7WwiiJ2BKGqQwMinGBc8oMRgB4Xe
bEATB4ZcJpVjZp2t4TIY6MYg4e/Q88EZRaf6rvUC3VWMnxy8cg1m830en+Zeg7zcX81mOFgKwnhD
pOUY2QgaiB6YcPOzT46RDloCyasSBOo6yrLzFOL1xKxogEc3lk2j7hQm4x1FbmCcCEWLi2nYai1I
dwbrvTPlUrWVdRjwcdZtmsRXGQkt0tq8qh8FmlprFTucMyZxTf8tlHZBgzwVpDGTcMVsHJNMhs3U
9zupayAn+0iMIDeg0RcjxDyICxtB3v38gKcn79Ko5swmW20I8s988JG02LmgNU4sNfAMJoWReigm
+1EdEsSmmPV9Dq0/vxWZL3kPM7CIshRhHn9ICwl4+/lVj1sSyvGeIRYdrkBCzFEBWgowmK8ITmP5
HK3U34Wd/FUFsuDJch+5D/Rc6eqf58dmsDkucgQoN6bTHIsLqvcIIK7NkdF/k6/zRn5DkYD795ge
x6N0T0lm2MM6ho9jPcx44IE8vU3YYVcV0wt7/K7XkotGLzsoJ/NtVVxwFotvDPbVc3hvDqo3Hmn8
+afiI9tzZKcTQWf5le9IfzX3zVO4UXEEMLZnnT8b5ZppLyt9JjnAe2LU0ExGVWgEtnESH4BSShxP
E6fWdxxnCU2iS20aW+lCOATCetoobyh9JuOABZa/ZnBAtOnvaR/mg/nL3FZfUf8Wzg7uehUhXMdf
7L8raAO34YAYjUxR7Hl5wqnHTlonPZGUdSueOcgHDwjabsbaWItnhvHQydnEcg4aynf6jqocONfH
/B7PK2Nd4f2XOWnjoefY7Ei60+7bjVRRqnj9HtFkEUDpZAG1bDM+gQ2tCVaU9mBYAtmbhs1oegqn
q8FVmj2QAC3m47gLis63RUgjAD1cjZGiCkGQGbRLpwVvKedzwR30B03ChOokl4q1aZ+5g0sjkpBc
AyhwwH5i18Qw0IfkGpZu8JK269LROJyeTN45uT1b+ln1q1yuFcnLBwA8tklTGFk0U5WzjFB7y49j
zsdjvg0Gy/TofOrO8Mo1Tni+iP5gxqFsYFeY+gH1kjwwPAU17U7Cqm1XkRtdCq4Wp8svzadhvK8/
CkQhGCVXzeiKEDtZxs+gyZGKUIXo+SO2+NF6E04sYdZJ03b6m8DEaMNtgYqFS0wrLguejJP6CwO/
CNQEXnwJfhPgASHBnBnNZ+OU12iTTzjy9F+aK1zmm0+G96p5qxc4zWP7DAuO1w7eOfq+5ody2/+i
JssbW/1SvOikH7M78wAkdO3LcI1GIjdt68Rjk7htsTEHG1BzcS29+mlpRALbeeMJUD6Aq8ux04PD
QnTUUm7a1bUKXNXRTslV46g6Yy7d67FrYf506hckD8GAR2LV7ni/YneEd8gzyRFKcNG2GuLqmaRN
GmdGta6uQC2mYMvH5J/u+4dCeiXUDhiEaR4C7Dqo+xN0ACuDQvKU1LaGNN0lzn4H+HKR8+KTEz3+
jQr2erjKIeveuuQWzFjZbR2Ue7cXPlTErY+BtMEdr1lrrD7VyTpPmSviShuP47Y/QOSB8cudC70J
AtG63qMLHnftLjmSxM3JJv01WXaMbuGQHnwa16CNfBv1v0jE90cNVo5qbhUussyV8cp9Nc3Q7ldA
U+piJWxk1ozuAy/HBiNEcwg3hKCQQJK8putWtzkMUIAN7niLABefwf4y1WK8q2DOI0XJluUV/cmB
DjI1g+4Oh4qCPHfIF+SuoUSlL+Cm7zVm9QGPlg0HmvJilyTP/ZpTnvVsWnb3gtNMIWnWVrYICF8l
T17r13RNM+cNsPnM9rFNj5GnXHP6Cq5x2JMQPj8NmTs+VEiVHtIL9cxb68XbKLLVI0MeI3BKx2Lh
/gVNLdhkJ5V/t3+Fb/XOZ7hQ6ZqEbO/6NRHuAfLPA93g2bW2BDyO54DYnNoWDS9HqX7yH0FBtgws
ycKwGRahNH5szsJbtdeeYIO0r+YFGP97uG32jNRdjgkXf3StjmLbHvunePKgBbLoby0PcLKb3dhC
2weYS9Jh9IpTcKo/ZyghBtUVwZzWWVBIo3DVa/nROdqRFVZ9Vk7RNdkjd5R3gbJTJ9en40xgk4jk
EKrPthQf9It6NJ6K20JjV2g+OzloLe46bVP/ojQIaajUW+kVY8d8pqQ7scPQCqFGjD6AlcBKsQI3
5GE1HIPYEtXOMpxXO6575qiv1R7reKm69asE+lThNjBPWgsszTOEde9vQmGDZpfvCY0Zn6VILuJ4
KNQtQVAUqT0dhc7Lj7RVBvDNxYGqUvrVVGR3rRBQF+1BvYTPGD4QbXvmRV5bT1LoVAgm9FUAWxfE
HGZ+9PurehvKKNRX44EMK04EaJBPdciGdKqQm/JUfve1o2y57YKX+TODPc8yB0Vph1jaYNyxkt6z
YMOxyHKhA62LXXJBaa5IHyFoffMSDMdoEVMN6X6ud22InH5vArJK9SOLfzftgmTvD3gAudOF71Vf
reHJFTH4HceaJkqw52TXP01u+Cm9CGDu+LzH9I0OhPIqnWmA9EhFz+l29qqLhIqe89wleGdfYjFQ
lDuA4O7Yn4vHCLXoZ+sFjZ29iKB6LQdHq8UFQN/PVsb6GFAKQpQAxXody2uAtk5H67MGNgMfi01F
YrV7i99bw07OCMUwOr/6PuhLumF2u1W4Y2PZ0WqnQ6C98t8ZhWPOyCW3/KiuxXvhH9RbGT3GD6iy
Idxom/htOXgKXnTHn4xCAydSLa2SXXyeFbJ93f5F2pSeuu7sKUMGalcbcd1uKU+7I6zfsIY07HVf
pua0QC+Y2FWMT1fdm/kkzif/CXed6791X225KjkFPBMBio9VITwGZeJJdLMr2Xj+Q3FR7eARzN5s
J3dsFtW34nXvJf2N72mHekIB9oCkBfEEl73fMzxkdyFXvVpFF8ueHnoRx/UWZKQ7vYPRq66s6goI
Xf5VemOnZF8/9QBcGIlvzJtOmxKq15mG0l3xxC/+Q4I0ByaVPjMt1nHtw1ipXIxkCFrpXu61R6yG
GoTZ9JJ9KTOnWDf70gzotZfZ2ieSJ7gLqtg4IfTrH3p967MtEgJKJB2lwkc/ixQnQFqC11nHuJiw
Qalu0XgFj15EYTswaqoW4FxXOylHoCqqKdThDg5sukAj1ggE1ONEgf6a57ZPeMh3U3/WpGo88Jkm
9ijILtvgizNMfq45JFwUYipI+eWUABDTrRkxQ1B7izvOuCv1y+drzHdaQvmx6q4DYTXRKnzuD/0v
43N498mhRkP5UX1RNVoNQlzb/250b1zEwNTMO3rJ2kswolxlF7KltbGbj5OTHbJ1xukS0uRqOCUc
M0iLytV1IXhS75R7BvnVKXJxFU+Sp/4Sifuxo3Wd2cFePVYbGn4sL5UbnNK3fBuvQ1j2H5iSCSIM
n6t90YCuWrFTnM11dTLNvbgev/ovEzIqjWk7e8Z7ecw/8Qqd2yPCXPXD2ka3Giu3Tf+8uo2TN+Xf
0vwwaas8xeNmT/GWsKOo9sZPw1yXjCksSplVYHKjCyhso0xB0xjA8VuMjbOscp1H/C+olBIbxIS4
H4JU2sMw439A9zn2WQsyp5lqt11sh7Bn8ckuP37+3M+vfv6aMQQs5EnSsCh30t4a4aH8408TF1GC
FH9IA9yHWRxeFod5wKTeUUzym0LWmbZqsA2Ii3BO5nqVSjCus1KXmHdmnOUJ3dPicxCOPNhZg8yt
lCIH/fklssK9rpm8N6ulc6tmotcL7CCzIaJgzSsVNiypRHKfEEitEZ7T6RDGsPyRcw5j3Z9EFy8E
yLlapBllaXxkPwzcNm7fQByFbtU1w5MEJAuYfOoxlGTptjhwtwy2nMoHKJDK9RN4bdMpfBM9lMrG
tXhRJsUx0jpwsIvLaDeM2h3Smqa5TDK2Eo3hLYqAWKnAv2ND8qIAHlmv+LVX4fTk6MlWCCWnfaw4
HZloA8BN4wiCBYRAhpw+7NN7tWNfJ+GCRoo57MM4vQh+RbSiKJH52ihvOsyd1cz6EHdJuM0nOpmq
ED+WxbAzS2NvsDn5IaY4RXSkmdT6quKEPBT+JYUwqipJs2vxbvT4gBAysv6huvJSQrWCot7JRrEl
qZD6+qFFywRVgcRFFA2JiyqMSmTiUJG1KhYu6xoSugnnqvPCHga9ERz8cnzVk1ze9jBFnazVH/z4
nnZ1DZxA+lJLIqe03hzdfkKPKPoR+6+wjjs1fYMnzAEgAUA/m6WAYaitXcEfAcFcsjzXXrPutREK
0R7F9i3H02tLeMpj/7nSviWhrBfl0A35EvtqlYz01KzvCveq1Iw1ynufzknOe8gmWKqADAfZFCh9
5xehNftNOzL6rsTwGyEsbSSqIZNYSUIxwo1PL6/q5it+PHPTQbFCz2jS+9YHJgzBgB2NF5NlqlMJ
PJ7lZ3SgU21Vz5arh62nSpZA0hVq0CaUN2JJezpSrPXMVN1O8rBd1TJ+khcUlS89cYc6e2hvKXQb
++KlbSnGfv5uFmvfuM4TeECrEmsfNppNBOsOh4t5TpFvYjETn1tRfc1HRIuVq3d4WjneV+w602zd
WJVDXAAB78D4lPzmpdCGXZhREJc5R1SlaK95hXo7VxXO2oP1UY+OFGEn0TkaRz0ytoIDc5kxQVCJ
s1PfrFR6rTs6jgkQXzBUAzaZ6VD0nReUlAwyWl3SviKDoIl0LdVZsH0MNYZKxURFR+LhupAiihm0
cXJlXNAM34R4oGwyas7T4ltSDh/xyE6D5HQ9WfSDsnarRbh75S5n0NNr0JGvpHPgNVRYUlJsKG7Y
pIUTRrPbZsrkVpPcInGrdDAekb7rJTYAI3juRjVcG8q6py6N2160JUG8jGxTTWO1thA9Ey1611TU
I40ECN9s262MnG6tNCX7omxZttLTtxACJd82FR29iAkiS6SrTBANap+0EoV5W9CVZ9PKL9FQX6UK
I2ZvTChJGlTrUvtoDQ26cnG4ZipotEjWqWQMcNZyw9jCxwM3FIyTiZvalBMtWF3wSglZK5eWu1PO
N7XKkVarEfn0SfdCsjbnEUzqK9bw7GBVN8WkRIMj/Wa0C3QWscZJzTE3BeZzP8QHsmocX8bfZObi
uiiopcc+lF1NECayFSDXlswBBbHoPd2KdNQbQGitOcBgNT7FJnR/iH/3KqVyLcLsOnbsSD3flWIp
9Woa29kmHvJU0mZoW/8r1FXY+N1LWeCOayZktHoaA2lFHspBedw1/c5s5Pdw5CBbtm+ivg+k8sRc
Y1MaFTdA23xZI4P7rHHEpuKAnx+LSaE3kwVH+7EwtS2qkid0cqexrNf9oDNpa0UEKHX9q0x31iTe
gwBlCV15bOgRfiRIdDSbjPQtwVGK7QWlW3hMi16mPQrPLqDEmd7u+oTPQAOuFDVhBaKDPqkiyAdM
NeGqFpZa1RweCa7l4BFHF7EObC3Vso1SMfbFTg8N3noK6hjbQIcajVS7TdPM21bvd35ci0CCIFHE
Yvo49u1bD5RqVUGpXwVyQLHMmSjL+0shCPcRM+MUKuegz/dIJ87DaAV8Gx2yongBcxNyJBijB3cd
XavGf+oZ9kAI9OvQoCbOg6DhHJUaoCSyazEO/FZJW60e+n0aBlfxx4xNcGejYcAf0pTRKho1sZfX
DasZaSQJ7Y4eaP8s39J+0tdoPjuCAndkLM73WUNdFMwC1jTpksFqpuFcXvEgUETr7dOo0MH1B+PS
cZ8iqGWBl621ojb4ELqUuolZa6BSVvWGtm780ksqxfEjiDWKsI5KGn1KaqGFlvDbpeUeg/STwOe/
RTTPkyJ5BcESshOHnBbZyKQl7Sq3MCyqvbgXLaJkZSWjhbz4MpJajbywpLA3EJ6DxdTZ9oWu2MYx
dceShSsG8Br9vO/PCSk7fWwajj5AGg1kwnrnQfIU5jr2RANIjQCQSIjB1YT8g2HMgLaVpEWI0iYr
zK0at51rgj5bhR2xKHmhO/o8OgOKDWcIEZ4Tgonaju9f92dPCanLJEQsth8LD5PaZlvkx7FTmzkl
e1Z4FVkc63iQv4eqp427GOWee0HUXFPX7WqKKR2a7tjIiN67Hourmm8mDFhNZtLXbOut35mb1Ijo
QdTaZcjYckn63kYYZhMukR35+Ah1X3AQZ0cxQyvcFE/V1PDENNqLPJYgTpPsDZj1FSfYtEZ2y6DO
ejHEgEZfj1NQASQcWU22JYDoVSXKyG5iwYGbtvDTc2MlYdLh6x68QiJLr4d+o+v0BMylZ63J6eMs
CMAn5qc6YQLBwq6prlTyGGfq8EwwNJ4wU/rVZV19xIBD1AywKSAlldf77WPQbIvU+NDlSHSaXN8F
2fQdF0HomXqPxJcrVKiqC+KeuZrAiS1SQ9nWm8muRp5qo/o0KhTxks4tETZ+5rRjA0nEg5FMCk2f
S4jupKsvdsGh7ygUVNQRZFIiZoyjpyQj0YIBTbeyTFRBFaPspEcCAdwFgIIzMtGYBvoaQWscZcJE
sbeUR6gO4LCti+83hd1O84xusD8TACaYOKbksAPXWufqrskGFb80v/rtP8mgmrYgopErJh8RkyFX
UioNjXX4xx8/v2fWk+VGYvAexDBZfn5UPU8AC5bkZiWnNl+S38AXKbtGzz+1AgyChUDZ6dGNAgcI
2p224GKqMKAolShkYxMH+dgLLqIqepoplVtQtrs+CIqtStdJg2VKE5cwo58fJNdehEwxvJkgrF0T
TzV0Xa0wdjKmqX/8yHP0J+2bJRFkJPzzR4S8QJ21ahs3ertLlx8EVfB2qg6fliY+ZoNJV0zRMNmB
ulr3iFMPaZWo/18k+JW3UTs9T+XXf/zt/ovkDidq2jr6bP8k9RM1FVHdP4UBzr29/7d//M3TPeNv
Hu9Nc/8Mu+arbZt/8zf/UySoW3+3oCCgAlQNXdP/qBNU/q4hsobEaCjMQv+kE5T/bppI+Ezd1DVZ
URV0Dw2i+fA//qZKf5cV04L/Zipg2JEe/u1//c/P8X8EX8WfFJ//9d9/1DIge/yzTBCMFmJIhWhp
lWnd7xI6S5nI8yqFciPWw6lQRcevmUiF5fIwFmhRTYZNf7hI/0Y98e9eURZFVYFpp8BH+k02l+Zq
rs4jLp7BbQg1WlHpXGX9MKhYhgYfhc9fv9zvnDx0KAYvZCmiasiqai46lT/oUAJS10EucPSQUo8c
Y2i7xnQrZ9pV1Xz7v34pUKKyKpJoyqeT1T+/VG+kEnaLudwslsQkTb4XsGWkuIup+a9f6d+Ia3gl
zVQlg3vgX761VicbhVqi3PjCYLmWyWiEww/wzDH6P10/6V+EpNy6umQhpl/UqZL0m5AHkEyGo55P
pSQ1zH5FvJlV7ZSmvh/FDnZiJfYoFrYSAgxKG06nvXFCH0PUe37860/9O4WTr9LUZdmS+TbR3Jq/
XV8DgpzQWkNJEIDgiYl/1LslT2W8ScJ0g+z72KjGl4/07q9f9ucT/klKu7yuouv40mXgn79LmQRJ
K5DsFtxCQsIpj2rI6MGhDo9VOz6CsIGbFBzifL5RGOBJE6J7rdbgCMjqjdQaq7KpP8d68vz/8rZU
RVMsw1D1f1G/6nXRySnBI5tWZSAapNpGN3i1VqExKJrtLwwfUPn5jRjn1eKTbwuGMknG8LTrn0yN
YQVmmkEP7n/9xv7t1wQvlOUJAwHLy58fg7mLCXgFMrsBSVRvyh55U90tI1IK8UHliYDEYsjtWykz
AP3rl5Z+J5X+3CJ/eO3fdFmmaam9AKJ3g/3nTGIfLW2M9KtgBDdejzdGz1yKeNwMuv4RRde8ptL8
67fwb9Ybluz/+vS/LW9DkoVEBfAO5pApCcEoN32M7zMeHxJgku+/fjFZlP71altovBE/W4alyvIP
J/QP61vhZ5qZkbCzKcTSg9O010E+DOKCwxExcCJZWpOP0aegSAg0X02hANCLsk1jWN1aPWgkEdEn
f2dKJybt3DuKYO3GwfLKRryVNOSspD8FYveoKt1jEXujVrws3gsriu+61Cwzx/E2p55FSEQZrDsd
8SPqNA6K/PlOX6KekQINxZqS9WmaEI4U2AwbhrX5vK90btCE7NOV1iKVULpTPjMcxVTNvaJxzuyZ
s/JAjf3wqKoIdWVwKlK4IbSJqQYOL77R/PiDCBBU4BPVdB+a8SGq6DsylvOLcVtYvMec2mJO8ofW
GAeACozhs6xTFmcwpTPKFl/xmni+tZW4UZtfSUe/jkZxogT0ki2Peg9k4dC7shV/Lz6yxWK33E+y
xS1M2t4y3bsoWvNpLkvxcmXEhLlAKDdeOWA0HeVPwSDYVlwIrGG0lg3j2DTUFwOfSxr1DeCq55SS
SUMjU3M9fxaPVh/3RPHhBaxLOnVTdpd4TbXmAsmseIMFF2aYpkcpoq0idvdB4MOZcwfQrcUpzLDM
N7gPBlrHdiHBj8kMvpZizOldFsDkWMCWy+9rGIMoceVCeNZaDEbo9b7rjHNwDfbICDi408xX6a6j
aBD3fl9+WnTt1JGPKgwsPdos3vqoP8XW12iWCuKI4RYO7BPyTBIR8vS4tHZVKJ3hBA0rX+Wd+OZ8
GRVQ5WzCltk/WqSNZBlcwYSBnGY1lntJloh0vQzulsYlyH0GOtGvqh/3qpjel5fIZ+w0w3KjLb1X
Xi+aqvcG1pMlpHdlFvfacqU4/NAVIacvEW8EP9NCF76pm+9SnN0puRlqjbeqQk7B6MksgotSyPQL
a+kxJkYezhL3VMBc1Q+6S5IxrLeUBmgXyYArlWIJH9mhz8lFtcxwr+ppBS1pQjDHNkxn06vKSLCb
Kl7SSJjpTNVZDxh+RLycrPBl1bo1ravkVHxlkis9aAb5iS0lHM/V4efdG+A7V6PUPy77blw1tJnu
MoPPuaruA6TJYVIPVotbe4T1YatYishZuC238rBszoqonyBaIvH3s00s8d1E7HXoGAPyRfubUsel
19QFesR4ukpRXh8YmiDET0PqbtyHLFi6X5deJTI+l4ul5aTE55/bkYnKN40yZlCLowno9qsiBxej
zWXbN3jpn6VkScwedACMKc9KsWG5BXkw3JSQfUoSFsa3Ty69AJQ5KGic6FZ4b3vOEWpS8HBayXqa
npqZM+HPstUvWz3iLtoN3EIlBRl9Zp0W5nRjjlM4aCnET+TsPVFp4kw3BBTMo81w4NsoaBum5I/Y
bR0wn0uuRp3chUrdVFH7rkE2m3gGem4XKQCBJTA2FMVxrXfLxHLgCDyai6yqQjj58wesbh2AGuEF
+hv2r2TVCrytUeetK8pPhzKAao6csBaUU2NWgm1ORJfhKoXpZ8yr2lBJN6nHvVhHgkP2z1GE3r+y
ZqFbD+JGs3p3rA1M4kxSvCFl3RaIKfC0egTR3BXONMo3iHk8XXqBGJj3rbcdrbqSJ31cGE61RFZf
2UrUvi1xzRW9f/84a4F2AGzEVAWDPi0tbnh12JVyQ+cnHHaKUm2NllW0KZdtsoDKL4B983RReObZ
AuNNF3YSkJbIbXMEw0XjLaSnGpTqE3ZhuJhjablpGV/Jq0S+k6uZS5Mc84YkurHAc5WGXCt9mG4/
dL6fG/Ln8KJ38feyHYhZ+k2vdyOIXBqWONr/zElb8Vfli09xmC/Dn8vgW/sJbgMu+wI9tYnP4ucr
mlpCzbI187Tdz83fZUgb8KssRlkh4obK4/wuScnkSilN8wZz91QRv6FxW4djX7ikrn11GERdrdAh
WFvTdgCuKVlK7kX4SlfphPFy7HygC0F9rTquSNBECMGIVrQEw6kr6UPvGs3xZ0bFkoWQrmnBH+gx
8G1YkEgBAmFNxx40w0gDRZOZPxskT0TlTHzXSDuuVoKdMfD4gJdlhfFbzAKpsuriuXDKonTkaYZh
TsKTyMDSqSST6WvOxDSnmRQCjoLig6wk4iGs9eKYlzrIip5juzl9VWZ7kjvWrYk9Ex/sly7i4M0q
LhKdyVWZKqHdmWPpKRov1rOYV7GCuzfC9ZEw5f357oqUZ6ifiZFQb4RAnMeR26XNarJfLfmehEi2
oTQLUEor0L9gOcKUr90w0FIKvLwKzyc3BqC0uJ1/zkSqPH5asUaRZIFMnwRGFQkEvDKlSY0QNWB8
T30RDoqjMqa1u+Us63dhbHdfowiGejDtAhr4KlaLx7zVb/nIIxD63dOcDxd5Wcs1/TSLWoSAmUc0
GJRXI2fu8bMEaR2+kFjK3LDEq2XIECfKz7LRbljYv9KRx5b57dUYDNGZ8xirykyudBFZ9L4GfsW3
kjqtOR4qygNPLbMdhWbrKCrD5wRHfNt1RK/LSCyCnMzOMnINv+0cPSYiRGVfxA6lF5sFA2LIEk84
B4OOZxka+6gdujxCnfYkM5t7ypHSqDIufnk2P6dsuEiGyXCIkXeY0O+DIPEeuB3iqKYVBtwv6qHv
lXJD8c1scYhezYZmcGbFw0EwtX1Ca27NgGYvV/26ImvpGFSj6Fjks9utHKiOmtKhXXJ0wAyhACeX
Bd2iK0bSzWJSoONNtuUxvUZspcRWQU2CgTZV6NYsMV2L1Yw0s0SZ0DK8WtOCLWBzCaKjR9XECHVy
i0Tf1v+bvfNYbhzZuvUT4QRMIoGcit6IkqiSqqQJQmUE7z2e/v+S3RGnzYnuuPM7KIakUhVBEpm5
99rLRM692drPxSjJB3y/9eSwzO/w6Nt0vadzca1tmE8EXzlnZldsma796E5NsbbK8iGVuCS7hr+v
Iihl81BsogwGezz7r1Y8lwdm4us6ZQoT5v2jaWHS4Xr1XW63cBby+lSLvt72kvGy7OZhg9UROrS6
+2mMCJUKwsEmu9vGTqx2U5WfXLzdWBTpVWXcRfmrj0cs/FPWJ3EyVK8mkqEK3ydYNnKTB4jWSEb9
dL0f3cTxYfbA5vhgwuAqHxrHIglTFKvYaMqVlaxNn3prmMQ3YWCuMYfs5EaYUmiFNCa107H0Jet/
VlDr8xQmbqkndzyhIjMRFp6rwwA5Aga7x6OeUcwq8bgv542rGuIJZoUV8gxJ0Ix7JvWpSU5nibBY
IgIkBtTdRzhejd5cnyM8HclI7zmRpi3TmmHnq+YBEx6Y/0iL10UHobdLPdgE4NPmMLy1MSttWcaB
ANOGMsrP1oUfpzvFcM7zK3PteVGz10Fz2pKjbsdqpUKissbe3ZcGyYcNJ8y6iwL0cBX8ZQObCzIm
1MYygu8YNnA7aTMtoZ9ddgzSGERhY4fdUUPAuxqy3e2kK5ySJhM2GsndEH+mUByWBuvuEJyA7Qwh
a1Fc7VrYEP6iY+yHzr5X2IpyKuxwZUK/YEf3CtEiFkcvWVDn23lov2e1EWznEKvN3E5J2OzUxsm+
1ZKAH9MetqnVUhR1cbgTkL78Tn6BhR9v6d6Q28TDvZzbF0WWKpSUob6LYp2fRO6taVMbLMwi/AkS
TVFQplu9Q9QqNwF2gRTvlg39sVckdDNb95X1it8+WYEzZbpBmezGDvt3lX3oA/M3dAmf5JA5ekz9
k6Aav2OtQ+8RXwfXhpkP00zqoiD14EoQg3QqjZrz3abOkvB+BxSSJlbwJDRGTOR12ZpGziasZq6s
hSXNCDugm0F/AskX47FJwYE3PTKSrIkrdfiARgOPeTmtbu/J4qDDLMpH9qSvpR9CPGaZdAltJnmH
010bJ6+2T/GWht3VInbR/tXNvG4sAz9UtdOVMu7hrwWzLWI+Q+jF5rCLTSDz2Hhz2TvYBNG3ET20
WRxIMPxRNi86bbCQaJC+DThiktAYPBgZTGRV8KNqxHArrxnUUNo1BYVGjouDhQ/BHmtdv2nOkb8R
NKbbCvpWIiD2DwIWnkN1gWsK20ZgbALiaQIPP38DMnFm8DEmutnqNdbS63ch8rFR6GMPYWryfSlN
srgag3yD9MMWvP/jAnMwp08jazc51nxiXQINJKMj2dkFb26ZPXrDdCFW5jn35QUl1CfSFLalbjP4
9aUM9BJzl1eXc3pVxVA0kwq6f18/u7oNGUm5qkxi3406y7aWT46ubMuTM2Br64l8ixSc+O8YUyOB
Zy/9pQfJA5f6Gxoa+rSmjn5njZSH30qqrnjCiZM8UJovjNIIfW6DlVo4UHVbKjv1DreAhEA+U/y/
bndo2LfpHYqsU5Jna78KJiw++az1Zfc+8/0SkuZg0S2QAoHWzHwgJa1cS1+7SGpTZlt6z3Gm9jdb
Qysfrk6uxrs8svahM16dcT7FDcVx72mpcK8bNFK5409DKfKg++Ga1tQ9eRYyASvvZQnFzm0HGGD2
6+0z6LXZi6MzHXt9DXpfLUrdW+j+2Izmr4JxJjO2kpDRGP8/yDqwpRFW3bpkJ8McyzMuphaLSROw
emEdWkPGzaUvwm7LtdKtbSHze11M8T5RiOtmtUqWU+++eImChlPOx8K2z7JmTbTu/IRJ6tnz5lOW
dg82MMRsLUd8PciPLfgN/V9r/MMNh+9j+SIkKrl+ztYJ90jhRI8KSM+x5b7s/fdqIPa4sqazRYwk
w/34w9Et+hhSkgVfb/Db7eItfeZUgvvVzgEqEg4psk8/O1kgHudfGmkOzqv6A8iz7ndRk7fc8Iy7
LgGe23fWhBe/9TRZ8CIiZ7rHCByqjftgDLiT5uWL3jB6nDZgZKQmu403WcQTOBDEdNtm1DQ6ftae
KTQogun1ep/Kqn6+ocl1yE7XuO+GLwHPbNrLVMwnfS7j0HnXkSjZDKxp3dQPJSV7D6XF80p1xmuB
E6CLVl1AUG7NSJASQ8FzW165g7W3kxNjYbOzTALg9KpdNDqGK8lPElghQ+s2wndqQgVuC23rT8ei
b9/TiQZEb7TV1yIefjb1QPJev9WfarT0e1m6H1MWfSTWDxyeV2ErU8xiC7YZ4wGCxr2pynm9xLxs
DUEMLasnnKar631J++hHDT+7AFVppB1yqjOlZsvA/JB9OXialumbfploKMGU2RSrTl5cHzAT9Siy
DuqDvkWOQtXKQfJiszpqCVAxCpIsppyT6zYbcDrcYYJu4lUEDj5d1vJaG0RYVNm1VuV2GVE6Riz/
iUIdJ9riQIKJsbp5Klr4zZEpckxMQK+h+DbLBFpLRt+hAR83xHpNgGrIkauOWuPAqGdnUSR6+ta+
PRAQCDgFtRDfttqMcWudo73M5GXSPjZtzYCJgcVGjtOjJ7N5cwMWoi+Zy3g7sH14ZiM3XhjTgHcq
bzFZge2BD6SdYYlCJdDj+UBlBs6egnrkxP3dEA9HEZPe9Jchs7cD2Il0dW/NXWmTAovj4g5jMbr1
G3yW7GLlYGPhB/cjXlhzy66ueHMSiAr6JU7N+B3wcFM34ybrGWD3FidabuVM8a3723roAsFH2NDZ
w6FE7uOvZY7aZunoheqZZ04hjk/wQf2vjrT3fgdZiwEByw+zICcg0+jWagcxPFUnO1pgjENJzzZP
JGSQchjo9p7zfqjDTxmycbvZsulH2iKYKYdm7K/ZSCpuZTsbA/Afmq7AfWBAHaUrahcU9tZphRoq
yyZ2hqJC7dDl/hp6RcAqw/lJY6Q5A28RA7oVLkHxdKtJxG4gQ6q3guifoQoBpyI+EDfjlqwXm40U
5C7HaieCr0J7aiBzxH+CI3RX41SIRxM6hnqOn1tZE0N4GB1MsZs0M9YWDTIksaeIkFOEQwzYg/Zi
wwBya7bXAfF7iNBqaDX1ys1+Fs1gXW69J/pYfOf9aJ21vEWdl7803Xwek5FTKuiNVdblFlxa78Oz
ciqGS+iIi5jyzxtKYxi86CaL13Ulqf1N34d+bq5caA8r7Il/O+woFdNNDe0qdmmNlUuKaJJQnmJb
70U+nlIakssDwU2T+L/8lJa3wRPuroqgiGlArKrwf2wc3rtU4SuQUSMjX34sE+TReiu5RaxWihlS
ZBVfxSQ/IeQBIMIdKEERCGT4TKrHfOYISRYQpaX81i7dQ2XQegdlShOVuWyomhUfIi6jyTvdeubC
4a6+nW2ppIzuPPmrbvE/0WD1oqEp22VhQhCCG1w+gDLcMazOETX26yZUWyhhCb+ScGb1+UdDpJs/
Q/X1+/vbWkbgSY9aLQ+3au72Qim95nXlCvZmmjyQ2VzpD93p+E8FIpTQjp9Cq762fvVdMWDcZTXS
W/MtcCm3K4YAQUjcVoy1txM5AZCD9RsmIAXV9VgfyiIkMYq7fkqvdZpSfPkZq7Iudm0xv2GGT3Hn
xZdFPY2IQfkAgu7kZPShnbSLI3wgzlK20gbXuCI/Jry0o5gOpl/RFDTzz8DxvsIQrba05zs3ROsl
1NzjtJh/q1CrhxW8NVTV2uJs1q6p0NFWUf2jygy5jdwHopwPGG2/LVoGT0gEhoUo41stkS+0WJ7t
cliTcnoa7di+n8yhf57N/CVPkWjl7rRPtceioTComK6VioyNB3yHfADtAZwRDN5Ko3klQ3qZ3GMZ
kAlYamG/pSX+AVp/cmfXvRb/m0N9GVJI9kY2wB6z4S1KElAwmuxdOM9Zu80syoYET4FWmwvY2EZG
A1ahpjYeqLQFQZiMXxAQy0MORWqk3KY9+sALS6wD/8WFJOnmWMG1lfHelUpjpGGCxMTHYN5Mv2LG
R7KLJp9YmoaCmP6xuDFTfDgqUpNVbkE1uSawpPqB+FpILdo8w4bwcnsINOulfyNvyjpyL8jfHzRN
prsxZmCyAXRgiLwd4NNkml1ze5CabOOyckZNv2k1EceFkUOAabiZNUdHk3UiTdtpNIFHaiqPpUk9
o6b3BJroIzXlp82yH9DR7GOfm2+FpgXBboIgROzZXTla+fH2EKfBm9KEIlvTjSZNN/rvw+1niSYj
RZqVBDtp1jQl3k1x7DST6fbVX751NNkpdJtjXBLBJ0Q/baQi/dooEvP434cKKQKAYpVshjoAwqmn
uMVijMyboIKzOvR7MjmxY4nqsc7vPHYBJz6nofOM6T92NqrfTs6EyjSKz7fIq9tDr3OrmlavKwD/
zX//Igl4oiwF0bAMxzreHoD77d++gs/nICDUf+ONGps0bcFqjetHZZgM9yrz2qaWeS0xR9qmBdBg
FMhDhKfsObXjF0c22FN0yAFGI873RmaG2DI417JDDTKZ1bMpmzN/PV2khVrPSbPkoDIsZvy4iFcS
QvHKLxrnybUM+ymOzGojIYFulMK2qsN1YyuoCNh0ZkUsT+933FD6W4D2miSFEL4U302ja21A+I31
qAoiXnsuJxzn6rpAlrzOAoUctr/u/vYzjzasUz32SsbDlJrlE5bmgGLzVpsjCrPMHuL1RGuoQysj
rADuFpEKDiKixdrewD7m9qVbRD+tKcQO0WsdWgCCw25fDfpT+MPPTNluh1B8I58lglAOmXq0vTfD
RMwxqbQ+EUcVnrDtmXCaOw764fYV7OVngDNMAypOcK81p2Mos8+EQfsmZWx4vP3o9mCm6vdvqwbq
tZdVGd7KeXYgYxp755kFFRFZZD2lA3e5XaIBczNxmZ9UFwxMm3jw5/kHxxHWSN4SPBPMXY7Ns4t/
YNCU894XDk5NrGJPr85uVuYO6+Az9OWQ2w+nYKPotiDuBINY/MQObep/19x008XrGwT/DnC40yjE
VGw166jW9WmzmTuLrFG9xDFJRozfVYIgBpNUyhiZWdIfh1T6WAJoktyNLlcG5S5Oe822rdHTh2kQ
kR8fkdhJT7nLJvsS+cmGUaK9D7pt5aX+FgNX/E4s/KTkoPCx4r+Spou5c+4/9EkXEZJsLat4mUpQ
cANPQziDdc1zzzvRm1yCaHqsC/hBaJOUR0nIl6YvhrvWD5MNUMSErikmbWIxxfH21e0hEM3v38Zu
ZW9z5XNy9ofZqzDBL+rhCIWcJxmj37+6/cwNX0ay5g+gx5Drgwl4HOo/rH1ySu5sEgg2OOKilrfa
d9yoTy5yiVM+D49VFH/LIvy3HNTfUdXMeyvsXuzU45Of7qIZzVDKzQzwMCJmif2j3ZMZJrugOlfK
BaSTIQRf60eRJUQLVOb3wBe7xDu1ibmPyuld1XiGuN3XdKJitGaHcACATIM65DjblPBoh17chFyd
PkZnshjRg1mAYZBuBO4h3k0bIvkwtD9rivKuyfod7qLV5tNBERNbZKmOI4z3aLblxvKgkWG07Uuv
WpcpQQDKa78lLiZi0v9OY4IyDFcFtw+/T3XwMYsGb+D2WoQu2/riMg+ZtqERHfQLMO1xl60qnyUx
RTBQtRl6MlPcEoRDYWR7OG+Na0CWFaRsBE24w6KOioJarSwkhDDJt2kj3+PMeWsW/pNmiT79iWNu
7JHKRkCNlpt/DasQimjkf7FV+B1D8O+4CIN7PcWpxCMypIJzXdrvJW++jUZ6XpzjUtsM42zmvTJv
tu6i06jmzj7nZfyNXeg+NaOGkGnGU15d7ey+f7RrXFP8qZ/3yJ7u8sYQG2cISN+JOeAWPIiZxQ13
zRMx1+OGarZBDQECzijqE4vh6TeURxj9uijNk34ZkW4EsuQL0hSY38yUxYSXLvO6QHX2Kin3edA8
WeZA9gbt0w3RS1T4qaEgkvloqEwQFj8vVp0dHA2kaqvEHV8bZUJ+NrXlLDBEF9BAOiuXRsc26FtE
QjBv6zWPWJtvHJl+xMp8digWwQ7pmf2c3A+vuPMHcAE8+oCQoBL0wEJZnH3YtW/c7UWtjv/MtxGa
YvYnKpgy6QqgNSmmgjg4/oVf1C5LKPoW+EoHGBczvUplmdHGwm9vYkbiVfl3Kj38IeqM4ywHn9BQ
k2Kg1ttoV6OEcFKqbgCKGPM13Rnc3soQmFHoWIDxENq0s5CENSzcXqZEMmV2aS77gH67cmGMzJ/S
0d6CCTWh6e3jEh+LEbSnTKS1bes3bLI+JjcxsATQ0AEWaGzXlPxI0XrjjIHu5p/fFOtvNoz6TdGG
lh6GlvAf/8rLQ7Ax+0Ai+ya3XnvoRE1Ky6ovKZ78e8s7LeM+VM16mvBf+Ofntv/Hc1uYb/KkFgQo
9dcY5FYMbg7Un+0rPfHOA/ovnsiKXl1gBsN2L6U9XyVskXmyXn3PPqhxPOoujLHoNVDhTCuuJZom
I+WOIDx1mASQzz9fpfwbKQyHMNNzFUacynEYGv6ZElc0U5EKmXLb+Fxl1NEg+m073rEN00xixw3B
BYPFSvbqjlScD00Zq8f0U5M54phPMSdyHkaGvy3piOEafDi6l/Mz2J9eWXyQgvBB+uMn98RWoNUi
9DoiNTimuH28URBDU/ftGg7sapT535LZw2UxpCm88TRoE4hOQaSBkAQtKY28nWbVLuHADZfplOqr
RKVpr9qBUdzUYI+TiP04k0eTu8N1zqNfRN09vCmZXXXDBs7zIZvxmjVoWcX01dYgYyzrg1tQ35Ir
vDB6bJz5OZui/T+/15bzN3Isb7Zr2Vgie56JP+tfCKvVFJeGD/RBkE+KO7opNnBU6X4136TRO5lo
NSsqrw5gNMMdmam4DhNecbEGsZWTWXIcgCj7Hk6KRla1BLDG474djF2mT+55BM9Z8swjsCAEP2nU
cBUBA2D0aeelVfl2MJfPfDEGNreu3Mp6JvJIfyYRiIUTRqs8+ghbAyKcBV6NffeHHigWMSBZMrL3
N/QoJhyVOyen6rIBRJ3ERgkG+gbMUGJ5t5IcoZukexwjBlMphlx3eZl98xY6YmbaH7mN5Bun9FU1
s/M0gUcomkdVqP8+yni4zVt741eWjNUWzMGwOlI7iu4HLuAars9zm0oBl2wylyKz+Oht4MbcMXd+
1DHyIjG7CNENJo6nRyNxuB0L84VCD7wKxEcAzaV2czYAueAw8Kpd1V1vWHtllBfhpYeoMn6Vtg45
JOUQZTGOlQPlXiAWBiMpDZYJr6zFbqFh3Isfzbgzclve1UldbRmXIGBLqkP1YTsJ3h7QplZp5r66
/CUTgmNYjt/FGDUUZ9tA9PdO5R0qTRKQMedEo+SecO73MGed60utD2EZ/TLG6UpE8vAwS+zmrB4X
jqGfXp3AhayBMXc6ds0R1/CXf7ld/8eJYrm2tEyUAK5ytVfwn/jpPRwTYbTp3tEvWZ8GXggUBQXn
p9GdCi+haY1Alxg+E6qrh3d6YFZqJp3QNKq6y/6Fv/t3xrdyFIeEyzqyQSTtv1xSN8tRVrEV7zM3
fKvy5JHy+aCh72xETtXMh0AzzspxeNXUK8JXPgKz/gpf/V/em/+xuTsKvrWNREJAifzrSu7jfghk
Ucb7LpoqmDesKgJAEuwKYbZ0SI3tHw2t2rC4P2TD/CWEct5qfENq/hh8CsSWWPPlxDOYffzFFtG8
AQlDqlVN/8LEVX+jySthsufAkFeW5Yi/8nApsAVj8DHa46EWrInrw/oxXpsDjlN+YOthNm39kpHV
5/KxEXN8iuxgPHqmaDY2/xCA+jyn8bjpYz/fwJ/AqUyjUdigsfWKeA3O6qCLh5hX9uqVFA8ID+aY
0zzi5Yh/hWoPYzq95HNSEj0FK9bOyQHGlG+tDFe9Knoh27wi5jfSrNncMPHQiDl9GnzPUmcN0qc2
wwiwln2t3C7dZ8hFN1UfR1uWxaqDWfmCsHIrc3WR0YyZED498czcwnBGJIyVPCYNy8YhjRbreQsJ
mDK+NlWbkdw3AK4q89ucQdY1nL3GHG9UUaRPmKkYXyIGuCZnRGRH+HCwIS9F8awiuFGhk+NR4RgH
ZbqPRR9+ItHqd9LZB0nW7MsWsdlcTsm2lk20kkt9rlVVXbMZqyWZslvlczftmzj+1Y1x+Vv18f/9
0/9NGmVBZPjDPvd3aVT8g13/o/iTKuq3f/S7Ksq3/yMsbCEsobCvsE2HSvp3+3Rl/keYLCNXILVA
hCWhvBdlc9M++f+xfGXaSipHmkA1XMV/ZVH4gJv4gCOKYfvy3P8XWZSln+SPlT7qBdoN4RCW45PH
Yjp/qSJq8vk6wFPrZATWc9fU5X2wDCCxjksOmfo+WVNzRDaotbeduSnteHlo6jk6qYVJhf6ut0r/
mGfqac4a8ZRH+be6XMbT7TuXWE6oBFG+xc7gB6Yevwq71VpncY4At3BmrjLC3IP4aI9y0zMOPoUp
olNGZhCENHN9dnMLoXUBljUNb1WWSsJa0cY2bfhg0z28BAljJmMyW7wsfFjwY/7Ae/0IQ2y6Fp6E
1SkDRizKxKyp6fPg1CGLcGGsPwibSWNg7gBmwifLvUk30OHGbgsJcBmp7Lp6n7Ok0e0OJqejVTyT
yIQrW+AT3KtTOmH1MPfyHPG0sPESWiMfh8A2njFxoHJtcRsAKDnFrsFF1z9kGY7PHlJXLM6zfp3k
DEJqe34PTRPOUM8e5SXucCdy2VDdTqfOjgwkuq3czIk5POdhtYffoM5+r82lojQ/BANRVnx8zLlw
27/4M1bTWD4QDGYl0Rk45kGnGzVFNx+szhguJThAJcLi12z1JJSOLSbt+Df1tl3uBmJz7to0MR9K
O8DxT9Nr4wG+fBi3w1l28lmS0LizRU7ahbSKh6JEiOXluAB2MxtU7J+RJBwLnUvWu6DzJb9+IZN9
MMLmkcE7QfD43qqEBGDbcFqMI7BE90P5KBc+lsgNn/zRTO9zbyBjnMBJQrR3s7S7CzTuaWM4MBCM
0XWfoNruBjdJ7qPOeM/mBWvwTtWnYPaZ+9WvYd6VJ2sgpQvQ9DrWaly5HqmG85D6p4kcO0h99EdY
57R737Y2Oq1jJWbTemzVNK4gcsElKwIODId7uxr/pbX+a9Vh0yEiz2NLYO7guhQefy6E/LaH6Nws
zWmUVJVDQDcCme7sdPhbEbZ135p9dHCd+LmLQutAavubCEjUjEizZSIBteMPG9b/kCnalq2f8Q/N
PlckTEs3tUgjpWIn+PMVGUA5FfL48KTCaDxkaJ23LiObVVaNlIq5OJhAGaxJHEL9Xr7nlmk8BZV7
agbrrsYI4ivZqUjaawtjodx/rDMFdJgH4fsoxrOkhScyZXzz+NzI+03CL+oH8Nq8FoaaT0PPIM5C
AXgn8OnZFYkfbJLWveuZlWKczr8oy+ieWfq6LolG7Hr+YSgxag4VLJPQbkfied3+Tng0jp3bLw/e
nNwj4MZOY/YO9QBNsagerEzIUzTAjTCtDoVSE04XYR46pNrfDeoq3BENbycNMuLFknwJ++48WxHm
OoHnr3xzAFxOLecgLHmfGlZ4T52brmwd9dVXEYZODQzW2XgfabSvfoPdKHEoqZ2Ic0lKnLQN8bg0
wS4KLCzPk9HfKjWsu6Syv5gromtRNBAHc7DC8Yrfb7Kn2yEAIMnEQUTTwTI84rjHzzxwuh0Y7IvV
SBZ3jA1q7RjDulXRZdbCn94zyxMzqzP5f/D48rc878JNPBYu8m3VrRkZfyj68buS6fIu7fuvngQZ
JVwGud9Yr6tcZQdimXFqrJggRF20NvJ22cxLfhItWiIfy6B9kzrDU+H1GyrQA5dU7jGAaTYMiJkf
t6QN1ON0nhai0Qkbh6jT1/0+8aw728K+S2FxHCcwL7poWVlWKDZ27s0r0/DOEU6/J0rLve+1LQIZ
rG8GNz1YelLL3OKNitTEQxssOgul3AkmwOuuW4yVa5ByXjFGhNTGGmlcY7+Y0A7aYP46RDGKlznZ
doNAv0jrVsKKVTmDDDuABQE1TcHl7xjc02YIcWIu8IXX9LB4wbMAG98kAp4jkdeXbEHCkfWTdbkl
/uqQJU+bAXTAHKtEYTlhB9A+Lft1qLG37VgdWG8H3tZriBNjArGyS9WdItPcl76jzm7gQQtI0m0y
Qszws9wjGE9pb8/4ocFK6K7zX2oGEodM4aPjO8GHq0jpCvEEaSor2tEN40eCtV5Pi51FXn0v6Bf7
XKVX0ucjCVGyUKXaqWmoEFg0uJT2/rCbRL0pq/ZL21nT1SdQwDM4AYKW5OgZ5L4QU3EwBINr3CCe
nckSD4gnK2vBHtNB3VXbZBEsvM40Dr7QHrwSI4XDmVPsgF/jTZ2U5XlGNmtNK6utp8dMQG+Z0+JS
wRPEicZUm6CIX20MPFaDrFgOyAfXSUJqrBcBV7QzwqgKKU6pRR1Riw2RMcTFTkt+ZvJosYQjuDMv
CFhvOaXqqXGxXqFChu2D8ih7oiZpN4Vl0g7EeLHO86Q2flu+hMP8XVRYZgsnfEzAZO86qDo7Td2Z
mLjtapG9g8oP3GvsPPXSvEemX26GyNBQdfM6FOqlJRHzzqoWxBcF6eijfh/Kxj2ZkCTJAS32SbbY
Ozf44vXfgEuSlWs9dqahKIEmyAg95pOTA12GwLRNAkUGckt8LiPEWVFmYPFXiR9kqouL8yNf7JKa
ASdX8pGEa32Occ69CH/DbaOfMXyRjdKLsQiCx0g2ewyAMOUZdHR0TDSL3uOqVLAYBEVG6znnahq6
09zR607Q/XOLXDQxNu/lOCZ7I1/JCsVCY3bvVU5MTuMTj7PUeM0mmMOkMxirmknvTPTKtcXMeEMu
m2pEgxaMBVPzqwvJYNubLclsk3vpsA8nbpRfzonPiOaovHhec6xaCqoGrHs/wFoql7J6GppgFYql
OVdzBZ2tm2uY5aGEi9j9IlC0veR9v7W83tgHdnUJGst/hKynHn0fl9QqHMnIHUnEG5z+PGOOwrWR
86F7xZoJxYybox846VXOxokcgvaUhZSwZRwdOlXNKw/2mI78Jaxcqi9B5sg9PuxbGJDke6CHq2N7
7SVYmxVhYd8HM+wYRFrMZSKDAZmfHIjkMU9FOrqEpHif48j6i7p0WQs/Nk9D4fwi6THZpzArNsIi
sFOq0Nu6I79BVRKsksAtjlnouyunD3+mKi2e6hS8PCjLNzMQybFx+qfSS4FH2EwuTebap5hocOgp
nXWmezhkYnIPnQnHtQUgI2IblAsOYVlcUKckh5bBg5Nnxzazg80o5vLUCQRZzLw+jKUnBF0ifOkX
L3z0QnU/w8k4mJlsz3qYA8DccRg9kBEwr6PWxlHYRAhU98LFCLHACD6fkRLh3zSaUX2Py4MgzHj8
6Dvc8KGMtxtstzCaCuE1xn53luxpWx9LKvRS6bgyB6KSW5gk69yPOCDEhMUkMBv0eBajMGr34DUN
MeAJuGBBvNkZ07Ano4y99e27McWeTXhVvOOoYSLOEfuc2dHeXcgvrV2UEEWBWWiODST3WApAwV5u
hdMhAeN7AnBzTXPn+H7wNa+gps8DhPhuMh9MExLekkCGWlwfcSwz4wG5wKaZaUuGFqlFEYqXuXmv
mAltSr3Bxnqr7UMc1eXi4pbKUjpY/fzNyZfobPvBgGTG2o4tbsVhgh0SXBGOePx1VlF07Tr/V5px
bqe2YX1p4YX0iqopo6Slbml+WklFGK9nXSrH+sLlJPsijX9NodmBH7gHB3+1u36S+S4M65e2srRp
U6ex6KDbjTX06EF/7DHcnAscyNd07Ks1W5EJAAM/XF262jhovSY+gZ+xiZgmwvfH5F4F/WRyFkWw
OVMOg8X6wZwdvr5f7wDIN1i9kH47r7nQCQYKby4mf9vMK4wrRxcMYwvupvlosu3uxQI2kk8IPxo8
+w6uyt+8rG5OdSyflgh77qrBA5ZBHqajeV9Td1Z0YWq6xiZhQBZoy8XJmBikhkQsEDZbZorOC2Ki
jSLDMlZl94iCBgqTxNUp0gST20NfmD8xIuPXjYgGrAnnU0SsTDrkp6THn3nmf1jZC9O8Dhs7Y9IZ
AhGvZD+hS9p1LZBNJ93y/FsD2cTecoUdFceuNkLlXK7iBXPxBR1yTDWI5yCjR0IxhCbRT/toIXkp
8YkTwLvoIWtgBFZj160BvAlZrIjdzmfZ7QHYfwWBVCtjGEZ+FdaUDCNxwDyAAYTdAZf11dvtrswR
GzwOY3ROTfdBVXX1GNWaXjq51dZ2p+8RHdIq6ZpyWzamDRuGyrsSc8XEv/6KcaYHiyBh1tviTO7H
pbUaCik+uDIuryNOM6SmXxNemu+SYYY3ms3aURnoTm/9xCUjOOj1AMdO0ZqPkja0WmPlFnBuOeWp
LDCe9YoKk+4Id/wwIZHNyL8Hpmov8B17T7KD+YfZTOuNk1KaM2K5OkacQJPITqGhfky9bR5FE/+C
nPmdFlcwVK29PbmA2Bf7/iapmJROTZKtR4QYW0Xk6PuIN2Q2u/4qxEKPQ46lzM/lrulQdJC3QtgT
qgXSfMH8QvvgDIOFu5P93ZqpckKBw99M3FZfoXpksENeBSzZtRcjwh4igYrBpLZyfey2SilBowcb
Cgl52YHASE+MqDDbdgjO7rsOgr6MhXUF3cbbCCpdFhTh1sQwJHPL8tUtMZUPChOFcuM5yAlRFWQb
56nspL+fc+LcSmgaMEGYihv4bwjc9ay8Buan/OCscI4/yP00L9kQRmuharkuJHu73S+HmAhptAzh
G6EtzXPa2c+dP0P1wXE0nEfv7PBmbWjwcS9NQizwNZ3KCxOm8UJ88qnEx7pKyWLQyaVhcxCLhXtX
z8TXbtvy4Eb5U18nr0FcypU9QCFPpF4FSkIjtNgAVF5/D9LWObs9EoJWYMOJyPrS7Qdy0O+zkRz0
MlIOvjtGe/4/ys5sN24k7bZPRIDBiOBwm/MopQbbsm4Iu2xznmc+/VnMBn50yQ0bBw0IKleXlcok
g9+w99psCK5F5xO2OTjf/HF2nrRvZbgBl52mpc2rSc0NGY7aOlC3tki8VdTU4VZX3N4yi9RnqtwX
Yi56x6qPY94+UAMkFxKYMJc2j5OQQJB1Mt1MBjnCqdITXhe5DnNkMVyb9P/pVWd1eR60l2wybzyD
btVXkYAjuFdzueWjKouDa+oTUKJtOgccbO2qpXbfZqYkGWJqvIuJdW2IXdC5y5cZPjZq9Ec/xP9b
xxaq5bZYu05hEm9AUxtbw4/E4k7CeQ0Tgdpq1KHxPORdcR7YHO6bZewWlcvgi3ROagWGN17NYJyC
54iToj/XhXLXvpsUnFN2eI7GODrfv6tEtvH7CPihau3FOguJzi2qCxWae5BCPEaRGT8zn8wf2ZjR
oXEQEPqGd8Diz/AsdN+kHyc37pXkNiKx2MiO5rG0kp2DGuWxQpp18a0WwnMvRmpRI0zPlPrJOUf3
CBgxhppvzv6pBgq0HjBMu5To8T+zHStSqPPsmQGoOIipE1urhYRcwDmtUAir3P/qdy2W4nC5s3Ky
R1QXu4TO00b0TjWuVW0Zr0OSf6HS7RA4TajSM9SyXJLr1Cv8LdSB6VFkc704oSKESlV2Bl6JGwkh
rVGQbQHNU65Nrx4RJouzG1oEsC1DL2OUD/1IWmmX28E+6oLoNUAlcsJZi740MsNXTun5MhXBD4BN
kfNiVo7zElbs+QyRo/KbdL2undba8xiPn4opWUeW7M9mkdKp1JyNU7xZFHjviFmBD2pNcqrdF3uk
gNatc/2Xno4dAZ8XH2AQYEQYC+NIbP3x/kvHMtkVAQrAqbauWLfE9X6ttEIQFpJhDLfKW4l1GDg3
Q8jSspPzzChjo3zCguw+WlEnp4fK7x9nfzuZ+XCj+yLDDRSwiGHkRoM7US87IGGR0DtZQ2Ry9Wl2
6vlSMw241ob97INkWFdarFRhkCNReepSXdv2ZzyHxSUaOJYcqBEM9ywevHUW72tKr42OIudcaJ/8
OO/YaS+4AnQAeJolF8eKMc+5ib8euxGwsoukpgz4lUQEKdcr+KQat3nFtMweY0zaQ1PPDwgGsTmn
/nBlJeavlVVFD0aDySxFBX6VZlxuTLgDGxgZhHFEyHrn3n/O2C1dEqXqQ8qBztMWxkE4i5955pVn
sIrwfiPapLQXxt7v5CaPveycjq3P2JWUqYEt8vn+RRVWu5+H4UX3lnPuBxPNfjZ2h3sB4hr1aQ7q
bNM0I+pL0fLDZ3Fk3UsUXQ5MeXHA76lSZBaLDRqYn6WXP49OdR5yghY4Ub8Fkm1exGx8a/GE2nmt
izExODQMPVaql+7R0Mx+APk4XN19tFNSVyyESBlMGmAT1ae6BH4kBu9Tnl0tVL/owIifynIhrtrA
qDkazoFHBjkZEydolTTubW5TAmd696lzsGZ7kFMu3kz6ixvJc1WXj3Woi/NYNW+yJH3a9YbrfZ18
d5xqNZ+ULl79LNndG8miyegbO1wiLgOdpqG5NTISU1Sbo0Pk128mJqmFXXyLmvlngXtw5zVfDHKR
Ce9yjlKSpBmY1Q6KJdzflCTWOLbn/VwY9npKu/AwF6e7WfYOlyBA6lgaprwURv/U5mF01UH+FkbG
QOXpfdNLi5el63Qppcd8yX6IMjYK8ba2/Y3PU/6Unxs9MFOI6dVVZTFv8rlos8Be0/IyzGNVs+Og
QUvOMQ7VqsVIHbG+d7RV7enjrJ2LLp6UBmPbUSl/ihH2IaMMV3YhzddAI6FtSmJl6rIgjXv5/Cnd
JixKs7e2VfnF6Nt8Dy+GVijt4x2Cdepm+RlhSUvuSvrQMwW9eI5Ldx9YlzllvUAktdqWaSOvU+7u
RDeoveHliqaCJr9ONDMTXLqIELCh8ax8ZPc7JCCZeB/lkUpwvDU5N7pRl7gBbEJ17OnXYNnVteFk
ajq32AkmnbgYUO6F5qBPGeAc5WbxgVlSDBmbg7DuHI5KQjK6Oq83hs7xgri9ve59BpVlJF/tBXY6
lmQmxUYYroPOIcTAtXDdhHvahAFrPGI2ncT1IZp4cVOBntrrT42f8y4ETDGpdKLTVgozOA69fHMT
8hlqZT/nWVIzzws+61BrPlrCTaTBdK9FSA3DyP+RYD+gH+aZZWb1gaA77Ju6GoHGM+ZaMWw31kns
8Ny1GS+5TIZ/OYSEXYw0MF46ljt2gdD9Pkzp/OqNtcdzOSb9du7T/oBybQXFAI+Sncen7DNOR1jo
vEtERFBaKbv4IWuSwSa80p2ku8gNwznpqs02IoTfhvh1mYIiFw18ZGmFuEGOJiA+cyn/I4U2tyGW
yWZsYyvmO8zfCZGrQnI7yyHfGvZ7MiCibgrOHdTR+VM/VEC39YnKS+1SP+63Zp8N+M0ZBcWCNB/0
6UjhvoVtP7x7rX4tODnmnEVU7F8l/AB4McEG1wQm26QisqcV5VfXGjAXevmwzcFNbfo+oJiyXttS
eMdAtdF57FBs+MNsn7hO34ghMCKmoPfJveS6dlRVPcg2em5sGm1vzm5FS5vrFVa4DiPf+9wDbK6T
md7BhyPQ14Nx7gpS6O8TiU5yhjsx1ZYbIxO00gEzPfuvIPgSR419cMwYYQBWq4s7Q5XBkx0deiX9
E0yvC2o9mkrELS/Ia0hkqkh9DXxCdWzZhS8QqAtyFr1iq0VZnp3lC+LgK1L8FoMkRUtojU9O0Rg7
L0VtbnHptMLFQe76LV5iQaJUTcN7jkFaLDMBLF+encDsjUgjtsBvL19y2/hsQ9ZetXUYrAWMloei
8nZdyFHdtqjLBeDiRv6C6ScPudO/A1VxmWYouqfKmbdDS5xO2gTOmTHpzR9UfhqTsro06IDMqSTP
IbbfTSOAo16UMdOD0X9qhugLz//vpE16L/DlkRjjf9woKspDMqsGKNOYvqISWBvYmNZznC/jI8/a
l+xNCWXghdZOL7+Ec/tP0tB8UxWJkxXbwUbhZd6PSTdsPaDzmdu58NhFw3PczraqnqoNyGviLMzs
VFludmwN/HztCOZ28lmxJmWhP1ECHXp8NNuh7/3tnJr+Ne5q5jNWdOJvluvOc+fXxqXojz3WBnjE
Dqib3FsbZ+91OexC17ReK/WjgZW8cQLHvM1xdfGGaIluiDKEGrJYq4EpmJzbT7bO/Z2sS4YdYpBn
YRWfTJfL2ZMzG83OdzGjzm9pZTdbqd8kXA4eqQNZoDDltmIYMVNPFCheT0AIy8CTifAmZq4pLWge
Rcs6ki3tZfbULVgo9Glqjl+QnP7yk5l2kKnbxYWNbHKUvuWl9RzEzG6SvITPPPBg4SNaANdRc+uR
xzM+uHB3iGsMkXrj+22yAy1UHeeIuLx0Ibfkofs8Bh4BZL0Z7JBnl7t4RNgax+Gb0U44aFEeEgWV
oqNspHHqU6dmGMcp6bVUmHZOINzoV+XXEh0lpLt52Nz/Lc9M9qImuSIqv9hGkWwKlo/rcqafUGS8
uHJ67DKatLgr9pWebuBn+iOqcZJ3UUvG9jTcuA+jPbc66CscCEBIu09++K0yJkRKwlcIChma0BMh
t2fCelV6Yk7tUct3eYizCmbAF138mMIgZtdWMAT31cAZUYXnoIPRHMfZeB5hkkNvcJ9o3xjCsgKc
6wnzbDara2634JD8GLF6DPJbOaazGevsMiFLYmWDcAjoOwVJVTePQ0bMsil+WR4MpGWtncRU+F7S
vfptVL+4wxf0tjcbt/yq4RjZTJH7T5+2TL+j2V2hXYJpjp3zzDDnZkzzj6HLYVCTQdWSiqRVhQB8
thgxivgXLiV7U1fyW26Zr3ZgE9RiesluMyoEj5NnVOspmIJ1O8pHyEC7FrnrPoqDx1h3L8rqjzHN
xxa/N7J+LnPbNn74ATEqoSHIq+loJSpNT24015belveSrFzjgNDOOY0Nt09oijP9TcTbhl2kuMP+
s2YPf6j2+ycniYnLymEcTH32Q5giYPewXlYptpiHnchd8h8y0twNSnOW7+56jMkvyKKe9YGRZszE
O2SBKHLT8t0oI4tbhtJFJeu41N7KHqoLgbdElYS2d71/FwQGuXGDBwF/7MyNTGV/QN/xNgQuRg6m
BFoS/mVXYcBqny/37+5fjLkxT71lHPKxDh6CPENm1oY/Kinx0TZpFT6U/nBsin5CoLL8Wbf82dD0
YFMUzwm2regIl2SNoXDggEsqsIf7FzRtwa5Dj/OfP/NnQn7qlg2Jo8b4wQwIaqT0n4/kB9www5N1
9X9/fv9OmEBv5r62sQ/sID8xTulKNz5pu7goz6VDK8gjGiKO2MqZlhqS9CIjNzZxP5o7/n5nHfQd
wmgGwuTNyJ4ZS2KesIu+WxOcIXhd1dpEW94bCXF4sNA31lzVW7EwAs1omrdwivFyoaV7SRhNXvqI
QGDTe7btOQC3H8UHixPBb5n3MYu/Zbyza4NDsHHThyhnQiZ9+32g81qVRfQJiOavfIg+S4R8dP4n
5sktSwnC+QATXHQ7SWTLEeP3Wp0FkRko00g9LNqTU2Ssp4cfef7VtvtvguVfF9TiMFR7S+C+TJ0v
KWlVUR02uzqwL97EsJjejqrNJsU7zIPnhj1qoh0SXL0qJgCG60zQxTkeij9cAJPh4RjW4bpIzG9g
rppV+N6J7w77IjophUNxdLZ5ZbK16QPAa3HyIK3cXasexBLYfgioMQnCXmwJsi4OShXjo6rxjSj7
K8H2p8lxsfUJMiZC13lK7ZQVb1k/6Lnf0baixITSwmxN+RnraM84+j5xEN0yiQ51R7we5S3idiyy
afdA9hzK7i9Slw66FeqDmKIRvxhzvDa9OCF/IRqGrzmuE3PKG47dastDY83oWEOw4e8006UrbA6J
MaVgOr6nvQbypeGF9HPebowlptnZ8jqIzxUJgS0TbJrvyUg0AWrepZAmUsETtlgPXsLYZsfWino4
c8jy6Rpa3+W3qOWPefBhJ6gZ1bt+8Urs13P0YxQY25b7ojaXZB8yJhSZMTNUUewUSboPXaTtJdjG
zH9idwwmvyXdxkzGamfX/tmSoPu6wNs2yp3WyG8m/OT61WVN5DktIx4MqWsn1D+9BNSow9a0CZaB
HuFfzI6jDfi5QxbIaSP9fE/GcLuehqbYml174v/9MvRYt2Drnq2YUJUmb2r6LvUSYjOG4t+Y2zLu
GYGCVBp1/cUqkv2oSSDm2fFTO+aBsn1nJSY4wzY5csIzjA93iGb5BHIBEG6uEInqapcRh+QiWt1L
w3nynIGNQoDLqgf9GfSEqNJnYmiUt65m+qj8fCMhXm5N3SK8in46CxSmgTrFshLM5xhvOq8JNq1v
YmJ36r2l80fckWtpjzZbenK128R8Zyn5lfc1Kh/laHCBI31eFxDQtmbLgr4ztmytecYUjFFKcojx
S1HVG3w+PpKIbUcu7WglzTFsmwM9Z86WTbOEKRnaJ0SbgISDPIUhZpjiWwNalOcfsbFl5XkbJmg8
cKyFWyub+sW2KJubfpfHCgBPVLA3VM0mb2AvzhnCJECf9RDULOjteFWOPCoCp7qAtwIdALkOFzbJ
LpgjKhK+0NQRRtt029gt1yCknwo3VmsfisN6NvBvRKx1ps4gXqDP2ZXlzLc8IR9Yhy4BPDNOGtTY
q8Ezv7cEEhM6Rmmf1CkLYbxoRvkDwa9cZyVD+xle/DrzPxWedUgzZim1IO+BhfsLPqR8BS6nUP9k
Qcp2ZfqGsulbwom2cjRxNiGCGpAK9m7wzfdqYuTDBGNVjfIz/DICQ16zTmB7QFAPv+ngOO21yFjV
+jaDONCwmJUISl/qTTXo9hjZ5DjMFPFEQyT7vnyvkbyshxbSUjU3L9MQEWuSo6QsgDVqcjg2tmnv
yEQ50th9iePkuwgBSWgO47yetl40hHssSK/TeK4kUc2cRMRUVCOYFvVsMq4PXYbLyqXzjZI33CUh
DCvCoovg80JpjD0sV3EyUqgX83vmZT+dvin3ZQHM1j0GZf01s7tgA/KJVcN8KWpgNQyHGEaQAdVl
rd71Rn8TDVCV2PAjsC7m98yPyUlW7M1L4jOZl/5AHfAeFP1wtFv3Vz97P+EckLSVGruhJgbuz/K0
u/b93+I0x5H87257kjiL/i1Oq4pMunFKHih+7A3guy+lXWKDyJFehUMg9xasDcYSFtGCnb9NUmx4
iXFNaPQ32ISjrQISgVjSDvcB1dFfXtwHxr9F1IGjNbpeG5Gvo7wPEGzlz6ETsks44VGTx3oZf9le
RGxFqLaM6Jnnp97Vk120TLRgPLgh+RgEpdssZg1BXTbMPi1KJsgaQolqTc9/eYGLT+/ju2c7vDzc
BRyF5gdpXw+qr2u8wD8p2rwAUw3VRI7QnVj7fcULB2gzjIDG2DjeUaUpcaCWLB7+/DJ+0xjzNjmm
iT0UsTFo8g+focBKaARID0+oaVhSzAlwSXtTZPq9sCk60+XDLGFg+kWa/kXeuPzV/34DsKK5fDKu
NAVi6Q9qyyrwnBJ1MKSFZSXdsC6Mo8jd6gEPz5ySrxbYyPEbB3ban39na/nsP/xkoTk/uXJNW+mP
XjjhFnGRp5lmBRVVj8i+Tu1gbDy/EYc2iPbTsNBrm/E1n91fsHLrjatumPmp9jLsg4t1LxvTZDNh
P7jU+Qhef+7OaVz3V62Lb5lNEY/W4W/y1I+uMi5p3inXdB1LKi6Zj/LUKWPk41EZw5Otma8Y82lY
FAQFSweCl1V/k4RuI804INBTkDrWvjWncGFZoftVP+1QJcaDRdBuws7dgEBad810wCb1VLZle+4A
GXQ1+j2H2Cf2xojI5x8kvMADbmIWDqwmVhmCiwsGdrRyjk2aeROjnojJZU6yK4W3eP3zJ/X71elq
m4bMNR3HYsn4wbRY5KoyeaftU8fceNVwA69MWW2rvntrJJVgVDMAFk78pbYTc/fnn/279JafTZaX
R0+iLSTB/z7dUt8aUL839knAXsrnsdkh0sSN4vgbZxmb/vmn/X5cudrxhKu1jd3oNw+W3UqrQi1p
nyLL+DkU5Sc03v8xiyUig5Xl//zzz7OW4+XDPQA1VJp4orismAn8+9dLqqxi8lHoU+L75AMaMcja
ei8ala+Kbhl2LCuCqGDsHxjPZVnnyLwkT9vCZQi4rEcrCNJHGZTPd9FoVpLBlUu6qgHrUaHVLuHA
mttAPwZNdaKG9v5yfFi/H6CurTm+eMOU5LsPHxAwNH8aUludwthwIMYzvo+b+iYIWDyNjjcehDDe
JIsw2+PlIqgiISobmbEtcsTBRSFSgvHxSfBO1eSxzrCvYLc/W6Q5vc75J19X8/7Pb/r/uJw9i+AQ
wdvO8/7je+5ZsCLmUlsnRg0M+DXbDu1W+QEF4FH4hdjkS0YFo/AgM89//tHif5x5XMmOLRlAk9Xx
8XnoMLzlZ2fW6Y4srfJ5WgkX5U4P7YKMMHDMdT9dReuW+N5bdl2LprYezXGFxq//y9X+0a+9HGUY
ZJRLdpDGdCiXV/tfkRG9GYEO9GxxSm0COu7qoXnR/Ny4/sL9vKRXO9xw1IeGYxR/ubPvRrh/X/se
Lh2NoM5hYfP7sbKQMs08NE+laX5lJliiHJHTm3b3mSQILWIFLTVhhZm/rHDMGORwujj+Q/vdiSB1
pIb4XgvnMHeFfuzlick9nJC63NTzAvmAurSLWFw+jkrcQMdH+9JXp8DrxBmeSU9mH156qzf3rSa3
EGPhTOPfiocgCraSOcsKw4jeZfDe0Nza8NOL1NvEKnvuZXvoKi8/s5RYfKR6sqDUcYIdFNY2uHQ4
e+0QbFzaUKZ7teBZJvL32AyewTY3O4gI6jgI/xAspEElNpETjJcgtuz9sBhMg9KA7tRP7+MgD4Tm
wsfJkud6wYxS1F6afpjZi3ksOxs6qrgzZ5ABvXvJnfSlDZJb14SC7iwXf7lc/scDG480LSu5OxYN
xP0w+6/LJYeDFk2Gr0/BoNzzTKg5SoPvcdi4T31rnt0AGUYyoRmA546XXbcLaJ2QUV8fzblmucwI
NqjQFVtduodyy5wALSPLkrI+dpX+BNICTkc3W3954fr3O56QLE5Z7KyeK92Plswg7ZGtUAOe7jJR
jcZkNqZfXRDo71lWv7vGdEpT7VyTefaxPqXspPPu1nrkc9I9iFckNIAyWeShfLj4wJ+ZPkvUg/UI
n9yQBARjvLTjzwHbqm3Plm+P2RnLUcmuoWGtJbw3GUM5WgkjU5DJ2OTbyNRPYixv98qqpe+/ZDfE
ChyM3mhtU4skWtznhB9n8mk02IWk9T81/tHzZkzJkgD22h0qJnj1MIFse3dliSkli+QGHRa/H9W9
5B1+zPwRwjNusEPRovPS1vD1L0faB78rhwiwBY07jgOVm/ju3f2vq8KsmnDuXR5hqXvwGPY8NE5b
bZGz4S/yFrd7i29TLKrRpFAFtC5HrMcQUUTikRJTJ3853cVvj1QyvpbzFQsRZ5v6+HqqqGFxWU8z
OHQ9HJ0GSYXjbMfCrB/IqkX2/5S0ebF2SnSPYKZ24YxSPXdYvEFnbi5dJMK/VLq/n/q8JFxNEme3
x9PyYwHlzhaabIaHJ3IpJTJTWIbMK3xiCyAqAC4dLeR1jm1OV+b909Emozoze+sMaEP+JZVI/Fbv
L68FrbEw5VK86g9nfoY7B4CvOZ10IBYWjya6t632EWtAADV8aL5lIX1l77lpbUNsnI7XZgzlY5Ck
kMyq7MZe3+e/6dSmotulmYzi8zzO73+5rn5/OtkUFEtTgrmJBuFjawY5Nxrt0hlORg2ZEu+kecwC
84I6Fk4la8cDA1iAimj+H33fOxjeviq4tb0oCy9G9Cxn4BqDoz+FQV0fwRh2q7p2s0s6DddwNyL0
fS6rMVvM4w+Af8sXTojszMYSw9FQbq2OY7hImnIzqaTekmD71c/bn+QpZUuAkU8mcJuhsypzElFz
BOE6VgwXF2F1WBF93rsaZaHd7CVKfdU4+qgr8qTrKXO2rVU1RG8ExVmHjLZRpu2A3zr7roG92gsn
PzAskMiDbKiARU6WaTxPj9zT5BfOw4nZqI+8kfiNAsjeeZSshe9fynZqd/1UqP29ASlY6KF+le1l
xi2JOyS3H2cAhZt+m3WO9UlMlPNxEnwCE/E1bWhxgyjdGqoVRxycv2oTPUgvZxc2Q30NQpiydtd5
j/dDNGZoeDbd/mWquq9mMeONMLYDSqtLJIznxgLLH4xoKRwVXIPyCwv/GM+B551sKFP3Tjry619j
joI99sh2KnkSrPM5EA8ijXjGZf6hUXr8S83x+8WvBZ0+fmNPSzgsS7fxX2dVlOOQQc3VnKJE0q2B
nltq6HLYuniAdxDR2YtM//93vxbc9soh2ZEb9mO92Qam1fZjWJ+ID253RqGuadd759jIU+iHdrSZ
XUk6NJCRRZWVYeb5j15Bd7Z7+fNNZX1ocKARUGpZPAkxg2nzt3sqx/ohqlorVtPGa+W4+YWbiEew
ZmCL7HePfUMd7dC/GqojoBe/xoxN/wh/0fscExEd1gOrMne4RlH+nUKEwbFF6AFCx9HIqJ08Vvlz
+CRZ/xGyDEV+LkBVJc22GEfrbyc9AY7/bp8Uv4stbVvyu4BcoIL99+epUjaVCtH2KRyraOMaoTjN
mTZPGQSyjDBo/hnLojjdv0vydN2UU3QcHH8+xeQfMPpevnV9JE+r1M3S3SSNz8Cp59P9S0QVj8R9
pPCsNdQi/lyTicX2qaAyqNr5ZI0JC4W2BQOFFL0ziWxOEgwUj90EKINk6Cm25SnSMcCWsBz/71sT
ZYoBAoxUiEKe4tCdttpufmXeZECAnEee7w2p2lnja2CIxNSCB0a2lMrsoHRyiI2SvXas/FOKXNt3
S37tEYR/u3w7YRZiIXHKly/37zzQ7PD9c5OvuJMpVqX5lOsWs0wdv4Atxi3tk35GL5oeRlvtLddE
ZjOGL1XHQ4tTDMVc9Zq1GUJjotVZWc17J/wUZoHeOxV2NnYJ6MUNO1pZdfh6d2b+x36FXhDLHSEH
esQP1C2J0WWqqhsocwFHxZcZDEUFio9Y1nEnsWmBtigCQGJgUUe0JBbLjedY9OI1D7tNg5ZlO/oJ
q4KUBauYVH0mbDjap5zS6ylz3YuTEREzaCj+ChTPco5OQ3lTMZy2MoDsl6o2PLQYxe6vkh34NWf3
fgRBF61NJ9cvLXTKjZdwNdC+sJlHIrSxSa25GLLoLjHiJ5qLEsm9BaSmbpk1tXl/8/3KfI0D09sH
aIdr5fkveP7XScU9ZBqV5LnUlMaGIPJF7aeuAUzbxypGMFvAQV5DWrGPd7sOjy1ikgdWV0bdI6Yg
BgyTHnZ53FoHrkEC6vMQ8ao08n041vQLDe20p4Ni1zT/4J09wH4Wr4OCEJ5UgYEHlJH8VOiMaEqx
qJ30RScoz6D3hXtQkfEe5xaRGy39k1fBEkt8+xXBmLWNUdfsiww/ZAIMv3Ujg/1P8JkZ0SNWK8ZQ
Qh3cNBRHK1OHgGYfjfpsbQFVn6ZoWLP6SPJKvOWZ/qzy7M1tAoSlXYivFFf80erqnUHy2kEGAisf
2FbbxOJfhrj66t76gnCW2jlP1XaoVXRowu3AD427erzxMletjT3+PxNKM0F26NaQRlGpYyR7vhtT
p0WWO1beq4W+iyUMs0xN6XfJx+6xEECRcoOMCHdAXkUq4heUsNW+d7mM7u5iH4XtTcHfXhuRHf1T
h9/MYLb3XiPS/RCi75vMFOI6aGxsrbTruAy4XmfraUYZ8zqgEQeUn4aIk/jHtOquGHkEp61poxth
uuB0gI1nsPm3qKbqlz3ELnIh4kNTmRdPG/lB9vie4VGh2cPwt1WEAeDC9uUzegF+/FzD2yTL3gSY
GZPXsFa2m65inrxrN2HlSQj1ZJcvkBmCdVlXHcsTla7lzIY1Txf9EdZbUldIQ8NyioAgPaig8BAN
BcujdwoQ25pIIOvwwrAkhPPIKdSY3BC57IxdLZNm06Ia2fQssK42Ke4D3MCzB/H3yqXQ8wIkCj2c
BedhPyU/CUQKzmj7yosZRYsyBcNJirDy4hGYKIb2wqg33TKA9NaVE8sdiWTOOjWK4Oj2DVWmHVSv
1LXrws3VExUTlhWvueZtJx48acR4Ip4x7mQrzFCcMU0DFblvPQYqahzO/P4heBwgW6Y73mKdTzcU
VCFXAFzowal2WoXuzQga8VhyM1W0s+sAMeYpwge/DHCHU18ZlxjmoB+wJOvMt6Icmcnlw2tieT5P
ymnatGXwiIDYfUmSf3gwsGFtpAvyl66HTrIKLGybiHnVvsVk0fs9QqibN4qGzBgtdmY1wQ0P8/Q0
psE5G09AgBysJe03GDb1PspksA7KBEY3sqRzUbjPsF0hAHvfwi44evhkTomHCG5C/L6LWGuv7FSA
RKz7hTX9qWvkesRtdY5Qkx/6vjyxZYzPhuYRV3vaxwNSomt0FGVlyZHybCTBroQaTuCt91i0hEqN
tVnv/SR+Ujmjvrbkxi/KXG0ME09ah8L8CPfePAZT9olHPgcVGlXe7SUWyWs6DEno29bUxB4WpLHf
pCyD90FHkhqcrvs2NS5RESm3OZd4cKMVwFajIs2X6dWDF8tfSWBvJkmcC7oAXNJ61NsI1VQesO9G
OFucp4xyufI3dq7e/WqyVtAQrF3raurmNHlEdc/HEJNI1EB6YAM84Pwy9kGKUQC32PzASpJBG8yk
Dami3i7EtrzFFZPt/bnCK+HBTq3Nq9WZ8oG2Ba0afJrHoZY4+ZG1ok2CvE/uZbEf23pDIIN7QUDX
bQtdhDukWyYpcbz1bUpyQZWMRy0rPOfLX81SOFqLhdaCdAdUmjO+3IluDkeoyxn0UllBDDKuGxFP
3JSW+qXiqMwIornNU5Hvh74d1nNtYzjpEyw+fucSqWiKLe8kZFtH46Uk0gDLSHQBYocqb4YsaHqf
7eSBsB/nqw1vowFWiV+rUKt4HPoXVGrru/a3SCLWLKH+ljk2qsI4DY+e0W4r31DXLFfTtu7rGy3l
DyuqDi6Qy6MwN4pSisZo/IGcA/dh1jzB9SL4oRD6oDowqUnwYDHjfrSaiTCa0t+kQXqxGtM7WHVm
rmeJ1BZWJQFvwSD2lGjbLprtQ4N5YuUwumQWR9cREvhkT4wZ2qYHqGfaxyypAMlV6uW+lulamRxt
oyY3Lc7fpYmCo+3tC3GCZ7WIrccA3U6aXIpY1Ucr6Vgn+wFG675VCPOG8SD5KSIrhzN0rX0UhOKi
e/s8u+mPqo29Bx9ZkGTAs2/n+laNMuHX8CfyaufuFAl/E87nfPLKB/RlSIpVaRzZPAN5MWt4fbwd
EZAGRkEQBKb4uSA89KqxT4hJuJeqtjcuyUZw+4Zvd2c5YfYrt8rCbT03F2L8XBJSIch4LTnKyzKk
LaWx6vpkU1VCbEakrdsRLC8Fh2dt2eejaTUHIj7LcONm4qlkOhJ3/5h6VyFGULVPfiCaklXowxzU
JoZ7lWO9t0us78NiYcQhik+4lizqwu9Ii8dD2cobitZ8M8V1iQig8080eejksUavReXWYIO7ch9Z
+lvkS3nVc7MYleKjZaZv/jioHftQsQozPPcOXp/IzNtz7dgvXlquExUbJ39JFbULOtCkHF5y2Zjn
TgUblqjTup1UzrC4OQhsvxal+TOzvddsssxzOqNXGfzkCAVWs97u+y2Esv/H3pntNq50Wfpd+p4H
ZJDBAaiuC0nUbEkec7ghnJlOzlME56fvTz7n739AoaoL6MtCAoLldNpOiYyIvfda30ouyEm244K9
GUCJd7b6DuPJOKRH+o8WWXysvrQFSwpmeXON9I1lXB1HmkdXQoO5Ad36YPsJC0iXX/pFBldaJ26K
gDJlIojAkrFfq4fvdP+aR/fxE3AS5950+zyHIpreFoGdnDnv2yzjSLqNtlOhwZ0PKG4BWe3FaAp7
Ls6F9D2n6w+IPPQmtv3h0QjGgznF5kPXGxolvIQyJF0S+RLvmpmO2hkliVDRgvAOZgFCFZ3+8IZ8
OUxjj2M1KJ+UlbOhlcazCaRtl9k6YLkHJrnIETN4Gh2CqW2eKhL7bIv8RXbOeB81/KxpyL8Mtn5u
S0KsrTF6oluEHqrJxXXAZE17CMDMnGnEfLlf7nVO1YK3CWvesJxSbS5X0QMeIDfM+D7bxRUnUu8a
3u8ogY6MtuqdetjYKNGdU8V0tF3ogna5dVB5xfnG4doo7qYqHGC6wXk0uHo82/hD927r/4AOIHCO
ndqOKdkSzeUxr9smdGRgY9yA7vSnCFgDJ0A8yjgVc9EKFud4hOPz2koRJkFDxhW89EOa+BOjgP7R
t0vvfeQGCxZsQX2hq2OMOPKpuQcQspoc0tjHfjz1GQb16L5nUGpNZXLMnK9ua3AerDSS5EY31qZD
snbUTZseknK+xe1Sbx1nib66CWqbyV2NdTbc4oEcEZlp++It7MoK6fecJuIW2c41kGDtrNEuzuS0
Q+0oghcYrKcUed9D3zr0L2b1KHWjH4cBReTQLPDQqR8+r9sRTfh6VDBcdI/yt/fsCeq9si5Zbwdv
7D5BKGf08Bh9tnMDkGBAH7tRXq82wTgfFoM6jwr7zQlG52SUJgZLU1Q73pkvhDBKZnR3bGcG8D9A
HVqpMn68I2UaSLerOZ8cAE329Fx2QAvGfCD0B2M3bUP/ufC/RYsEgGIFzyP4lT+5ItzWaq0XIoI+
xwW9wPbE1YZ5sY4YI1aAW7RzR5TmakXjDM1VNR1Ks2OfVA6ImgFs9T3Ttu45DxQtmVV+kS+74A7I
Je3VObPVzPAhBAKkpvpNKyMImaoAtFUl4VViIqjBwhURTdLeZoj0Hshv2SLmyU8lw6ZD53VnMSXt
cWLI4kt149sh/s1mJMx53uy6AKnGZHbGTs1zt6sj87liBnCaaUh/trcWnfysBma4Ac7XVdlH2RmL
NUuzcF8Ywb+M1XxRBq4uhxPcXOkMxyNcZ0MnQA4VXk9rR1SCJvEGJoLOJFhgPDitLnQY3V1NWPX1
tWkHvaviAJ+V5ZMm0Q07/NX+VtD82qS9fhddb4MkGxamCSh3VkN8X8Oq2Xg1kS/HksrAnc1N4YsL
w7LpWyGxoMzbsihcjrZkU0Qj8va4ISnMqfRl7Lr8CHf5WHZFffKJvYi7FkxuPOHocJiC1TbzsE9E
Uod+NkS2RSxaTsoJLagLTJxtJbV6tDMOklGmfsxJMHPURpdF6iyEyxLvp2Du4qYTUcoMGE5D3NnH
MpU0zGoJab/207MsSe1a4oepTcYtJoBgpRiVIAEHc+IyZJUJr2EFPHpN3wK72TQeek+5+zSaLjGC
y/0kxG9PzfKhNP3z7OOL0A6elHbOxn2CLHNjGvZ3B8Vx6FJRUDQNy3rg9dt76m30WRqEzbbej+PT
JwiKs5HJjR+sLMhsn5gJpObWJZrT1dAm6sGQ/QshW4B6OgXp03eJr2qJwRpiqyBRahuN9XQe5XT0
qSGODQiwHmVdiOI3h6rlqpOXias1+vqJ+pzL826QLdPL4JdHPw+cK77cU90XE6JbJ77Rv7+H+bah
F8fmpvOQVc5G0p5V2xBJqtqrRaDcl36LpnzVmLG6aoTogFLX3rBo8hjkKR4S3nnwENtI1t9HxRd+
Wg/lCFt16qtrjlVoY8WoL1tcFavc797a3n4ZsCFjM5qBnThrL4vAhMEgWrPy/yiNBA9aIdqHkZ8J
k1u+GXXwnbPKqnX8YoetlmMuTY1doSoMNEX20Gr46fcqU1Xzn43SonHtQwV4WVuMXhfJ3mXeu5ZE
g15akXDg7YvnyP6wgHFhDyd91l/knkQ68cWP3qEo/ognPDOON0ZhIsjaKizK/knYfojN0tpEuou3
ONv2Me6YfLF16AywY5IgecA5+AvCNNYNGgMr12olGWs4ghBM41YTL7lNS8yyevfXQobld2Ox44c6
qah2fOslILNcx+43e5DDVaTFQZleccra8ilWFF6O7cB9iaZHst0NFFgGibgEW6x12viHtBMn3cdz
qEdbvg9WKkNjlgc3r+wrteiZS7529XRAjSI2BnE/q88TXM3qaqVML1JUx/yXgk3hAmH0hgpNSRfv
FtP7nVj0o3BlYvTukQWMM/cqyU3rxKN+rUeWnUDbXzXX+iqJ5+5gL8OEs8qowsCcQ5aJdJt240nM
jEAHq738CYK8C8iAP02bLDJtDA50JabMKTaepPMekWQ4DD0646rGzkISjVlmzwERmZB1EA6i9t35
LSnD6N+atW1ExLKnkYthJnvANUaYXrRUoHewCC3L9OG5wPkWMwvoCE7J3St4X9D1ryZL1R6WCNbz
Yflh7ODy4PgJLqPox6M7inE92cmw+cR3QRWAnTQh249F1xxHQbP2UzTJoDg/ujQvV7kE6CLjaed4
ii4sZZ1fNXrnjBy7g4Jyii3IHdDzVhjLV92QhyKuq+PQ5e9956YPHOXblXJt9i7OTYek7h7HLrAP
tvbYUmbzs2lKJ+/+OVPNZ6u04o0tq2Ebj8O30VHdduyKirAx0gbhuKsw8EcKveluUelGhDaJNvef
O37fQZKo62GrqLZaG18Y1yQ2VKB2U1GOX10tDqmD69kzL5hoTTkRXkUkH0sEeDGsGsBNpxsST2/l
KSalpgqnXpBUyCJLpKc+Lab5uPi5dRkVgBDyC3FsjyP3DoWofy92ii76oUaoCb7quZpbIBu+1PXK
DMbs6ID+Wi++uyvuw0QTbx5l1Iicvm53zE/sQ4M9aLVAzNhHC8YqK2q/83eYX0QfdmlqnfXYXsQ4
uQdjxgBOL/0WHOvrGmKLS7eIhNQRp8shy0290VZD5J6rn5tC6KdCZc6hdDpaiUZ5Uxd3lM6jzOOz
8uufpl/4YTM47c5HnECjwu+3dHytl5at6lAx9ahVfSskLLcxxc0XsSFgMD8gaZ6f0gK8Balwd/1G
+pA9FS2BTW5fWBuWj5vnzuACxjZei4wleklm98xJdJiv9JA3toLhkUE7fUSzypCudWeCDkfN3ZjP
VxuXG8Zh0vvwQdqPhs9i6wjt7yMgM+SC4mikVpaMIu5XbgsVBqtvvwN+CqBLVjGDcO2sa7ZcfNgj
iU+T8Igy7tnXDEG7Okjdb+P8y09wZxkEg10yYr4vJoD6KKi+95KmyVy86FKIVzEsuE3RP4L1aE5C
Dr+o+ZMNpqmSmcWSXNmtNg4xbGcNqGRr49pe0daGqRA7T0rKcGHhfK5ZjObEP0oOTQQCOT8awgLf
0Bt89a2GcJdAfUj6nXH+6le+fe57M3lwWJAtNGVn0TM+8Gm37GW1fAB3TrA2EGGHitt5i6JvVEQv
JR2jpzqGbp0m+bXrC5NJRjpvlyTBYDqmZATE4Fkr2ulGFs3PqjG5fbpZ4vFueyIzRyLUFnpSiRvr
Rzxeb4Ij0IPdnA2RmjuLBBBSeZK8ZxrUvuWy18SOq/abf7ciRGMzXdu2Nh9Hq/qKn665zbX+XfXQ
yMSYFbt8NLwvyyzuhLrFuNQz3o98XJytoPTa6z7IOEAZ+hJPtx4KUr3zimhje9k9pSbH1T5GrFUk
MOUYk9r8rFBPH6N0oQFI9NSCRQY/DzJZcvQcGl0BocqJqJ7HbPoS1ca0TUDonglsPNn31og7DwOn
bYq5slbzBR3dfBEsZRtjmujq9vNr3sfObZj5xiuHX61tR067RccQum+H5wTL5t4dTG6O+9O5ifpn
Mzg4bmFeC1LLa6+2XuNkDD1hlt8U05VdAaZiq2qre/Xa8sDBfzO4uN1XYYRXmesRQg2oSOPdauZv
I9CTtyTABu4HfkjSrCy6/FwuyMiCUh68DvoUVbzvdicyfYEP87NxgBD7wEg6w+8Avq53w90Tfz4+
bsOKFL51zh/26xCt5Q5eyIlAoJv/Unxxf9ENFs2KhI6RgLMKkgtjo03HCSLdpGtg7DIMWIWhA8x7
8MbqPPrXdHxGx97AKlYbVLM7ZxOGl/Dy7YKzbPVOpMCaFKtwCsVWHttDektvw5v/1f4N9oZTb+MC
FqSds8YjytPsqe3CXjL6CPNy6/+YGFftzUNxmm/jTbzob6DdGUbmeKLI8VBrGtcRee81CaDbftzR
y8e9ihIEB4l5SeZyJmsweUn6ZqsBouGWYlDZN36zB4Q47KKsd7Diq4BEh9k4+GN1wXZXX/w++TbW
5cSN6obMre0fOQeBFcdZAzRo7u3jqj4X+TC+1w0wgH4y6ocZyd2tH823Ja62ehyKL3yQoUyqY86Y
afGFTvJaKiQIuUxavOWO88UeXDpmGcfNrDrZGD4qfonnL1DqV3hs5u2tGzc4Mo+3HHBV9HzzHvFV
ts3obqSe2+PnQ+s07bEF9/nnUy/J6CM2uH4ykamjB7XtGLVaHT+ffn6Uay6NvizPFuO0I5Ovs5Gc
Szq321ZM9TFo3Jp5OR/9y1PFdGS/yGGTES54rEsPkkcStzxazMu2U+E/ff7NErlynUpFh9gqq2OU
2WePAeH28y+jeqiO7RDXJA6W53EUxj98vqk8mnB4cKqR6MHPhziLSm5uHv7+uc+PwNrcl3327ALX
snX/mbpiv46WqF3Wn7+6TBvqSma669hqsOH0zTHScb2bO/JZTmYj+l0N3m2R8q/vrnVa/flz/uVz
WQvAyVKFWjMnfV2qNtkqT2Bk0knabdjQIEIZbXWk8qkIvyvgzGTLDh2jYOkRCQ4hBtWiMP/x4fNz
sacKWnr1ybi/6p8PzGPpnaZBzuPkTuBuDCQStsmqT9A1lC3V1cf8/oNGxvt/agf/h+z/X5L9Kfv/
QVzyH5D9q+pD1x2ZIh/k3gBI//W//5cgCIt/9Te0f/AHonZUstJBbo2CC7nN39D+3h+UT/g+fNcE
84QN5O9o/+AP24fTA25b3PXZHiKev6H97T+cIAD6hHTbp3/330P782P+WT5iBhaKe6j3DBXhpohP
Bdo/yIHsJA/KziGBozKNOmmJyfHobp9qB35GOGtcrCe8VPYHntYFQgzhYj6Jzdj+vZc2E2X827Ps
Uf7iSqyNVyeiG/k2NqrTv+PZKer3xbMH49cAsVsR4MuSs9gLOJOpGZjdtL5Pubhi+4OfWjduoZ+V
9GYyoJF+vKWC0Hdwtk3SQ1tkU7+vyla9DaDiRD9l0k/xmqSiWJyaZCiuueHbzSYaDexTQ22Qu+uY
AALPPWwBOqMVJ+SV6SczKr4eb/WOZBspiIhDu89ATMTkk/RF9Z3EMyxgnUfEwEaRLVyvyWwInBUI
B4dTDhoI60PME7NmDQ55QsYZl80qaafuTrrBxESDptfuGTBRPiTXvkJ2hiqsKwKt+WnZbGLJjCWW
6DIrZGq9e4nK4wMYoOwu+yhMCM9jnpMPnZQjo8bEeXJGDCaZvbTUs7VndXceYcP4uY7yH7DNCUAw
nKBIHrp4KAEVFF7EaNt0nAJUxZLAzUI2FETfKkRf0J4ivbCZS7sEaJpa85EBj51tBg4Od/ezNwe3
HsPa+GqPfms/84VB88tNpuQ1Dsbip4nKUe903gJvyZRqABVIZnHrWdrdd5fDXxTaoAgvZcDiKERk
v1QWNu3U4sgN+BmzHZ1PiIfwCidxzB3hPFbkQWEBoBfRrhurJjpet5H32nvY+LfV0HTTY9DDd2TN
y7JsIwQY/qNS/FcZQttIjTaWFvRDnaVzmxv2GJmGqTuz3atWN/dxqSAeGqxEzbm6TxY9r1JjqG6g
sQz/t/RGW6+MYBlBbk704+CZ1LgzVl6qPM7+Qxqnxgn4ExZkUpco2Z2mWXxo2e5A1BJG3pHQHXx/
/i7zR3ofTQGmOYxMXQInoJ0k9iBq7lExlFvmpWkG6xkvuchoBcuxfSjQPccPxhRP3lslIcbsof/4
/jFiRbEdBn9uv+Rhaja8K+OKNstIeUYyrpgZarpYa4/5EhtfG6ecnwfPtp8s6C0hxky2PuDON9Ob
4zN3AJOSTkoaXCYtq6kr0l8F2d4vhiJOaqwgMCGLTn+0A6i7yRDyRPuvoTvqRBTUZbUTzdSFHhrs
kBK1blaLWakwKTr75CirfUjRtKOqofFi5AsGttSYXgrlit2Y+vWp9FrvPCVmviNgrdzEFuGaUeuU
ByXj8dlt42hDRTmvQaBl+7i3xcGMYvlmzm2UrJIglXjy7A+nHOd35KHq4hiD80joU/Q4DqSjAjKr
HptqiHk9dELbf9CPfh33P4bCag69mdrPCUUvSpzeSx78YuILAb3sSGO0vpaVTskOyZiQztwq4MTy
rR2kIHL8rNSwbSqkIGmco63lLAb0Lj7HNTmgK4SS1LOskFe8FtX3anKysO2D+Oa6ChmryqLQkwTV
wg33w2WeFKw6oZn7MmgJUABgeejUg82luBug1W0dzAS3wYmMd5ECOm/7unmD39Dd/D6j4q6MGX5Z
Bq0PFdfBzcyCtYHcJylT54bRXEBnS5zykuMn2CRZZv4uzax6Vn2pLxbBzEA4sMC4yDZKcSD0zfiC
tBVYyOAVNAbmGZOymeTgYu0Ch/tA6xUqerwRDIGYvQXIZQfmJ1mN4ItuCP0/m8ADKArc5pihp6fF
bfutG2H8cynFMDjA6t5HsfDXgrnDLi9J4fa1BI1e0jhYMW/H1EFD4WdviYwrBBOzItTimUm/e1GT
1ACSkjqMeH/2GKHkAZzcdBBNZ0AVyYwtCfP2sU2te3b4KJnliunByETBbjVDT+vAMUdlcAdBS++n
Gh3ir5c2PZv2vYWvGkQNwm52o0+yhp0GLSROV1181TE5nJvkNdLF/JD0aBKFMAlUWqZp14H5DgO8
xkd5T9zMaL3Da3PFBh2e2PWJAzWqnP03lAwZHLhMnnDU0ODIMdggn5keoxIBPq+Bx5JcZRk1b13v
AvM+xwfKTF8D4VhAbsxuVvSUarE0W3qA6aZSTrI1Yqs6tKLGSOBG3cWbGzxbxdwfyXi5J9lBf+lY
N8Mp9mjS14O1X9whAvwXD0g6cTSxIfjQFRxs6fES7dqmoSPoEKbSQZD8Ra8JvkWmGWJ50CUqvy53
yINSEPEZ8pYSnKLvj9PByCHNZUvPBCvDAGl7Pe/4PA+HhAnovip7kEi2TflgemjVkYB98RC6vebK
F1cj8oi6SmJvNwYZGfIdDtLIwLLN7c0i2s0RLTJ2C7RW87Z1bP934pjxyUrNfGsshnqCEkdfW4IJ
zUbYNygiUQ6UC4LTxSdidHaZJsGjO/YLVtls6Mcr3OAmNPpyuFisHLsFjGlYeG60XqYh3mUOyb4V
0algW0kwkAZUV9oM6UQrxB7WaRVnR8zx+uGeOIeHxe7vUMhiMwWRvbFrUmWCHtsaUWbjcoprl2P7
ksD0QwYIQm+4M8Xc5dBnNNXdhbQDD6zihhk/nUOLO6N0qpk0ZaU3UxVwDadKbbssA7pTjYCbMrPf
JWN530BGhD3sdwwWTAlCz+IqLbN4U0wReqlswY0KaSALs8FkD1VmcU7nvn8yDKD8slyq/WLV7qGb
cZ0bkrhmqiG0n4plRtuBsadxL0NkFFOYVm6/W3J3ILhwzvV7rRpYXubg7Kp6soFMTP2Iw7Ftkkdi
HJtD4fsJLg5fqy+g/JetPS7NxSFJsdiC1hTeJosp57Y61zp6mFJk9RuTtOB+m1iuL/cER43L2edF
YmDYkkb3MjlLQx0V9arbODTmHtjUi3ptW/c2tevMtASBU/TpNnMCqxUrhPizjJqVintjNs89iVg/
4mVwBOOYz6P9/+8qaPdRX97LD/1v92/8s25mhSCm+/d/fqr/fB5/1Pea4p+ehJ+FxGP/oeanD6pC
/inf6K+v/H/9y7/Kkf+yvsEF8J/XNyidepX+c3nz+Y/+Xt6Q/hs4nnCpX6gt/lbbyD88D4fpZ/TY
/w0sM/9wLcty7+UGnAH7/sP/qmps9w+4AwKrtmWZ/t0p9N8JLBOswf9a1qCSvFs68S/bHp6sf7Hk
KsvN2r6NkyNTXrCd8SP5ot0ujwXuq0R0CAsLrHt5tPt89vngJhZDWTPbm3PeHAbr12er4PPBZxBC
V/veOiA0plmb3XLJU6DKTsJovivcfebX3zszSpjGVeps0XhO7PLD1fU6TtHt4BBbpUMwbmd40ms0
hAhjy+wML3UTT4JWX29dUfmkyGdjUFlVwoUNfK4K+iycLbopfr+AA7byXbMspx5g5crN3eAQGeQ6
tH45btA340IjJxQP+UYFELUVwp0r0Vzu6B1b4qe/mARvofngzFrg6uEfV9EPDsguErMIct1K2ylb
uM45KkBJ3tQYRNbCn6uNT1zUyu6n8ShkBDQzaoZwMtjFuxhod3IYlBWtoEpCDCOJRBjgdG2ij1Ki
GxD7cK4eGBBZOAKmOHm30hyup2KVmxrzwxYvNL9ZBedKhBRUeahdwkqFRMW1+ERf1w4BLUVW7pdm
eL0fXtddJEkSEvP2bluxm3yHK/a3m3lPeSvEocvjTYqQJOxs70YO+c1v5kMH0Xhjuug96eStnVbD
/+uHHZwU7dOfjwsqhtD0kA2RV3GvFZsNJLvoYYxwDyUiJm6q9W6eAUQd9DCz11xfOQrCGkF1tUJt
CC194fXIoxwxSEY+nDUOMGnBgdYI9/vlXYvt1I4fU4DECFYNKV5QVtGsFBtKPhkWdfEsx4D6mnN0
XbG3tV2frGB9AkYO6ikkagjdG4dKdk2F6pKEVnbc4rhMj3iakn3RkG6ee85LUCqaex0au8Encgqx
HS/NyeO0eoql/TEsJVVExDpMVLy9NqRxSwd+TWkhVbF2qDa4cAoAVZ7SqFV7b1gRhpDtgdlXtBAR
XdDBnA9jPadhrqxHYMbeus5E8uIbELcQa6zF3ePVFiZp611nXE3Bi5lT4kpz+Db1RHOh//bXBSqj
ynKhkc4bAZwNsgXIp9goCJnDdXGsdPUrLR7npCAFOjexfo1OTwkoX4c64LcX8gifsVzXTFE3w9Qd
DGGtO9tWT26cQXMXLRp27jNfjbzikllUw2m5951fRWSV33E76FYioyuPzszI1AIU6ljYbj3/JV6q
b1bVM7hLU1rBabRsdf0UY5vZ1o7eB3bFZN6gaSxcB7nDvMsSRucyye0dh2Xmj7x7iYGIyhySTZDU
RAzPYmsl/WlIaTaAyAOWxc3TgsLsZm3sGM0Oatcv8c2eXGIa3K3r9Mu6HDCldBVZKkzw8WhD2208
Ma3beyHbmGjYGXWja0KjXJTroceKQTfpIEn9exBWehVTU4fOOk3t8VLOr502lp1sVLk2/L0ojfjZ
5ssfMqh2RJp/A+p3oJnQbixyturSuU0lFzLHqeHUCPnDRJ2Wksazc4Fsrc9pQ3JRysdMMJkuxOlr
OmriWHOVbGOErpHVI58B2XCfcthL3a3NigF70RvULWXOtSFvM/l710Hrr8aQfMmcPEJqUhNKS7Dj
QUVkA/I9Gln/UJlLe8Alu51JpIiXOYw5plCzm+8x8b+QE6MypXkRjXGou/J3UgwEpDS/IgB7F+Ev
rE0DdGtJj32lJmghJEEnG2Ea/iqaHeCb6BZXjGHxFrackulFdQ2638IbHzojJS0mA1NWgPBf3Kud
Rs2udpsmzHv9wylBAtRB8AEN7SsJCMhnK3gKKUx8a76nGk1LC/LKbNBhKgT/DjFBLG2bOQUPn2Eh
mOf5fUYmjBV32UfgUPdmWUP4SpMHO7ZPI5hddqLpXKeAMNpq7LZ+Xh6FYiJWpOKmRKjsiOQ0s941
XUxfB88CU/r50q6ybnnzJgfCmEYD7S/+r3Ee1rVgi7Ci/pyM7a314naf1ch4h/RnVvkZCKikX9UG
4/Vk/uJ1uR+q2c820p/4AJGfI5d3lSruF0WQosaCv4O1PayIApArlRbjPjfH34Dq65AM4IdRE8eX
doiosqklSmQxQqCN4PnT/NF0ntu6lr+88c1Ni69kcufPYxpIbDzsmlgw6O6Z40cXlCTJZcMTA20f
yes0k9YRnPSC5w6D7/f0Pm/KH7IqOpr1tJm6mve4XDZ9ZB0tF55mUzRMA+JgQ6PSXOG3bpAhDD9L
+SUmLOXZTCraHJpVpbzMuP53JtTH9RSYb7Z+7JlBhy6DBlrvfUNpNS+r4Af035UVzMAa/XHYzbQX
zLrMLyIBrZ7SpuyaiUA3q0A6gcgWsI8VxnX73UD/FtqFANpKh2xrDk2+Zkxhh4k7vbrJ8jWls0T3
MN1Yo0RXkvXfa3yMYW1233A2+BDNYjxiljeuKSMQ+tRbhIwkxpDGBNId55KVoAuaU2j4gD6/UvNl
JwknVPpdHubS1KGii7hxfG9Yy6BFlTIbhDjFQLwgHYE7Gg7UtfattsbyEFe8rV7LIKtyNdJmj0yi
RiB90mAjiD8MvSGrmL1Ld1dy2ChaQmlibUY79tqrxGri0wXGWFMnR1OQGNiTiwyxtjk3nmoJO9D7
VsXoNvrC3RKC8dabw1c7NdlCyJAxbeazU850Ayrkz2QeNq6SMP0bZ+UL5L6NRbi6y3rOcOjg9caT
6w+3kctoLZnhKM1tnGrjJyAY2xmNl8DMrtRz8cOiuwsYlqJbumOQpnOYpIhMycX+mhN+gCSLyQ9p
XEwgK/2VXUduq1lFm8lnM/MkaiBlLjSHYYT3tqVWLJvxtY5TcO7MxzEiYNOe5F3fT0hEMW5NAwrr
4DYHNenvqJLTtZq99Kik9ZGSP4pADMK80WY76cVbdJoWcUO+eZCUtKEsYTa2aIHW0AOtG+raAotq
8TohxN8uXk5WiTCjixqrJewCql/vPvumM0JkCWeFNRxgy/7KbzmvdQDRCkty/KYRF4ResHPoEex6
nHWuqisKfjNhsiqzI7cXUyaCtFeyXoB9VQTbsFtvdFmygqE6cEoCi/w8ZRdsYoNRW86JFEXLY92I
o0SzxLgj2OalBTERoQ7x8sR1MrwlrGCvB5uMD4nqNkjFyZwiMnqkAykuqPeu7jZMEf2HXr5wfUID
Hc1sNbtEJjl1eTSGkmp57K0DmzdXht1tcIN0IePviqMZNjGTsGEbkE7ZtxxgDPGBzkGHpeV+dzp8
uNNnjZ2PB1JiNzHU/1WGNWLb5BgGHXKLJwM4ok3DjwqYLEuygJnvs3SSGEC+j77ajfN9gsoK7V+d
lqDElJfL75VfdEjq9fDSmQjiBS273efTdoA8gputZJM32UGC4Jb1HE5nSRIbNwdmdgbpWVE/m8qp
tqWXLufRvK/fRYD1yGmGHe0oWs1j/dTactWJnIIaZfNbGesjRADK9RZaIccRpEJm9ZB1HNilTIhR
bDdt+2iYI7SMykswHhN9nFKmaLfNMHB4N4saYx0ZKgV0zckvY+UumzTiIqzfSDhzHwilupJL9qUx
HM0mbEB3JfiJwDYiEvc+ErHQcyVehSy/Q4s4DaN9Pi8i/zFltBWKJMtX6ErLDSzxk2N1LmLh5hrQ
lQ2tAF6kG8xruy+2Pr4PYiPEctXQIicX5qa2d07gUH94w5aaQ39ZkEqvGK+eZlqyaAPrZ9oQUWgl
OFYIEDxh63TPwCFpZOQKDRrfHFCO8MUTqqhvOg0OIvG+wT8l7zBPYIrX0qaxFq+zkWV0Io0mxlW1
HXCDLHaa8JuSa7LkWJv4jwBmWst44TLTOlzi7wmiwqOi8RdRwVA4fFW+k+20YFsVqItZGn9iLXAe
C6s8KdpQcKaxSnTwFVRTuUdHNvv4mGiPjNd4+MnQz3+w2NjXdwtANjukdGbDL+ZE7XaSTJBT42mI
VfeWSJLb0uSXBlG3RY04nRfk8YUhkBceF2dq6Wt/C2RJazi5YtxKH7x2XNcD8knOrkxBFFq4dvk6
8K69z5m9aqe8+h2H+K8feM/ntWta/S5olyvGAu7pxG8BwApBeMeCMT9AQxFyKaErMcFQFkrEB+Wm
+8bvgUQz118BLv4pXJQwBL44pEyxMqK9fo0bne0lIS4WNylJ3sFGzFxHS/DkJf25ihG3YHNgH/D8
Q+1Y8w7X25NhZkzcpsB5Jx47hI4XpkACfokM4fNgcWs3bcsJt1rz5nAnUwOHkGku0ww9KCYTtRPF
C7pCFmjJ/7+xiF8hEARGsYgO+KBlqCqTszKvC8FJOEcXE5zogth1R/SZNGd04+74TD4mW2SK89c0
h3OUI+HWJdvqXHdXOlbf7AZQjSn68+AMYpsKCHYlarKiru4HK/1/qDuP5ciRLU2/S+9xB1osehNa
UDPJJLmBMZmV0BpwiKfvz511K7Jp2WPWi1nMBnQgEAgQcHnOLwCS2iXN0Vi2mOhNq7ib701hjWsM
X54LcA87l8X9ZJvurnXmfovg/xEDVneXIPcACiMat65rfu8tFFTjcByPWm6OACc+Oh88sOMVv9Ks
QYcgTa4NAWyWxTazzAzeU2p2R1iV34LMcM+t3S+bOGOMnyyC+MwLrkpzZDJWNJBgLTDI4FCu67r7
q3Y1d1uhWOvk3mMCRwLsi5ZvMx8SG3H8chOUdXPdpPEa2sQzebFkG9AP7Ca0zHaGLoxrv121PXgn
EOfVuscGeMo92GM2lmld8r11IZajMZPSmZqPce8ydxTeadY8SI/gM9BNY4ol4dgR98ZrE391ifEE
qds+YqJmtdEZr8uEyRxLGH2LVq0Wb3JBZ1IHg7MfzOzBnvHltedmN5Jt2xKDQKkjxKfHmMrqrGNq
BMxHyhKDacPWDs+DbGbk680VxgBPZpX8tZhSy9aCQjbATMin/Acz33d43ikRh/4qGqnbBEEbYLkB
hkdtbd8EEZdn/u3Onrsqmbw1HlROHU16CJlhtaob/TuSuCKuIRGJuV5jUXar+d8SUn/I2uPjMxvD
Xema5qnRNfNEP+UVK7WPoJd1UiW1qYtVOACv891OgEe9b9oq3QRS1kFtGqcxTpXcqF06b7Bi5pgj
+Z+bp1pu4ny0GY7a+MZ13XRv2jFE4TzA0ysLj+rXOnkLalNbTXcS0OT/uQm916HRghXdTlItQsiN
Kv1ptxvBSJdad/TkDepSjKLz3iu9NI5qRx2eJIUiE+1feovFGFMQlt7zwsRJ3qwqWSK5BS2t7VDP
sorPTzWwLlT76Eji3zyhqWB+PiQrLe21YRqYtEt/MLcfBHMR4IGnIb4jzUB8pjftDXR4dMvaEgnq
pTtVcqNKAfG5zxLh5Fqd0TMBMLdmGyYbd7RNyDx9fyJm0p+sLhpWQoevqw3QFDDOGIeTJb83TR0L
UF6THQb6oRXRpiobcVrISH5uJvLLCND/c1AwolBLMKdlrXuntdl4wtReMI2kFMjN5VjJbB0iCdL1
Uzieejhon5tcE+0u85NvE2khUoTGQwSY4ET0r0JKdTRW9SCSjSlhXZeNIWFHTLLrUxOAJ/P1qIOD
5eJJGjRgPrWsPswMz6cc7fyTxxydCl1DjG+1hjcEA4mJ1/C5q2W6sQkGGIq2jBCmhQurjJZ4NNxX
eITjCTMBcOlxcjVZFRxyuVHH/Sojv54lQltVkBHQtgb4vp7nQZwCjyU8FvED9TnDVn0pXo30GrT3
cMomJ+8OdZIOJ83DIWccRxBXUd2fLpvcnPpTRj53V03lvTrO76cI6a9TfYG1Exk4ri/a0J3qUo+J
4oFsxB6iRrfCO1lOhrUHqJN10bk9Oir/3pTyRyUbJqe35+CdJa9gNFEPzZULNvIuhjnHfVztt9qM
wEKO80bYVt8qh3pH1gI48QQaz6Ob9EbQrjrLpBJndrQWp2oX988BkjNroF706Yb9JoC+IFA0EhdZ
4B01RGe91DqOmXYdiu7ot1680kIU5xZ0HVYId2KZgwbEWjjhK+6C91Hc7oUunB2KdI+NFXyfCwT/
Se+CMgeI2qR3WCBDijaa/jru8YcqXPdnqj2ilttsYfPBEXL859mJriyoCruB2TqY+jHYFfPPAirS
3qcdF4IoHcnXm1yznR05NB1lTji4JYuGAxIt5sb1T5pZpNvKyp8jH14c6gVBluOnOwRImhSRoEvN
H6saVmhU9L+Y0g2IPzEr1bLnJIPW5qb0l/pe4OS5QfKJJJkMl5MZWC0V9rmB7w23acVlfUwQiFJW
1/Bcy3UBmmaXtoh05SMp7h6q/WD9lHyJvIedmbuQa1JTe7V16kU1ux6tCmRdOIUbjJSslRu471r+
3BW4fzitq62CnAWXCbtxcBEDqkZMSoPUOflpC4oTzMO1V7bwi8VzUIpr0VbzqalYntn8Zzj4NMNd
N8B20qynBiBqNTBZhhL6HaGIb4iQL2Su5SqzFHsDlUG4fGAX4TtVrwB0+pXlebv8VJTtd/zGhhOx
e2Ibmnn0DON1sBhVPdf0tlU5mcdofE77sf1GJGvlmuM+C1D7CHISiU2Y308R9DaIOzto8em6CQyc
1Y3hRTg+071GSsy77yRs8h+uGF5LD99lw4t/9IuXrGp02lfzyMvQomGC91r+4IF/N3NMWnMPxQyw
wh78/0iYP0UhHpMxAjBQraIovEPIeoYlRdwzwP+hDwiAEJaQiMZk33pQvwocLG3SG8xk8NIk/H6L
TH2oT4BbBdrXFkbXe6yP03UbtTHOWNFfICkcfKqwy4xiGV0T90ujLQfDzNZLM7Cy02tvZVTwRu20
2cD3fWKFgBDYxBITzribdG/ECt5GiDibSOZGRyKMpEIYSuKkuptJ1xHlgENi+WRD5vhJtKUJE6kl
UEV8FXxpfC6Mu/ZhMfnHM2ShmIK/Lpbf70AiGCxIBYHQZuNOFVh5C98OxxTIGl3TtKhdjn2Tzqiv
Ro7zagNpOpTDQ1VAo5us6Vk3CnsXif4t1IYcRzXsApk9Ij+cxkQuUiY+FXJUcfka8WJYhzubKort
XdrjezGwYuyQG2rLJlmVMwlWo5FJqCL8BspeinVKUzcP0Bn4rGsa10qmMnJv6JF2mpEhL6TzXl7v
8gQYjEcm/8G+q8EsA7rHIZbQVkwsBsXRxn+P/ApNSEC8LM+d29qsUatPcb8YCPXNrobmSfo22z5E
9hoapwELOsJZMYlz494I9Rc3zd4IbEMSiCrkqOpj7RvRmb51W1Y4Bc/8s20P5npiaRejOrRBRWo1
MPbunR5fqdlsv8UkVlia/NQ0/oYxeDIxaY50ftl0uuXu/Fz7cOwCHzWh/2pHEC/LZDxXCTKiSNtn
MDgL7OlGLPoyQTY+zIath43XDulIzJAE8eeAbpj5NGB6At0raGP17aSt8nI+IdbzNGa9eaejW7Pt
KmpeWGNNXlVdtEZQ9r3sqqcSOk/mIZSQNRauYX5zaBy7XJcZ0OlkLg+AvPCgzLEhLCN/a0UMp8lI
D4690s7v5yukv27osEBwJyxuTORnVsiguywub+L82RESitI2z+aShicN45gmiHris8nyPCJMiaCD
SWRtcY5QbOFWWIRozV0NuvyAm9uVnQTPWZ2AnPcBshiYWhAPKfaYCl6LLDJYdAGmBEfhxfOPCKzS
HkZetsqF+42J53c9tjTCWNMe1MN4qmLY130vVnkRoZDWdls9+D6grrTG7cSgzYzPaCsQTfZO+mix
GKlh83qzh1SFAUxK36OWZa0Qu8pY8Dk1S+XqvcrF94bMwcqQjG5PvCfVCIWmNR66CUoSvu6AArBR
KapovBL6cNthmE0w0MZ9MJ4X6GY2cTHylojigN06pvKY+kBtEonSLiR4GmjVM3HNFEFMZilq0zRM
Tgc6Xb+ICYvNZXRIXPtmhG2CZ+xDUYCfi5x124ynXLTD3sWe5qQ2oc50RZXmEKuPdWwkGEmExqae
tj74nqQ2Sa0MmjjPoR3tASCtfQO0SKJH24SYJGk6G7vWBooCish4HVfLybNRT8nD7LrIGXiCoL6N
J4bxIDV8Y12O7XRCWeyYYSfJDD+ZTlMwNnSvNRilivkrg2THDIVJrOvlgLfwblbHUWkz98BNWdT7
9w3h++0ykJ5Msocx7N2dbhUB2vgBE2sBq85JTsDkiRQWcK7AQ6VHz2ci5HaoAoHfwSJQq8qVqaPi
jkBUcUY+MT8vxlCc7WgkIsLyKpqRWVuNbh+gCVQ5EmNL2zM7XI1A555cuVEltYEfxJJKFcsBlkC1
E4AJz2VCYGjKLIP8sPFXPdjovvm0bVTRalZWsIiJlv2MdCgPvebChajAH6tdlnrY/2n9oZ0hC6p3
5CHS8fm24PqOezttrxpsWDe+GcCjbNNsg4QqAjhhAk2Gxd86kT9lTyWx86hcLTwOsC73eoFpgmW7
BaxVZ1vMTAsvGwsbuFNnJoRyVVF9MrsNPiKsF7IsLjCfj+BTl8lNGdevCtA/6yBj1lkCV7ocoajJ
evp5rHdx3DOWlIbKys9F4nw3mYKEKrVbkQ5UiXx0fxzK51Gq8Cn9vUJEtAS01RQVIkjqky03ivmx
LHaGw33YbwKrIDbzB/KHk05466AMv+nGLjmbQtunJXHqJIUVaRHPO2kQ7yFVnJKgJZZnYS9p1g3C
XFQ6cYLKAZ/Ia6ljcqqvNl6Csa0ZeTeFXNb1if9XNRMlZVg/eqTmcc1kGs4UDh2FEFsIpuFe1Hks
WybCBhLTQcIugRnRwYIYapCFhgtQDB8f1jz/bND2zw9GxBIW7bh8xTMstlhc/ALpXp+0NG4+N8E/
JasJnLXlUUcdzFp2UEFvMivsPwEk7tBsYTbVB1SBFk+HW6mbh96110KuEQu5Wgwc0JBzRBxXvQjE
tACfLNLrtms9dG1IXxP56EeS+EzJ62piREVO4txYxrknBUSAspi0vaKdROlCPDWoD7HXk3mL6krs
h9k+DJKdUtThQxgEJV4+vHo87dD5G9Fb5Ie60N6F1njf+wvpHA/gcBFikeXYOBO5Auk6c4CbKRdC
uAhvRVa9dJKHYymoS4JJsY3t3foLS0ft2mXb762gP/ZykSeg/2xCS4djjZQhvEe5FgziBjy6PbAC
6UAc9jGJJx9NX9safrjm/JBCc9opBownuTDIIeGcqPYnoOz4gyU8C1ENZy9HOaQmrKAgOBPsSmSc
5S1Wsn7+w0FStx43L7Obt0fFJ6pygsNrdFKuvY5XKBSNRjFqGlB8Cxac2BSdK322jrF7UJec4Q/9
fXW1r2fJ52+TqsI+QG7MbuJGL/sCPOy6tJd7bcjeYvxmcLr1952YqWamrF3UEAMp6EU74GdP5yKP
tbYL94wsxEb9x7Y3lDlJJp5DqnUvC7KbmxRAsi4X6fFVCRjn5MHaO/Vdt8aZyfpsm+oWBQK0K7i0
5Onksrwt/B/hXD3lMjzSNbhBwou6VXvoLvwUUyG23hJWKE9O5dqOQ9zZPUFTkbel2ovaVZtFfjAO
yE6KgJi7uvNp1hpAnuYVsMGbyM5Bl/B2Uw/VcAZI4JvWLsO5EFW54SiKAqa4RZPHb3tNBP2FEUzD
KLLI93XW3mv5Lm/qRwu72QO2izdGiW66F4UrtAyQbyLWssJp5Fok+h0zCIKR9Fxm3qOAIdAJThp0
qiyX8HVjxLRB7WRWPFWzFh81cc0VQP4HvzZf0t59he9x09RGsGFFae+Ru8HP1nGu8nRZ9nWaMpzr
/clBbgPm+asDCH3TOPqD5tiAwD1QOXMMxqAr3qLAXNaDMIttDn+sBP5IpERfCcvP9k1iPw3z2WrC
6ypnOWk6GIWZww14yLeqy+ln7ethLEpYg9UH4fjuQRCrFHCf2ymeH/JQP/TMx3x0VdfMCo9eo/Ub
+Dvg43P3mjD9nY90xMq7NzzAmrWdzQzuye2UMzMGKo6S42xvLfzP10xSmaj047Fuqw9a5LIKNSZl
ZoKgh6kj8YZXSovmGvAHsgXleW4cVHis8jiXzfCj0u8cL7Q/MOKAfjnLFE/FHFWAQPVhM0a2dhsQ
uNimRgZufux/GQHz+iYW9xixYNFeacFONUaCzug3wNpA5Vjfj66/V1y/oDXRXFLFbIrMYzMfgSHQ
r829cWvkC167cRmcJmDhx/8nKM5r1CyrrvrV/3fcpsJiXkCd/19hPT0fS4D/8zua9G+UqISr/ud/
XFdl/15+YbKp7/wN9TR0+18oDLuerRsGKQUbIeK/0Z5gOv+lO4bh6RaoW9PQ+aWyavv4P//DDgB2
YgGmm+B5HRuYwj+YT9v+l4XnUeCBBXXw3rCN/xXmE+H3L5hPx9Vdg9ZuWY4vfT2kKv5vVLZ6qZB0
Zbl4684SgMRsRM+otiXg/VWh6celrLxdmltnvJPSbS6SNx9+G/kh1wBnEBOdj7EeAvsClgKLvvKX
L1fE0GZeTb9/sOs2XXsC3+RZoKhoYNXF1IBW0Xjk1av7YnRIcpooZFQnX/+Wzf2PBevfykuXrZHE
aPm01mucTR8l0lE4efe3OfoW9zG4KvB+SMhnPjgVdFMcl/BFbk8so2wsvVnvWtldsyzPmlN8h5Kc
7KtfzKOZ57X71pcpjoEcMiyyZd+Az15HYb6P+BqrJUIjBMtfwPMNyAzNPyebVCNPD2K1HR2wLFjp
dsdUCFn+SLxPi57dF321HQIY1R2T3ivP9M6gs5hnLKEJOWaOkIqDpJ0EyU+kRs6lyCHkOQhNi41h
dvpe96t9NRFoBTCzLWxUejhjgj4UIlaKqZAewzOOMSFe4V4Aroj/3J6G4SolsBRJ4JsGFjOqC38z
jGiFoBq5SU2USvNdmU/ObVMWG7POnE1vR/46sYJHDRVuzH/1O3yNm9WgYRC5ZDFiR/Ujay0pLIfH
iWnnL/CiYNWY+bsxAB4j2RvtQBuRI0XPDJsJf2el3Su0BDJCi1Vty0E/mUE1XtXwenFSp68jE1Xk
bbVLXNZ5EU8gR59zJCPyZuTiwV1sxApQuGQmwKjEPId84bLg2ejPt80Yt+fEz0ncadpqKnyk7Was
GQP7MENT2C5Z++zVkhTooUcT5+Y7qyKEFx2AtmksjjmiqBs9r8JD7jTyxU43mtWIdYpx85QwowST
CFhl8o194oFFdPXrYgGpFKWsSDPvrVz6cl3BO1yJGdUWaPANYpqjVb9D/kw3GkMHMIf0pjFaifNZ
3N1kIS/nnhDoZo3XpiMaYgwrufkr0OP6GBfDi54QCW0nFn2+Y22nCqKK1aIA3rvRuXcRqfzIYGGe
0hJFLjdGoBPC63yl654M/Zj3QZVBVGpF+RDHzyE2GWdwuUA4cVjhfuKNlhbGCuAIWFLUm6bkYerW
SGZBsrI/nAbJv37Y6O2tRwASF/baBxm1jgvat2dsyK0DGzDwX23t7DgTnmQ1g6STAzgmQee1RXhs
o9nee9GGP0lb6mt9MTTQOSRzWZx184RG5uz85ZXTtaWXXDvFC7NohmE1IQ8J8QTgpegMMogsRnYG
Ni8iqOsD6vmoTOerqOxWrcFyy0hfGsBzR6+2ljsQ3QSfMWxtMefe2gXguoRUYhhXeCvAnNkM+YG3
hjr45JF5RsRs5fsg3MACVB7wXN/a0QPjGOr85ImXrLVNfHxG8ltAI7CQgEEDbkKLmKuU9nGizrbR
AUdfWBJ6ZZ6zZHwnbbarOiRUnSFBHcTtijXkZPDYSUEsVlTjESjvCzJ2N3A0MeiWUDFBYnGVZEjG
2vlgbfxy2QSVHa9zkvMz7MWdbpfTHuUJfFhhbAZawMQrf4ngx+EtMFloEoW3WN5A39wObTcfcZS1
cpt8HQyynWlr7ygNPmR5/O6UyW1ZWM6t5kGqGdGc2jDBu08HqFhPSbLNcwP2U0rYdiKJT4Rr3+AF
u9PdxN+bsbHq5yFExAGhrXoiOUf+IG9v4xS39l5GGsoBc2XWkLOUFF/GFpV5pz3lKASdWG1hxxPp
58shdUa3CnWTlJf6zudn8ou/7YP6Q5VhISKZ+pqAjEngSJXIKd0tmvvTgmSQxpaxV9N8tcj+wvzP
WhdR+cj+1RN5QKbA66b93AW38Bsw0Mkqpp2TQ1vwx+i2W7qja4K1E+GISnRsX0GnbjduDMHLNz3t
JiZ6py865CXWR+AAEVvwSVdgwiSLatPVLcFx/iV0wlA5UBsln6CkDi7HoPVhBBYDVdCmhTknw+jI
upu0FD1hurQPVlKRXCb5EpnLN0SpZRzev1mc5RB3SX6Y7eEWtThSwHJTO5FJTCc+Dl0BKEwKcQLA
pl5lJxAud24Ufe/D4p6cfw9khDUC2ATkXYOjBe4kJwYZFYc2Q1ndkG/OMRpUiKLHCVlUfa2Ogefm
bRLROY79U0Fu4ORDXcgwFoyK5ID8DuGRyX/vWd31UNfO0AZ/VajKY5pNQjz1ultHLopUEEERRXTv
huDBcrSRma8OamHkmR+BcMODN1e7yI0WYPqxs4qMgMCS3ARSWmMgJpivVNHo6R7bCBf7xpq9gwac
tOmxoPamgAE8K7xVbVf0uJHGG1JreSUZAas5O9n3njM92nohYBGcYhfWYOLGwKcNHeNEF7CmJ950
PMd3RY8Y59gUOz03DkUpTLBynbEpbOIACFeB/lU1wIIPv+5tgcyyDCKpX7psvhwzI9QvO1TBSE/1
hb5VYRY8Jab1UkMmVk+pTcBBF0nz1yXIokpq0fjlGCNjuwND+SBkFldtFsDvQKGJbaY4n87wMohZ
yzRabY/uVO+LYFwJGdJJZOREbSx4zWSqzJcym3JVHRaN5hvZFs5puvnLnE1ByAWf1DLcjz7yoT/i
PP7QJtwl1o2MlUyyyvtSO+SyW2SiLA7qk8mb2mWrPsKvmIwadu7YFXhzhqe5OkN91mr2zhZdnK47
gjCXK4kSNR7XhAChzrVkm1Olz8t8/oS8g8ulPn9G7Q/F8ASHnHr6zymqpC7zed7lpy7nqGMV4UZ7
1vxoX6Te25cP/8dd9cGXa37e6m+39XlAPbPf/o3fiuoqwFkWZiBTNl3lrYZNg/wfLpf+7fQ//id/
/vyPp365str1CnuAuzEA1Gdi3lhdfJ7sND5XszGBrdVRz24XhInlByGZflD/slhEko1UyaLad4on
GglNPnYevS5vdtEClMBHA5RB/Y/FrmaKB4ZX0tCh6BikWDfWJDECnswEaGZOcFB9Ve2rjYFZ0qEl
EzAZwiDonvv9pu6mYWU355LM6g5tXISSOlPf6AyjSC0KYBm5W+xcGfSaVfzLZiAC1FXfekWD8SQV
upICOb6scmp3wo4B4tg/++qgJmu+Kn35SjXm/QFZPiwzEeNRGwAsyM/IXTODP2WnzANQRgCOKy9S
IZMwYwxBUYSx1PuWP1+oo6r421Ggwy8lFldbV0oUzeibbP2qeXWNhc44JsYzpFp+7EVNVCDFT3Y7
ZeZTIuL3yHRZB8l2qza9LKVMhldOGKRbc85/lMh7AeGk71umc4awwqoLhkMsewwDhYleBOvar/tN
XEVbiD/lyep/knAvjuqCLEy5fXlVFKPIfnlHNxl/LmNw1xREStT/gdPKYyhRBKXqENQx9Rjoe70j
37vcnylHTMynKkzF/v0Ua6WJlEl5JHJIziZ0CsXNQ1RJC16EoVvbegHmQu6YU2z5glsrf6knw9nq
bQ7vcJZ9oI5o5372PWyprIephWDuGNOmh3OHjsh0mGTkF52LcgHpHQHThB65UXcZZP0NThXE5OT1
1X2FaMgee/N2scqe2Zt1/3niP69W7ZbD8IECVrKCzEFgpkoJpKpfGWS6DOkzLtbFLD3Ufqbi2kZx
qKtMStF3o741CpAUs9OX4/WAN+FBgYl8GeEcJbaIuvCrjovi8/2qN9GpS8vXcXkxiW/9lYuZ+XjQ
biBZwUxusIRLYRbkrLJCCDaMpTWPTL0ZVa0jXVhrHA/iECF/9d+oz9QGDPbfTeXyJj8rtKy/6uQv
u+o8dez/fikscCbmHteqyam6pm5G7RYqvHXZV6XPgwti8GBovfzzfUXa4B70xSE1QNNSP8tak5as
irhw09Q+i6p9q5tj5vfvBpipH7rcclSXKGEyT9SC4RsKALQf2TZiLdSWrWomhE0qiFqz/Ya2cr0H
qJ3BiInhsavTP4vIkRQn7BidgTlFLzsGVVNV6bK5HJsXoAsz/jm1gRfLf++D1D/WC4MhXxWBjDD7
UcXPu6+X6dZJr6eqz3eCclfNy86dgoLJcU7O0rV/+OpG7PYE1ls/qocdyCanSpdnfznmVQMr88jR
VpeT1U9edi/fVaXLa7x8cLnel+8m5dOQAXlUz0J1nGiNYFWs9lXL44ln/Vntf978gtiNJHLqyHX8
+02r96Y2wfKOFz3xWPXgYU7PNCXeQTwgSrFWFfHPRfXtz65qgrZ88GspJEqOLJUb1ZeoXVVSxy67
6pgrZ8H/q/PUyWP4MSLif/y8e9mXELSn2l7aTOjLavxZmdXRAIvRBRzOv9udKn2epYpf99WXPq/6
21lff+Drt7AWADnsfjMWPV2rfkUNI6qkvvunY5dT1KemmgWq4mWj3sdlV5XU9/7Hq9Y4ImcIWPAe
1Uad+OWn/nTsy1W//FIkO/xJ37YyTaPaLOKecGJwjVZt/bJZkMgCHyjHk8tBVbocWz7Th/Kcprdo
7Z9nqu5WXfxy6m+fqCIwBrEyyD981mh3KQHXXRrKb/ufRdWufjuq9tX5qp39/c3AW0+AOYZsMQjp
MTluPqCyuaZu3+VIVbB46ndOWWM/0hB8C8anbEIBVu8G/YnuZJIwLe+euHAFR3tonuqsO9oNVMCF
JPFraZc4KFjak2mEwZ1AUHdjhuIRfxDIvu0UwJLI4iNGtJPuOg/llJL6tqD5k82pr5Y5KTde1KeI
5+KXgWLUFuQsSI8Z5I8vimaPrxLUYki9murjvv7Dn93JUuIPJxdVktIAl5+HpoZXNbBeNsFltP1t
yFXFP53+5ZgautWxz1/40/c+f2HMgis8O3U9Zuknp3Ry46u2e9mHx84ihtC5hC/K9iv3R1mxPw/+
8fMvX3cdREQ910Nvtpedmvp64XtleqvOFKiM7cypuVcfzKoJ/rmIpEi0dvLqw0hwuYFUQ34LoYN8
7KEJJ7ak+8QfXnk1aDUvugILYXuHpHyBWWTvkg5L5rLzTiO0Q1xrHJLZvf3c1cmd0bpX/hTcWCWY
Iz+t33zN2ppd4ZAgdB7Ahn3UJj4fCd3zNmHqfxgNsKfdAibXTspxteB7sBlITW40cFMINCAP1zgF
ML60J65JnHHfa8O5fcOGzgEAwcwQTbKen7iLch3SAA6j23yuWqhEYMfGGImVBPhzAKd3bTj4pTPO
HhjiXzLXXDZJ5TkbTQuf8Sh9jeJJW0d5YW4ccpkTcTaifOi6lATCV40vI/Ah6vaB59IwpskiUjDf
CMR5DpproZYMEXkXZvimYeSynWtKJEUB4YzLPuq6dGV3Ido5dvVTM4JbW7PRbBX9HtXxX4U2zdsC
UeBtHXPnufOco9yCzwpL8Lry7kScvsPpjA5oJqwJE4CZC78PbnPvw6vz06RB1o+niiHd2vxhBWV/
M8z9gi+fvnNSZ+e1obvNi/Ln7NdHRxP1qoon6ZtYDNs5K+8QGcasazY+vCDWIAV7/sGrQATLtKgx
Ao/KIWQg5k2ct6yRGSK8trgpDnZlAaM374jc5FuWbUTOuxiZr9I9YLwLOESAB5z0djdWGdNPkggo
ERY7o47rzeitSuFrCIwQtjDsdmNB/FtppfUIGNs/O3Njb7yy3LRN9xQsiAd5XoTphh88plM/r6U6
2X3qDC9xjCoUoI9vFfxcBDCMb0CpAqieKBDSQaXnwQivy6UtdwjDEdCGUyTz0ueydZZtKQw8Z0Z7
7wfN+1w41aZeMhO4me1DpSy6K8ynxr2rla+DfwPPdkaaq+8Al2sEyg3vCS/Dd1afrCphu+/KThym
EEcUHBgIOpeEmQatWheG+OGOOQJ+NvyCXHOvGmvcWR5kZtn7o3pCr0e8iYzvOi8HYrI5BqtDtI9t
Yzj2Y1+vUHfX0ePS6uQVGOmEbR26JEN7KG7tHu+f3CVXERgtINruZwEbfJsb7jcbJtuCJoRXG/GP
2dJ/pPWEvJnAoK50qn7jVsaGKmfc9Lj7IqEYw04Yz8GS+I8jBqH4GgAAtGsA29HV1CIqNjqMKxUZ
tsGsov08/BV5SXmXjdlP3xgPCWr/W/zUSM717s3cxvCNx0dz0H8seOhd01NkRBAAKjMMvWbTPAA6
oPtvm+YlTx17C/QJnaQ2YXGYHh0JBMmG+H3pwZ0FVn4KKuDSbWi/4JxYgSPDXvTNHUklpPNLNHrz
aunNK9T43zQfj8BKA/OJBJvePcz1R9k48X2qF+2qxvhlF3UtwaZYWwurba88JMxAP42vpudSSYgR
z0kSUaW9DyOM3Z3QiuzWxdEqca1261UGVgK6922O7ELKKFbbKpxgy80mdnX0GKZOnU1RXxcyl5jX
BfJSdfCzINRWTOO+DuflKo9xDmqwhesjUOTeMYMTlhn59yBhNBQrv8Tfc9Za7dGP+I0ACxeTuGfp
oOprZfemD7mkTW4Y/lwHQxu38Y4R73E7N4+V3pofgOtqUX0fQVpAXY/13ZiH6y7nQWpGfh5TyAst
P7eJ5mfTEd+DsdB2+TxvJ5R/gIANdwWeKCPMm62FpQyuFEV88G14AEZDqx1sy+KmnWfhVPqpCb8j
aIKctrcF/fYsFdNw2PFGQPjm2W/hVttpeG+GybZqw3TnDz1mm0t9bnMZJNc1HkJlXPtDcoAfNt3Y
kxZu0JlnhJgZl4oIIB8JgPmK+QwUyRa5a9s9NAKVD4TWlrD298LKClbwNnHapTz2bZswvg4Iv9ms
CF3THkho0sqjysAOHD4loCp3NzfjeB3WfQM1u7V2NUmbJKjbQ4L+KWahUiczAS0dDyP5bAK7SIem
9C6eTVJ2sntUFV7rnpyp2ZIKivTolxb1H6hoLQiq3IvRAgleiYIGhYiNnQGMB3ZXOnF0bS3mk6PX
DQDzLDsPmnWy5ndEN7Wb3FyoLnF+PWoaRKEiFUeScqvKAZIL1H6P9uaeQAFImEKEa4FwKdy07uxH
Hqht4v3f6R/PblDg96hTUcsZ4xeLzso0tHpredkDkflNX1TJXueJbTIrSPdWFr+lRnWDFhNUjG7E
CKitlhWx/GtTE3dLn56Dlu5tCN0frJj3XUOwNkhQ0Sd656QuoPGM0UgLo2vTNev10Pg3oa4la6td
4tUgDLJV7nTvJE68B2bLv1UtB6ssg/PJqMkFTzTHs6495QZPN5JE9SAEEGgl3/Vu9Lf5e4id2FZb
4D5P0oo3iYZDMj8LhInWAk5fniUILLn302ztScxlIMl2BI8scPbzVTDSxBs/2GJJQ/ZmGt7IbtNA
Qy5UoUNyCFFIdQrjKZvj/j4KsewyK3Pvxxj85DwhVIl2bTClZ4RW4bSH27a+GqcueIiSaDy29qpK
UB0w3TJhNiBWY1FVmzAYD6k+YxK2g3IL9jxCtMVNBN04Jn+MUCcTndf1iBfTVjjZtjSTCk5lMW3D
BOdCsSSPAzqlq7lwmU0r1+QyQOpVQ6HU1FwmaU3zFBp33pLfZCOCMt6bFSz4eFi4qfTwj6wYZrfu
TjLw4zjkotIa3N8sq60mk5bD2RH4RtXZ2dZe5jHz9pGF58d/sXceW44rWbL9IvSCFlMS1AytMnKC
FZkZAa01vr63O6su82ZXvdc17wkWQAEqEHA/x2ybnikNHt/2Ha/Xqm6M5RnJ2n3c4pEvCoGJ1yA9
ce3aFTrK9tG13vFHYHaqTqOSoSaeMKIaU57t42GE5hjtiaOvD13STGvbSRcucocAaRad/ag/ePbs
W17IgDmOwM8r91GPJJ1xU0UGoKFVyyMGcyrDWaSYqyVUbx2FrKVgrLdeSvNJTxjuN/MHlbYAlnf0
qyoWnHJOsKFfyzcRa9voUDp4UsoYh3eu+pXxhErCXbWxpcA74YJKPi6MJBAHNWn1XJXoBPc1f8F4
XgV5+21AfYG3pXp3reEA0klbqSQce170lc/pO0oTfLHUJc5N0T0ivve2kTXA5gvdH1GePlvEUON+
T0B6Opha2gw/e6hZT5HzljP/oR2Nv6Ahf2gDT/2cWzeO8t0Jo3oX98wdZuWkjMt4RrX/XZ0VG5IS
45aQgF6Nsymw3+gxHtqTUy6APETQQYoLOZ45Kdc6Es1Zc+j6jsNa6zFX5fe6YUBGHvtXd3a/mtrW
1lVuG2uPxMYhmm8GZABETkRrG8/ErrFgwQqJetpXh1i593SbhDKba7GrQ+pxerjNQHhWsAcOZGNY
ZyYXzBnygeryceKn2mduaW6Vb8WoM1AvvfKkxzTTc3JqMO48xZwdHPfAGf0lX1wf2Nt8Upv7dFK9
LYEyP5fe/IKxBhQGCRDq6ATg400HH8GHZYZjYvC2xH75tnA2lJYHVYuYEbUF0x/WeGcZdhPKhkS5
J5owqRtfjUh1CmM13uSGOANx8jPa8b6fpqPHOIhRVbZb2hnFIAm7q9obGYSn6k6Z+mFldOp+SnLz
ATQOohcaodEer/A7fBOIpGFz2xWY86eoURCKaluABaQ9VdVtxwRac9UC3N20NTsxNSGTJpnd73mu
0yA0UiAstltz9LsvET4nMngOU1A9Js68KzUTrStizd6YKoqxbULU0njOQGyEtCX9xNZfka7/chZC
sSsrYbLgBNm2sox8neXJjmnDt7rEgEWwrp+psNiUFPykS5zfSlvqvUcm8NSjJPAcRN2kGepL/4L0
1jkWyX2vGmKETsKPW+QfRe6cnZgCEOAbBPwig73XrOGEfhiEPn7inqNwJGnvFnTe09S7Py3XGr+V
rvdWg/jHEJb9ihPFJsxHQ23jYPY1OL4y87ZJLf01a5y3FmUPDVJt04U2YLZCJ/rVKNZK10KCmdAl
BcTLE+7+WnVm/tSi8PYh56wncrD8JFZeigTAWAtpJijnfEPsjsFcbXkDh1dv1Cnbkta8U2wr4cgh
YixsoAkFUx9tbcYDzYwc30WYti6p3WmRPyjG7WiM46rGw7WryDNZFfBHMeJhcMu0Xeh4895eEixS
mDEbG4xHbDLQwZU9Evusur7TEGwxhA9kWEFfdUb6MBmXXGwXTDNWKuVNxCoEVS16uCWPFlt9CCAK
/acLB2hgyEHM+2akUJxx9T8247wf06rjrw9wYe4oPmfuOVVraFl9Z73lTJcSmEPrElXa2mqaDBMV
ex/wrLlql++N2FJXDW2xqcE1aycQ43B3mLjxm7suwV6XMfngTJZh9Ychb22jPAMnm89oZ5cxI1xo
sVc2XFB/cNtdHnPWzPN5P7fJQ247JbFD04E/dYkvH51v0jl3RZAHW3cyCKYnU9ipmuEhIY/QChBv
RY5J56RBnQYeMwGM1vGH4wjc4jqBYldY2hF7XyRCvV7VBOyEzkVrjGxl5zkR3RGoqcemJISyfXXj
x8jsMGtC4unDtFyn6NSLxD7wazQhsd9BslY8IrhBjC9+inS3w3vAH9rBbVGq2Rq28ysJctGGvveD
pof2DkVZsXPwzJLDlBJEBUZOWzSUtXqOnI5EIvBdOgjZEHhN9JXxXa5rZQblFaef8Wj/oH+/E2/x
kNj9d4sqF1CP7KWZRqphc7e3CEkDgZOv3KBo/LH/pgdgjhzvHCOnt2DkpnVnnb5qEnWPQQCzikvE
o84UZGWEhNyYYc7oKCQAbeEnraxhy7wCe2gb3fals6ysacDI2ZPfUjQ9l4H+ZdH7b7kW6rcl394d
KcO36hSLjkCJ08MqWlhsWbH1GuOJnAF6sLYT+lonahDzXV+XzbYF/eXH9UQkqaGFG6dPspOrdav/
0xZLGu3/jyOru/b/U1t8+/mj+WjTv4uLL0/6h7jYs/7L0EzTtEwPbSI6Yfb3T3Gx0B1jQ7YNx9Uc
A2XvVVxsIC42dFe1Dc9G72v8Ji5W/xMxMaFtvCA5gDPhcyLEgxOcaSFpNg3PwR9q8db+LibOcFiq
cxAN52IwuwlXAwbDG6mS+lfBM//5bTLDxpNVVbnXf7tr/r3YzEM4vQCvjTzZytcqZS9aPmkwIY8O
TmzOFUR9zN2BcHlnwu/t6OOOAOpVKpzg0fhauqV+IKQep49wi7vYxqnTET7BbDoRjvICazlETGzm
SVVj9/joUdRumERBJAIBa/fDjmQ6ESu27Eaveg5c1ILCw95gZu8wtXeY23PhcreE370RzvdReOAD
zPBZMrxSDThkwiXvCaFPJ5zzFU5GghRxMgcKqoeSxnETKCt1JqIzzF8dDPijcOKbwpPf01KuhEvf
En79FON+Lhz8ufDyg5hbzZj7NSb3OWb/gtdh1kjeHhPxYo2U4sYTbIBUUAICF16AKsgBXbyoaH4p
GM1AaROttfx26wjaQCK4A11VvOpJuG9tqz+YyvA1mhFW8bF4SiEo4UOGXxAIkgEiUKKTqVYIxAE/
1MZxCbiAfVAKCsIkeAjaHuhRZSlIdYmVQjzt0Z2YIJDDUSjmX4HgKgwuhAVTsBYWoAsYgl69MPfW
JYOszdA8F+AZwO6SPItf5WaO1QneQ3bfRHW067vtIugODZiHAdzDYpcWWpJq1zr5w1K570ik8SwK
RkQR1lz2+4H2iCRIgJKYQEq4oCUMwZgwPOPnENfzZhT8CQoS35mnpMSrwKbI7Fesu4AvBbXCVOFX
9IJkEYG0SHrExA4lm4KM10Y9M1tgcGMu2A0rDyVDDa08FBNl1Frex2DDHSiqSOc6Cbax6gJfU3+W
w1D4ifVB6nK7zdS88mMb4kCT1md3yHLf5A9JulRTMHZJ+fXK6q7KPduHX6lwSEc16R/mHZ46G6wt
3jGDqjpYQ4y16G+H0S03oV2+4gUA9IIvcSvi5IAoAsrNjQ1zxI1Z18laX6zHiQj6VRgRZJJFJrp5
PIXG1ByrGoaq7WADn/syhCkW1FAz1GSj6tFtHi7McDNlD4G6X/NWCQKsnR9Zk/+I6t4HZ4x203Qe
ky77VFXRArdwZzJ7sq0ZG6L5UTAbXjlM7jaDnPZbB7zAvyhzkazSPZiDoa8VZg0TRtAHjcmsHmbf
0yjdqNr0Y8mGdyIHmj3UN/BDXfHhVjivW/imimG8uBVl9X7kt1L0GgJRd1K8H5NWPYnz6wrvkMeP
RjztUNx49Tjtux5LcqCTDjea6q5gWH/qgvjLTvNHTo/EFobJrsSQu4mpMyo2PMYx0svVuDFJvNWL
6pnw8mAPopoxDdqTy8JRkNGbb3E+9wx79fukISS+UzwGJlENvxFDt9a76pHwkCRQ4nsnHXYjNBIu
6+ppwVYA+8E8TiX/CSeZiOkuUD4X/U1ipM9djmaFf5epLFtOAKQuPSolYv8+X+fgwk+1Aos2frMW
uh9LRw5RUgNJmtvslKHs9+NjyFBjaxFotAIuPJ+R1+/4LL+WcDBvjHy6RWvPoaHX+74212E33ddZ
SMEkbJ29kwN8ddKXWamqVehUxCx61k3ouD9wj43nhhm1mwIXD1oH+5v7WGIH2IaZTgGidjZWT+S8
ZdyBC3NXdBqYIaWETygWfDWTSd0DpYjiLqgt2ON+pdbgT/Tk3fTQhlbMlkLgogyFKeZ3s7WOTET7
uYvbHLo1Q7/PKrf2kDxGIk/IOtBN83sVTOu2vwEHyczS8LGSVX5FtjASeuveZMalUb+O4Xqv9ZHp
Y5ta+a3RxI+a3a9rlOhr+gRwxhflR2+6ENQqTV/rJhkrGKShDQ197Feud18EfjAo4TErl2bVCQ2+
YzKhVGZ7QxERp3PvIABTt/oSdb5BMXY9g7gWf61p6ZkpWva8SZNfeo7GwzKPzaJHVLcL0BKl8lmP
wzdOSNyawH/ptXMZlb+qcrzjYnBuaOWssE5A0TGzB0+F1BiWZy+ZKVaMX7GOoK/Im88IksOqC0Yu
ld3XHBCn0abRc9K11Z4ail9q4bJFPP5Fm2aCm+wiEnPMc2xV6Nm0TerQmIYR3Pu2mIWRzkZ9L3C/
li5n8oYymLj38NB2zPZzKIsKKA7Ns/h2M+tOdRT71qBjup6nqLyhPfKDSKRH0j/PdEH6QzTMBYm6
W+y1tKT07FXrTPBYqTHsugLIWhLP9wzAX2q1QNNCqDUlTEb8Cwr/OYB0YTOoFgzzjtgoEV3sBggT
UwvuSTc5AIA+vbhoGaorjB1AZ6uLefIw4G4Kd3rvRuoGQWN8BHUAj4V9h07/hcTfwUoTn0vIzujO
44c5f3X1EPRYdu+YIrJRzcJNOttfVgYC1zWQ8g764AcR07nOch7ZJW6AlJPeqCb3seDcM2E5p2Ot
nIc+In6P+KUaMsrexBcIqHHHg5nt1fV8woI1VowyMPH7Q4UoIM+8jIzmgG5mDz0gLgf6hCStVpr2
WQ9EWZrUcEe7+pbXVryGVvvlDdoaYRp5ugzpEL8z+fS6cD+07QyCaBjJ2IjXakPP3mwGYv30xqVM
RXW5pb/g1kyTbE5sqMlPcQh5JU5JdyZsilmVtzbS4Z5xJCTeKYrh5WH4Mjgdb9p43Hfu9AECYiKh
tSWczBg/w6Oilc6+LVLPLxflXU+SeDe1Tn9irADkNyNoaWg8gPCaYJ1OZrnO0vqHxkzp0LjdPgA+
T8RKfirJH5o7UpsXGA1+H6qwORXN73PT801v2c3AlPbUMsk3VLt1y49FkZuOkWtWvjpTTs0MDAN8
fwnCy/qzJ2VqZRjkVDsxvWTOZeRtUE+4rS2A/EONFQc1fLLrnLy86SJMn1pBE8VWOYAwKuGCzT+d
2UjpcPSci/bqGP8q+CXrRUffPefjwcEtSwvHg9M0BTN1QRoWrhVS11V0/kaKTuNntnbjwpW1Cp1N
kpCXmPG6HsbyNV3LegvwVEeaXmQ+hRQqZ5P6oLRGhS4w6rYN+MndkESPBS6Hs6VUwvDCgMG0+xuO
AcYg2aHG6LYhdYrDsxh+OW36a0nUH5jynwJil+GvTgyZ+/57HS3uZu5d60hcQQcxQI82ljW/0LlM
9naRAwsl4IzosMovaTivKVhYwfDLRDaCgwkga7+0qyFj0cwRZFPIqXZcngqj/6l3IXZB4AY5tmrR
NX/Oc7d6AMYUB9bBrUFdYrDH2eS5N3UZl36icSFfwmrwDZcyCSHq/bl1pq2dEPlSwyPy8Wcpp2zG
Z04N884q1HFnOeAHZ5Lk1g2YRcTMyvAMRueubJpbDDeUowyz3KuZiSyA65oaACCLwDoDPIxvk5Lm
xYKHmbIRHD9byYe1Wmn8eUtiAqnTAmiwYaomaG84KcfVWU3CAY99/al6aX1qhclCrvX6eGdYqnbQ
FRBnJYlrq8kBvDFGlkEra3xT5hwKfjqfTXQVt5HDHxsC6n5O5v4wctnEW5MVO3JoFDTuye2UpwbM
ETFsdzwFwgRDOb3EAK6EwQ1IxclPhsragkBYJeYc7LlQnJvW6U4Z/vd9GywPczIE+ykNnNWoOsfJ
6YxVCmYDubDzmA0VwMsY41iQ1OorwVX3CQ25SYPUmephRMneIZSDivOsGqe+mpKbOiBrgRNJr5Xn
tlzU+4katKHNpA8a9juWNohoZhDs06l8rtvFPeVV/WR5FfjRwoHF/9iq7nK/qEu8qZe83lKxJHfN
wzMX67aN2CBwtqO7QDO0lSc1HxFiMrPYFkNMr0PV3jp9MzByWzVDPt6OelGCzTqHAY3lxWVwKoGD
+V/UQckj/OM2N81+Ev88E1wHf7ByBy6L2Cgo1VwJhGrlkIfM+Uz0nY8SQwgiOsWv9tc2fbwYf5KY
P+iYl4Z8JqWgCL8u2D1J3JOLMg9nICiwIMLa+Ig7oyfzyMSdpdQwWjwvF6vwdY6X7a7+CHHQXeTj
WqoIGoxQPdOJ8xsRcyt15XIRG7WvDHTWenOKBtLpaGVYCeHtU463SkodczNIcIAJOSSOdnfTa+2b
VMJKedt1MQoNnNycFdpzptVs+xaQTx8W4VqqJOU+5ELlxM4EhBxnsdvrYmhqCFtDRKdGKKbl3ght
Qe4tV683emZMYxxuz1WXzlgLVa8U+zVeuBxC7fybjPg31ayUldWiQj9Hyp2UmDLxoMTatZO9m6gf
pIJX6PVBztelLExR0Z0DBANHA3qQ+YZEFyJ9wkMhRISR8DLJhSI+jn1O0RzocBgZMQZ0N8Bo8CuJ
n0quTbmxaJtYwf+F60qSJ4nQY2BGdf1YqRaNZHNyvvWcwQHgw7OwhQicOPal3M8u2mOBy+S6gI8B
8eAxLQTuR27rDcBJxif0WRVjPYVlc+yEzUuumU3a7y0ixXphCWvFQq5l5DlsOn16H8RDA9Xvujy6
IBrlwRdrUHliVzg9B9oGaw1HAd17PnLIWEfbyA/OjyQOxIoGumMQwCg+MQCTmmQJa6r2I/yKKNHs
XZgCjpELS+AzYHfXx7ENEJNBvZQ3LYtT+rjgmQMXL+iV4OvQNK6OBFPgURBrcrPAYL6ZjB5cv9pt
vbl7+B/yy4veUsi3Z5HoTHIrrkAhmfekf0yq5+W2XMhNAsqhpjSFh/gtZxqOmh5x/dKfmcQFW3ng
KEwZwAzniI9svKuN+ATyA8nPMj32pbDqAUfnN5HkHF0wQThNQCpBvbWzgZJIiqqjQJfC0po1CCwS
TiX6o2WOWraSxKlEAKgkbSrlj+IjQSBMR0j95YL/9D/WZlsAbq7b8m5V3kiXa9x4M3Pkv54HIV5F
+SS2u17Pm29/7G1pjfzQqp9TJZAttclxd1k1yYDnLN4zNhE3JgMgj7yJOc9fHzngAMIPyEKuyQcO
E9dhqjfkRwuwlJ70m8oC9yS3ACH8gzDlGc23uu8cANA8qoGkrG3UUC3A41SWXykFmX8lnT7jLyaV
pFP9sWlrxc4jv0dY2fDpX3dvGGTT43bBfSFoXvJrvcK95G2juEOu/auHoCS09kPBGV2aUSV3hgCC
QN0oYWPjb4zENNvM70pw7lz7IIqrZLmgmRPaf0eq7+VqPes3sZOQFTTdlzMNZlfK8K+W04v3kDJu
7S+1MLSWD4r8NaXd8bdVaTyFZ7p34mjYYZ/kJHmhGJVeYe5T0LcSuWPYg7shdQTkJKeS69uXm7Hk
84g75GZU1YgAekSb4nwkwT8XBtB1OxiBzrm9Aq+HTyapQXKt4Pw5DXq8p0zc+LoFOFreLhdW20wr
+DUFTZSZGd5M7U+cVfgDRc1erhKQRW4dLfN1JgmygkmbiDW5OYUNM9BcoKy67CMateFwNUYC0bI5
Nwmj5KgpBItAtvr7QSg2JSRNHpMW9betNpr3vx3fcpXManuVgl1Zy82KtOddpmmn3x4nj2y10241
SzG2vx388jHX16hJjgUnXdFbF3A28An8n4pJ4LlQZV3eoHxKawugwiRkva46Ln4iZcsSuSdBe5G4
Dv6xKe/APOys/68j87/qyBiqQRjfv6e93H4OH7/+3o+5POWfsBeNposB7IVQWMe0VY/2xz/7MTpZ
e/+ku+g0YFzD9ujcuJAbXO0vuothcZdlc6tr6rprafZ/1JCxBF7mbw0ZW3Mc8LXElFOM1OkH/b0h
A5t4GoqmMm4IT6BC1lgbpo4JdpISNmLUZ2usNJTvc1qKEW0LIk+6NLLOgBmd1aI3L0FJxXuw0JsS
VUAoid5s4NFXCkAPYNpI3Rqs2qWOOFrRpg8N7mbEAHrTg6BYj4TeLirOowG0bNZrBWBp56XJg3nj
JYwIPa24D9rS2mku5/oQLB+lYr2Esbs01bwuljihU70cWyNy903SPRn9VFMSNJ9dI9QEIKHbag3Z
0uo4MOXVh4PaKSqqMgtGaz+1r13YPNNZfW0I1HkjYHtrFNOt5wYteh5soMYwTmuVsvDRNes7WABA
qSAaABVABU3zeBOgQ4EJ5WinQDePmdrn94oLU12LRt/TAbkgv86peWYPiolsLs0bULrqWy8aQdpy
8qxsXwZh9Q7TlLLNfLNUUeSPQ62hsByPbqQTdkGzejOpy0M6vlvAFGk+2y3TGWp546I9euEwruQz
8GuADLFpB+gul0GuJR78ApQQTksjqZvsbN0kw8AU595a4grhDbEsxAyM8U4DDo+QzOTLrr76XqOH
rhIKR7UOXUyxxc8YbD3zl80Efd26IovEsE/4GYJbhGk2CV5za92NyAk2RXpn1ghEadrjbPXGL6cd
3ycrr/fI/zZhEhPkVgDv6icyTJOYaUaSUWMqsvawgNSzUC6sLCboxO4gCLNKFNSjTgIEA8g1gU0O
rFgU1BBsOnc4Dj1ilpiwLSHDoQO/0CMfFO2+asb0xpgbyMmNd2NnM5JxJzU2WQh4cBiOwX2YKPFN
BibfF98NgbPKM02SKtMMqNcEASGN4n/gzvBo0FJVvqNn2T2xA6cATfTZeSItKdyHbUm/ov+yGvKA
gc3/KJjc7lpBOkJ9BhgbkSBoXvUtNFvC9tzR5OsJTovqlUD36MwoobkagNzdGrDnxjxsTgazrHIZ
jbe0crcxnoG4wY3AMGFFYo5xShgtrovAXHzNxNxixuGLZ6Pi8ogGvPU6tfKJQua6NrW7qIWkFmjT
cNPwK2IM9XZRDJpsUNLJx5mT7dFawxhDKhC0jXvPu967Nj2JcMysDS4CQLRp8QYUsj27UMrWrfFs
ZFH/XvfFUxYWLzRZBr8cMmvvxVPr4xKehjE8NQhJD3PUMLGGiQYudFzIIYsZLIeN8qEY8Y02tiOq
I6/Fw8g5xA2GvaYoh9Q01NtGiLKCRaHIGedvuqiG5To6OLCMArMImjmDQnzr5u45MvV8L05XhMvl
SFlDqjDvgBpuOtXtP2uMP2dHJX+TcdOWAjK+T4Tap1blO5j1qPRVpStvYgXxD27Wd92qAubM8URj
DpOR1SKeD1zKFwAvTX9RpuwuIJ1ybzsETcaVmd2gVB8RUKGqCRtEM1anDBurbVEnQVbc1Hak+0FT
OBtlQPapks+0awYv8JN8JFMqCF47AEHPfV6uMTLYawZE5jrNwbmXKkOmsF1IDEdzb/BN6PQg4gHh
b5nk54ja/WWRJclNYQWH1jH5u/GTK7bWrrSx64DITZ8M3a2nNIxNYYoB/TQPp76YGJZ2hBOo9ndq
kDgaQiJ1KgZUwOSbNY4TxdeKvGX6xMIQiz4S0I3rtlwrGCtmtHrhW17unzER830JbL940nXz8kh5
o9N47Ene9duqvGuiH7FtJ+1e7kI+RN7+xx57hjJHAwu7+6G7jDt7jXmwt0ize0U2w2VVKVmNxLZc
kw+Si+tzUocjAi85j3FbgaW83nV9zvU2+Wx5B+4Wknjg569noJHLWt74r9+BIt+XfMDl5eReflu9
PE2+ymUVrfWJvzsT4L/e/G+7vr4xefflHnnjb9t/fE5599QE5XpymmZ93e/1cW0zPJFCgMzn+j3K
p10+4PWjX58i1/58uLzxt0/379/Z5Zm/7V5+BfT68CJd32FFh8O32oz+ta7wTcv9ywV8z5bplPjx
fnsT8i55o1yrPPNQZVYD1WV6D1EzX55wedRkMnpHP0r3GkYM+Q4LLxJYN0lZaOsyDE20X1TT0TU9
5PQTjs5MRSGpBDNgKgQQV956vatjzrGzA+X4x+1y0xJPlnu43nvZSwsjFbjudY80aldJxXRnqqnz
4vRPxCQ3HrAar+SqUoN5uGzPMerWqIhd/7cbiyAdDmn5dnmIvEM+L4hmbTup412Qxh7nAUFtRvwA
AgN4Oaf+KPUz1zvVKfM7JsT1Ua41YgJv9DBYTYIRfT0/Ymi/jckzh4zM/13+RSt5Kqj0W73Tdf6R
5YlIZC5XKb8ZY+Di4Lbeum2HT6f95ExO1k8xf8+UCtsQqqTiuIjFLOa2cmELDvW/2rw+Tj6NX4NU
AJJPoRL3+2mqTlPbOgezKsjZm34UkddsmwZe+cpbqKWbxvge5PZTSbsI2QONmkrU0CT2Q9b15GY9
dWsTl9Qe/4fBEAdACTUYElptklOSdo0stKdKCZZXLlqxdklbyWE/703hdxLsZRmzooo1uVl1i7aD
Fn9QJjs6yQVWNyLSZq7mJX59GomNW5ww35TYevhJZQ1TLrDyrfQxcPbSYjqJOZ5c9ACWK80SeOMK
LIYXGPHOnuz7RqCjZ/wj6xmwBUUX9NNZoOyzCdCBhfXFlODhQrEwaNkgkoaFwWZnJA3Jf5pxdJzW
AE6nNCh9Ehz0om6YNHrOCJr4MXuo32G83DSMSLic8VMl0yO+PJB7eFL0jZESqmvXXUALwg4OIDgs
kT0kw5OQCTgmShEHrzYyFM7k0iQv10abnjftsQtfBNh2tMoAMBHEyzEl04hqEaIk1zybyTZzAkTp
xkA4Db8BR3bd7Zk+07cEZYZsGR62IxZj52qHOnuUNUFVlNaQ6lIoDDJjTzbRSMY1dVjps08lZ1fW
puV2thQMDRjmyaKfLggPFv2IfE8NFxhIbJCBKspj0ld+XYSzQCIZOSh7pdAgM5nIqCQdxJopjRIf
NdO1prEpmQ7XA1Cu/XHb3BFPEU14FFxxNvSckqCvcNsyChRFfkEVFh/pt23bieIN87MYHJs4ufzB
HJD1c/mRvQrPEpx5QjjFMSU/njzgcgkckWV7eY8bAO0BF3v1xsu160J+CV1Kg1HQaP6wml/s2VdO
BWlJyHS6tvblv04eQnLturiyLriaMFxNzL0likyy8h2KCCa5uG4SDPROqi2hXDO0yni0lrWEoVxW
DbqGq8G1TAx71Fdk4TuRR7VY/LFJR3ObGyFIbVHhlkXv62IWRCy5GeoI8zksju5oTDgQR/2zU2fc
VIJiLhdR1BJrG/B7YcUJ9qZZ7MKWTj+JOxtZP5bf37Ul8QegpcuKY6s3mhBn2LseficOKg6jBcfx
TGv3RG1YR+6VVH4y4ucg5kRrdzPXPPmBTP7SVqnhoVOHlmIwk8AVMt/M1zEg8s8izkAHtJXgpx1U
/c4NHBNpiWMf45lELmJMkBpHKhkARnIO4+R5HDvgoW2VoSA00eyLmnKfuhD1BQemcHXAKsKifvkX
KKo/FAMdcFJhfahb4akHsdaExGzJowO5SrqFNP4sdUvyh5dr14PBoSp+NJ+KiTSiBs+FP4m5kZl9
TFppkN8Fy90RC4XJoFJ36VrWeGUWQeiN8TGr0OF5HlXD2t3HakSsQf/aV54ClTwL/TozcDoNUQPy
WrPOlDan3RKNyakzi37ntNVDnWJ0MhdSGxkcKisAvPAn6773GxVhOEw5qohOicF60dN9RBKpVrUH
IwHq1hdItmSWQGdyijPxuVF0FycPLSiJtkFR5nv0n0R/aCAdyq2J/GLYrIph8ySuqg5enA153q8G
rQhyd26z3Bw2TuvBqIbe6DbN82jvDKa968vezZKbszRwffk6dPiNda2e84JsQqepV/mEtqeDQGXb
pZ+3BM414jpPmhwAdE3oLTrtXGmqSt6XuE3euyQR/s+2e456zjXLEr4EQRYQgRMC8jZ/LKYyg2sP
tROB6/g/qP5jADvG9UAnpsVokxcBapwuARW8oCMXXwDdiRbdiX7G8HPXUBfYqAsqJeULUFV5iurh
m9aG88Ydu01AKiCCTRxNE4AuYFz86cWiUJSQUrn6abb8F90G0mKrPtGKjffN8doIkWuyOh94Gpkc
Zo/qf7hz3CnZJFFEeBgnFFTwGXJV+QD+vdhrPxyCRrZdgkptAA0+kJcgZGVcX8RniyqS+9RpdFe1
LU66YjHkdJkGiix+1nOamZe3cm5eQ6VbmGyTFbg4Gl+Pnb7iJqUrkpKOaTjxfJN0hesbFZYbspou
h0c+iwADM9YxsymlB2kQ+gOTzf/JiZA3Sg6E0s4nAMwRESM8WBc0oCsKQq7Jh9lXxoTcljtI4wKv
EzXrPx8nH6LqdrqBLf11ea68LU/GQ1yo6bqwfqYqUIAyIwZoLLsQ5q6p+K2VPBV5utx4i5Y+ku+8
7JPxMWnAjhk6Lkf0P5TQlHlLQiaBlOoE1N77EY7561LN+LGyETjxNNgkYRFdtyw1jla7egv7Ype7
GqDHDPBq1KOJLkId/82A+a6ZTnQMm5/BhOhwrLzvpcSLzdSUgqF21mbbj2hyqEkqajodx2FRHtG6
/dTgfLmG+b01XPx34RjcOVHY3ASaQtxLGs8fThOfFzxMLzq1rz0lJmi0gzV8T5WTvH80MkQnYA+A
tDXBU631L/a0TB9m1ILhzQPnltZve1u05BGLkssHAs7HQg9ATGZlCIMuJrF4GRGjijtblcDLPv1o
iW7b9gvJ1knoFC9NtNzKvfKtcajHlnlDXO94Z1EXJgqYl+tc5T1KsD2NVUNQtImlMJ8JzVZ7xvWl
Cr1+8pb3WkM1VhRWD1HRW17HKjrIDzF3I2bLNjbOVVtr98x+hH5bnGlsbK7tjGeVsJ3gwVli7YTn
eaa6xrtdqCksnp1+y5Vm2TlTp+20rI++wY7DL8S76udoAlVj66fRQU1rkaJ4ebtgShE9d7FxP4Sz
di4MuNdylzMYs2GysK2RqrIv55JeOE6u9xwplNxlVIIW71rDOLaWkz4hsP4ub1ezGAFgGEx3+pwb
N4vdjfTEeQ9aVN66mVq/UBksD+3UQJRQ7PDDIi1W/MBmzeFEjJJ9GEa1f47T5VHucKxQDg6W291G
c0WmE17Uyw9oueSZqkinifnNNm3fp0eNyJbLD6i2Jy/Sx+8LBkm6+GSX6qpjYbDJznKvS+QQLC4O
MUzSwZ087OQHN2tYJ1apP5rqHJ8iF92afPuFxvBSJzk6LgGv5CoShLoyD2jBvYckpMDqzUbxs+jN
IzRG/W1yF7itOorQEDftQzgpCLvEI9BUHCxbSb6Ba0m25tzUx4oT0kOrWBr/wbz8GU/mLsD8+62P
C28TGah1IlEdJQF67xkcaHI/qIrxqGfRO6MtfZOEhnvUoKXcz5BkL/uxYjxeozK8Z/TiN4oDHWAy
iui+acKYni6vFOalD0EueG89p9qkVT6eEEBpd5SJoQ6Ld9vAosbt2X0PZ52fO9C50Lt5faeidLzs
w8bIlHeW+32pHc+fKi05FyV16Cxahssjejxyw7K0H25rGX6Smd0ZP616awm2i3yViXOAl7gfWelO
fkE/8dzaUXXrtBgP5Rv1hr2NMfEsH6BWffvf7J1HkuRKlmW3UlJzpEBBFS1SE+PcnHt4TCBBwTkU
bPV1gPhZ8fNndWYvoCcIY2FuBgOgqu/de+7Gbevo2rauR/KgImZp/jr4yMp4dL92ysHu7rjNNZHt
xCEoYkr4Tfot/eMDFfgGB6s3rya549eUv7VJ6l58pa756/NUulwrTQtvpIf7F7jUalOZhARm2nn5
S2IqTQIvi/ZWdoj/lQ/4xida6ktnvS8vAHgzrmu9sm6tGMuL1RC52watfisUPw8UgDWl+/o7LR1K
kX2rP2EkLhnbSInOprx7miShzp1wqu8EpWN7VtYX4tS0dRrxHhXH5znnM2477JRvWhs8/Xo3L3wu
ZWG/+VqqbelmJWdXaNaNgwkJeSj9L5Ifa3lpYhKqTlBJ9WQXVncoEh+OVlHYT0SjkrAyfzYigNc5
xdkvuCXjTZlU9Q1leX9O7IYuc1eSh5ZWD8tLOXteFPaIN0orGBU4JU7VJMN7X3gWM5+8+WqC47fm
dzVZ1K6c1tEexTgaByZP5P44ZvxM1HK9gvhRf4esidmw0z7HGuHSwSbFRY9UbrDOLYGa2yjj9LIm
67bsHseQcAXq6M1qWuLEg0GcjCiv70Oj6ei0y3lm9L68ciJlbAXbQDwOfucd+hFQRtvV50FV6hl8
VfFrf48BUQaWN37W4hLiJZbNKwqX8DIovP/Kd8NPk0quy3fxSu+T3inz1Q21bjflRCwQSKbfBah2
QBgccKK7LjuoYiUHVnWqHztoDUfa/uO+TQL7OerQ5iwv8Z1gJ2lXffbxHc1hXP3VNbTi4lsi39pR
034SmTgvL6VS9yUKc8bJDP8TRuJsL9AbHp3ck4/OlI2g/k3rm8pq1AC19pGQ87zp26K5IOUOb4jE
InSzafs1k4+jyuxvg0bOeOe52t0EeILtw8LQWXTqHTPrdXmvsNV/anEQv9BfgCcxqIGgBIZuN1AF
Yxvv0UUebE5ffPLsqdtOTjic4ykP7llTwAmbP8+yWe6qwNNuUudgohcP+H/+b/P/X15hBqf/3xv/
f+uNC4c29b/qjff/8cFa5D//yEeZ/YCGufynP7rjrvibtIUhXWkJ7GfSpdf+R3fc9f7mOrqlO0T5
CP4xeOrvzXI64gLXuK47rjCl4xr/0yy39L9ZQG9tDx+qtD2TN/x7UMvDL1Ni85f7/5HToi2ivG3+
6z8FX+fPrXJLYpa0XJscFN3G4e7QsP9zEIronKrTsbsdRz1I7x3ehycfX06swlWPCmwzCR8dNBch
Ffg/bYfa0TKp/dNO++NT/cOnmB2Sf3JQLp9CekJnN7EvxJz88udP0RElPlVS5Mc89SpM/f4zGbbX
qRvFzUatvhuz+lo77roLidwIhLYNbCwYQxnuQxtjOpPh+pdB99vwf4Ifxf/ykYy/aAjmj2TpyBFc
cLMICeRfdkytmYZbQjM4GiP1nSQlXUlXrH/S1P2etbH+QH7KoSoags3M4Ktl42ijqOFshAT7YGtP
fu66W5bOam/aNnG1QApW7kwsYURAJq1rIJHMihkUi43t7LYiuKE+aH1z6OELUq8cXv/NTp5VD3/Z
ybbucrRJDigprL/s5IrUjgEJWX7UvUk/m+4A7H3Okygjf23SXDgYfh3tm2QwWPtbsMVQMZkkHrYl
YLv8BWKccc8N+e4burf9N5+NQ/2fPhsHumnN9jHSETne/3wAtA3ElF66GQlx/ZPfOxvyPtNjoTvj
PtDpOzce1rrRrD5sTyGLsrFCGX1FJDNLetNPpnum3QN9/Lef658OTLw4hBdzjjgeOpm/KkliUMql
0dSzyeRYtbkLAQvXqq1BwytFfmkxcsLQ8bYTsIa9QZAyM8BijnLH+GpP4ppR9v3Xu8qef6Z/+Bkh
35uONGwPI7Nn/DW6aGyEPrE46A5mLHood752dmogEIbUrl4a1c+pf2W6HjziV4tfcuFsR3wm68kC
rJPVuDh1H94UND53VXQa6oIhtU6jGRxz1OiMV8HKZf13ncwULJPU3LWdWC8EpIuL0+knS1m7XMT1
VQz3WNr2EbqOjadrRgoO2nYEgoC+fPxa0EZeS80boLgUzN7cDtNmc7TN4iNsWwp9TEZXZHEi1m1u
Zo+ltyjq8YZKTo7jzyiujK0eOmozuNgYXCsHZQC8ZOt4cNImbBSrPidcZTTky7/evYaF2uifdjCp
VVyuLQ5kHYfbPx6LeebJIM5adTDgAzlGVtwon56r3PPORmzWx5g8nFVSye5hgM4zEOZ3noBBPcRh
/qCxpGRyBq8mF4QZe139o87ckZUOO2hU38Ey8t3Hyj8n/uSfQ9/9Vlb4eaJohKQ5twcdq984rlZ+
+BQBw1B663Qwmn3hG1AnDeshkcaLN4bdMWxc/abVbJZbiRcEp9ZRD50HusYMsc01mgjvyyYNvZvw
adf06Da3NEnObpM/8TMqkoKH4dC0tnjp0F88hv59QNj9kLeZ2FPoEi9Tg4OjqcO7F0PvQgGpzSjH
adMEpBcUuC9aFCsot+u1ECUygwLbDYq//FjmMa2ZKbm2XplcDfvrqIx8MwwCZlaKkW+CbnVkgNvA
R4x3nNwYqoya4uPYWADtgk18SQTSFAdqxa2tUtZvUYM5Mwges/h91IiLY2hrEEFMI1TDTtxY3FMO
Hm+Oqz9Iu9Iwf9WSsKncu/RhVR8tu3BRNA1zyncpjgzs8aYlNGNFtGJxFlKNpA9FzUUx24/baTxp
oTVgTEY8kynzkDT+l7zr8MYWklRcfiMHCSfJKqbY4ENsd6apf9ihJyjnQw4aYARdYHUcWXbcgjly
z9VSd9ZWH73KjR7dFnMH7r9LKJLo0de66FGPvXBV6BX+yaLaa1olnlXusvL2JS7OwdoJwwkudsl3
rGQ+0o/haDGskYzrdLwYboxuIrCqR8+J4mNhkqOnyvZz1Ab5BSlCvhk9qKLKhYKDu+80urJfmyOj
fEyG81Z2lsEfSeOLNW8aLCtQRcNbMrlIpUQb4uYRXGbl8BT3OUh3W5AnqBOOFdO3WU9Kp0Xj1Omx
C0kwKvJIf/CBBURRHB2rUX0Z6mp8UBA/H7o2e8Mifp5Uax4mMZiUCirtHvUUYeZ7pqW/5NPAThaF
dx/HHIdi453slMjjwHPvywbxTXQEqwlubX5s8nL564nE5nu0uLe3y2PI32dZXznsM6OYLsuLTU+P
NlQ/rK2XRRJyGoXrMmiCR4RpwWMKounISRLOUJXgcay4mNZmOFyt2tkvD1n0l6EVCPpUGWpnT4Z7
A/nUc5KHcMUSC8MEENWnZaPDLQjxWt30+RWQeRSsKPA3ZnmlMek8LJsWdfxptMZvy72sltONr8cS
W3Btbug8dESgPy+bgWqDnNx8N3LRXjWqHfyVNnMXXawMNaQaMmKr8oFwiRaDodc+Byh2GGCni1ai
plWm9yagbdMMbfpnsyChqgjeyBNz6VS640HZcbsqnEZtW0WmHZom7aaahDbAZKC58CvYYKSJRc53
Mp+j13bkIKYls7ZgtwqbxrgsiIMXFv06jM8uLdjhW1oo7wG0Y+oan2Vmdg8zUFaNb8ppz5jt9m6I
EtpBvoL/pzsQ7FhTxLY3sSLpK/Xj48B5sdUaa2WrPj3aqU12et/aLGTti6p98rGRguwTUKTbwJ1A
ocma/nHVj/uU4u0u6CnMdnEijnoZ/TS4tO3oFVpcuZTcpBhKNzUEkrXYEy2Dq5l02qwe/EdaTJ9x
G4U7i4vvIcPrBmRG3oolcczvqdkTPKuXsTUzMF/jFiggly4W9GH+GOn9iz9ozrbHlbcebBg+nijy
TUqE1NaXwTVFjfFrb6bWpB2nvF4J2zCPZWL1QMDebaXaB711NnFVBr+uT1MqzRdaZau6+SR1rXxk
pLphpwFdGnn5Wsjh2XVQPir7PLAO2U8pjzJ1d4A8DAQp9MNnq7GmnRU1N2Ug2VI9FwliGDfWRApf
U1KysmICmaSscPtRI+QNPoJ0eiZwCSNz0HgYtMxinxBZRtcA4LUXaaeqggjb1GsvFNmZ3+9BBlFP
ocF9cIHzrxIMadtqTDQEKO4B8HKNaJbaEFNhkp/zfGVJfOt8tREghaw2A37ZlRZCoKo18VXX8pr5
KsaJGGFBn6viHHcmGaFRS0FhDj8OZX+xgq0p8ukmVHfOi1iDzHkA22VteiMcD6hbEphQ5W1SMt+x
IEv3bpVHOP/D09SPuzDp3qOCajQu0xcQkesg0WeZ2bixVKjPOaPaW6ACSdu62HuqczeIi6YHWT3W
dixIA4mCnVsOJX8eQZveSgbWbjrLoU6O4UgzdcDYctczieQina5RHONigrWYVBlEE0mNoQwYWcey
8C7hPA+ASjq0NGudwLJPUzP3aII8Lr7pCDM2OliNg6nKa5UaxU33foQ9mgHfNz8xqbGPiV3/iOIC
/iMknKPWenehTBAo40Qv18nsbZDG/UG55vDkWJM4567FcCzhgdL3c/d6O9QPlAMJacwd6wuW4fIj
csM33DT2yUTSse6tktpHSiVtTtc8WiqgqwyhyqnLvWzQJMqoS4565dwqWnwlQNmc8udKa7JDnjgP
Ai7WHoJDWZbFsfLwDFPswkJM8OtKun59XD48BbnmsVTetQhKuMxVBPBgpArSknh/9bJkPwUZsEPv
peuqmstAFx3NdmD0l1ZINHP8UYWjdm2TBm0te1ar2zs15WbVWBEl3BDQiBcrHyoJNCvVESdsVvcU
H/dhaHZNg9qz6MDudcOP2s6La1/IfjP59c9yAlTTBwzgsV2us6k6gu/UdhKv2SEtKOQzqOVbix8P
mTeAAyfIq1WYuO6mabgUKn94p+xnrsORr5BEGXZxrdCOBNxy0vAeLdrrdZ6Las8RdESmRKV6isHZ
GEG7NaEaB31ib0k9Y+yhGYw32qEnWiHZLrVLOtPzJsR2G9W4Ww4TAzMbSevOj9SKkF7C44sA7hmt
J/c1GvPUGuVJlcpYhfDK0RyTNdbhAW68Ln1R/QYxgERjWaPa6jduEZovtRIrGSCjGVTx7k99CVHF
ezEUtrFogrfTVzCfc/A7XDfqnXRkTMKx/rO2Z67X6MZPtcr4cKP5pUMcv54EqmSBZHVN8Q/SZtuV
5zTi76Q2p26rEoamNr45jcvcFEjOQQtheCx3Fc2SCyMLu7iTZ0Td2g2o6PCssuyYaN62q3rnKsmj
O5eO3a3S0QFukMUGouck+yRC/0Hr4+6H6TZHag9XCYGXUqeXkIedO2dDevbZox2y1TsDuqPgBOGR
qO+dM+lOIxZ1bH5xGpWAU+dnyuV/KeC+HfBtKyO2Ms0jQB4qKDdKT+jdZ21/dtwxWEWw1rdWbXBX
8797wkh3fV/qu8jOPtcsyM4dlNXLcmvZuGGHfF531doGJFCvKnjYZw+iWmV0UC7m/9FECfK6VtsP
k/fTbQ1wqvp40+zYxIntGL82OV4EFAIVWrGOGrbL8mts8lW8sfUivcsp+tCreNxp+o1AveLRqh6G
1HEeNPzIfQGkUU8N+1BRwVlp3Vg+LY8pe6CHUXcEmJemxlRaE9sJofTTHJEr27Z6WO75wsATLjtS
JOcng4Odk8PAYZxvKieLtsQBl1sOGfMRNL35OCYo8JOUJI5wApZdU205EokX0joVw41a/0XpQfWM
73DNsPGE+Co4FWOVIUnh49S1AP7jJa/C792LaOVRWr27sfSS9MkgFE9tIvSnEBzoXO9+8MlV3RW9
zgrMCLaUpqDkqPn0kcBPSvfAcqO4SK6/a9uzIfpp2l00nn4aJ10/oUvAJ7ncd0uLqD78kBsJJTJm
gXTWRinXRpaO64Yi2snSgidTyXo/mYM8l+HQnzomdqofptOyIY0HtOLv++FIYK8MBlC77GeGzNH5
EYlmpEd7cNyKNmJlP6YlkjyXk+jMvBxSDXlXWVaSXD7U8XnuzoGKqG6GPwU7I7I/afrE6eCC6mbe
cIR7FEOUkulWBdnFUOmnunC+AmMKzhrOTN2LoWNl0aUrAIlOY/Co9/ENTvqtxs3gtMYLM7xDLBSs
Gz7qKCzeO8NvQCf50jIKSLsnv30cPldpCAPdiN81HTj9RDIpRokXsAhUBaBIMUfrZvwxJuqIU9D7
Zk/WF3dyD73sXrUcdUM3fWS6M21gDkOweQlLP0JzFReQhgDwhjLgKAVSD7T+EFvtI5OTd5CkxTG1
+j35i0jkq01ZHQwRH4MURVH4kOQOmiifGS6aD8Tg2Nf9viApdQwumgVg1W02UJ9PeqN/KdQT83x/
61djs5poxQJFdMUxNn1g0N1w6CxMEik2jUPqcE5VAuqHXtTrWbVvaa7aOXbyZUimcoUv6t0g7O2Y
Q6cksoHfN3WOlNpIik43MTUlDJNcLpcNCWBOHToHEXs/monvGatmX5nOUciWxCXLfiScy4NcnawN
6OxkCJTENVtgzzsMO4mpaZsyNg6xoz1pJl3eosIxhLf16+ApJvFzeSfD7pfINx3k4tZ36GlXzUDH
e5w8nMCQNgrAJfjn6f93LIeKTPz02dVl7+cYCBi3NcFEoE2qL8mHGZfZQ6mDfQ+qgXBdKsgkYrbf
uXDcuQzNCQSGd5daAIKJZtHBzIqfvT1Yaz+eM7IHz34LHPPmVfaxiFqPCqgDwwaaFuur0Hx1vPJT
raL0FJUsgS3Pz9ah18cXo2rOTUVsS4L1e6Xn9ecoL8p3fpKrlvpvdQX4IKqrL45CuZM6BN00PYwX
xP64nMJEX9lcQ1i0w4V2BdiV1KRg5prhTUs9MtMMcLdJ6u6aVnvruPzkEav2eJxtpSXDl/RLDJ/C
rNdIJsJDm2reftKfvOmmyqjYN25ZPkYRFUM8oJlKADQ5rsuiHGJVJ0YIdn52gZVqsFh61UWrX6Cl
IYCzwJfnecVONBCJVW19LmsrBTZfV2uh6aCZ7fZzTuFo1cvmVBhDiDIYWiXFzLuZCvchpECdaw76
Kryio/6lRE4KEsS1znEKzTXW888Vc6l90slHfXKuRHZH68QW9h4qmlilnWfvkr5rt+kLdhpyPqK4
21Clru5FFT27Ftl/ky8v/GoES9vUk7D6u1s554fGRbZxEXycrYSz/+gOSYXOxG1BLTBuBJrx6o22
eWSicCmSoJ8xpeEuteJH6fT+axFjmCtHUH5mv0EU068QHVcUqmtiOaI434g+eRQaiX6wYvDEY6iC
m02sCnCupvH9teKYBh5a3buiuSVaVhIcxvMJoCNk1L7Psqg69E1lkFNBbB+1CYJThpWGRWkTlIN5
EgpBnpO5RJq40+siu7QpXf+hwGxEhHK98U00H2S8qBSOrf5S5N4O3jCImb6R5NfiPUNcxZqyRIaY
Vl/llH6NKVCcaKGC/esMW56W+4jhVkCAQrIE0YItiu2FhLDc/aWfXYIP/69P+7Ov4vere9drdlBc
cHPle1H266pzPtwECEtjpQbkODSS2Zgnh67KvEM9v4DK1GlCisJoMq5qrwaVE8IuWDZdjMh+/B6y
Bjd1rN1ae/FTFR1TDQi/c0d/CBMv6h5zv7wk6A9ORDKna8hDZIqA8tHMRnLYK+00Gfcmg37IWldu
3QQavXDCfhcE8fTkVxlsf39CzdIHj+6+bvzsOXK71xo/6Z8YF0PgrYa6Ns6jmDbmvvR691nVtFW8
Tr7rQ1a8eLABXybcxHlAAG7XHzFPJKfelCPKl6ja2C7JOkmBA9CDgF91KcSHUD8ELTDJvsHayK45
TpavUdFuM2OlDRpxRqaxorhqPQ9cuEoiiL1i+r7ApcdOs49WT+a3NOJ2E5XjJ6NvvRskcXOfek7J
QhH21sRoXDcFK8DR2nSFpKybUllRaVAQXddcZyvaGQva3uNI3mh67vEqCO/mEIJKaraGnJJPTpbV
Zz+n2OBHTb5p6JddkjS/magd30pP9jvSaOUxbYPukbBIPKiQ674NSbh3p3bfTa317LphsecUyA9+
GOZvRe6f8zzWvtDVL9eWFB2wnDC9MUSzUCJChJwCUjVLajwqWheoBz66IHx0/Mj9keEF7dqaRB7N
uae+Cfo0gChW6+Ohshrna5abkqWXze+qU0hHSfXkDTR04KRFaxbU7qYImgTGT0+8TWZNB+UDoJpy
Lh2jmZqMLW1DaW7aFGi693o17ClxNKcmJ0yoDZVzC6ogpR44B7nARL+4tRZsxsazNiz2f5pVc2BB
6RzxBOL6dfM7+e7ihWLbKaCgwBzFG882K7jRLMLnuvXVdr7nVrTjVNa6t5Ye7wrmnEZCuGrhCOUv
IWuEdaxYBQd1FgHA6oq9BSbL8ccYllahPQ7BdYxt9xrPQRK65nyrJQHm9ud8aEklguY2DNoKMrVx
Lk0sHa4nrGMfDxoA9c699nUGUTOPLmJGlbn6cKY7ib2iG6+diNWjkTlfEospsQXWsqDi+xDrjbY2
QgYpAQewctSTahiMmwAgN9qp702VdQfLx7isUVxFYhDCaddp4NZ1uIvrAL7eEDVXUyY9imvFKgFI
EmCl+qDU+EE2OFP0vp7N/pSlPNvc0zZynoSOjIZsnLyAuNa18pNT4iXFKmGe0ojckbEsd8owOMbw
aK2SYHqLxio/ED/yzK81zgoL1kBJR/6voawVflSg+64yiEPSp53gAOMSka6d2FtPCdXhpuD1oVm/
e62brjvaSNWoq3OXtmgZK/syiA9XZfccysJjOBEilOMZvmrgDTOLIa3uCUi3x4/R629e7s1p2O3W
ZveeyCP4lE6yP3eOc46N2CHmqH8Pcq14UJV/cUPFGdg7CfpYWjaA6u4e4E9Ab/ispqC5o2jk0KJj
Y/Uq2k1FFZ7bSD1NwFK20v6Oe3Wb2wayqUBjsg1batuY+bxSb6lMapL5cbZV5KXsHccONkPfftP7
MTxPmh1tmm4oDmiK6jbaZ8WgriiJDYBEVNK06dpX0t5jBTY3elmG26Vy0GTIo/x2ptQF+aF2+/zY
JZ1aR+DBDmPC7gBbfIsy6X7UryMXZdtv7wRg16exS56DwYDhNZbGOWkFTlpL36LbtglYKIurr60F
LvuTZ6CJ16xoRx6XdQop6PVK6aQIsPynVFy+c7VnFq7HeKvj/HM7HUHknZRpRTdHo9fMJAlCOdpL
/R4FzIRcOk8PYcPl0Kxb7RLXGm9qBA+9TTGAZO2rtHxxUI1KdoJFyDagKwFKif3HxNY5o55UZ1V4
rz166n1l1P6aSEmURNa44cLDfypbmyAB5XV0VGLjPPjxj85MHfitsXbK1RP4TPUJMNcnNee8u/mU
70PBT2ylltiX5LgcAxWCMKM/P2a0xkTsmPsCd8q61/UOFeucqsTEL26tC7Q19+gNxZsl4vBiNwbp
EbnhbdPSh1OZNQEHoZY8St5iE8lhWhlm7MNH3qspWHcDpmjW/+emxS1ne6NzLpgz+i2Fo6Qz2j0r
3Opqa7o6DRiFyLAS1yiErEuQ9YFr1RutCpxzOcTe3TBPLURNw9eQDfUlg6PPkOUsRuyt1dD20ZbR
QYPjFyQUTnxcXAy9JLQa0wmyZ7e3ovGyENpMZhWXyOCKXAfq7PfMCEtdVlCEcIlEDs3mMhIvSJXb
vY+4Es/emUpqdg5MHIdNr/1M/aqiP+GXL6Ylu7uWJHtbfuj2aL80Wu28TBT9oUd+RHrXXl0sHBdb
oUvuBcrhKfZJcWcA8FgntmNp38AG0c+TaP59Cmdn0viycxgQLpYDn1lXosrPg2awQAS1p8VM+ULd
Mjc4i0G8GUH0w4krdMghZFBHT+XRa9+yoKBzIGJ/TVJLk60cBnbKrWT2rbBUTKcoIbLep2Sxchou
GIvH5JfxxGuwHnYBRT83Hq01GtXuGFMXqnvI3wfElRUoU3tYFWgpoD4yvkyE7xiMiGV/C20pdnFK
I77L21fDBJKW93480tGmxZTmZn+FEzt5XJKTxr3XVd3c23mzXHZSzmB0KMnBHe40LZmrV63Mb+7c
prYG0VxtZMOBTW5VzBU+zhH1jKNI7uF8y420H0nBojtve+fQp4LeqNdtujrlMT+/OkXXXKCl7SXT
2HPtDDZ500l6DOOMlUIY0mV1WYF65itGA4ZJS8e0CiGNkTtwrn07xIc+068J+BqvybOz1xOICcin
O3Ddm7amJxyKsVmzh/H6JXSxm+ky856ViK55W+sfvjkRxNw7OTYK8aAaFv5Zpko0KAkI2qjK9xYx
a2DC0s+9MMJN0nvnMie8ma65++blOC8y7HC6GbzUraBgN4znwFb412MXebEpv42hVe9xr/ZbLTTO
IX2jj0EPNmisSRZjSnoTJVxAa4A8Xdnd1qKAcurIERFuIb7CHt1NUUb3gEloLqn+EXNX09s0qOzs
oS0j264a7yXOvb0XQjjGDHUZUuoJXWachKire6UXd0r02yQxyi9Dp/+wA/XNLvLi4HvN+FJSnqa0
8BKVZnToW4pLy/GwHBm+Xu4tphzbsk0LnKuZf0wJ9ltzcHPEN8mrVVf6WlLO2De5VT8CtdyMIXgP
3RxbwpAB8Q725y5sxVowbpBll9eXIBYvNMD1TYrJBzFsgdZq4m+A+hzWKmqeuiSzjlVBpSIeJsJG
62J4yz37h9ZMPJSm+p55pvE6KWat+WRM++UiDBVUcp1jTmcP7bceWco1qxt9P3YVrqOczmYdGxp+
M9e+To37FhZF+5KDlrniznxLqkeH/v+zk9jRi1cLKtR5JGCoecgEZmyW1ZcQhhbE1XLfnMlYy61p
thstd8PRQmYVRR5jHdmhbRR7R3Mxii5kqGWT5/27qJN0MyDBsGZHnnJLOvf6DIX6dROOnX5Ew0mx
GeLTvLHnlZo3L7uWW7qazfZFSwGcUx6K5ExNw5uHCYZGKP6XX7fzyIlWQW3GNhKF9PiXEIBfcH+n
Oou20o8NZLekzaptvBgX+9nN2M4GteWWSAqHa7jzHi/uzm5J6F1uDvPNaHZ/Vi5Xo7Cxsw195fIk
ZkslSR2YK+e7vzf27K2sZm9lNLtXlzdY3vDXW/3PYzWI2MkNikPGAgw0YkJeij30b8vLkuWx5Q2S
Jfp3+Qh/ecOkRJyFmPGtmplxhdO7kAbiEFv2cn/eBDNusEeUsck7DNpgPCF0zIZcenfFabn1+64f
akxUg5a5Eq/4/fiy+//y2O+7v18HngQX2+93TgOb3GCZQ/Kff8Dw96+43NcWd3fUBCcOfvjmfmSd
fKuGj4Mr2Fy3IK8JXEv2fS89SofPyws066tnNOVxcIcSM8WSbD6/rzstYcfzTTTC2G3nZ5ZbIpTN
Vo/bb78fWh7/BUqbX9t4RNKMbnH8/XbLK369ZzFQ+IPo7WyymSFGBe8PkNhya9ksT6iIFTh+dmsd
lc/4b8ZjC6VnNXZYuqCp1ae0wrvHvAhkPEiV5WcOl2Ps988KUL+bT6rlTILhC/5u3nTzxnLGhC5J
FIKI64dTNUM/DcrzFPW4+3uzPJaFEytD8qripPVLgMYZ0ZLzF1lyL5bN6NaQdpJ6QC6CZ8WLO6RO
6AVSmwYyOpd6NeuaSJswk3rnOlDVx4hyn6fjvcvcvUnwziqRL5pU4Ix9Zx9nYEP8OaS1qr5nUfgK
W/EJLHO6IbtopJW/onSOYSsQyA7gbA4umY42S3yRCLDjqAtoHb6mkXHPjFjujJEkUI/1Do3wV6fg
D2bt3FkkwFvLi3c5mscub0AS+2Gwx/BztTjcVqjArkkA458q6JtR2feW7IhLYAU7ksgoNkf+xU+c
8OTyAVf9yh2br9Ti6JXTGF0hAEtKn1+GN0STsWoaQmxan+r/CG7eoXIXpnCSSmbaR98xr76Fy9VU
12HuDas2WzVODFfcO1tj46+p1nVtRY9UEVDXqHcrJZts9PfKfxV6IDbhKLH0vLdO5qyL1js2QfKN
qzWOjZ7vE0T7WJPotarx20SYgGZl/Nw0ZuXoIdov7Vejd79o+l5vsng9uO032dJnGT2XUEJBv8Bv
iJnIRjo4ocFigWE8siBB2BjNIpUQSABrUGHHvQZ+9LmK8MT3KhXwwIdjgdgipnMDPvbo+P5DJOkn
BiNT+ZzISrd0y7W3wWan1nRzKMhIaeywEB9hng6zHmVi6SZapA7yOSVdVJjsuYaV2Iksg6MWqHju
K4Q7UAD0zz3xUTh7w2OZZWZM8Usib5vOf4zaW16M5rbISLb1yIqTzGs2rbnuWNOmDQhLpl80Ah2a
g6bYkx5M+l9VKTpWVCUNI7rOgUSwub2177RqjTbiiRLVle/erMpxDpIjj2znRuy92hPkr0zGqnTy
N87On6LdtBN1UuB5oPDb/mgFHFxCGAd/suhhkP82Ec+xdZT+lQVEwylrQCnk2I43zA8BEVHgGogd
/G/2zmNJciS91q9yjeuLMQgH4FhwE0BEIESqSFm5gZWElg799PyQTZpxhnbnknsuOq27q1JFAPBf
nPOd5n3pLTJJ6vRH2kwwyaUeoJCM9qvtgqMqjdvi2r/wegX2dG5yYlK6ntd46HBPRSaeCeAZ0bGb
RUjGJIwxlDsHXWuxsyT9/GoWA5GgmrbsqZLNY4X7IujaGnBAPEMOgNn2Mi8NqiS9uqweZhdZlvbL
Whnqia06ASe0DV//KyZypBsm46ZXi8YpZJNz2a7fTJxVd+Xauyc3IxeV1O6CgbdJQqw9uy/aQNaH
FUX6gb0igk47eplRF588msQdtDduUOzHDA9sA7mPgHPEb6BAbzwJp1qfE/xNdZfVKH0iKh6dy8ZD
44euBb2SxRqNyYQaX2aAn/djk71yUIwvXx/6+TzPGHqz+ppGfKWstX610vLosaLpxRUd035gblq2
/i7SdMB6M6WPqaXJ3VQerCYi2QJ4fehu0IxIaektTtxzIqxrzWJWYt+8tKvNjqAnnLB0b1ZvubfZ
SA9LsY6P+mA+t1X3M9FLjz8iV4y80OrBEX1Ho25MJ2mAEOsjwiq72pgDo+yafel1x1oo696gsxvr
qr8g/P5OvZMfMsaIzP3mlHJRTFc3eyubTFL9T90+UkR5mtMLQo9+Z47EyRnSo3RqKAsL/a51pLiz
zUXcVSZyRSycGXC9xeFOzmzy25yCsT8xEnFiXIUhntpxZLvkEBPMuErtau3dwkd7Z/XyOqO7CvHS
pkFZYvTBKdEEHQYz1Oplskcf/nspzGeUFclzz3g+ifry1QHYvyrv2U4cniv5e2ks0zXyluYu04zb
l+qm7ZhKpiT7xmsXjg7f/p8ri43NMfB3wm2J6sq1bNwc5I+Y/2i1WEcz81LXasLckHkIja3Z9yXp
RWgGXyWixee5JK+gW5eDvYk7ZqdP/z8/gvlf3B5SSh6oOmguWIu69Q9gRC9K+gEneROWGnKnaDAf
3JgngDaRQ8BB9q0wqc8RBDQHfHXJvfBi3zNLw9eAlfkK/xzKuDi5bGJTfTTKh1HGLz3L5RPtqn6/
qUC/plH//IUzN8H1P7xw0t0IkQ46fIHq/e8F2bgZCiurISnnXk+cu23IUzxG94a1InuvC3G0IdEE
82icRgd4Pm1TTiB4aIj8R0oyS6SE932GzCaTH46pv9UMcxj+2L8RqNgY2jpKYKYxjwBYSFBO0/Uv
99T/20ryX8wNvOowzIUjPYdf40tw/vP7La3izZHzfxeV4ZkxnJpHXUXpLrQ6SHvFLwElPEdQfUKV
UflInrDAFe7H6KQ8HgSOeq/f12Yt9mj7r5P8YedZF2LH/fC2CUibNd+48x6zuWmOM1kmvioT+9hn
4h620fC/eNTf/z0LmLN5pv6JBYwpbPJ//O9dXaTV9783gn196n8Ywey/Cdt0XCEd22VUullJ/t0I
JsXfLB4JTEsM8R/ZdP9uBLOcv9ncsniSpW6ZfBqfpeqhT/71Xyzrb5JqgSuL8lUnC8b6nxjBLMPc
PDb/+TZj4QCHwwOXakpDt1zr728zN5/bsitUBl7EFkdnbl5tSQ2oZyPBW+bwlFlu8hRnE0s+o0Ap
SF1oNbp1w34Gt6pch7PNtjWfKufWaC2eGGVWh3TVquu0MG+A6G4/jhGKh2Z8hInF8q/KnpE0oQtO
p/Kqthmy1d15Ru7nqb5+RkNVBZU3IV/pq+aSr+Bi4kyhGEwN96n1VgLrbVaFbg7bJXZiwIyRdZM4
AA69aZgXu07JBR97MActRYuZtEwwZ/aF9aLmn72n3SXS0PjJneIiKqcI1zkqt7X89KF3XYCuc/6W
SmQVRFTuG8gaHMVO/Y7pdt61iYtAr6BlBuD0Oi8OSwqN02To1/5VlXLY1dv4uZENSaK6kbwyfgtK
u0CQvDLnnev7hWSJKBGnUbbfPdcjxoz5qNES3lqmtrxmpMwdu0FDHAYPC+ayRTY4iPmZ0JYkIPlh
vHpIB2S+XBS5cREv1pvek+zRIPvMvPWl3iLKNBscqOOI3xpq+Lrm2+lqZQWK0xxH2kzk60hSdpOE
BP3dENx5e9fEyWtyDovyUOmGOmhCIdisr5kavDf9kj2RYlo9xsP8EU3ldChngmsWOBr+0g116B3z
iWAPNSGDgXQLxWw0HsU83r78GeWQzTunLJKjx69gOldNIhjFGL3va8pJRoAl6m9pnpXL3GYQXfYW
IdFGvoizRnYJsS1GHTbiF/dRG+ZZKUJ3cdgneFERRLX1onIY9oBl9mQWqwdplqbv2lFDmTdSNNpE
MzdmPx9s3pxD75Gzoi/jAecXQYNzq/lxlnMcl0sRaBnVeZ+jedEaO7kYjLNrpf8AJU4ObNxaT7p2
5gyyTl/mErC0dPl8UZ9IKwoq3YnPlsnOT9KrBFSW2kGLMu/YO9g4stGzHtkASvbWJQA2q/jsLD2/
NtsHlrUXgHdpmFTICfW84LpPmHRBMCNbG+ied+OIMO9kOpt3mDrLQBWIMQAhPOdpc0i5ss4yWmQw
ZQuA34jkpC2UFhzn02zB3DSSiv9UbGG7siPtrKlo+PU02seQw3bN114xRpdaaq571kadtx9tklbD
uE0IRAj6enmrFpNJPC8547W1PWbR9p5ilcqibD2apVXvrMUZD+7QEPOdDbuXaa6Gy9wlP2BJFaeu
pUW0CYADnlMEtY6yTbZY2N2uC5f1NqX9pUXP8+jqZeWXxvbrAzfdITxHnqu1a9AL2eP95mJtyJ7B
bAfNVBlNDuE1lwx983edKe+jV5sI1/NzGtFwm7F8S7SIrMspQYy7TTKduP4oa+PodgrRLU/gO+6d
dwJrkbopwz0Yxfq0zuZygnrBxZ1mF1QOyYFwiWSfVDVqHLgXx6Fn/ZllCclG+sjedylkEBU5N5rg
MdHVDVZGDFz3Vpq25M4lx6yrPgWxgUEt6wxps6/mV418gV6kw11tknSwdCzyvSGD72L1TKJSenIQ
J9VcNQ8u6U6ugRJaTTPatNX7kB5LwrVyS7rC8psRRQFZPNGhlVr9LUU7vOjuYWgxm5DuVN07ZEje
2NsQmu02ydVdSDpuJbNq9v8uuSq2Q+ZjOTz0bmc+iVx/MHE9PsjJfVpXNn6stuk6Yme8bz0yECRp
hdOY7NvaPsVN9hZP8crApZH7KqjHLDsxW7B3pGCnpxEKX6BKl5VYl+J3S7aZo6mRUN1oP+ysnp6z
yHyoCwL5EsYUju5gwSq6es85VF8dtKHVMrzrhLw/Gb91NzEfGq7+PaAq/V5t451KMk2I5xG8sbea
fjxgJUxHgTJdmb5o3e9xGnlvVrRE96KDBp2jL5qbCC18xjZsysr56hBweljwSR9Iu95MQfPjmsj6
M7Mn8eBa2iuOqEvZOcNr7e6VGQkL3qNE/kWmHDKHPxmJgwhoQWblqmYLWDGXQXCZhmUulksr848i
NZ4Z12sXGZG7nRf5S7f8bMboYUhM+Zpp2kfpDpemccl930Y/uQkS20wGAvOwHOzLEm0LD284Ekl5
jhd8yRgYPkkG+lwc/uZIQ3QYutajtKyAMcaL8tHSpaHHFR/0kdehDWEKbv2Ka5Kg27i1w1WPGZqA
F4N+ljxnS27605LeZj1vj1XHP0hE7srECsoZBoLRwNoUykxCtjEfUWK3/pSXKJfyZPRHuZZokMn8
GqMG0SMz/iPM4FCtdv0yFAPAD1XOxy9Tl7TGUDdghrud2yOitPWr17LbxV0jj3J1pr2LAONEzPcU
SALviMWqYvxurAiYf3+ahh7gXTdfJ6Oez2lmPLKYif1OOPZNcA3F03RwaoMxYUQu4WCb9pGTuglM
BHoA3Mw/AIi/I8gz3hbjoo+V97YU043C6PvKZILYQrwuIlev8eihs+31QV1XEiGbXH5PBOnxtTZ9
NOqsGRZqybapffXlcRTG5a+DxF2yEz4aTsXMNfai7fSwU5yJuHpMagC27HnXNvsErAlOLULjV/O7
2eo2RHSyr2D8WFczt9JD1nJSJwLcvFCVDLt+INkcDtALEOt1j+xH7gezs3YlkK6wsBSoUjbLJzKT
iHvJl7MeFeDiSAiroumnU9yKzXXasgo/9gaSr67NjVsOP87tR+9itfVxnDoPHhH5OK71EA9Cv6Fe
mVUTX4SRnsmOh/ONLmNHqOKFnFEkG4lDkJ1q1JPyIobcUXStIzKakhyPg2Llfx2r5Oy0aGWyhrkX
uOHf7QqaSSDsxYL01BKDigNGzbdYH557KD4vHdCmoidJHSuEfpBkiGvY5K9l9llYOPJlv/zqdBuW
phcx52ShtTkY7uYV8EqvsBnv7JxEnUUnz3OUBWPMfIuyi8vPiR7tYEKFa6ZY+k5u6vdpwbVfN12F
73TWD7zTFpKKb9Lb8tTbelB7q9fi07RmsM/kJs2Sw8PooMmQGSOEBX1FNEUY8TpbBEK2kmQtM7k6
dv17wEUG/d84OEmPZhBi4klNsntEv/A+1cmm7HzuXa1+zo5fZQTbEwdXxI3ptHHQ2zYPpnyoPsZ2
P8w82rT10bDzn25G2SFMFbA5ce8kdWGAf6g7JitjSdf7Vtk3bKvTA9Kf77ZIhmO5huztla8bmXrC
QMqQsHcvsigOaImNK/C8XhTVpRiXP5ZtJdc+ipmExSuHgptavod9lEVymV96Bi1DSpBBZZDt0RNO
8Ahuf54F6fBxNjxSs5aAiWadhToSByHiIkysHAmNRsThSHzBoXCdt9JUBCfkqx6WNWBL083tHavQ
Hi4OCh8LCbiAJ0ba0/IK6yw9Wmb04mpdGrIbS492Nj3guKcg6FZU1JCL1p57nv0FMafaCyEpmGW7
D7dt+ApBM2btQyOqvRVPT56ZtkzNUXhmJNmRihZ4xqKfbfPM+tG4bzPHCChk1qDrEGhFzggIVjRv
CZF3+WA3JzmWnJ3NesuNaqenyXJXQ9yBmDM/1hgEBis1TmoWFlBcIiUdSf6eRhHeTbXajyrXD0lR
/aoqjtxIs9JrXi3FLl2aepf0LpgjOQ6cds56pOsqd1KzWtoMsPEkswIz304UhVOtxLtz+iqG+HkZ
1s4wjPrmWaUDpPxtooMUxY+m1bu6OUO4oWjSY2c2z+4cxX5qpNmhTYontrrZHX9+LhyJ4ifHx63l
IHFTG5+YMY1EkgoSmL+Kssmd5muWYMuLHLPdNX3mXfSp/GSQhFJCq4prO2QtGw5cBa6W5ld7qlDn
YkD33KXZS4doaA/ERjjMmLycEetMG/Ot5sJ+7iwsf07NblDntAStG+1N36inm+XB/uhcuqftD4E/
J/xYzW4tm4Xtm7ZHLl4yI9e4d3kcJ47en2ryPZDRg4prKbYPgw0DO4UkSlXpnTSLwndIqam1jkTa
tKxD1I5YeVA0HVk6h7ix7yqvm3y+sgoMfWR7gQekHj5R4HDZ0QfsHBt+tZj/uBIGMdg5ENN9/lOY
OjekBSUEtTe3Sp5ofiUc5cfKWoNpBarhebIDZZmzFEJRWnjjyYzJhoJJZN7jRM/g4LdJBAvB5BJI
8CoUcfaRgSNlrCrZdmyPAd66vSreMiTsD0A6bab+sjv1be6vSQxZrJ6m0OkMsKdmfO9h0H4xmurD
66iAa2hNLN7GwESNEESEyF7EPD/jqBiPNdkCJBBYWHIpV/qZhkUvNuPLkGL9zxek08SekA6J8sfD
OOc+N5iD2aasPEXzoeQAdzqq6ag7upo2HotsefeylkzvTbBXKKJkve2y7KDKGJtVsczzu2Zp3tPE
c7j8kOzJykrRcSzfCFYl53fz4md15BykYp8+rRFvaJp/DJ4kWsJzCDMbVnUApck8WYNgPNXcKFHt
Hgoni89izi+VKdqT0dq/DHiaMGsJNKljB/8u5NNwJuyQc1VZwTLWmD1V8NVwp3LJkVyVz8uS84qP
xh8G/mQlZkm2J0bm52I3vN2gxOxWoN6j+fQThfveKwGyDtvIDssdhW1J+NO0gDTuWlcH+lWxeURl
H9RJaR3gVSg/6WSoVFOFwvCSIHWR1+eNSWFnOHe5kdZ3mkCA7lKtiJSFhYHFMtkp+2dqzX6kt/Ue
766JiKXHM41mmA0gSGeA1zy3D5HA6WAvP9V66uk7w1XN3l0z5gh4q8q7ayPt1MxkPnRzZgVfLlCW
aA7v4cKAHI99wKyDVFMCxCpzje7gfH3SufIXijE6r7J/l+7onBrT7h+7+hGP25FTvH+IOI+OglFO
0CI1SxhaHQcLi1HhXVdiavyeJQrI2b446F1uBDornyBV62+ZrUYwtzOG3oYmLFvktTA148XBCXJN
Uc1jS2wIgqc35fSobgkGUcs2+4eikNDG+jg5OhL6rCzVqavuUWqKK7vGAqhnpMgYrtglGi4idHLR
1d7wOPxqVSKqjBB8aKLAnqxKNpE2GfR63xzglQQEAEZvLHKPg97khzhDtW5YVDt1pbB1EmbslUek
Yfk9HUF/xKLOKq6I9T0k7MbHDt/5jmUCANiOwLkzddYM2avT9TNAWs65JQ/XpXtcyh7QaUEYbxap
F6zjpbJ6EHPkgNN3HDea6mM/6zc0p9s85w1NlbXTHelAQCB6VfYlD1Xkigjk8va9jsDRRIzoh3Q9
tmQz7ms18XzpzDGEsH0usUKetFU+GaUyHmv5OSoM/fpUPzYGsnsFwQYnmx1oHAcnbL1+N4iLWCst
XFDFwtxw5kNO4HLgCs3jNk5PiwH2sUnu0nz6KHpNvbVyZWBQ/eg1LX0WRfoRZZsYMEo+v06sDF5z
pCARGCj1DuQYv44MYlbD6Z6TnOeL1VlQa1AgJ0M/HnnImSceK5TsT1bcF2+JZSXB4oIFwgsOKKZH
fFseSyJEHiYoaH6tovhI7kjVs91FVeLUKgQ4Bb0EIQKNiB56Ghc1Z/W9uf22EBKRrlYCgkQ2gXDC
8XBKl6M7U+/Fk7GEU8RiUMSUc21GhntuxH+c1V0eWRKHOsya20wJaC630h6abxkTfdlnzI6sHAbd
XDCbEvXFrrI/AKn1Ozux93aJthPelHnKjErsvBldZ6/05N7ZszKWp3Zetp28zzb/iLxeO6l0zS/p
bFX40b3+EM+te4fqWgtbOTzX7FuOa5ezOyi7EIV2dRyTLYolz2rQtQlJQJNtHhuUOrt4gaTozUL8
2DiSLSES9qQ+DPJ7hMFUEzbt+sDGPgmLLKLEVy4WRs270+tfcu6P89zCYVQ99nfd+5ZovFqS+YxP
sRfjR167R8VmWF/zFHkB3QyVzfTYfkqx1ofJ6log+GSZRlF9LUvNviWEQWVKf0/G3vqMtY8o0oZL
atmIYKDrE+YVXwjwPfPLTA+OAv5tmN1RZFIPi5TnPKe4FmiaxjCm1J+0jDDvBqvI/RaKlxX4jXL0
7M/V0B493AQ8NZsZHBHXbL0Na61J3ey0Y5gpyXrJWLztV3Ip/VoQuIMp8k3lTzPmN0Ypzk/TIupo
1HAPCIFQdJhekC27D2I6gRuxrx7nsmlMUWirufSVs9DaeKLarY6Geb4Ey1xKGTFvRMQAt5pvkhWs
3yPAhri4CYiPYy1MMbrvqmGJD6QoSb8Zp2hn9io+2M0Iy3SbWIxI69iKu+VRS2uxY6Df78dYKw9t
1+UHTGbeEbok4cvMyt0yeay15VZbdOOFI+6HeRjfkMStaCO6+0nIn6Nde895ZnjPjWBCMDObkOJx
YhULvgfzGiPn7ABr86RhsvU1ONTPCZArjeLuborzd2A46szjMvVL5gxPzEf8eq7z/bTO5Wmm1mOs
TzYaagjs/lOgsSA4Lwa+Z43l7C5tS7Sl5jeTqTluRmcPTzt9d8hklnn31sJAHEE7MeGQAVS6Pw6e
IkaWjD9kTOWczN4J0Cvysaa9RyFIYauq4imb62eHxf+R6ms+FQsxBYhzT7GeJ6FHRjVaGcCNUaEB
/6xNJq6tCSFXQ2wxDMYZV3XHLLgjA2dkvabhSJVuRX3EWZGZ7CIwnfwYm5RNdUOqBUi6RzJsy4PU
qu9SQ5q45vExRXPHiYMCWOOR/JU80M/AVIrOxMnMeeQ4DBVidwtncO9dvVVnQuMBYlo7lTE2zosb
IHzUS958NrYP+q85ZTRY5kv4lYdALvSzzgjlACLgU2s3C3nNY5JsEmJe8L85HRNXjb+kVZl+lkMS
LqXU/a4lEkGN+gMViHWYtpRIV4nWl+hWfRRwdWhjrnN6ji9XYdhE+2VCH/Go/J0Bmg5V9ZxIIGPe
wtgo3c9WPf0VFDKjDZO8bMxuQbW7GGppKxB02BriJ3Gvx8jFdUwVanBQxa3tk4g2K2NBEqSG8Hr/
9XPmo7Py+9r02EVP0IXF6+/Vr+5Q32UiNvy5dYJilHNISc3DdcsXN1J7I+5CJ/n55VD7CnLOFnRI
5QKirV0VQBI+oDra5TUhD0vLcHCacrUvUQk1fXSwx/y97opfhIyQrKria7lFbVYpraNlF3/celjx
Qw+KtphYD4I7+yDB4ooHxD1Oc/sTHxinqMaoKse14H1bo48kA2purq4IaxQxtka47VfCbZwTiRYn
ixl85fbqmsRaBT7hP6WhMPLFEcL+JdC8ZTyDqMqP0TBe8y1FeJnJga+T6UefEP4Sm/kzomnDp9xT
pE5tewk8QgLUblyVBJDFG2mc/f9hqvJbBa5855CYFaiU9HNSX5gO1gfkkt15Lcvrhmo7Uupam4+y
WvY5TdZuNonNBeZQH7QKkHlb/KrFeuwb92XNit+Q/w96PRI3gArP55QEM+WdvkIkDCtODmaiv32F
gpvotFETLp82ZpEddnSqwOKoZu1RzdI4Lc20WyXSLz8ptfOiz8MuiuEktwtvREsOm7WKYNB1tUsd
MZzl/MiVyxFY23dQKaqzI7LyIFR0qSdofEbWrEfmE1w8cfw2itF8rdfe2MAboc1D4OS2WLBjvLYH
qOyvXmFZwdeOZFU18XTV9r3ur0a6gFOTQ/5N1j1ALKoP21WIzQ37JdFmEymTa5FpsLyZ0+zs9bTX
djPaXtYY8THXJp7ZQyw+FgdduoGIxIhEYG3KWiZWi+43rE/oZYhXFYnXcxE0m1t3xgNUxxbk978y
rMm0a+E9Nd2BVvP213W5CTkX5ozI6pxXkY533eK+lN4vu3/r0uSmLaQRr0P7HUPZxOTCwwJVOQ+y
1G0fzu6fWYdj46GAdgga2GkeAkJTyM1irW2iQcJj8wgFWS2ssKlc86zxyYlZbQPHjTlW9e52GPsW
ItFw4qIkTp0Z4sEZ6Nt/UqZ4jrX3lDKCVBPXqRA3Jo5+sUXrasgupNl86unIzVtdxpwC2Hme1eMa
gyLySHvWXMgXjBs+sK6/q58yuS8NZ9hr0VVXSPDHYWuqTYyg6lmQ5UFqJyCR8dbIYRO4oqpDpR4x
C3LIsdANxJ24Wl/zDsSSJl8T/urZTYz9ZGV5+BW4MkfNFE6r5pczFsLW2piOwxkcMi8xofIM6Uiw
Pg5UvCsTsrZFRchEmyUztINU7VBh9LSDrbFg01nqJ5nPhm+ySSoD2yy9gIZV35EEkqxxzOwO5kGd
xrfcbJlGVAZmBpXfCzSPK0f4kj7HjJ8oX7CveBw7sUUCbmKNrI5XT99GGjosAPR4i1PCZp9/ZZsc
uwqbpA8kKmyeP0CSUJQGzUJwdbeKMOls7xjTEBlOP4XWgqI5iUX4FRz+V/R8Js5DCwrNRn4fuuSk
E6FywGxXhSN5M7umbWmTLO9XmWgYT+OVmrk0UaK5jL6YD/iak9FUet5d6rgfFMQ41/CEf0URDc0W
IzbbRhh3MTwNg9CvIsJ65/D5RiZT315i7o1IJxKO/f8erHFLpTQJ1PRteVgX/TpGeJSoJ5nhYS2L
rfq8buissqWsniEV7Zx5RrvljQc8vW/N9mlRrDjwWt4dpT1RIRBLX0QPOs+fr+Pu60OzPdsF7vF9
ZsvHVk8us5nw+0W12nWb9BwY5XNrI8eJI4uCGFtNMAKV4lnX0quY9IUELxEYCS5anBHrzH4Sr9za
VYkHmgYVGVe5q4f4Xtf5El6MlWp4ICMrPzo5N3peL9/l1OzjlD1aX3U0zdspvf3kX/82Fd/HNDJ3
rppNf661DxaYta9X5dv8ZFW43nhhmwau4kLh21DOMJ4lstSscNK0nd/A3cgQ/3FeTfuub29enQls
bniYiKJmCWAYGIpK986bjdkfs3FLofw+xM4MY3tCh19seZOmKeiQrR/eVp3Ye8/i8WxVLNUk4n+N
8pSoNDJrI3esTh2JMALswXEwpjfb5szgcV7v1gh3JSiFDgMVXviyacW+kDLz7SKDQu5FHF0FoC14
Px5+KvNPKzBQ28wxZxzTX+c2A6zhpKnvlq69iHR+gAEKHtciyDJ2wtYQN4UO5+gqN/KbPl+ZlrFF
cMflYVBE3qA4nXWH5WTjHIXVvi1jFnN5d/d5P18sJkK4apP9YnXiZnWQKrIm4lHszFfeyR4hwPRC
9OwDle0T3ZoMpN116CEdPIFp9cc2eEDQKweevllL1uJdcie1AwyrCJsuYKywf8/RXJ5WtbgEv2OF
d+IRIJT+W00t1VMNv5InXXRMUc7vpyh67mgBUaar7oGJaBeltCxKhpFZlTuvaEj3GOYjkSQ8BbfB
nOXW8SF/aTONvJckeeI5ETFWZIwBzr6QTLYbgyejEavT0CEhV2ins96VO4a3IKJLXecG1o6d1UZH
O1dFGBup6zOx2zxs2gEIOaFYUh0QrjEuKOW3tJCwvAyKGHd5GFmJXLpUMk1AcTOk00MfIwKgMCm6
4XuUVT903uKdI5fFtw0SBtBvwIIZ208yzz61zC+s3r7ojYUZOftRGUhYyEVALQCp/zTb+aYYMZRf
0VmTDJD42nirzelEx2NwSu4yTx9h11nmnvOxCrwcOzVUqREShfXmQfAMjeGXbmihMszoZOF+KhCK
o9m2HzO8f0EPduBolC6O8DZ7+fKlq2UI8zEyzpP9O6qRYiYiPtn0kn7nFL3v1X+6Oio+PIJ/GlWe
TJXkn96x9YrYz6ggw0lUArer/dtrlLPPSOvbEQrA9D66pGAniSqbpT+mzclSBkkSng6CyGFAJux8
x3DZDFiA5n7vuVDwZhiFkXDeuAiIadpYgqox6Y8QBsRAmrbNfOSVMDKLODT7mz4i3dHA8EBLosAT
MTeVX+nxdxwQ1bZO+el4BG/o/MeUgb9MY2CIPfbNMUKfnuudc8CGwQ1e4u12JjZERsTLOcVMmp67
LotPSLAWnD4CWGA2PsauOjS5uSs94xfje/tRDm5JK3XXrwjQx7jRjlPKuG4gtIaV2oNBg22X8LBJ
szvygMpCWTe2Tyv9UQ7EWOq/oo7o1NiaQY95HpokVKeEdlTHiMEQTyuqFD0L4OUBJIEG6QKTA/M6
zx0FiAtPruuUPwtUW7jR3y2TNKu6g0pjSxLle9vtQ9Nyf4936x6TOzu5kmzMRQiyMJ2MZfkazHud
BdohysSn2b1YLmDfYUKjkM4wFthfofxB/bHXlQPhiSFXbSFzyasnxBXy4IKnYqGMhKGUYS40jqMc
qaagg7LXwWcrQxsPb2vsl4l948S6qxKXWd+6NRQ6NYYJt4gvjl5/uDNmHQdHB09Bt4WRRU2Ns5E1
LjMLHhoa6QU7lZc/vKlb4Afxg9mNB/5rAfhKbnKYKgiMaWL+ksyDiXPW7Lnax0n+UjStcVlq27da
jf5uhIbXYprSOOaghAfIwbrdgoEwAwMMaqW90eVxSJNJ4TfpujcwUhfpsJxEgQ6oU8beJlEjKUlO
T9fyCetjFljp+MPt7Oe1J7eKMX/QNNkpenAkSmHDYm3E3NEvvOGkwxyQ4LnOtTL3zqLnYT/gGIzI
6M6iie2hTbiasPAv57x2sTHdtC72/ISro8ntM4vRwm+j5pgJDf8EoHh71iE2AF0lEMxcdrEyfrL6
BVfeuFagMogiqzk/6lAjg/lGh9Ph1lt9NCbpQcgVEwmxIXVExGKRzR9OfRd7BGgC8fpRTORVy8nV
AZtwn5f1+A3xT7nt6CIMj96FRbB2LCBuSz7lUEDD7ap5oNKbkSFtX2VydHFooYy0BG/6fV24jIKA
RUHsdEow0QVwI/Y3TiCi5U9NVkVoVSjbpVfBN2UdQa8aWGbCwZvX4mDGyQPG010U9QJuo/lcFuM1
rqSxs8TY7jYiSNM2U6BrNYtm9hYB+nV20IiRmqncx1r8rTOfKgJhX5vyiGp+LyZK68k0jQOsxcZX
2EqYTurMet1Jh2bjXdGNWaA3unlfYjSBBPlRFcvgSzUgdJmf4zKjubdNiGyg53y93K4G5bKFL+Bh
gWPtsK7udZ0saMd4l6yPStEzX0EmKo2aYIzstUCHeECiQZvO9YGIzFJPBN4nF9ZUdxPCw11bwCv3
TOMineg98f6NsjNbbhzJsu2/9DvqAnCMZt33gfMgiRQ1hfQCkxQKzPPgAL7+LkBZqShVVVZfs0wG
Z1Ig4HA/Z++1c2/VNiTM+314tIzqEKd4nKcqflNbCGNaH6QY8/9Rwdmi0TFKBwmt1ghijEPduSzI
uraBO2oau41jVB7iPsiNZRoe0grGcVUMz9FN3xrvIuFwHYrsoWhKuryd+xJCYd8EhLZBRxmQwZFc
zrB5TEaWFlnXcEygBusWWOvbgy+idVEeJxBDqHNedmmFMZ8PHz0T1NogdH/COOwt1WwOMpuOxJ45
NGNfQCt4dm6qbddALXxwbLvZq5Nd02Y5/nnxedNm4WQNhrWa/afKUMYUORL8IilBcmKKpZsvtD+v
/W/vS6liLBoWnqObGKvZAjl7C7tInWLiWGcOVqttnMq5U1kSxrk3oDbC/l+RJRdFDcnw07Xgz2vz
zX913/yUr1f8q6cYRs9iITTbVW1oMSNNqWNxAkMewBla+9qIwyhvUOYNHtCcmvJMMAKFCqoHQxo/
fbCkJ8DTEqpZbC+M0sGwjfejsNRsYyBHXlo8y+iQmTYCipa3RkNUHBy9oyA40HZtG6qFsouu2PO2
DLF4l0hgA1sb9CeplFBoYFRm5qAuUJTSqaTMYdKqXRhtePR5nFSAdoOOZdkCtyEC6eUF66CL8e8X
Y2a/zFWGOVCY5toqm61JXBROuFc/Eu1q8CCrZ5IqkhYxSgqbKVS7oPiuHeAQg36G8upZq6wXL4Xu
nQeoIFubJfzUxFZa+aYXlnb0wgZ4Jk1Qy6YuNODmioNT5UaCmqFA/NihKNItZ0EcFxNkT3ls019q
7RK6pj2Tt/RBcTVYjar34JeYIWMxbEXdFIc8jgEX9ehqxko3lpWzjQsCATzJyl72+c9xiAiLgpjg
qvUjemjq0iNDweAkN0wX1mRJxXgk7Xgdau0l9ZZOp1xQEQH80c0HCV2bVXrIM1TQQnr4XlOggB8Y
9hs4Y+lOr5z7TAkEh5ocVlobNsCauxM2kGenldhnmDioZsiMJ4WhkxcGxRaiOp2gFdtwHAHYitI8
dK1jHozcuU8UrWXOy4quT/tmKhf1K7sfnA1+5pukhVpVQqZZeq0laQz/LE0O3GbK/sxroRzyPqKQ
detTgS1tAG053AV61QsGzbZaJ5xoVmEKjZHctwxnanoLy/IuwL1Le13vVtUE4VQIsQM1RnCSM2D3
rs3M2GOiRP5OORXX/DZmFOTbUUtP02HrVioDiqvvAeInx8HNicVN5c6Y1nhdXsT0D4gp9iu0Em7O
ttD8VIdqNz6xUARo5ULHdmWwK7zqAMcKzXcPX2X6+7XqJCybEkqv3tAtp5I5WKy80yc7js9mL86R
RPcWPOJWjI+OWqjIEigsU5S+tBHzHZ3y0/xGrnklLP4mRVJyDixl01AzIJXU2qHbGIhPpRbr2hpx
nYPj4WnXt2nvyl0ZdNB2B6g2pjrQtCIXOM2PMTF4IrmJsuiQpy2f21HTHxa2b1tLxfQOdqmw4zAf
RuPK6j92N0zynquAteAUC5A6sluSdwdDAb5bFF47pvbU9CZ5la73WhfalYisbZPYuGiSH33VoWkE
u2NL71l4gUcXO2rvOhEs1FENDm2QsqqhZWYIA8lzMpNNfmhlq25scDfLMhye4YUMdPypR3WREq+9
yOOHBTB2l5vlh4oPuQri6NIiZFioJEFGMtlKmE6XLKCz1Y7Jo+2QxqYkzNdZPqxtOlK0pp3olMbR
TlW8YKPkRoAvyHJBd0Lvc9NDC8j8Ku9dZYenm45jhYUUowMa7wDys8Zy5tXSk/gqG4kuaNdDaV96
Sjk+HccCUccGc+ttMq2ipE3mtg4mtHLoPNB3xB2ayHsnoc6RtJGN/YuuQ164bxHuA9RcbbbWnGQ4
6NPu15iU6t2aze5nY72kvXwMdEB5fkx1S2VGuvSYZ+B8rW8C36JvVURPUVGIBQhHKLC0X+ETkPHA
edsfGf3ws+KjwsbpowMGxS8phQOlcO0lhAeXJY0JOwTNDL0d+dy5YX8QLUDV+cItiASSOnWDIqyu
M63rwClbN45AFJSURAyN0cFrdJU2QnHbaYRWToHb80U75W+bqgIJ2fEe+7i3FvgOCPg2w3Ytuv5n
quYknLpIncsWwutuIPScM0jcrGA032cpE0WcEwTPUbA+4Lil7DRdjHlHibChs9hO+dqaHj6OsD7o
I3Sc1Sy9PeoknIxp9VMPYzBd02tQALCwmsY0zIS/CPUBKBIajwYkSTjONLSJC91HXXXtoG96Lgo6
eAVCswzINEl8ww7Q3EQLj38ilwr2nVOop65G/W63UAt8Uu/QK6ajF54RGTfLniQJVhexsZG1VXPW
7OkDqDheCydrV5TjJjTVr4F6PSsJ42jVIUCsCVeUjVr14RA9u0zMjvxeqXFWET9kS6NYVRFjmdIJ
T7FRXlE/T7YoMjLmZe01MQD7ys3yi2ebb6TB3PlGMD4reX50bdl/pAJTNCyoMXgG8ZdDhDNDOjgF
6mQyd1d07R514EzRaMpNF1HBH7AMjAFNVFcvwh966z4LaVY/h/oJ7B04ZvXsN4bFakmaKyMTvzwb
MWqU+wBqKydae53O2jBDsCXwoqy0wA+oeXsf8Wigo27ACQ3IAP18zK4HG4lopY3unT1JwN28cl7w
0jZFfW5U82KVYQvwz4/3teNsnLR8oEZF4yqZ3AIp3LN+eDWjs9GHwX1WaZTRQ3MV0tTnyGBks8vo
VU8q/2hCRLxqGkFIZU0JwfQRlcR5fpejkSs8tUZfXKssZ0tYzKj2XdF92uox3Vf3RVAcIma2CzO7
WEMLtlEb1+UAXjYKNQ+tAMIu0jd9HDAapih+Ryuwi73vUIPVhw8XgC9Ev20O0/KXXgZ7p0LyzeLd
2oSSDeWCJj+1WE33DIXt1kBhcYfni3UunqYP099po1LsRma4K9sf26MfmDhmWu1cQcw/9xVtRduy
IA7n0HlleT0nhrRWG2xjPaAETLnt2rHU2wa5NPLlOrv2y5juakQxtQMLyZjeas+1PoabMCYYx57a
FPNFyprwED/JoCmuszgq4M6E1trBSL34vEkhf1s3Bnn2zFUGY5Rnpwl+BAMeL+hoggFVv0QOcVzC
7dBTlaQqJ+SwbG1Cf5dx0CyhQ9qMdz1hwj0IxBjH/r6x6x9YtOMr35y2eUHlxog144rQ7QezhQNG
HSBbN8EvzbamU+TwSDuoY41KmGRnoJY2aQe3+Lv5eVA51kWMyDUZD3VgejcdegCieQ9hMMRn505a
MRIiwBckbbQIJFywaFWmTYkYsD+UlCmxblBLKjDN5AzGOyXNnLVDouWnJfTf+lrN74ZmDIMmfkYd
26BuYx78FijWBh4IdMA6O0uvMfGMtX7dNeohBDF/y+baEFcdHmJDZM2Cus3aAjXBWZzO/5hhSmEq
hZg9GcIERUv02E3g1HwCp4ZxqOyQr6Tp0rHSeCEL8YcVSiSBvswrO4HUWu+sPozA14XMnePEum8S
t8b70WpHEaPDzzVdpZCgjmvqScFOL7znmaVUu2W011txKmBiX39dOGlW7xK/vfe1kr4WOQJFhwJO
HWwLmGZbF+tC1S6t7Xr/YTMa3+3BbEZHaPS7DNsRbMpv9mYAMho9hsYHhmb/LDpfe26rqFvGInLg
eSsWFY4u/DH+KAYISsSLixVlfHFB7Qi6IEnyfWsk4kL/tT7ZxHugWcDAYqTYXyh233HgYsZp7Xt1
qJV97ALroyR37uPIWrHt63VuWe+wzeoD4uDgVseGiOQieEmqBE1RP6akxfTZCigChVMjsJfIP70b
W2v3DjlWRySh50bHp2fU5b6h78z8rNYeHYP++W+22vOnEfX3kEDx3bzOBgLRxRRQt7DJ2t8z4jLR
enmALmDX6t6qhx2+trx6W0iCla1IH5hKmhEswbI5dipS1qDbROwDWykA1lIevvEm/mNAh8IegJvP
BrbIbMqd6YOQSOk3Ln+aReqfnHXZj8ND2oc3vZrCiYnRMipe+gxWrrtTpHFEw/PXfxuf+8/mW/44
a/ofuTBxkP9ovs0GXKxZNyJ7t5Jkj7yU8ulG5iJ8CYoaC6SflxxK/BB0r4wNhNN+USih8gbfkXNX
ziS4SoqdEZnJOnNottI/BfM2tOpD5ZrkN1QppW52q0U9wviidFWffGEnv12LzQCMnGhuhpaoG0WP
m/eOIdJSh+zJghGxgfI/tSRw5Wo3Yw6E1vdV+9kr0n1q0I3LevVRbaLnUO/CB2Y37TbBAbMzgHte
EoTgC7RICDElJM3RV56o+lh3WCXiRRuFBBex5ljmuQuWl77JboCKDiqRI0c76sG5cmB7l77mkJ9U
H5CWt0sJU/6qcEG2sZhlQPDwUlZR7wEDz5662uo+OppdntG85O0woHFHCqqbl6ZDxxDbZkncDkzc
glr+tkh7kF0sqMGZYyRNS+R8dttZP8o+P2nVaH4wtO6ofnpHC+ojJ2zPWzQt7IPIM2Dna6Z1g80O
x4WS7jBdQtLGZBgFG87b1WZUsKjITT0W9TO2N4Tj9Z5jF/+udJsrPcLlYnScjmRV/Mhsy10QivKA
Fss4RIGZ7hpRDVuzQYrZRTqRfXkj1gnTjMDLtee/3gvFP49Epm1rpi2gFai29v0Io8ETKqBHkp1L
wXSnIl0WlDav7e4p6fRzONHMDL+y1hQT9WMCiIySH0BZJPSs+B3ZED81cRNV/S01qfMS7eRvbZU+
uTqYdHqHgeg+7B16jVOgnVT1Y+Ms7KZOgf9QgyReZi1yl/q9FzwjbEO0QXV0aaTjtdrwzMSR5g5u
+H84+MT3REWkhaaK6w26hC00VfsWPqmYpTK2uh3sRjs/hfGgE7we+ksrUcIb8IHHNNMJr/Gz+xxa
4sLo1PaeFc1JkS0LzKpuz7WBx7Kzdbo/pn+teIk1FSsFMhk8y0WH+ttPO5SDkxByynHH/bcQCg5A
P4oeOIiKlUtPLK7qG0sEBz03d5Sj403Se/Sn7dJcJXpqbkpzW9P/Wo20s/7DJuAP/qfxByKBYboW
fg+qj98ZFXanFjiCy2DX6UV3GhLfuW4rQb9M/2HZTXM7gho8lH74bhtoN4yweJKht6psv99YtkpB
LnWL5yQ+NZ12lwwxKuZUF/ep7RuLEi6jw0nkaJZV9+SGzx4yhXMnu7eyV9WdXg743BRDfRQRQTmN
xZFWR/hVhvzUCA/5Pm3sIE8eMxpvpzGsnhS/CZehF0cHOKLtnWsTf5QV9y0VoVWZwglp2/ycgLw/
VbSQr3p/eHHUukNmmm7qYkAdblqPNbDmUwOA7MR4+YOIHHVl6Rq7aRM2F/RDAjZifaOXrcnSMMUe
IpXrFlcRUCGD5DE5FqeaVs2qGfTrWVvCmL2vE5b8nQqP2RzK8VKY2sVpi/zYltVFiIldgyDqkrIY
LNwRxTF6yS291qOSk5StNVm4dVoTN8XoAIZ1j41a0iqQasiQ59yaWhtvFashDLrxjbVUEKRiU/QL
AwW6XThXulkriJaQvxBrz9JDdj9tqIhr3NTxAgtYBmwn8c5EdJyoOCTbqANqVTgoievMJ0aJ5fta
1VIyuBwb8Z2mxJtQj7OzGrY7JKfI90LW5aS0U+vU/HgxBjI6oumuyd+maG4GjrfWSk3fGgSDV8kj
kyvmf2CNyPPC+Fy/mRphngBukHKN3bNqi3o7BohQcEYy92sxOBbgm6mesG6Av/uLiKszus1rDcnW
SaYURw0cpsSTYfhg2XWuktZdW7Yp1j103XUI6JTWeoYW0EZtMYTqPT7z/DYJ+nApLV4ZeBZz9dF5
RCm2EDbrPhSm1lXaDjR4Ck95+OsBFVrqPx9Wtm4bluYYmmG53zN3A02hMNTZCtx1CtaTifCU2KQU
oOjWF8No/OxYRF+yIvJWg1Yna/ICwDwG2kuX2T70BAp3CmDm69x1+3Ot6MG+dTmtpURfEecc7iqQ
BZsOZu5OCOupyYD0F0N6beYm0NhBQbpXdvVCBElz4wJydk0nZ4F3BiMcnKd23y0TUrwVmm6vwwzV
r0dzHoRotHW6pllAseN1PuWU3s4SzkIihhGL+KEzZbuCXGNem7C+FkGuaXSG81fa5lSqnfy6hZiF
up/9MTQ1+0ZPGjJJrbDeBLKKSIrBup0OzVMqdfss43AtcJtNPr1NGhxSpa3fod3tQwKZEFqedf2N
8kW3U3K65Tl8aSYRNzYzXM4kUu6Ah6A/sUBtMyCvZcen+Lpl0pfyxp2w/HOTRUhuWILRmhv2cC/I
VZl88KZ9FBZlvQQ47S6lYkM+iHQfsdFex0MJncK4zUY0V0y8xSEwXeyADcEl2OfB7PmuWBvYsBcj
9LBTnDE1R5h0hQ5zqSnFxLBLD1WCMkZiTTpama9ukLFPorZJCYG4Gr2LeR/hvKHyBS2u89BiRnE+
7lwnLm9C9CAj2Iq14WPGQyVJdHz67sYIA9xIJ3/G0486MRufhKj/8w+Lus+A8Pe8oHHpB823m//3
Pk/577+n1/z5nDlS/OvWdfhe5XX+q/nLZ20/8pvX9KP+/qR/eGc+/Y9vt3ptXv/hxnoG9Ny2H9Vw
+aiRgv892Hx65v/2wT+S2e+H4uN//usVmCPrnrqpwvfmG6tnWnf9J8zP6jXOm++Qn+mFf0B+XHA9
FjgeW9cM0qI54v+E/Giq8TfVsGCeQeC2+QeSz9/T3t2/qaoKZsSgkqeaqs0E5Q/Ij2H+DaEVMB5e
xuKQlcH/D+RHs8U/xpobjmsbwsaAxDc0GZPEt7kO4eBIVcBZXomFPlFu5wtE+IJZlxgZpmx9q08k
XGUi3Haz4PPr9nxno5KV1KET/WSvDhUSWgJuDl1qkKk7unBVk2oa4+QgFqbREmCF7NthZThxTqt4
aucECoItKqHzhZQO4JdQdO6estTcrfQrpvG7GTY63zZ17yj6El66n/rkBmJsXaaXrKOfOgbpY4Kl
KRjEhQx7dZcRZFFoI3K1EKkB9V2vO0Er7FdZRGcct/5D7Y/3qSrbKynTvSL1tQtwiJ5qXGwimEDU
rJC++oZzK6F+GF6ApnAEaxJzJi/doQENlLfMS4xdo2npyh/IvcvxItEILt8FgxStNftcCBYQTnyp
SyJk1eaJ1FJ7pZvMIEQSrWEl+Es7xWamhPAdLdO7KrMaA1no/rJ6MGvppKWk/tqEtPqzormGCLJy
UnltNKZCDID5VKbDCdXUrcYi0QSgR5RpCvXZXmW6B8xIvVhoAjYOBlYXVqAwdIAXviS9D0zL9IZN
UD8xH0EYiRqpz9CVpOQExHIyIvnuAIeowFtiYmMD02iAJ7/kaAyWrDsq1mwLIyK5uMleiklvQBc7
XcYWuD2hjccgrJ4Lx7nHHX+nldXZqe0HzGqPtQNI0pfRzk0tOE8e252xzC5vdYLtFKQTsdEtx744
Ss4Sq8Avf5YNsptcZD/xfvY5YqZk9NaYRik1yHcpkQwLj6bBJA6PAURnaxSrJHKamBRCaJPFRqhh
jwGVKArb2lcqhbFaC2iAZqa3zo3yl66z4hrUcdwGLX1L/9Yl5T5ptA8z4ddKivu0Q6bUZAN68sD8
RYt9iV7xGDU+LRt7Ks7LgnMAfzRmpBWxMmxLu2XHq4KXUJa0q+x82FR6IzZ2jv8lsZdSum+FmeCW
kNUpy35IVaD2o1ex1NgfFsAy7rQnqpolerjUpZVgbdTOuxK9u5n2p0LNd7nq0HkkjAwdBQTwMTmH
yT6TCox4AI0pSmnbOukd+A8xkn9ohKizqBvTJBt+krB8Qw4WvoQmooarqrB0sFO0tAM6Lb2t+gG/
rRo/Vpr3JDKSt1v0jy0kXRaHJq1VWARKof80GvWsYCdpNJpfsYYZ2Il2ptAhoDpBzg6BUKAAISat
ny147lU85el0xOYGVXLnqBSqwNnt3bE/CYd6bi7zcgUMHw8hmUSlBU+nNs5kXyOjSbwbk9CmFPtR
6WYSUsmuEuB01YEFih5eV05zL2MZoyRJ10bGnmzpzQjMkylo41NzWKYWupAkh1LVFNGuupOdw49s
IwzA+SIHpjGcxVdtbKHRN/3bphdHoJVH+PMk2J3UjNK7A7Ed9O7wiw94TkPjrARls4ir8A3v3B4k
JT3R6s6zojeuh9Q5rJ2jYDzrI77vvgi7eCO86CosfZbuq67dyo6cGJrDcPtMnx9KB4krDJxhuoEy
1TQhrgywRzAQn2oNloBf/ooahZXhDTb1+6YiZcyn59toHNNdJM5tcJ1QGkV9V99aInyUBo6gGjVO
2bR7qUiyN3J51mEf2pRmOEuwe0UvnQADgtHgV020Ak3iGGOl0h+tRL1zI3Zm3UQOxeLnQzVv4GXi
nnZOdRJ+eFqv4XuVF+oTAV+yuddy0S6MAUUW1jsQSSginZFTCkEqd13Qvdciv6hF99IXfElA/zeG
jhS4wXPGX75ybOMcuBmJOBTK7TZ9VfrqQZNi1enGQ46bgORiZ4kLp9Tw9XWJevE4CSD8/QU6417K
kuCK6FfvZ0c49RtFLxo8PJxNGpo+SwTTAMVWdtI2EH7jBZnKaz2/YW6OGcKcbLPZg8rb644drVUP
fU0sMBymJCd77bYcl+67FTFWtEyaHfN9HIx+jS+KNwnpUtEEXZNoyXxtzJxFM5KzQofMT7LJBfrk
heqH7U2ICYNC0Gi0QF/sK0/vNm4vj/YAnqZLxzMhEegDq7Uxibp00oioPC47PXklJUtV/Ys6TQ/T
5orI3T5Oz0bqYTm1EeS1hbmuWheTPyLeRkMtnN0mXfKBlgQpBgo1t+tfHdGrK6fPzx0RR+F0dPVj
uQFlNdnrgg+yotadJP7LmwjSkVsxt0dtrLxYNTXouHap0CN58WW3IuC2XTJfuXEy770jM4UZeuHQ
BXxrdP+x7wHUOhTyugglEdipXUg5c1Hb6o/MazCSiQAvoTPs+1IAsoKhByb6qlfi8xAwnZDekuUr
Pn3FWwWW3KrmeNFYnOHBJQ3HK5Hl9rxvbFyrGSiCqMFaFlm7QmoUR+wnmgzBctrbaQFq29pBV+IT
aer3+rMvKejAY3hLRXWL1QFvZUT7/EdG/Jc99B9u36wVFPKo/x5w/NxlPSIF3MDPEdKaLTFBh3oU
+AWBCOSYf0ufOFKGhn3j7rTaQQjX57ci1y/GGBwhcgULLV0IHfaxW1lnLKyI9XmSk927eEFo77wa
UifVPowei5EdUUUojVLhWJPxsrLNgvEOlxnrnXJLNkS8SEfW15nJfkMyGDpx6OLtOJIOmpQ/TJmW
yF64nwYFvn0IV1dMKZYyVzm7sYcIo9r6WbKziin7xDh0Fl8YheeD26fHCtk6v/hzqJGhHI3WTzJ4
tpZNRTWSyptLy2JZmMSUBe5exuK6SRBR1WXy0oAi3+YFC8Wa6ItYOktVhXAisYyRpJDpx9DUV22L
KaAIs3uLKsMKocurMKL7bJjIQ1X5IQaKXE75IGLVXUeFhOmSJFd0lPSFh+G+V8VD3nG4BoXzaMOl
LZyHsEOwKmzvKQaPtTaD6ll3SDix8mLl59HFSr2PLKtIJXGZPtkRKJeB4jWuhdAg7lENGW+IshBp
/yaKAgOvr94U4g0E+MKQyb3mokiwn1NItug+fJQDVNUZEVOjvncMg3Vbqj4pisr41bEneOi5u5qX
qLnzBKbMYvJjL1RwLBQ15QEFGzE7rURoipKBfved5hTvlL6Eq75I0/lZB1hK6lpexbWjL1yDfmRA
YkOeP+BpQh4WqOcag9QiQjXlCNS6emPRpJcGdoweZrfjn+jK0v3Zt2rI/Cj2nxMRo8/wX8t4vAlE
dKE1c4Pj5hpMorvEMn0UNaQIgoGqkbZJDbqMxm//OGR40sizvhsd8UKm2zE30bpoSXLXEjFNtig+
1d7Ll4AMQT2eZe4/mXkPCCgOqOoJxl1aBgx/KyUz7qlSqAvFoqbv0qnPwv6HGY0eg1dx9phY86fg
NB0gIgAp5CQU+KfcpK7Up1tXJyAewYIG/4lCsp/Cf1Gd4T3CPav6WFEqyhAb9A5EF5tHZuSKkTpU
GHIwDcOmlN49NaxmSTpqsfDwwKvu1GwMTIFD5DYXSFGimgFuCJLL1MVduI3PB0ycGFwAr3S37i0H
wauSEdpkDpBJYF8+xdokkSvfAfhfIgUVYpIEr70jf9hB95PW+oc+WpP69i10cc0VKtsq8JD50EKk
S00RwO22ndFEO2SpF01Pt4Mpr1i/Hy3d9JaDX70g+gX3jRg0zLfU1Is6AosX2j/0KD2SofQraDjF
DhqhN7qzMjVnh4rJR98c32okMC7RY74HjRISfiqvNTU+uVqHGT2w3poE00BmEz8UTye8fsl5PG8n
u6isJm9luncsNFiDWnL6b+8Qxb0BQg4mA/OWARcAG6pEDBOxajD/R+KLa6F/Z8C5iIBocu9Woscg
w3OZNSgocsS2YMniFXmTt8h6MA1SpNsFeKjN6KE3svvB9zn9Lz1AqEvS/XwWGzR8gklvo0QAJ3Rm
yq1pLkqzpzaK8iIHHDMG9kkSGqbjgFoNZY0Gr2cRVFuEm6WbTm+vylze6ah4cYzku3bUV47qvhv+
cKlFYu6qtjwPUntUC4dmVXSloLfh0OUAcyjMY3BcJJC+xlGmS6no+y7kmGpiC+WIdhsrZKX3LfOB
MbwKMkao0n3UNUArOVT/tQhx1Ki2caoEPZ9Ge4ztYE2aNQiOKd5JprvITgkeu4+kAT0omWa1BngY
K+IEGFIxVcLrFk3rBrRLuxQ5SvCBMcp1aXZ4z57Umn2bEk7sB0gI7xUVPlVGMX5RT+o5K70SEg2L
l9oPwggeHfgfubRvCrarX7ST8Pyjpf+plaQz6k+G3n2EgffTH+UP+AVvbWA9+gbzbdc5sP4+AxP7
VcbFrec4yCBDkNIURJfIfBaIr5GvmO+QEvaa1l9V4YkGdLOGQ7J1cjoiENY00e5KCOIcxQmUOznk
69Cif+TnxT3pvIcmoiAXZyxqXRXHGl3s1xRqFAdnr7DiC56D6gRvz1z6ZMxih4RCFsYXfRT12h2C
j8gxNq1/b3Le0631eyu19IBIxN5hgFjM5uv5AowVZYb5agQNZ2FZWrieb6YpXs6CfZ2GNjkTGcGn
vjdM0lzsxN1UiXD9UxCWyHgyeGtuUfycX5f0PsX1qvRXFGz//t759PEZWJe1aVX+5+fN9/XQHojC
6BEmYV1FCI0r3JmKHl2nIc9CQYzrRK9evem++UJypEGqrMHwWlG+SEtpIaQgvmc5TFEwSsg7+FDj
+atU/6WTSC/dOqAPN1ugm7i+6wbSgazYOVH8BKjyWYyRYYyPKV40uL0PNF8b9Moogus//1rCc0km
M1EaE6uRHpppC8zXoKTzYfNVN+1TOi86XCp2WoDwbCSUymSazFeni1zxs1WsbEvq3Jy8JTEe85+V
1Ioxrn+7Or/aHmDkcNQCBPm8SidhbWVWuJs/r69rGrb1NK17wnrzueU+t1JIQGtuTur7aZPOWyVu
OOfXjUbVZbpv3v7ztp6vzfd97g7z7flCTNGaYA52JY7GRraX+YcPIX/FmEfZEb72hvmRqkeLQ9OJ
FLppU8xfUu8qtk/j5yA5p3SBwSzfmr5eO3VCz3d6EyOzuxHbjtikrmey11ECyZq9L4JNRl78qoEa
wwDLE6eLNLLs7eiPYDNKflZ09dkO221rwTDM8n/64N++w3wVNUi20PRgUszyFT9/vTBAOEqGkr7q
p52DvIP80FbAHiygV/0lSZDlzJuqp9wXg0n486hxdNsj8XDaoN+3oCiDG3xLjgJ7SwQZcrLICV6U
NlXXX1uYQ+Sg2w7sxWmvmr9Sjv0CIVqHfp7v0uEWTqxRJUrQhPVVpxzoUlc2n0+djqv5lfM7/tv7
SFgZ6TkEhFBPxwcdfWoJyPTnrwzOyt4Bm6Dl+PeDbHoC1DSeYDAtLvyBTgI7b9+aEr7RZJMv1xkQ
lZ3nTEfav/1cKye4KyDkwM0EVvrps+ePnL/tGF1jgQVvIXILK9l8pM1/8Vzm/Nq7pvty21hPI5Kp
j/bas0u5CezkbPsKO+K8580XX0frb7vo59X58ZEyKGTXSV/Lxv58SROYW+WxqbPN56+alX691f1q
/3WEz3/e/JL5vvmmP+2Fage4u4nZTHa4mR8z5p19fsbX67/vgvPt+Vebr32+Zr79efXb4/PNb/d9
7rZFaVl/DD15yizKTAyowoCqEn2noR9aqkS1fm4f3TXbha/Dxh0wkBE76pg1q6HpF5cwhOgJnrKx
uSUJhnIljdGEaSDmu0bGt5kjdrJqjyZpFQdqjbdYefIaAgV0sIYaEdbInVAgt5VKu1MG4AvzRY6i
/lBpFVDS+badODqmbJUAczu3G2ZjmJudrAuogpY8Mj//X1/NCI3fSIeIkqQYkYLcD0YUHOV04YWS
s8B829MtZJ3z1VYHjR1Wk5SphzOBX9M/zg/4PicKywG1SxIokCAOn/nCnXbNr5tf9/WiZxPPD39e
nR9y5t3+6/l/8fjXO4e9ne+MSo/6K7Ovxs3Xy397u8+r9vR1frv386N/u+PrC369y7+67+vT50d7
i3Rlr4K/IWoM63/9R+vTzvHt7ccq80EoNQ+fb/e1cb4977ev+vU2kIV7ZOaspeZnzx8fsXNpifoc
ZHiPgYZSt/rt6pyPpqeDS9y1+RkyOLdftL7Cuj1dzMGD87X5gflm3cebFvLK9jNpcE4eLCcX6Xwx
zPGDPqxgVmi+D6pwOo3M3i2+DIP/1+04LawlhSomofO4n83TmOniM35wTlpzKyRLudBu586MmUrO
9800eqmc4JDosKip5rENbh1zMRsS8DTAObKMDv1nT6ecpxAA2v2dETtr1st0hAhODdT13NDxp/OR
Sl5RHmbWbna3JTgO2V6TAW6+PRvd5puImV9SegdrbY4vnA7a+RoziS056xWVypBAaSjb4GFaVuZV
pmJ6R0a5yiYOkDPRDIo/r327r6pUmHKRJA6tpIPVaHCP5wuJAOrweV+k9lsQ10t1NBbzY53hGtuA
DKv598SQ/kfyncaGOXzdh1CafcAEvTAMEeTfqmb2a5q49P8fe2fS3CiXbuv/UuNLBX0zOBMh1Fru
7UznhHCTpu/ZdL/+PmxXlb/KqDjn3vkZmABJtiUQsPf7rvWsCYQgYrS1/Sa37VZ/DqsqDGR7TXbb
aH2zQ+QR/u6+zXWb+cyuqRiv47pmXcg1eaT/eAw3ZUdhsHlP5e39qwP3tS4P9FBSU+tdz5eHUx7i
746cLW9FX9vrDcteGHqVaCVlMy6RdkW5OkvT4dARPJklzW+87jU+bfyKpgLe/C9HVD6YlhW1Wcaq
QlHZAwQAd3ubq7wMgjTXYxsO8C6YDILwA5AKq7bIn6xubk750Ffjua7S/jjbL6FKzKcMKvxe/KfH
qMAclKQjO1QzutOMsOBr0ZPER1XSIDPgX4/NTURYYkR1GaqCuW3X7MQleTMirz5Sg7SCsRt+WtoC
i0Mep0geIrmKE+0pxKgLSXFNlfw+EvLAfB+duNWYpDrwEeQh+F4468Xpe1OemWQdVUE2Z7/lYZAH
6D8dKrEen7HS60NEuUselNr2dmZd2Ht5pn0dInnmuelg+QAdaYmsjhtkRj5Qq/mQhWWu+oSgt6d1
dH60FJR/Ev6SZPV7SCchGNf9FGns9ty18fbL7a9VL3IGX42ZP8tdqK778Wt/r2tyUzOBhoA23ciz
JUl1FzaF++M7OtKbSQTz5ckjF1plJ0e7on5Wu7Sm7cKdfIOjD/MER2ysaDr5chiyY1XPDlM5BvQv
KTTLZ5f1ShGWuJXspX7+I2T0e1OuVSb0F0tRaDwwgJDftHjdDcr6N6Re4H+lFf+TtMKE7fzfSStu
MroYVfHvsoqvX/qnrML8O0lHmmPpBgQaw/JQXPwjOwltBOIJG5GXo6uoLlye+md2krM+g4wVSaPr
wof6t+wkW7O4uNqYF9bfdf9/ZBWEC/yh8+IBJBq6B0wEYYXBv/t3+XY7ZOiHbQ3oVeKc82rWYQDj
3HZAcORh/DwSmltPcKdqCrdboTxkrmZQ3SJzL86A8xc9+F0kI34JlJY6QQYGDTeHmprmEd2WclLR
01NQPhF23hoBiJl4LJMzvlbmUZlvwE3yx7Z/mxpo7mDN6PIz0zbcZWvOGhBEL9uhVXFPi1FA93ej
YZvGoKr0ynZOtW091xbJlW3Hvb5VFZu5BB5Oufa9UEx/0vHZUaDaWg5+Q/mUDomu/PqlZqwcbPlR
twOM9+zls45wKvrHIgJmgjs8JJHeYswgN7OiABCNa8T/frF8Qi6S9Tfkmvwrcm0uIcd7FsZDCs5o
JD7jbsUXuSQ/LGpenOUCDhhtjSVERwq/2Z7xA3ko505fa321LajS+fMCjDvS8NiHAi7EsuRnt/CY
I3iecieaxNlV4RWkCEBQHbMO16Cz+L1I6Zb4zFZc8Cshra4wGawtUREkH1p6fSbr+YoS4BJ014Vt
0c/uUNSV6FHwmhW3+ui+2zV3x6FZxoA0+p/5UuTbOKl/uS4AEG927sIxbbdqbEM5Tt3y3BFys2kj
yKyu8iJconqNId8NjZL5mjctBxoMVyTYYGRvhbM1p0a/RL2uXaZxNrF+9+iIvchWd2mLkRQb0VFx
aXToXYSLQGjxlTJ/GqVWXgYvB3K9FBfym4BNmGcIPoKQAxGkvf4G7XXAGWoTtqKq+gXV9OBrbR9u
DasyLnVr4WgeuLkk+fAwU52ZMm++sic0mq2FEjBSrPhC/YRvZ7/kuxG/DgQd4wAKu7iGitcCF2mH
vUGAlAlyZeg3mKnmvUk40GTiwMNKi2m9GK9QBZiYqAgLGSccRVNlXal5Yu8dl5Sc9TmvHtl7QE+K
UB828gV2CtlYb5W9xke/kC1gXLT1Xfdd/Dwoa+E54fa9PresCzspbmbdIvVIXZ7sCP1gT8l5M2fl
cgX8ar4a7YT9YeX0LJR3Z+mj3UIUxGnUlnRvzQTYiDUouzMZ6qYEp+0wVf7bY2OLUzm7JlthjdOO
izM8UvUwK+0O9h4zzXW62fHPGdCuq/LB78VKrsXpRVK5CmJEyo81k/+cApWWW/o6m8ggD9LoJaLG
Bje/FiyCpr1brOhpSigS893QzxXaznWsa02cLORB3OZrrNtq6U1AT++yaLiWVFJhLTX9kha8fAPZ
YgMtT8MBdJut7Lw6dSGlu8UvWQ4Z6esfKs/2v0qmX7UcWT1F3bptsQ0c1LDOF/89d8GqIRAbT/q6
AINmWhw51wPCVq7cQ0lAbAcql6g2D/Ihr21oWjOgCFpDawMuCdSbV3VDUg/xdrTp26pVVAREmxC6
4TUkw0uUJpaL92wahiBeB+zpuphX2qJck49NLkTVLEdlr0Fz60LXAiWCc72nQEl+2BKYNZgJJ/Re
jdbLd906QJRvaSmiVy1pteBrT4oRTK9LXZvxeXuCKrilvE+lyXNQuFiLRk/FbAOvRIJDdkbvY2Rh
NEO53jfWsqIjR87qOgCR0FBE4HhhQtBXOoZAtVQpphvFAczyTsVpmZTNHhl0vCsUe8YK2z8Zq3u/
oYy/0ytaryE7PRnQqhTKSAhIqI1UMNQS/B59DbsnwGZMgF3qs+H5TgfBICqvuqGJd1aifJSrKC+h
/C9KC3KQ8lV+Ie6LW4WsOMlC13fxdGxceF4JoNxKUYl5W4uS8gvwXdbrquq+VwXopXXQK6vBtkXq
JrgtinKhWG9eyOgRbaWY+B3IlckKFFFWtAi8LULL8nbaRr2B9XzQ33W80AFRXJiilu5OcuqbsTPw
ANAkfLG639E69CdkZmbCsQ5iHbKUOFNLDzHxpMWGH7v2J/kxLVARXplDwtxOtQfNbn01mraZXA1A
gWEqAqdIQRWPeoLSqd+187GhmX1MwDMzWVPIvppn8NSL+UPP78dmGo5/fHa5OXxVXXEfzh1wXbkb
cGv5uopeWW7JhaxRWpMNEX9+G1d85JLaxslkhhRYtU6M4YqJ1Atii9Mm9nOVb0e2fkEzCLnLvDib
VgeWHjbItyVwb7meHIMisKJR5gN76Zbt1bjiZkHuxxthT1iZ0Pxsw7WYL8GrNDechIlCqrXTCbRh
PVnJaV7d9uoQP6g9FwiyH6MAhnq7qSdHUMgftt8Q3oXCEKWwdUbuWJQPPB/UZH2MBzIc18lrQfBF
miXhIbe5F9RkIddrYcNO6r8u5GPdIu7UqO138vImF8YqU/3eVNdLXpEoFAYjp93GVcS9VRAau47n
I1XjaiBX5cL1LA9qo2MhUO2v0Fa71PIAbdlTOJ7kotcEldMO+ORKBybd8mLH6DpIUaDSog83TPyW
oDfVX/L/yuutfC9/bC5r5aa0C4CuzPwdz9fQwRzDrKYONzSzCQc3/9FZgMMhCaknuegU8DtdwR6p
1Mi80pym2es94kPGX+iOlPism8p2KevpgPZJgXCDh2z9ZsYwKyvsd4RoyJaW7BRhzsZIi6vlq048
hg0ZENYmHWJtR5LES94QyMIvJi516M7RuTA3RnZGtJftZc1eNiuKZaau9N23kM98P60Vh04IYlDW
nsb3w3INk1x9dIZfkJXYA6AbgOtzrVu3iD3Fp76Wyb43v9YMOzsa4F5FY0caeGheXGUR5XW5H2vL
roZzSl4V3RawIXziUi+nk5nm6lUKWuXKEt5xqGnfRg5JCUlb/k6KQTtpiqGdyOsit8rz7ua1biHB
qHItXetPZdIyw5er8sHv1/ynxyB2Ej6gRJn//WK5BvK9PdB63X4//sfvyyfstVYi18REAKWiGObX
qVfXBYBFeRY2rV1SW57wM+tVQQQ8F3QYPLsmVPODJHJ/30K/N+XasJg4FOTTclveZr83C7R9RK6A
75jaZFNq6hTIW45EjrfDzIxabo/reWSZQNmLDjVsvJYB5MJVyTbnyyXcw9CM/mjU4kouJmSv25k7
Mhj6pNvWWo0jnc4Qd2Qu0ad5FsMpXKqwOyCMDPdz1AWiOZgze8OG4r74chXqD8NkOD3Uk/546i+v
SkQ6qsFUUBiQrypBflX1cXG4+gSylNKtZ8N3uZOeVfePZ+rMpoYon2LW0tAZXuuhy9pQIdisImd8
XZ1lZfj7r+idhYLKmYb8TJBetq1k50KT3ZKvP/7XR77/ZLiWqOVflI9Nne4ehePLh/94VUz/d/56
5mtV/vevNyJfKreTxuFVcvvrP37/KTXFKKl7dl+eHQcA9R9///tdfL3t76e///r/w2NVcU6dRm2H
HROh4xLOCHOyNT2W2vAWolFtLAd1nB+n0pz8hZIo3vXm2kxV+qBEFOF0K5/TBHVr5dXPGfQVBrOL
tStRau+10Lntsqn+yVT4kyH6a+/ETbBQn8FYqRAiovNyrQJ9WegWeVJd/ATdR92KNEMd4RFAhqR7
U4QoaTvyGYI8IUajr/pHo0q407h0lhbuKBAYhsdlRKAmGvUH9qaFMq+GYsg5R2V6VmIyvpA+wDtb
P6Y5MQsYRbfLFW58NhiDcc6ChvGpP/UpOPy+p4PdAaUd2jrf12X/O7TjhNMXcWOsDi96P6EOt3+6
aY9Ip04pQVI+M9t2N0/aL0OBLDTshgpGvN7ATCZOwjg6Ang7p8sh6zKKX+y3vDPPWIEFl77kJXZJ
9ozjj3F+A8AKSw9eKQSiYReV8Y9+oBnsGPHRbJiQlqQlRoaxN/r6RqujnkPVwAGPxIeN87lWPWuv
h1QkUFztImSlAXy3H4jJPyxl29prAaOYubfyq2u84H1GwJ2R7SxyAYFWFHByczuIc+MtC/M7j9LE
81C8QbQLBEOum1mg+iARAQXICnRTbxuKj3QBDB2apdPCWyuZcZii9iP71+K5KqAWrztWGYZDNQfN
mhpA4pll76cWZT2ibswXdMCADXt7z+1f1aWLt1MbPXeTl54zoJs+hZN+WzN9DAABEfmTwRourGBq
zXyX1DEUe8N9Tfmmn1Lu1PBJh2WnxkRfTdpT6AAaqHUFHS0D0ILRKhRWbT/14WlU0XrF9UQvMdIe
3LE19wSMHOOiMe8T031w6/wabROz9wieAhptWiNkLjbTCOpMCTzKGduQXb5PbG+vjOiRo0JckUEQ
fihDd8UPYtcsI1hkbFeXNRc4MHgdZhcukwntDDwZ27TCyWGZ+cla1BuPBuExi/r2pDrplTrM842H
KfJYKPl13aAOJMOR8B1EfCZw5IEAWnqqXWCOMD9dsRi7SUc6Jzwk4qkJN81Ect33b7L74IIdPY71
DwVwPNVVcDoGeN0UvppVYPAty966EFKHNG6AJKNTGEfLNUB0Hpx7cFvpTI5wDnamtLKfjWG9WZ11
b+I8+Fmjr6u5RBHblqkbtxGqP05Lu9fJC7io6iXpALU4E21xU69aXkXXIDdgYbbTNYEnGMyBImXa
nV2J7nYuP2kDwcfp7DNX1g3EQq59j85Vo3rZfVtXxyaaTApYCh4I7blMwl0eExFSA+yyU4K5isju
SUQg2WLOusQvh+4jjHNrG5reg+U03aE5i7Qz96YJKquxGyR0YkKkpuQjepyQ0806LVS1GOa5FMxr
hPX4NrocEewYit8McnHNTOTOhlycqmLogj6HfiscFTK8dyrceNpVVnrdhFofEF38i2Y09wAyqbo4
b9GHceVzGgahPXUfvS7bXRaHP4CepQijaXVbxC2O6kPtKOGJYDpEBYAt+sY8ZyoeG2UCVpRqYwa9
tvsYe2gpIdcoXBSFCNaQ2NoEd5X03XWJxBPXob0TNrYR93EUUP88lHJbV1c/Els/W7OB/mVMXpcx
X/0eqr+2P7DWaOGu9IYLWR/PRmsB0oQesSNjmynu8zDkn3XSkRvitc6hAk9hKXx961fKFHymQWXv
aNmLF06Hxa4etRgscldl2EecyK+WGMPyqqiNTaN4KMjxBIW3BUEkbnPnqjNod4AGvx9gHG0j+CHB
GPXAkwnI2Xmzsa2JWQlibamDZHoV0fhrctGZLeNTH+XEfjCwnLr8wUuGJ2VGA1LoWTB18XlWpptS
t9+GcgcpLvcTJz15A5EHDaSTyhnd7aR+jnGtbqFGf7oknhOES/iX5wyoffj6JTUwt65errV1B8Gg
xNaPfQ5QfQ/f1aTnh8cHh0hdbmsDIrTH+Gg7ieStHgM3r5ogFQOUOIwLeMihqzH1dLlVESTviQtp
qG5gQG1AZE2qi1pqH6TkoudOfpomhhYLzwGBZ8ObQChFinjNeQGSMIk1spjpkOq/BqfR/bAmKYM6
VF1hhbCFeR11SRCqET3PeXbxM/l230YoNm2yBpX4xbQuSxFiskMpGI+IgsxQvJhGBiEfemI7Wmdh
2/a1VsaXVq3KTeRhRcly95p6s7tLV6RZFBEmRu4RaTNzfdfk2oG7MLq73tylDhHqerr8APaC/Crt
7WCw9XIbM2jcYJqpN0R839lJZaGDpEYST68mrOhtyhHpuvy5jZeJMaP+W69uI4AHvklC5HYyZy6F
z0S+nrvXOk6fzEV57b2Ejm0ocF4tQ3Zkuno9h6XOsCC+MQbtYsZaubfqm6LUbt0FwXLppc1uUKZg
8frKj/oIBKTJxTgOGwAQxhPc1wrdNvdlCgj3pmI8OSEXSKLZ1bs6KsW+LVODMo9yb1YoqAqBvWuo
I1/0ReLHFRz/KQUdHXu4ifvuNoP1pjvJ+oVYrhK1uJ0qsmtTDlnhOMc5opEIgARsv+OclTKKjxWM
bUQZOYhdcMzgGBj59X7kOE911p5FGd86SdOdsfO9mdiktBogs5kAU4BigKGRWmAMXNUWUJdCTcWA
2YfvWjw9ioX9qKSApvOQZAXuY8gAPKQPXsMIdtDvNcsAnJpeL1AtdcXoAzVGdoySOdpq4Kxp/73l
WLx2ICBG9GVoRr1u2BiWCzd+SCiiMgQ0vO5GndtiM9WGPxjOnpSuILKq6DdzDqr4QAu9H61S3nt1
NGw0M5kpCdfQCU5jWe3H0slPepowfFKxE2S6savFeM8slxs1Z12rKVzhLITWyL8hjEWqr2vzI5O9
B0KhsqsxISgkT6iSQeKzTe8Sr9OQpbgHNZdD6B22mpstl9mo77RE1c5KT7BNqZy7tEcp3yK4xTqL
g2pp6jtvaKk1u1qwRAYJf1E9+W1TnSmJx6gzGN06zPmUn4pDBa5j7uWTD46FNHN3VJvK2yjxnBug
GFNfeb+4HMEbZjC/q3uN9HQxaddDm51bVT15HnfwRItIIRhKuKN5QgeG5OzZMo4VMsPanKdbx1CL
QFU0uDWpnawZqKTPUZk8mDYNdk0ckIcF5AdVZ+wYn44F71FwT9qqonyvUvMjURhr5Y5QMNJQEBpz
dboZoQNmI/g60mp1Mu4DOxfHelRjEHoapnsuDVwQPfVuJPYwzhpU3K51tE1qu/noBQyTFJBnWQvT
m3uf1V1nZtwy95rGTTVQoPQcUnEVtUv24Di28IHa46i16d6w29zv10hbWK12bph+ryf2rqJzw73j
TdgF1IGcq3ICkWxrdeFVWkGPt8P4M+kuKbHKBfdXhpHEthX1vWE/kJqjPYatth2jsdt5roM9N9ta
TfPSDRTORa8/mzqDe88x7orI+lEb3ZYC3p0Gmox5X9kHk7aQgkL49VatFhILlMGH2ArPhT0+x0pP
xSfCw1GLQz6dB5FBRHSgkpnTPWBZ1GTVWICdPTkiTn2z0G97Gp1+r6KzL915O7hjAi6Ah5RQCTdq
uzzjLmdeEOrk2pQJaTxkDI1Kh4uAzpxWL/0WzwhDGPpiGGmwa8a0/LnbjH3+OBft5DtJ8WGUDlnH
+CuYj4Gk1RIk+FWjn5rmN0yDHjtVSBJmJk4JaqWqteFxOJR8s7iq8TGQq5A6KD1yJNDMctDbCKgM
RnHJbf5zXllIJDsMvKNxo8IBY9SVweJc0m22ohPSRPwSXPt9wFzYAzP7pe1TwQXPxUNgOpxM4tWe
+sdMeHcmeKupWagxaHi7wiVoOwQ1xjy9ziWG0kL3fgwFSQuqo26WurHBqNZM1+KZyBkxBhTSzkDX
Ys7UgpI+BaDCxWTeKuun1DeRld4AlXcGpHVdQcLLeUiSNyvBdjK0GCQt/Rlx0CfROrvUmqydHQ2/
zXm5LrL1ANr1kWPGtM2EfVm0824kuwzKCmCPwvuRLdq+dobfopie9DgindjcM6x/DbN4JkGQwXLp
2fcqaEPSpR6zlOCMXOkBC4p9WVnztlwNsmqxsVxOyAqx+3YwpksFqbQKkchPzisBrcWmHiMvWGod
DRRZm8+RtHBHlXYlVL2mRdlM5968pjUUbe2FiI14KZ7ULGQ/rY4dozC2cz7fMHehEmQp554xKVdh
j3KN2ovnhaDpa2YpekZ8Qrewy+o5xInWmrs57t/p237GYlmfovAY6Xy1bfOJq8RHQ/NsVxf4c4eo
4cSIYSN5XLVDixzJZYquBmXgJhph4qOzjhWZ1oJnDYGnNM92RNAHCVyRe8/ZM5K7yywlJKvApaGX
Jx/qEi8bp7Beqtkn15UErozMSi9Zkwgo+vGd7Bxloreik88wONRHlgSyF8XErq0+44XE5DieD3Ey
v2llr/uELhzDcH0D6lAetLgViMiwmio/RbTqQh0HKLL4YfQGML3h1iiVO3BGN17KUSrSiFJqMb4b
HsGrPfcnJvKNIKk3SeKnyAkxyWK0MqLMPcGYxG2lxMyQ4+jW0ytkSQVwPmahjAAAWgaDR25B0ptU
mLmqzYhcptKlUurNaLwZvYupZIeE3CJNFfdUZcFtjejdxDO2JHUGy53AfLjKqDAk1ophcMZXUHHQ
sUm8WmzAsTUql3xMn2ftNda1l6ggkbvvrBpUHHfn3vSTQeuuQbg6uUKjZLIvuuFY55VVC7SVcEoT
EFurnqk+YXRHG3/IO7W5HnIwXUI8JbMVXlpSxV3ioge4LRAqcfWLQYAuXvVg3JHn2tlpvaoGQ5Z9
krtIY7JRiRVCitkZMQpGkjF8zxgJu5jRghW9RiWR6NccNuxOWPfkIz2J8dOLqXrb2tNoNcInZOiX
Yj05js1dzhhIWKmcQ5gzW6RPtHEEVwAn4v+3eZr4NL+Oce1cW7VKzmEVaVflTMCOYKTapCYjB9KS
p6pOfK3jCqL2jl+43W2s0BRsMpPLQ3rrxfgNhfqmRWG7n3kLfq1x5eM9x4ZbBQ09c43haOupl3WO
CjMp3Gih1nBC8pGIevkhEOQD9tUgX+k6hFmL4bdNDFzt3ia9SuzHmG8FBu8AzuxT1rWffVF9rpoS
q0huhhLDIjOVcBWbNclzPHruVk9QcyU5o3Plp5HEJJZ21nxxknczL26tYrGO4MjMTcG4c1iMeaM3
xkXtlKeOeM7NZJclCBp1oz0XoQAiVA1cjDH0aX38rgzAFBp0VszuicCqH7lpXox6uXPIofCLwFiP
k5alnj8OBp8Rf4E/NDppDBHfFgDY5LwlOpkkNWMz794YtRfCUL0dJKOtQZp0SuxtbDgPcN8xZZmX
zEJikMMhh15zSz0Oo9SY3ToW7VNkFk03kpecPibDco/f+C5K5mPS19d9V+wAt1uZ/lLxEUJgxE7z
XuPzikZyB62Fr5dyNSXgGsrF2a0T04VYIU5cBrSRdkN076seGk+LLsjWWMReYPlOY6cFn4BWrljt
y8qTiwe+ttTLAIdp036liPBxwV//MpfhTudoGaEZYOeC0/jgLstjY054/4hSonHJAJFZqe+kQ7Hr
C74xrVlWvmu1hLmTcq+2vxbH+YVRlhKCdoHF9Sk675chxFtZvo1d6GCyUa8KuPy0ke4ahdguu/zU
ebP5Un8S+vKQW9Uj1o8FoZxHcE3pvHl8n/ddJl5KBtgEAXFJgjGfbeAcv+Zpe2xb56FMaBGZOYWC
6WjOJby5+sGyyGkjqdfRuofRKXbxRKu4csM7d1qoLA/tZ+Zmd170PJJ1pncKMJAUI2r+Xqt0lVpH
OeeK2CEZITsiglnZDk3hW51Xb3Wt+aEkt/WSvGR997uIrg2iW/Z1TYpA1LuXSof5IeKbEEIIjHf4
g9anRXI1SJa1WKUbIB/1yqeHRhWJkXZcB72TwPT+YZjdIY5+tlOkHIt+vlNCpoIOLPo8uV+S/f8K
+iRx6X8U9FHl/G8Ffe3vqCr/Da9kyl/5h5xP0+y/mza8I4O8cjR95l/kfLoJQcmyYAZqNpc/6y+U
JPvvOoxCCwGgrsN083gPaBT6+L/+Zmp/p9gDEhZ6qgltDXneP1FR/wDLfjGuot/VfwDNap7NG6i/
CLTHj//6m6Va0JuQBeqWqjMHVSWt9f31PiH47L/+pv2frBNLNgovuS1D0IEoyKVu3M5huMEeg04K
GboSz7HRhCcK1T31++zJnZKPSI07300YEcJuwS/3r4UrxQ0gczAtaNt8Mm6lIlcuWtqtfVNR33Is
5qbW2hOc+vU2OSkXkMQ6PUoWlbMaJotUJ60T/cjQNkdbI1esj0G4pblt7+1pcSGTxciNsmFk+l1k
B2EM59Aw39NcCW8bIFs7JB/PpYu8fLH8BnnIre2hdh7nW9E0yV3mFkeihq61ycU408GSE1l75JLy
lkCABOmnnCMTuU1DGOfuS+ove0lSmyzXpF7Z1qfnelyjYiubWkpZ763cus4GNaOjQl7C0FFcncJ3
NTZIuMjdOajqKiNPy0bl4cIWgeNmQzoQu1KjoFSvC0gWBo3i17GI2nPDrGrbmozUIj6NkpLvhGrA
WBdSfy035Rrxl49TRj1UhtmUka0cegd77hrlkS3k+S3A4/HLYa79V/MPTqZ9YGwJbMKlMiY/nMp/
I3eszmFl9ElAWeBxNNKrNFYJ45h1klsqbPx6mzknV8TWlhH4DTPXLSjXXbYqKPCAMkyLdBCzFHRh
aKlDt9EGm8gnRduIVS2U9PYxCt2OUnlJ0pm2mhwtYWP2H532HC54+nBXU5+M3B0h2pi2nEE7Gl75
1VaUu/6PI/F9dKokMwOImZ+GWe5VRvIHGrmIqdypJjYSRYhcoElqA7eyfquQi3K8vOi+iVDci9Uh
Ya8ng1z7XkxK3MERw4BnztbO4N+f5EJ+oD826fU0J8SZZMfomocuBRWF/+WTkav4Pm9HQuv9RNNf
zFXgQVGOvu669r0pHTKL05oHFwmpPNLcM6qvr4Dc/P4yyLVlnuh3WJSc5BkpT0ZnKZnRSqeMfFB+
O1An/DQKCpCyvSp33ffi+zEjJlka/ui4iu+lyj6X+ggpv5fBS/KZfBnDrVsTlSKznaShRS6mVXgg
z/NCyg26NSjYcuIk0AdcEK2RMnT9drx8befZzp77OxNiBEqjtZUc08pnSpy/RsROnvqhQumluBMR
tP1yMlwYaNa6kJtyoUNkgHlUKxumTymiDQr2+3ooswNiNlKRJxob1OIQ7UgN8hozi7CpnMt9OfWw
QsIfbkWdqSI8w0kIyHEN43F2l2I3Sn2ffFNm0CdJflLXC558AEYakRfrwvjXmtz0OqZAHr42OHbl
aV5/QQ87MmEIa+EGQX5jqR0zvLZnu6CVho8oChSjWvjcLFRFmU9eMya7xZx+JkULAwfO6Mlcntiz
mcZoAaVBaLAYYk9Aim+4ascWTac+OreO+eima477uiObVSAQFww/J1snMW5t+ssnhiQtmp+O6jXH
eWxs7Vob08d57hfOaJXQwuUOnvxKrzLrQAzddbpMb32LVtpQRlAdw1UStTDnuNMRaBR+JJ6WH6kQ
wqspelI12ofcVZNDlIln1WwgP47GOnB7LWDQbCES3AHR99r8lBTq1Vgk+a5seEWT9JTrsRKLMfUo
gueX2nXKvTtNLxMZwtqUvURm5R3JVqT1XbgLFdWFMd36VZjgbbX0RTWhvoTAh4IKxK8/CXFNhj1Y
g3R18JbYj4koBafPp2NwXMPymG0cVeiesri8wrdImFM1JFcmQaUozQorKi4CTABFhwX0i4L210yO
c69ftGZ6cONOYyIPqY0UnDW9RejBLLi/We50aKyRTL1RnGoXMWo7xd3Zy+ZnWD60BVO4XW5cfmQG
09/JFe8KiqjTUmtOYLg5uIGuQ640QC1Q4gA681PC9H5fp/ONkrqYrmeMx+DrV1TVPPpMvm8MIzXO
TmcVxzJzSZdCjE6SG/opaE9WmO2ZDKf0+00SoefqrLQeOYxlgy5h6pp9J2jJGl3YBwTC6NtovKki
dLOW2fQ+7C4fGQ2hVtOSQkgFRCkMJt55ClHQEpXht6Zh7AxDGL5bZL9nbSHi2JsfBQWYvLXHR6Bc
erAYpCZVhhNMkL6ZpcA6sSk+e5pOpTbFOdrU/NG5y297QiA2HPiJ8JhMuZ7mmF+OPuI5J+wmV/It
gYkUk8Liaar7KcicVNshl/hVkaLBuFw5kXbSbGK7j27nvD6DJ1bhB0SIkFrlWiAqY+JEV1QUA1Rk
i1hQNOndzjLFDM4aragrtItbWzWBszhwNcZJbzmyHGB4vK/EEPkOq5ruu67xAzxQLM6VB5dlKfVj
FQ9bVU0+sgi04oiyYRM70JUH3SdZG3YC9/NDP3ECDWX8QmGu3qrL6GwHAi2PSsksm5JIoENru/Bm
PhxzTik2aArJ1Siulw+tNG6dIlxZiJcsZ5+Ss/mLfucLCrdNOHmXsSpOpsN5SzQ3SqY0uh6xyx30
HOf4eqriySBPLY6pAIbiijxq62lxQmU3V1RALOYWdlk/ZTPTHUvBWT8RvGgqYpur6U4Hzr0dsehR
+YifK9t7z/WU24mKrNpVLeWa7G9RVOkeIg/npFaQLDOqOSgj8uzELG69VR8AsdFmZDC+R2soeZaH
6WHJEdb0R8Iifoydqm9rxXxh1n4a8aUgW3zqEzgFpPh8Zq1j3ZXtYzuvfPxoCpyoz44t5FgCIUr9
VFYDbzcND52BaTS0sgIG9KFV9OlWz7wH3uhtkkTC75AlXFLIgMkcHbvC/p3Oxs+ljnSflNErQw3d
wFSJLYmMepvE5rXQGFvSqSMPiWxQEldV5VKEI6npeXJWjeazJpFo0w5qvKtyQHupppQbg8oMZcUm
YBb6RtD6Tap4zW5Sm0sSEudXDbHtT5l21YvpGlwU7Ysyu9Md2vlqDhx46B9NsTXIuqJr355jwr7a
NdeHrhGChez/sncmy40jW7b9lWtvjnzom8GbECDBXn0TMYFJigj0fY+vfwuuzFDetLKyW/MaBAyE
RIZIAnD3c/Zee1A2qYLUixWw4TY2yT/c+sNNsIYm1BVltGFqX4BWkFt6E5fQ4ijPQNpZPTNmm/la
2kukhmlvhvFdm+Pg1AREQhoRMTcyVz35kLSL0vR2tJjKyDpqGoWZd9G+U+XPdhYNxqWAeNwXr1EY
MxNfKOJmCI4Vy3mJbOTffYy+dNERmURjv+8rwlunlFKm7ljbVKp/FLQZD3wQGb23m8rooERKze0C
LjGT3MhKDAru+FCWiuEI4xEpszWWZMBM+ABD5zhMMVFM0NnI2VFPs0I4OJi5K2Np6FY9oQpUzpQg
ljy1UPlg5wVINmxP6hLEoBHrMmfysE1RGgarH5NqPmUeYZsXj8VemPIT8XBsE6qxElOydfkiNsxN
kXj+fsiQWJAuVTxPOuXlIS+goOYFRug1AkyE24vNuM6N/vGw7CfjEE7I7ZnvaYwmKMDmB01rCOpK
KgxIYxufrJ6GTVXTARTSaSzAGaskat70tBvYD9geiuxJK+WZPPd23tZUyzY1PdBdn0UfQvwtQuuF
7ltskglky8ZmGrQv+JbyOkc+Tl65p7Zra2W1PhRa0B2zdaPQ0PLjKD43Op5CSopvaSjNW03ND/E4
DL443Cgx7Vh12OcytLCyno9miP6SNQaGC9noPEMjPUxa7a22rf6YsUdtbUTvzAbjyjgM8rFfPcpf
m26dlauQstZlHbaVv5TTQjSdV9TnHNMxiLyG5isE051OaOVWPHYyAjzT3LoRMtxcyGvFrpDbClmu
eKisPBAMCOvMfky7mM7pusu9C+GHzMSwH/1sKpcrATUgDHTlwdDKZ9rPw55RhErlJIeXcKgvi57r
j3oYuIlm30p5ycldKtINHf8ffaSl/mohowvZQ62tUK0FXTJd7XUTRN3PJTOzXWZYM+mCQEeUhvUR
cigHMcRAIm8UyN/jgumTYn7E4Vxt9XmoXNTxBvQpTpEoLmtKtbl5owzzPiBHkrBQ860HZ36uBwQz
URxC1qxYmuYI0lJyypi30RNsG/VtYslljW15TzMzrx4kgL+51LwoXRKCDJOI/a4I8WI1Lm10orqf
BjTZR5P+Az6VXzNuhkunAHwnPyXcput6USYGaKsbeJyIQ2xuojWudDQN5p9yiUogMU6cebQxI26Z
ZqwUXJUlmLHYNEJPl6Lpojrz3ZS1FyjNV74ImnTZGiqm/KSUll71+pAUC+HrUWV6GvhzStMZYooF
IXreWuWudWZQmlU83yRQ/HeKCYUyJTu+LaeJMF8NqfFUXyBYsf7nhKEASyumqtXa7S0YRvKCYSnM
m8PU2F5Q6M0VljxB4SURu6BOGc/JZrq0JvYGeWx+GjNFAycMfMvt6qXDdIUsdJr12za2y5MGt3gD
NQk9RMufbmikyDncgmmSHU3m9wDR5OXEXeHQDrb8OFsYGoxMVfEHtz9q4Le7RMVTRDzLThoifUss
YEy0EfRTR5lvR8d6tWz9NqJxfpiRhkijYdwlUxTt7HR6a5zwu1TM2m0318O1AO5SWIV0MWQt8J2e
7jdWNb/UcTDMrLHuNJnOzmwAaGbWQlgZrQ+lyE6FMTCfswlg70r0nLABR23UqIlzp0rQuLu9ptQ3
ObpGK75Bin/GIqZfE1U6ycgo9/qUf3QA/Lezk2HWsJPkCtYwdIs+m+7SOiz24GWppuBqQrNwtoAj
ycwotkPRIQlsFOXQZK9QFVmelHyvGWYuL+p1CMVjoHpRC4av4x1tSM4jhBI4gh9FtgNtir8G7D9F
5aX122XWXFqDvFMsZ7RByqNK0WHf18lLabKQXdLuTIKulAZ3qCfua6o0e1622BLkVTPKo8eTGovu
JZRWvretkk7pjRq324i8nLMdTNp2zvUj9eQ76szjuYG5cxZ7LFHgyEkJERxmU/gZK+pNwTSVdQ95
ySMtaFZ9FykKM7qV90OyqkoCOTkRWCN7UklyE4MRCRIIzfQy7i+odBC3mNa4S2ZiOMeBrHc64Krp
HGHrmg9p2kf3yCY2L3Vq+Eh5Viea7KfrGkcKoSI7NxNuDArww1M0BfK9XHzrO64vMtN39ZDL18EE
18DdNXWL5l1Bd+pis+jQvsl4S9V8wU4OulkdAPRPo5KBzA3zG7vC8Ze17yOYctTCWnOIOit8BNh2
RPZrH+qGl8iS8seonLPBNl30uzSfmg79XNiUV1k3/ASBGwjlujuVXfdmZYp2BgyOearHmpcoBt8q
cQZbah393iilH31lEdKsI12TC/M5bcoBIX/y0HdOc1UiYw0PQ/+w3mPbpb0PkSYcpNAYr0qSs7yf
sYBY5K90RUPcZj4fdTnjROgj5Nu2cqvHY3jpDXWnlW1+G2nyldHoWxso2N7s6Q4KvnKJS87AjkTu
vjJw2HdkNcCuWXNtUmkDEK3aWZbzxI0mOyizemAJ/FEZTXaZQ3SPnWlNuwBSs39YMMxtUR3YXjmq
R5VQ311mt7A5Zdvim42BpJevKY5dppgdwlFVIcrHUXD0DZpH1dhEcYnzSTJTVEsRLsNKbW6mZezv
12rqtF8zTj/ga/qQBbdcUzgTTPgdyNvWc7iEoPquj8TV9PWwR/SvHCflnSnGuE+LGUMj1MI8iYrD
YtqxV/RtvStSuvRSPPkY/fZOZv1MmLY/6czu+5pVJP1EEwvqMaryGgrV/JZYmeEGJpeSOcy0U2ns
MayowVN6yR3jkEDSvQ5padwxvR5we6cJKTTk/UryRAtJdX61C+kShdl1THVRnJM0aLmhFIASLJlg
90rxWIOtmpdZcu0IWrYxqTZdKKSSUxy3bqsygV1MZvPCYlOPjbYbG/UqpmJ0QQFqG7AH8QU9d/R3
vagpFYBw2hNRLEe961e5YQ9YuArHTQ17GWUkWSNhHJ6NcSLMd6YYw2S966hbG4FdokdAR6gaCkUf
CWUIyS5hn31MzexAvh7uLaQ3mal2J03ST07SA5XIVELYl2ZjWVl1sI0keCQoddUggtMFvDtmCECq
WYFGkeLfHZbKU9AeXpx8ZlKv2sw5I3zBSrrQXjsVctlcaHZXA5GuoxkMO8Me5gdS0fy0TcY9pSh9
oyLk3JYtkV6E20fXzGDuTcgeXF+Wr3UsbyB6QEev8l+NjIsMaev4ZjTVPdyMfGvU6YCbJ0DpCQNy
mVONsiZojRTU08WhWb01SKRDBBNsZYuM1oXpD7oBh1Wr+sBK6tewyNPZahEks2JsiUdTfzmdStlE
1Q7jUmzlWYq9MM1hINolLqmOQkcPsXtbkXt06pFsOQ2SLXgFxRN6Mfg8WnBj6m9dkvQvep8wsi0Z
gYA2HP00ixRgd91VItV17xSGcSraGX6+PtzVDTpkCT0Sdxg98I20kTy9aih/tsp9wUAX1rlzDofo
ZSbW7TjWqxOdwFbMsmV9ymWUwYMOoJRxZu2cpoyHU1ZuI3QxNPoy6Rwa8gCFuG32uTLuKwVxfrGe
sFqjeqTebQuzmi6600p+WlSvcm0353KEl2Xx10+SVboov1TcSZWyJyDgjZzY6gnYoBcP9AdFcotU
j/5SSeFDEhT7sTU4xwr6H0qCIGlp7dI3IFxjECHWJh91L2Npu83l0CCLTE62EYJzWhb6Siwd0Pw7
xXCKGnwSDPOSF3SaeonXfBjamJjjlYWBFHGGZ9NmT/MEq3JnKI8a7WzPnNrRtWnWsHyokVcl96VZ
OFtiY3TS0FsVWQoz1LQur3Z4nbLGODVpQ9pcLVIBsztFwvfrjHwBltMZqNYQbtGLZgBgie3a4GwO
McnsxNdmFwoT/qiDaqAZ355w03U7vYXdMkRTQivIUg4gZj6wJE/UGuzOh4kbXE3ArG5WK+GeWdEO
Mz6fyIIeOF5sSsfqQBJtabNeK5vGowY5eNZIDHdUSIUvPmjSFVxNUWbo6kiatEA+WRXzYJZnSHF2
SxHv9KS29x3EgiC2mjtFXpl8xHnGo0Gp67ukO7Vb2OWjnCXL3gi1NfoGmeysdpcyJ+w5WxTusmie
g0mnopj3i7pjrkyBtE1f9XrCEpEv2jnIc8ev5/y9y9MGKYlj7Z1BzqhHFnROtOIM/jYk3B3YuT41
yWlVp34G90x0LA8pIroDjcKTUyY3jMnhye6C7AJoDY1SWl47udtpvDO/mmIWhkZ4H1DbvBRIN+Lx
NS7i8WyngKDNQKu3ut2ZYDgdFmmldG8kiXUSG7sZEl6uSSCq6/mNQSr7Th9hTdkhU8g6txs/Hi3r
gsaxuPC27T6WbvTE/GYY2BuD9VFnJd+IUG9OLOoHCvjcC0aSoHJLKq7YKUrEjuo9jrrmlMTQU2fW
rFsrnbaVOo/3xbqZnHabFf29M7BSLaakuan158py+pNuoApj8aAS3YxqYamRXKdZUp+WWEkOpZOO
XpEptyoCtgdEWZzrMxq/eFqQfekKbhC+ODdqK+sg9YkNflvfkYhWIj9pYj+2mbs63Lvcug8SwCHL
DRYVZV+W07s+1PFe5Uu9FmHtSvkMZT/sbRc9tsKr9h/jZOh3gDE8hyH5YQhI+8zkq4Tu7cqa97DI
Fos61Oq4eZicZwe9NFqwyHa2ayqUgkXb31AgrE8j4hHq23pKQBPTRoPCbTYjrLcbD+EBgwFLU0If
Uq9IjeZQ5dyEc1R6FwcMfULFiexgTiINPS7TzDMg1/piUTqMDYxuWaU9joZ6gh5r+1ISxofQRrCn
1h3Nk9pJb9J5uFmscMBynvhtSpyBTjriAZ8RdRos0qOOdjXBjNAq+IRpYDqbmZsn6lJaPIC9461C
YDUMWrQ6Re5wXQ8Y2ZPmp5yYte8U9ns0W8exHfJr2WErG5O2R3Bb91ujWa6NVkYkTKFPjihObyr6
w/48TZ2vZwz1CcumHYlra8GtrnbwV327RjIaqWH/nBvNuZdM7aBZ9JuX2ar8OUeWKWdjdDKy7l62
+4rQhY6/dWKaXtn9YxU49pkCLvG6jCWIe+j1xuiZzd46APYugQQfzFW3zJqbk6Nn9TYjhcwNarvK
UpM4o2Iv62qbcA7KU6OBj0GSJB1/LSzsoqeiVCvtTy2cylNRW9sQIv4+JhBGW6khbd++FGb5DY0c
Ac7z+NYTpTfZU7IV76O3yVbUFovY6IITOA6z/aj0T5E9kNZQuoAVupsleDYnHeC7VC/cAk0KxA6d
W8S0aOg7/bFKT6S6Tq9IzGNvbPR8Jxn9Z49PdPv+0ff7OhYG/WNUF8WOai7F3nytJVVrN7Zvy20f
4I0uI91dbLy0NJ9ArDt9xp0As4wARSiFnLuZtWoQxOOkbV2aVuGB4qGMWR/Zo0Z8q6eMEdN3XZ+O
CNazbayTV2TL4V2Iygw6cBJ7onksOGPMocY9gls04DHSBDl/yzUok5Ms7Z3mJmmQKoSrB1hAwOTM
AUIdAiJvTWU8hmqRe7W2qowSXHNiE2XJNejI+5Qo1RzbGXiHPnFy53SxTkHasFI21DsuFqIPzfrZ
WEaVNUuMXoy1THlKMiV0afrnnkzYBvdUpapOM1eIRYz5IdP6iSL0Un4CzCxJBg0nBG4LNivqoE9K
Aj6Y+DQgOGBzNsHKBIkjPKosQcBdrO9EbJz1qdla5Ps6Jmlqskvn8ukffehAY5aUshoxVmKAeOdi
r6ywoX89FHtWNSdeo9FJYnnILHglWYg9+/eeeBitH1ipqo9LV1+jOtfcvJrgJ4RDtp2NCNfhunGK
giW+JgEc0pv+KDYGo9dhwZlhr+7qBRgWRvl1t8Im9LkRD6GU0vJKSmdDaM15sNP5RBaWzDyAD2P9
23DXcvZ5QoaRCpFCyt2ZqjpNY7oVTHgTrWHdZ0d+W8mvyqwRarJiMySZTSrqpcxB2qNjGc/QJKKd
4OjlK8xF7KXrHkxMAwZFciMO0UicDpH13K1vB4D8n5tO8FwG7H4CL/iJjjTtY17OBdW3ytksZv0+
2BTNCI3EUYKHBdvbX5tBK8+9qjRr1j2qEWOIWVetFWGag8rW0ZJ0Lw0mZUQqmfGk3+p2quz+VyD2
HwnEDFP9b4lvt4Rw0JYe3or436lvn0/8UyZm6X+YjorVBs0yRra/U99s+Q9DwZnBjynaGJpCjN1f
YXoqMjHHxD36Fyzut0xMc/6wuJGYlgJdDdEXrLj/iUxMlf89TA/ggaXTsrWYouoWojZe71/V32Ri
Wa6hia/keT9lFd1RZBlBnjzoNI7dAEBAC4cxlJQbNJvEsstkd9iq3u5yW3ZbroC9A+f9vqKR0K5a
/G7UfWfpmq0ZQ+PITaIrrAmJqJkN07m02rvRUdttLnWAtaJpbYszzT/npLls4KrlTIT5p4GADbXp
fhpp2zjKSxEASgvihREW7SSvlVL21CQCOaPuqF/rzAhuy/ekIfylSbFkAnjdLKMT7bk/mlvc3PCM
Cz3xWqIBPD3tbX8modRt0/DF0TImY+sg1zv4phpSDU74DJ+S6J5JCFMCci+QhFItUa1vESY7X2HG
N7fhr7HFq6mhPUC3znyrcs56SRAJtwZpI2XZkX48rt91HpAT9IRGTaMKD7KKgIuA/LiYblWW6PIm
6BUSpTGQuDJ9s4OlNu+06X5F9Pe8UpOeTAtL4ZKwtOznmCVEZh9yCsRU0dWLFQBvdwjkPMR6e0m1
yzjhx08xmRcRbDetcEaKMcvkUTuziVwivocpcX1YVJk2GnmB1zkiUC1xnGNpDheIB91JMd/bqE3P
2qBfyFayELFkuTsx7do2TO39BkC+K5s1K9XJIg6sXSOySW2wZuQDc5XJALbw8g6ybm/01RyrJfGL
rlLTi6a5c5EasEStotYrF1JGF6t9pPV3GpqRzFBauNGwSW0qp7LUfQQKYazQesB/mZQzLRYXOn4Q
y0RIT8YQuVttd1myTDpkZXhjlMjlrThSr46KzKLUv1lK3t0wqJ8hIVUnicBijKnKnrt8xnLQ9rVS
mh+DnhG6JeAsIcfjNC+GtRnRCpIdDdOiD55Yl+SuWVrWtgVDsp25le8KMmrpU9JDVU3wcXZYo6Ix
dRpitjrt+6xk8WONJGhEP5qs9GhYUuLL2wGNUL4zCuknEvzWTSdiWhg8mEGE2j3K7GiULOKLSBdW
E3z0bQivaaS2KJuZcuYpeH07zhMsAaNrSazyTT287Ydw2Y6T2h+WasDPPljfO6yCe5kMXWb9Zrht
6w60YCe/TgjQiONSWYPQF8FO/WOEPO0lU/vgmCX53m3wHb4W0uziYYkIJeiL+KLbeD/XiI6CtKIt
KlPZUwbtFUHPQ7ugHgLKhoanRYIdkDjfZFXrl7N5Kd/ixZw3wzQVm1l9mGPCMcNivHMkuilKvUcO
qHrtnId+FgePiNt/2kTPbNJpxChozAclUX2rTh9mE1xG3skt5oTiV95gTlzTcaIl0Dhf0PrL1s5W
wuZswI/Y2A3qiYJ4HBek2ok/VrvjU36PE6YkRay4jLH9NlOt99oqfQx39Y3mOI+N0pxbdC0eatqE
VN28O3Xpk5M2ZyJbfL1CG9SZS36Xflem4UcKK2OzTBAZZhNFSCwTt1d1YELo764esgX75JK8BrVC
EIhhu5APiqXa9RSTEXgEEB/0U2CT5oaFWCHviAXoXOvvGsLcowKxrJiG2h8pNLhB0BEKoDqPBXxF
lHQxTJGU7rxMyRplDfAKMqTjWoEWsmodCKLYUbG5azR4d9UU5XvV4Gak6JY/LvG+pZ0Qzj5mXKd4
ytTWOZR5jcX3lPbEimDSlWTuD4bj67aq7ht18WImTdvcJp3LHpF3Ztoa5AW0QdZeygyZewe3G8fw
HO1HjXQnQzFotEzp8xAPgUczm9IJLvzt0B7murBoFhjt80KSnTx2j51hzm4y2uEe13KCRTU6EesW
uKa2Mgv1O2tQd2M5zm4VYj4vk/mpylAIr8kB969LppHoBvNyu9iHeSDzL6dDOsmk9kz4GGZNTnHV
HrUVpFQ40LG04zimGHvnDtMYks5LasYm7aQP4NRYpnrNc+aczL/c+pAcAyBVHvgSkHMcdLK6bTs9
2NSkr7roeiWT3oFl/NBz5V4GqLBhailtG5aVJoBpiBbx+9KRZ9HHxUuHipAkpsQqPBQpiQfrz+sC
GI7B3sJ4Iw9xve20yAe2Bl6IukFYEhHqBP1Boli3MZKFO0znaaH2qzaL59TghkFfC2dHg3mSxu1O
sVmj9IaMe9vJLsFC3Ew5cyp0quMGjfagqTG9T1bsc12TBFBwHTMR8QfZBNFUhF7VaskqHd4ZJBPM
2uoGpd5TAVIty1kDmHnthoDSKY1zBC6u5nASQd4oHeVbDc5hO7VztEMAlWwkdTh0UHKOkQr4waA2
SCzMg1wqHT5vFR9gt9rZ5OGwoAnYaZXFUJzpWFzQluJXjdEmbEKz9GvWKa4ZhHeNshwKNdrqUUWT
eDnQSlM25FllbhTE3weaFRfqhqAFUt6K0RcQVFaAHUUNUq2vOREkUkuUC2U8bbM4LM8JJBo3DpGr
9lADm7B9lGhv4Ww9ObMD8K/GQGzk01HGSpPW8wexSaHXaSELvmX0FUf3ujD9oKRwoE5rurXxEs/2
hxHlitc3z61NOmna3Sr6+BJCo/KSukW+d+amEKxamVNnYtPkD+yKBEJLf5H0VYhtapc6TM1DnDHI
WkO3LbgXuH0ASqLt5m0X1BUEQG6SVXCIh4PR1A4IUpTr9ty+4zPKYyoIpMgdcWqflapmOsLyvleT
8Jx32k05DM/pnFPAn2xgqpxcdGgvZRCFfgLNyEUBdAjL8qXpqdA03N1cq7T8WGmfHIeCrTanP2ih
24TQajdVMTwtLJvRPKFLdagMj5OlnsJu9jm5t3YUSjTjK753oroSsveqLLsvMBAWdQ0PxkSkQXyx
E0D0ps+3yexH3TFAcuSWHxDMakYojElWrDZ6SojYtKmYW1UawtPcgBXUm2j9sdkfZdoAoS2P2p6R
HcPmqnYXm7Ez8k2f5XR9YcVW1O4x0uLyPQThOB2bdUn7tRHHBCJPHOMEYMppDqRqrhy37PdGSEca
mUtWCnfzb1FPLDwO4jEXZ3bA4E0jmjV3sK6+l8GEQlgBuA3icj4k1UOe9ro7xLjlBGtTUDfFJm3h
8n1BOI1qND3xRiShRQ6E9WLVFAso6dyB4NcVmCfrcZEUIvbERvxG29cfEIPbz9gicejrNT5f0/n9
ckoVMEpWc1odkvpdgBnL4SGMZedgggHw6ZJfI3gwLOERxBzFL1jLLFP2DA7WV4qSLUTo4nWFaCno
E9x3jFluuqY3NCslsckt0HtiVxz82vzjmHiFfxwLoK/lrdbs/3H866EdxIWbJLSwy5IbeRRJy6Za
JUxCsCQEXpU5Wpgg1oM663pScJ2tkGl9fa0CbpeJYADRMMymlX8rfm5O43OOhnFbiGOyFZb7lgSm
ryeLvX+8YLNK4s1VEi8QdF8boSoThDpxLEbKizk9mzdffL1UnGPiBT93w8B8QSNibgWQsF8DLMRe
KlT7WZevg0n/45OaSCMM7fXI1WoWuIfnVQy+Rv+ESpsYGytBNfn5tX1GNn3ui88+Mbmb0/gBBVBM
OHkE5FIoscTelzpr7C40COWDuui4Uj+RkWJX6LIyEk0M2M68re5FXEZiY1kJ30K1XlF0YmfPplUI
wsMhwMjh0tEKLqKZvAwcSTwUe7Q9GoihSS274rEzJCkr0W5LKqC5B6j/jfg3hLnxEG4mjsA9am45
jPizah5pzRakQG/Vbv7e1gH6iGW6V9qzPjfpvR0bvtEEr02APt2SxnhbM5XepV3d7CoroDndweXQ
q8ei1IwdrqK7QoN0YsBU86NyZrjsUXxxv2QxZ8bYf5Z15qHiaNXJxt5EmJE2tZ0l+3YxP1RFSfZD
j5YJJhb1YAvaSILaoM8Uz4k1223JmjwoE7OIMJUOdtvHVCPb9DSu1l9lCPKrSjiTX5uIqNBc9BvS
2VNMxzhfjbC6kVH0mIasnvpp+Daoa5Oqyqjwhk27TTJV8+pwRtA1Fr+4wh9Re1eHxmFdJkkxAZyy
nO1yiAZeNq4pGe1t19LyDEwzPMzSTP/ZDsj0W/nW4RBfVY0ZIeo1WqSCMJiqXb1ZMA4wo8CFIMJk
kChBHRQ8QbH7dfAfvyN+6qwWhq/fK1uICg2iI0qOF/Ez+uJ/xf4sA4XcEpdNUKIIXGx8Ncq6EQ8/
NyxLILKnjPM9XhT0YYR7ZwsQ4kj26cNiYXV6x6tNxJ3S4NxO8jLsxAu1I1Ydsdek8DrTZpkO5oRe
ldcXPwsoXXqDlI5QTzlWr0t8eYbWtT6xXzdfL/H1sGgRoKlznHuoLhnKUqBc+5UYCVKooLhJJjtt
KXa/NhlKJ380x0OSIbNFkgfSd70UONm5RjIKqCxBlc9jXz8Qe2JjNs64RsmEld8XFvcKnis2YTq/
qW0CbvL3oaqtdFdhngdKnc9LfC5JZcU+3FOM82vCmm7qZyiW9k4kIYmvBJnIiplah+AwL53ZFbsi
XUjWjBdFAyEAYV89is2MfeCoRlEIVZDQjsGxAq/PeWuNEarHMalUZLezJ7xOIjRG7ImooH8c01Vk
auqoOplXImkVhe5iHX6dUbxlMEG1ZcbEeS53ZR7HB2lBU4G2/DDOF3UN3xAOJbE35PnsZ9K4D1dX
FzyM2TcGdc/CNdw2XBqbz3CiTweWuCEKl5b4A5tRV1cycERMD//7RO9nV1baVfjF6EW1B3v4Pq+2
kLGfsQbLqi8MWih9mp1u23dfTr8mAXt3Eo+nVYbqEnqebJMpjLPWBfOC9R91rQ41+mCnP0WDQ2zo
g+j5XuSnyKg52xMhsqXvyNlRmLfEhjw0PCkWH7dwdYnniR/0RrICFsT4kYgtNklCcnLOrb/91uoP
+/ofP7Na/ttjtmD2fr2C2BPP+zr29fDrpb/+vK9jSc3FGoTUzForeQ6+Xln8siUg3p9/+9dzosyO
9ouCun0dJMXm81ck1aJqIhRAlUajYCW4on8yd4QS3Ygso3K24m3P0MsSn0sZPx8KQsOJiAn7beQr
l+lp7LoIEQDB3cuIR3/Vh5dhGXs6QPfNfxlyJc6YybKvTRCru2ZJiMEc7xINsLNoeMREsG/GBeTs
UuSI1IsSlU23jsMVqirW/789hHIzPIwqcEsbx2kYw1E3JQtRN1YRshVAA9g0Mgm93JRN1x21vI4P
kd4klou6NDmINkY8K7dYHZzYZfTedApZHeI1GMUxy42L0fmNknFfigY/hlzaoKfZ/G9j4T9pLGjI
BkhW+b9/Ve29t+7tXz/FM69v+c//938eVj/4v7y3tOz+rbHw5xP/bCw42M91W0HG5miGoZtrWsvv
OBn9DxbwtqbTbrBWv/lXY8H4w9F11ISOrcJ8sTSq/X/5z9U/dHttLJi40jEI8ay//sT/xH+uWfI/
/OcOr0E5kJ4CLQ7ZUNbGw98aCw5YoA7Kj3RKCG3AHYKis7Dt3u1Vs3WnNj20YRRspLZ9tQ0CO+U5
OFKKfF1y6TabAwtEHE32FcquDyBq1YGoeIXJHSVYfRWXjLeoejIrXkBbMvQ39hqPSJapViweATTZ
rlw5LEpi+5PD2Eu6ABSb/B4fxSuQfT/EjbVpepizU+HXtX2raGlJ6gKIEa1RVg1j4GaK801urAcH
JhLpKtdRnz7sCmgqhQug8fNJL7A9gHp00uJsID1HD4XuDVSjK6vpfdmRvJUsFF/J6mU1WsvtfWqs
cDmiWbZVT++jM0q3STJqkpNxpuLKzCj27Jx+9yAVv0iD8mV9OoF/LCpQQ21/i+YMpWjWHoYJfUcA
ToUQHcJK4mrT6TpMGd2DdPksWaG2gZWBWBXeRjq2dzBiqGtAInedUP1YFH07d9Ra01q9r7P0COPg
AbXwtNGoZbIKdjy7kb53xvBY1cVb5w1Dx9QFt5iSNI2raizm0pKE2Kl5UmR0BPII/QP5hNFTzTPj
0e1D8yJZhEoq07OcDJehrHtk60jxc95uyqfA9JzY12K4JaODwHA1KNyKmWgqH8ykuu+KiekAtWql
T88L5CrXhrhOmSl+q2e6BNJML2Wx0x9ldpuGxo0R9g96T8g5r7FL+4rCXBw33ojLF/sQIc5DyOpe
kq7BSqSNjem9ydOzBIh4gywt3jnLPXyNyvyQ4QWNVTYeOz6EuSqn+3kq9glw163zbqfxiVWFjPUo
eDSm5Tbiu1ZZ5vvjWp6R4eTaU20dFJ0aiYS6tVFoVkRZ9NRrI92NZl0zqdWpsoZHan3IyrOeCqiR
7gaLGoLR0iTiy6RbDN5qTpSXHMoCNCAiEUI7PZtlTc2vcSt9umtpQO9JDL1qg1JtNCsw3WgoXnO7
ek2RFBBv86xb6UuVVqzDB6iMqkW2d1F8zFBpneKi5inmAZuSmU5ZUTEtsiYm+HzlQzma90tu43AE
4jRXI01v2WvNnHTvMLg1Id2pxdWSQkhtsXHPiDW5qIONBSe6oTX9Vu4WbEFoLlCNu1qnpZevTUtj
0CuLlVFoo4hr07Tggh7nV8cmFklRtoHd/exTbaINhBB0yWrquXX+VFV8RSq9brxvgC71b7VGaHcX
AR8orJU/hdMFvsNd1g36PpQlSl6y9qMemsTDxeQ5TXQIjK7YNWv2iLamkIyrJlzsfR2TagWF9SZb
J+Ji06/ZN2JPpOCsN+PtpNuvf/5wnT7VYu7e61/70lIZXt5jzfv82d9eLkdMq1dwrypV74/T2FHz
hS8hHiEh6bStEic439QSpf8UmHw7UDJX0bKDmDoagDLEH5Zson3r5brZI3zYoTGL9jmwbibmzj5K
SgVAPdqeI/jO7hguaBXE3qhVt/OMQODrkDiONu4aT4RFff1+vD5J/NrMWOItBq1ZaV1rqeuSBx66
ny+W6jdiKSOOyesPxK+ITREGeN1k/+vI12+xZmABRGUMfgOGB/HMz1eiWs5PxIEBUWnoDM2Olk6F
Ya98aHsj2KVFrD+OuQSrwq8o6b9hDLRoZnC7sbVvY/n0/9k7j+XIkS5LPxHKoMU2tKBKqiS5gTEV
tHBo4On7c4/6K7Jzasam950LGBCKTAbgcL/3nO+ES28QmJP4e1F54sFomTjCb7TPBe61XnTpGfrq
8zjPzW1vxubBNco7lV/QdyJaUQxMjujjygEGRhwtn1M8IIPeBOaSwafV6h2zqZUzCXoJBRlN0zw8
k9ZRbcuhclchbskNVh7/1HimOJhR9UJZmF6dpd9odd1vO5ZU25x1SRfjN1veJoOWF5XckBiBt8aC
jeZo74vlgwHUmmU/TdTfq6w9ZqZeneql/RSt4VHFt9pDMVff7IkqTueI+BBjKnpJghCSkpcdukRz
t8RGFCRkRe9i7n+Wcd8+unpYPZj0lSyQpLJ/+LyUfXJaqvKhD2mDgCusvrpTti3m+BEfAE6k1m22
dexKGJ3+NnQxbqFI+Kcs4Ibb4rSKsWbAmzXjLw1nF1o7xEqYd9qTUaIWolgvNiHGXQRmKy7jGi90
hKiL7mO8d83wrII2VKWNEE1RHtSxP6xTGdgzjT49Q1XNUhugT/fDgB2G2URBRKlck3adwkjYPcyx
wQm5RGR0pSdxInl6cicpA1aVxqWn3+NM6AsbydhQm1DO7VMVgHk9nuUirWa1Fk+VCYBKTrrVpmMA
pljAGQpARIZ5TlDoXBm6qOqMqsT4W7Hxv9cevaV+BcmqIZHnM1TJb1ZZjzOpjwlzBQJ3CYJMZCSk
etaWMZGJyfq56BKZHWm0q7qck+O1NO0AfaemIUvVl/IaK27XHfztLBOhHGYFpgqslPmVi9woX6jx
z6Ehwy7DCG5/4cswzEkqni67sVSTqWNtROaWkp9pqyRNlyVJKsM1Vf4MAkiUDflM+Cbt9HUXe8j8
ZDBnkBLRqb7XRUWrqvB2p4ZuLWSqpxxdY3I++QvXh0GuJK/fsiprXqOY1BP5nOG+06vtNYlJVfzV
iXBtAKi9RfTzuqP7efneVUVTbVRGkzoXalWKDhs32hWueFHfva0iUdWuwbwB5J7WvlEdd7YkM9VH
PfmmivShDFXNZLyq+oteTbadjGHtZSDr9TH1947S1tg7JLiqzsB1o9yx10O1px5b3HdRpd3R70a8
oepvqk43tZcVjUvpyPfX6ny7bq7n4PVE9Ail1bmw9oMKqo1y/z6T2bVXM7NKjXGU4lI9OCaSh0oE
rqo6X767yzWqauJqN5EJumYG1PWfL+7PzPfrd2j1ATN4IpXUd3PJjLpcuZd9J62/e7Jdob6Y61ek
vrE/HvNgshMzVpLxKC9hdfVeitHqu1PH6hmCoECuxforIdb/uXgbmVusjlu1mAapWRyZ9tEElSHX
6pJRl1Isq0Bq7/qYERl7rzXtvYpGa0OLeXS5dojN2bfSyKw8xeq5ywvkY1VE9OXggCAOdMZDXeKF
vH/2/nhMawSePRm5RlGI9XfCymHnyUzoKSbZJYAwe+kVDKx01F4ZkCa9ECutvkLgUH971NVhoYKo
1TdaJ6RTt6m2UpeguiQrFWIdRQYjpUO0dS8zrhsVd30ZZ+8CmYOt9i3Xw38rU7LVJekigVkZLSFY
6iv+LUGttowvZVqQui2LgeWlVCtz09QlG6o6YSNCTt4eBYtqFQXXBtJvx63vYsvJkYzNqth2bTeo
FsSlJVEMHSYa2t+XpoMco6+xVWpPbdS4rV4SIvoPSxFgkPvPcJmHS40tHl/r6bLL57+XQQTAOGvt
napvqnKmO2dE6FzS0yeVoXN5DuI0Zl/5350M5kcHtaueUgXS62GEJm8mSkb7NtQ0Bb+FXYZLTJrc
B4MTWe1dN//2WKlplIevr4kK2Zj5t4+YWKtssbT/Uh+Tq/fBGDs7jpXsf3vbv733j8eymDbD0lqc
jvJ3Vc8SV/yJsGmk6sRD1dSt3Ra4l9F0P4xR3o5KQxZRI25AajO0/Lmvj41UsqGg69pOb0xvP435
udD6AiK2/C7UO6KZyEbcR3yMevO/fYx64rf3kDW6daDSlfI/HzfWVyMmm1m96vJxl9cO9URCgs9f
w7CgHKjn1QZRED9NPTtQDdMLThSN3glcc1nOh4oKsJ4C2HhsKQ9vByCrzWH4p2aGv51pQVnuVWaz
Al5dgpxrRcDqKiM7LU8qpFnFNQs5N4hom/AVhsUbKUEOmFJ6vNCIQ6ABI1Z+OqZhbSJZLpKwvJk1
1CBofP+uZaqCpjr0Iw1v/aXAGRSoiaQE/srkS9SwrY5rlAz85yV6y8f1M9IoLOy62aoauEqqVzVM
dfi3Br988T0L5YgsSdpy5Bn0qOTPFoLbl01U+ZD6D6lNlBokshT5vgucqT60cjJAyhEidXlr9IM6
XilpuirWa9wYWOpJQoSewkCBCTyvYz9h7FNCbKW+VnttV8QnemZENrQnJ9ffnXGxMZ8CjFDJ9moP
asXGTjALd3LoVSg3tdegCKf3txwuWDo5tGejySl4EUzL49EmtmGGTG7jAsdsIccHTw4KxDHZ2ygK
37phGcnnlZPFa0l4IbWSECOEcdZibFP5//SlIl/twYMPdilhe6lwYnNr3oYyk+0qx3f7uN+UoUMD
LyJ+syhlQqqKGK9Yy6MVld1rvydnOJXygDHWdjEVwD1Q+IiYSHnpzVr0IJwKX7E8cRT6zbl04aUy
IFTiATu8EUG0HBX7TaeeNa/VrrJIlKY+78s+PSjam+oGqD2+I+4L1wfJSNTQtxBXqrwf103hp94e
LR7pqvzn1Eax4LoIEHTXgsSvbadBOaJ9UZ+m9O9q77qJHFbXndF+7UEBbtVn5OrepXbdqeAPb5MJ
YzWDc+hsFmNniLj9ISbyzZFzcLUR6lRz4g16r+mgw5yB8CKf1SoLxlwnPpVZQp1tflCAIVHHjiKS
xLTM+XKtT3Mwz6UK2FQnn9ok1AhB+5fRL4p9AjSXiQ4PQR78J2rqQkpKAiku0XWbju71uIgElmp8
FcolodwjFdYXmr5QHQhalo6JJEn45ZzyO+1E7BQBzuIoZKMO/4/HCOXSApJPCQ6ms1vd498f7/oQ
FDL6W+Y1FIrwBgRkseyQ1SbrztWeBn9J4bGE3i42XXftB1W591C2bQGfid1MzNC20f3lwSgeoUlD
jYJqm9fiqW4X/5xO1fNihwCWEqxJneW+A22Ib0ZCOhu63A99b1Q3eXSoQ/+W6XZ628+6dSYXbWWk
HhdEFG9HY+4IdrDXuW89QDPQX2GKZsdsICamJVQphYlPFQa29aBj8cooVE7pEB4aunZZOCcHgdLz
DDHihhif8DCCLyFnwNklkT5tFrhZvcfyY25TcUBiAfJrhPgRTC0Bjm1+V5IAugWRUwJ05Ix2hdsf
u74/EDQDwkI4zl1EwiIYf41S8Px1xNmyHr0R0LqHF9jQkJ5DVsVdao73VLbEuUktTINyD93lT7J6
8FqLtr6xYjXJxeiSaVO8iahzrmG7zVgCm2Fdkhl2KiPkiVoIMNLJ7eQOrReFT1bjO4IQF3K/Vjgn
q0Oax/hVoT8vg3fPcDY+ky3g72YTaRgKMrxSpT7uI0AjuO4gbsGvoQwStRtUBARtARmYrai/Mf1S
Xw91TxaJbabk4STVRvP9W6tsyp0nDHJ7qM3YmAQpFX5xau05J6p479P3MjoKqYXVf3cSiCaBOW4p
te57wBoru2cTdnGxsaZga4fDj0rCCmYyHZexhtJmPTtlMd2GNcwlYCsvE2rSrUjLbjX1vnOq48VH
q9d/VBhVERYbJJ5RWZ9T/RsShx9VOfyoI7SMNQoKCCKHBan82nL727K14ctYmKkaZJ03S54+CgBP
e0vE3S5sLaCnzqR/aW1ulmOZbxadAKJihl3gc6dYS5jU0BHRkwcOnk2gUZOYEX1oyNY1cKceyokV
NCULeVq13EQzsgqXqf/OmovxWC8mTe0JHNyY/BjyQwfrBqAWv4aW/tQNwpB65nlrQle9VSt15F5R
3VqWllJq4gfXDhEa+WzEd5OGGttFNkYxGqV119PMIKv0Z+fI+Sayt1XGAhPnU7Xpka9QpYi4m+PP
pQJR7BOrA5ZYGvvQIS7KqnITOwRWedEGm4kTFMmzf4919xxAhrgRfnfQ87o4Zpn4Vk80SyrD6jb/
2737/+reWbrp/L+6d8/Ygn627c+fv6Ojrcu7/m7d+cZfYCuwopkGiGbu3ME/rbtA/8syHMtzTR9e
qM/2n9ad5f7l+vRSfNukLKr6c/9p3Vn2X4FvubgXAhYsFl6j/0nrztRNfoHf0dEovIOArp2tGxYc
6kD2Fn9v3XlzY2nx6BAxYHjaWk17VPt5tK0Ole+rmnVVllnr60X3yeIG/Ly+zsfU0zieqSqpeZg6
VtMytac216la2Q94bHusLLJdpKY3CnmsR/j/L8eXXR/YjJkH3b50Q/fATGGlWMeenPKoPbXpVWWw
71MIacK6l+Wqk6Hqgmp3DCtS0NWummbDsaBIaFhYmCqH5HpXJD2YOO0obDfi6osI7vCzV0fqbQRW
xpXjIs5dziOz2qnA7GfoeBRXSwjpcTJLY+u55TlZuBEWrYBWCHs0tQM0ZTH56hMehXmqX7ApjFCZ
UZvfW7b+XuByuJtN8M/xJMMjl/AQswBZFz1Oq7rO7zt9eBjtONsCAK3WEE/p1QAVTaSOto9I/x6Y
GPZkC+lmRKy3zaw7mpJz13lgFnqp5Ivf6sY6z1OUIjxBogB89taLgBoyFZcMrn3CBHhNiUMsdBTG
FxLgSGMnU6MfJ5ZEYw1vwP6KE+W5HcmhdMOAZWFOhlc5eWujKL7ANYRl6OG1srXa2fnBkx8ZA9Ng
k9uh4b+VNJnqupngkwJ0nfXgZibjamUUYDJxNCO1a9sa4GRgAGwpopUmKJN3+5SwsBctfhy79D1n
eVcmy7Kyc1wIoW5sMubLdO76EZCEvU5jUKCjr6GIB8pkRs5T4Rn2QSf7lO7DPYYBe+cZucbKucMH
mmNe8SnAp7F/a7fkUNu28UsrNXdTJmZwEnn9YGWN+GJmJwcVG20q8GGziwtX9+wdTdoGP4Vpb0ri
+9a1tjx6sD92cVtutRk1eJIHiKOp6sJTRZhsTe9mgnYwqxJjR14RUILQ/QanA7LufJul0xu+sO4A
eIxIMX/5SEIzQd7PwlOuaZanNq+KzQzfUi9pmzIpszdxAkfXju3vUSetNpaX0Q/ntAnT+lhiMMPQ
3uxb3NcETLknWpL7psgDWDvjI+JK1PgibHej8LmFRjPcMuIz4y7YuEQi0JWymDq7rM+GZOc0I7SK
cV037nQDnLnYhF9IZDjCmtmU/jCs3cZ5MpPhW95rlP2X6kvX6eB5JagMSi4yBmLXG3M+xhZk3wzu
XVhjJqCXS8+qfSybEe74lKyrCcqF5jibVGu5ELtD6eI3QZJNfhJc3qwWRJZF2XOjEx9PsfysLwdh
wzcze0IkssI5uJV+wywGXKKNenGSBALfqr5xdpDg16Pv1BPXWs2wj5Bs4crX4FtZc7DiLMYy37xR
sYtoS+zVcs9AdhXiHDwb+rjquxnEXEd3CbgDdaOlJ62bcpjpZ9tWi/YJ+LqcfoxWtc0e7XOw4wT6
UjUzMJ/5rR0JsmhsC2Sw/MVEWaHytyKw7XHUHgEKFob7kXmQcY1d4hDEKIoPtw1wLFGmxxEyYFDY
jUwtvJ+943UHMglQ0TYhuDLTxnaVtV9zTrODZw0kTIyk/y6sc7QSlCGcqG1b0L0KbvH28/UUq2Ag
vTBwyn2qV/U+DoJ2o5lTCsYawaA3GiQfHQHjvWVRD12GMsaBAWSf21waMasYEZf3rvwhlSj2yzDC
LfSQAISSNaaBFp4a56HX7R+5w5gaoZRIpodpSLo7lBuAcaH5HNvgCYZt9Np6DpLDOSEt0yiP8IMl
P9Yl/gyYfWxqgsosnqUh9VZLA7U0yILNOOjfzYwjyDafkbZucJqCV01YbJUwifNhE8aPcxRqezNm
5MTqsq4dL9kQpElgLWdjDNBGAEMKbPfVmpA8TAkigCmSPDOfyWNE3d2P+mKtlV6080qv2i4jMQUs
qtdzKGvGYgzPsQnYd8ROM85kO47+T3tieBncGVkn2X5rcrWQDHzkLg2ikDuV3xRvjv1LK7BJGpqD
eTFPjmGVkApa//IrmLbEUx20xugP0Zg/T4UMMtSaZl9mQ75hbeA+4DVZpyWplzj+jwtRgHr/oxbR
cgCp/0oRbABYDbwxa8eSFntgolUnwRMeAexrYxvl89Fj1eWzgtPIlvENonhHB7SoSZPyWM4dljSj
GBBbfFtqJq6Z1TlnMhgLl4jNQXxYrIAIqOvbDdlQ6HUy6h9BWn7DIfk5zQRlsbDqiRoFdQzOVg9O
AFch9gT3ugf4fC6zHHdr+N5U+niU5DNzjI1jWMR7xwH2Y3dYxHJryQ8a6h9sprjKHFtHrbIUDxrd
zBWBF6tQN8Nt4VXtMZ5d+o8kBQfTuTW4JCnNhpsmTr/MrCLX7WtTDBH8Df54xMkNAGXwvgXTdAod
mMmtA44vLSpO4XW2WM19GY+Ex2Xxs4BStV3MMdznOmktWcmgMWa/nGigsDpaOQtOskRTvTeP7VdK
YAB55tu6Z3rv05N2l/yrr9sOmEnESZJgAEL7FyFpGo6ZpoHWKfxNyU0lauf7OVueG7ftdpmbzoSJ
hVCnSaekb2Q/RkayTbXFOVOGJSaivUtcgNeOJV4bFLH7WXfvtHRH+XLaa61+n6Qky3WDWLZWxTUB
vzfZu7b7qGk4tEF4sVQzwbXXEw26cONGJJ4b+p1XOk9cOW860sMT3p1pj2EB6gHMBbXJmEiAEfO3
HvgdQs9InqbwEo9MHwaIBeSEEhNOalcB8/QIv1M/VXJjxeYH/el0o7PsnNAeb52MQX3J8i8xbXDA
bcEH1RBokBAvp8ix9pSoJ8Y6W/irpHCe9QHHTxzO77oPWwj6EwvY2MlXtV6QwOSXnywycWwrckSm
UaHuiuJRz9IBi066jlI064BmDyyE4LpXYhcGP0JWhFvHCIk7DsDX0lz2V8wnDqOmfWPMb3eEtt1H
3eDslHvB1WwLt19AG9G1uWcRErcCgUPu9IyOMp8RsSXzPnXaLyXygJB86mO3anRnWNa6HL/Tsaov
rWazHMSO0uCjAteONE7Bo6CmwhvkWZvRosCcWY9uChNVk90W1UPW4xAPNz+zlXKVoiNecaVx5e1d
Z7xPcN16+NYPqkFG7fbZova6Zvy/HYNkOnmWOeynNiXxInZ24xTfT1Y1noDHERE7d4Lo0tw8VKK+
dGzh8oqdmfuPZdstRyt5mknga6gj6z0h2erXcQMy2rIkPnpBkezyAU0FRPwNVMnshHoEW61pAguG
1wedkDlhYOY7raufL831mZn0ricFhuKJcyx6c2Tcs4kbkLJx6ZIivDnbAjH7KRyt22aFGx+xO66F
J3DjYgoFoAL9t0sGQvgSUvLw4eOKk11u1a0rwg+7DRHoMVmmDBBtuEh0y3/EANccRvqAlum2uy4C
GUalcmyBP/YznIHMs7tDauBWQ9mw6xr3zY9a/dRSAAKLg2CqyaPlVOm6u/X84oOQi5YSLCElslHu
MY+SjhusIB9ieCpS/+eYMF7E0KpKqOD7yswJdrBeJpb1hJ08J0IzKcugOu5biwpr6n4GCXXeReFQ
qLTzZwjFJhkxwEkQihHlr0vQG/zi9hpU/RvzwBgJFJbC0k12WaXvcnP4OWShtqWDHkbZSChc/Kub
8rMhlfa1/lwTM3WMOgvhuFxE2BWFZLd1KMjVzbqHNMpsVPfWZVCJFacRVPxoW+qSNFYjJS6n7Ism
HAGKbNgSMCRwzlOwD/OKdKABLnENH+NYBI/EKninWm7G6DsUn/m4hMRpmKJ8tSyDFoK+GAEZmdEh
IflirUVxswZW1O4tFm72GFv0Out3ZhRYdQsGGw+rJRwVCqo6IMxiwZk+lS+CwXbnQmmr5+GcJOJp
GEnThtY4nIkLWc+LDxq3P3hLrp3apPtk9vCKcYLURLc9w7WDLpraO0RvuoQIgd/QV+hYxIaUG/vU
UxNKBOXj1ukh9XlYoOoiN09Q0kA7VV9R1EzbnLH8clHDN/tiCpOAJCkpgU4mMGDCYHHtCiRTjiMn
jCpj5w0fXkrbKCREcg1KHs58n9/kE5bJ1NUChhVS1enKcXX7aamxIowO1O6Z8M0JNPsgQkVWJHtW
VrdJOCan+aFw8n49dnycZ0XP1Yx0vUu7+NyTjHiE8suUL9VPoZsWuwAaTeRZBAF4CwOe7NY7AkQY
RWFRrlHg8bN7YnS7HlVnFKKmqdrgVSTA0xVGXJ3mc6xTquxbtI/uO/l3H3GGsWqY65vUNM4uORBb
q1nOwG6ZCDkGZIcFoMCyOFg+mFJ7DsU+2dDK8gEN+kdRkt5mVsWwEf4v3EbaSW10XcowQ8f6MhYL
56hcu9qo6S+bvO5fh6qddpLGeHlIuHqBWXSot2oTul4Dl5HiJ0AVNUknRML4chW8ULMzthqdAMda
glWQkMo0adPAiYmNFbfDcEpc9HgwO9BDZi5oLkoSYPK6XZyLaZ1rYth1X2GpGii1dPuUiMK57GUj
hFvoxseS+xD8AqeVOcS0r0tN5vJNdE+6aOxx3xMpMzYsK23xEBBzvddd4R1wJEmOWnAa5HPXjXos
T2lBRhrBRoF8iaiK8OSm6WOJWHM3zVWGfPGLaReYAMpw/m5TV1nPstiaVug8V+Q23Aktivaxq3Nn
lnabTtBTLKUrwG58og+y6m2UfczZprw8VlAPoSP9rKnqW+91T62gyAguWeVNzMmMX0W5Yy9qI9kj
C+Vd0oiZ7aaCsB610dMBuTO5IhaKUYYN4lAUfVdttOWLsDT3qG5r14dNsNwO19BcOPpJl5ulx3PX
2URg+2jI5sT+DMG17IzQJGfF46RK6WFsF87RA86j47Jk47l0h4JwzRJeGsQpwVI938G4PEaatg7N
YMcYoHN3iWHWx4X9oDaFpn/T++rJ6bx23QXGiwisnhtnuE0aSHVZmpyrBl/xYHb1vmlNJJuOvW+B
jnog1G5jzry1bUTlxsoM+0ZPvRa0H5ZrK3qfykfUUmXf4Vorq2gTe0byaQ+9DkHdaYnBCr/EhGg/
1UQ4B7q/rmNAjC1twYcwIA2yiPMfhPDsw2CgvVyDB0OnC292ggbtZllFhuUwPEOcPzteFAJ9YWEw
kX5zbsyPRS9wCQWkJbaklEPEqerU+trWqQn8EmYGusGKmETi3ssoW4PUQ67tk5oIJf1n1+fPsV4E
B6cnY2ACJBuPLM/CGCH0gpVqKctPSD3Gd4jAJ4oCX2ezsB6bHOq0k5Y2PBAzPo3+gCw3mu7qRPyA
dwZLYmFpCWIOE4pIh/NIso/Tmd7toHcwfoqZvCd/DG6S+psBaOJc3095YT+yAjE3DcTMXZMEGztm
RKzmBbsyYvFNVBsFueQ9+eoR84nZLekRIDYibnvaNKIEbRY2kuExhTeRnT464+c8xdmHaUMe1DsX
d5X1DIXp0/+aR0Zwx10x2jSdYzzHDtlSXWAeJ/SgK6Jt55uOJshuAQ5B5kkb3MQV1IG07Yx1Q/pw
QHQBiK7pVIOGJOElm/ee9Yvsn+XoOinMVqYjLEB8bZu34XO1kFMfgaRdpZ493YqWGAerc4dN7I/f
ci1p752y/RojD18rIZ7ShgG48zZULZkHypuwJpvNc5IBVdHbXWj1OBYCmTkuh/9scJeT3/TdDgvR
s3qIudB8ehASpKY2s3Q+paMFhM1c4IfIGtMgm+oqikGjRRGgfcv8oKURskCDMDgBc0OvdikRFJkc
uZshkKa5mFBc2YJWAgazeWBVj0RTHpmq6Fqb7ks3kVqldEtqo0SQhOvuKoiwsIK544j4oZVeefU8
6CFMlEo8UcbMFYi0IgXabJlcK6muEjmpjTm1mznk9NV1hOC9G6O5dqggnNSkh+7Q33u5keZoh41X
tdKpWNZ4RWwgsDXKw8SJQujBD0PAgyMjGLySi/7DhYxiRtJPPlAwDCirhIZJuWUu00Md8eUNU+4y
yw1QHUysKEW/54IhbiGMGT+0h8mAlDyEHTZs6gUre3J/QsQ2zrPtn30o95T/pOgFWEJePcZReoqN
cTjx6f0qDTOgSEB4F4/qcWIWgBFCI9vUlbhPBT9rEDaBFMJ5iMwo3JLTgEVwHsNbzlZauCQ+seoB
WL7VMlq8/hLf+922HsthX9HCjPwc+wwaAspH4yao5VATPfSW95AORJz3WbTJhWkeMWo/ZlH6i6JW
tuf7hou3q2O92eZLAl+nHl6ytCBSRETb2e8z6IfUDBq+glWj4dJJ5tLc+q0x75r0JU+sn/1cliyO
MNmMUfzJOv6eZOp9FmRUegij2mF+XpsUFxkeh90kuEUjsCNxeE9RA9YPaTUrqovD1iLVnXbkBH7Q
MBnLfaJe64Q/trcIQuhhkNKulg08Z2WP/k1m6+6mX7xvZRYcgUbeFIIQrYVrtQmWr87ondJsizcv
uycImhqdS2hZ3eJ206tNTZF3w09mcpO5vLuXY9iynPvZyPZevzxNBj4YJq84NROq1y1o8lxY9Y2Z
FZQ2tdS4p0O6KUyNE9RPaBVT7DVshnLXHEGYMdPKAnHrUivNaShOOjXdMRDIyimjW03xkYySRlOE
xEjntDa75c5oafpavrUSnfZEof9pK0L6L7XxNrSUfeU0thw/dVbX5H/hNyqW5C1iVvTY1vy3WwGe
yO4KCs5MB5M8emIhkFq3Hc1OquIxSKcaOknIHQ+pyLqsi2fXjG495sToN+LbSX7RYrbFjZcSLx25
uILN757wl53XvZZB7q7ywnuh9fPq2K2xJb/B3oPdvR2hna8CN8yY+NV3AogsjQWt4JYBFicOvWMb
G+aBnv0tvF2qZeQzrHsd8f/0tU8T2LvG/OxDvjVcwOo1YxZ3tQadlIP9uUdrYU0k0fkGmCUjXsca
wVC54z6aJg2BZAhAk0fjdjHcW5dSXNvqtE2KujkV7bgqiRpAboB+QcNAZjYG9hUQS+E4wHeyy81M
PrE7js5WczKY7OBs7IhWTxEQJGxaP7Wg+2GZMY6YqgZUX+VMjN+jmKSOKDzOEB2pGkb09zNDZi5R
wIIv5kv2ET/7xiCkZW0Q0I2NNQHqswj+WDqDSnjytebDaexf0/eSLiEE0PJWm3XnhmDUr2X6nZVq
TPGuy7ao6/ulyze6a7Jkw+GR4CNYAqpWtrabirZ+bm1OEG95Eo7us16yNnZkl+c++cCHyJUGNR5i
/ltqjCPlAWvXtbO1wo3cbPrcPdWZu9Hrat4NIyUBOzZKbl2WsQkpszQEZjgFVFDzrUrTYZNm1ovd
md8Sq6wBKaCViZfqtSwolSOqhpVrxOemb4hol1SwjGpiORvPdMJFM++ikGsO8/lzmATNIfSGm6LK
njMbcEqQkuHtDkx+igBKWjqTTpGUn5FBa7920PXHUDosOic42B9JkziMzHrazhp3BJVXxFa+ZDbt
oaQ+LOSGbXxPe9T1sHuKbfNrNQfvZVYTiGLEwb5jSG9j9w5H168oRSMxjxGJIzXxIuSZ0DMiQqIg
pAdMR4s60Ies4+XMPaAgnZDFbkpSurRjP1I3DnBvbV2rStZa5RBdY0Co5cZGJniifWu1du+EmCKN
NtqlUnXtTTjy/AbDlQdx0NG+c7GTTgCJ2y4nnF26yeIaSr9n3lvFeTC40kT6gjxDX7lNDcxMp1nR
RsarR4gY7hwfzlJ9A7zlCEVfFvAyRHxVc5NBZ9yP+Y45zX2LSrIhtA9wd9zyMbdgCCExGdmTqK1f
ZrMc6Kzx+3vj++gBFgxJoDwWIr+Nn/G5MRqeXaekAyRc/gwBHzHEtbgNtXHVavkHXjgmK0n3lSYC
Gb2WSUpPoB/TSjsLB6+bDcWBvEFmIHl3T5JNteIGX6yRYXi7ZVsjQYHgYmobybtuYnfdeXCip9Ki
Myiq3ZAH3ztQD5Dgavc2SpfjIC+olhpRqDX1ClCFJ2qWAw652hn3iRbvHB0bBhdHaivaiTXo3Les
gXRv67v+BhZev2VZzllYrvvc+6C6+V0g9dzZmCun8egZgf6cVB7tIDyYlpwkRtb3ZO7OIKskBkVs
lqk4urp0IHnR1v/h7Y2ywCFRYuGCAkbJSGLf4BzFun5PpN4nHTaxS7puXlG9dza2lj41VeaSopo9
DsQjrvSJhl3JJY27ci63eQ1yOiszTOzt9Gx71akomnTni2mCp0kHMq51SDldw9UVM6h6fgXZa5V0
/nqhb3SKGm+H0QRL7UwhR2e6Di/rwOz3DYgmp6ZJZr0YyDuhwTnm5SeJy05u3Zn18K71wD4ap7KP
GI7Wy0jwA5IEdxWXEJ6dyQe25Le/GGO8tdA9UoSm4Qwwi8YKY8YeegmIsqXf+kXwraJE5S20gjH3
Uu3x7+jlujtDlg6rwa5yf98NdrwP5Rz3ulFMZKWv/OOx66EGEw1xp1QgipK0TqV8LZXyVe1e9LBU
EcSaFk69npU7hTsbsWLSlPLb65vQpP9d5C+1ert6zW+7l4+T8sVKFhNck8tDAQl8q783FmOhi8eT
aqPeez28/BLXn/fbR//x8svPm0dAARGUvN1ECtBavVHpNZV6clQIB/WjDTc2DsWi40KOzBd9QfHt
RXq5I9PvO0Wx+dB38DtF5VeHktn1tk7d74jbD8PwNRHENktQejzH1Z3nNSdia9/Bz80fMcDLMva8
G9/snYNmQkdjsUTbRaE2/txVHAzhs8BBa/ehJJdK9as2qfIZqd2LAFjtxmYA2UfttrqXngqHeu9g
QydEzqSTbHl9Xn2ep3Sb6imFuVZ7auOaiAwvn3R50F6YW7oVM2fuwdfXXX+ty2ddj//tNf/2mK11
/tFrAXyicnak1pTYlopQldm6CFOV8llpoNWzVzX09VA9pj5A7V1f/Md7/zhUryv6amTexnfRyOaI
TDb8TVV+FWX/+aBVk/zNUMTr1aaSQu5ESdGvx2rPFax+ev84ytZB03NK069mN6w8NH9qVz2lNg6R
kJrQjurjrp/+x0daQNv+lyFxIUE8zzUkiM8fBQG7CeN18r37b3oyptVAHf7vDImX7jP+lzf8LUAz
9OAvndme7+ssZ0gCgQLxH3aEIdkRKMIcQwdardtQG65Qap0VFdICXYrDDBtt2t/sCMv7S+efJSkP
jucbSOT+B+wIE83afxeg6b4doJlD++QiUg1ci//s7wK0irp9XM3+fOsaWrzKVaqjkuX/totjHUzK
IPtAl90/X4COg3qJ1+9GQJDFuvKWhyR2WGDii95T46ezPQaUlp1x11c22k+R7MtZe6BSNx6a3r9p
Gm082aHtbzVj+TVVWvJAwKjsos2U6qYs3VWN5q41mzmsO0U4axG57FMvuisWCf2J03ek/G9AKDzG
tDE51DZS5Gyc9mbRix0x0kxuJc8PtlVGrZ+04pYEmWWt/ifcKlF6q13NqPzlSe3aBZzXs79U4+a/
2Duv5ca1LNv+yo1+Rwe8uRH9AtCTMpREuReElCnBe4+v74GtU60sdVX17fcb5wQTpEDQARsba805
JtUFTqpIVf56gjAvfH0Vf2xGPOuPb+nb4oDWcBs1s7Lt4rCX18IAQmqP2T+LRZ/L3Y2uhw9C1y8e
EjdCnP9tGfnxmI5SCxHJAsT50vKLxS9LiXimuC+e/n1XPPb9MrBA2Ya4/98W//Wriw19bxebkrGf
IqBJ1N7LL6u5WKLSXh7E0vcfmoX39X1XLAXGYgMSi99P4VL+rxXFU8RdUB0h1Q0E6f9oZWArM0qu
5UX/2OLXo+LpRrAgfsQiEbj9XIVfb/bHe/p+PbGtHy8l7obLTiGpeo9M5G+fBxEwhD5xH644/dqy
X1Q3E8WLXNxGS3doEAgDsSiIBWaGE5LIvq146GvFXEyTlrXFKl/bEItfK/0XOEHc/ePP5DDwagKn
8LUonvRjc+LuP/+z2OYf7zJo/QDubVTQMFvkmfHikEIaz0RuuamEOcoZpJKqLmyVr/vFwqcTK4nV
xV3MRfFhuBOPige+tzSbLQ4rcZ9TXH4QS9/PJPIK6sX3c2yJ1PkuU+FthWg7S3qCLReN7Mzfi52f
M9laHG7i72MOsLIkRA1iKWwLg7rhqu/ogSJN6FeJfs4Mw9hzIQFd1KbznEfNyZp6iYoLc7o5Gr1S
OH/sxRb/tagsiliDbxOO+lKJ/VoUj4atddRj2k/inrgRTxTrfd/9Y5PiQfFnseL388RjvkpVpIhz
IiWDmeYZLZj3fqrC1ezXx3npQ8t5qrvoocm6StvX7+aR1ix2vEIM7SKsT8lqBKAwqzxR3RNaBh2s
yS6nQp1M1fWsVw+FkU4rVUAFncVfahqnOqMNLVCngogqlr5vxGP5kgiInx9szPJ9zDWQIC+rULZI
2AV1aLWcJxQTPkulbYMQS48AxKamwuXZrDxEXz3aRR7g9/6DYxpn8NaoPpdWGhFKmhsNVbQSdzPK
InrLp1D7jgLCSFBfrNKyRe+vFJBYYKMKU6vws1oAfRce7qalSLxXukdD69+IqVFIuA2qY0Qm0BFV
aQJ6kUJPRqAr2tH53k9tzyw7eVdVM9S7xVdsLAgwsdRQRthZyG4FScCO6hAcc4OhdrnOEWXzprSx
uIvF7wejXr7RhnCms8jBI26Eafj7rliqJwIotUy/FgZhcZMsJnMrV/aIhlAXinajFNxUMi5dszbL
lVQuXvYp45LMDIj2kWSqBnV3qzo9ZOVlZ9WWm+/d7/uxKkVBafV6irSVZPGC1B4YUg1yA6JaDEE4
/L4vlioVRpIL2XDa2YD+JasfD0lJiIFraSUDXh6iNRb3iUYaD4hg+VUGFauObrX6uvGXhqOcz1zP
DhLejpm0oa9FjO9O16j7EIm0P9Q6l9M2XB5gpm4AXIhOqXNICgU+xnJTdXt94MrAJDbs0NaNTUtj
JrfBJge5EBeVZIyh5EGkBrB2XMN6QF2OLLePdsp0buLNdE/zXQv3zf34Sm+i812balbuzY+I5D6L
cBvA9MxATREi4SW/Izx6t1G/LYNnxIslPTB5N3XP618aFVewM81OJQwpXPej6q2tPlrjuzcCSvnW
joTtaL4O5FuFRHH9d+e/EZbAprGdaY5HzS8lxvRxCFc1CIuQICUCH2m4H2wCGm3qB5STVjHK4eI5
pJ0wf6jqOjYGOmcHgv6MYN8v6RYQGYhW8Hq73wz6xdSxCe017dgHT9aHuZSuL4azLoiZUHZ1fFWY
j6G2rdKTH65tJGbTUU9OeXhVy/tS3sG+atp10SN/3iIInzuIOtq24etUJRoIi5F+l0bk5HmdAwXF
A6EhfY5l41oqscbdcz2ulJnaz8kvb1C0ZvmGFHCpO03IoNLt0D1lEv2k4LZsf5uknh/sI+JqWNx2
vzWiQ0yyx0hs3D6UDM+2d0gHWrRMCcVHTnGeL18TiGbauwbAhr3T3oaA3NFiK5NilOzV5JSB76q8
Qr4OyZvqKaGsU+0h0h7Rb2S3U7CdSNl2tnLhtp8qmbfP9aMtHUZ5p33GJoykLSWGqwzNbrrzjbUZ
riHtF842nb3+MT5izxpuFjbThQTZlWavg9ZL/E0BtaDdT+Z+1LZluKenZNQfrYX/7AgPnwxgJdoV
/sacudB/j2em1AyTndvMJ9k5F9KqMLck+YUzbJvbpCOI79DPHBckbZD2HCefRfBIBknAfnQkRYvv
m06DDGacz2a60ifQNMxPjGESu+kYHtAMBNra5Afst+R/GJ8cs7rxO5zX4bgiXMQmi/6zqM95ggnL
0+TlC+N7onmMC+3A3qla6Pv2oPczFMeU6HuSkbyWmvYRVFg0bop8Q9wI1TyDAlp8FXXr3PHIp7Ts
o9zulHEln8o7Q1or+oOTHmZ5p4crlNiAOuoVAeBWcUzJ1aiZOpwspM4NWbs0NzDCnWbgWuvxdbzQ
zYl3xL+lxrlV99h0Ca87Ge1mijfjlo8ZmAEZ35RdyDlFeOMqH/ErQlCzH92h2QImG9S7ITtZ5kZ+
oNCpSy9yTuntJnpGXAljyewPiskM3MteHI368skPtplyW9axK0d31BrdWacaI9/WMYQS2g/hStE3
OpE7hNNlq2HgEn7VQz5Q3Do5sIwpEVxZ1+EYP8U1oZLgfGhjKw+dfUMLoY535D3Pk2f+BiLpXIhj
M9baNX4XuCYw+knc8qnHYCClOvgCANe0tjFkvRzt75bLouIZxD8EINR5Gl2DasVWSDuNQ0i8K75z
Ans868q51o7ZNt8VDYqcDbIjwH3EF7oNX5jm4SbhnUQSALF1Tw4PhdbALY/ds6E9V6i70nW76+7U
3762Tuodb80C9E3cNzGLxPXwnvxma2cnEmDQ+TtecCmfELzp0VZzjiTWd5jON4V6n/teS6mIoVjB
UTucTHkTvnfR9eysum4vvSHbpsMm47JBfXXdU05WgWZ70SV/yq7QHd7oD9K6ne/CaDPD40Mcrd2E
6AoL3IOgQWgixStiPDSiOseTpF/V/jHAEVRepmJTUY6Xjk567nEoJF52xh6CTUUihxdZIybDW+eJ
9p3zq3i0jqm+w5iyru9z8IX6PjjPR5QHeM7HJwcZ3rSV89WQrPEHZBzL0ip+lrWDOa+xf7i9s2sI
ycMQgtg9XCWzCxat4ug7Yfo0SPydH/QZxvZ54KK0eSPGl+AmeEAh/WaDH5lyNRkUm6BGXIco8R61
ycOEssBGjNmSz3foUtxOuMiJmPwcphfaxy7Xk24UPmXA3Pr2Sg1ukEV4xFP08kajfZZuEZqi6ksX
ccbJHHc9I0uEVnEVVW9DeVKkY0ONEjM4p0LbrWjfkYxG/4v03YoEB4h/bkrv+7f9xru8CZ8j/cjW
kyMXNKFGgwX1lhs+EM+wHe4KgHIqXdN1Tmm7IzBzm6INXWPMbN8VQkVIPdlSSn+QSav2zIPqSW68
scBwr2Doe+VTOa3M22Rd7/WzlmzmDSi543QLEkt79Xdt7GFJsdbsadYa7aX8u2Q4eAwe4siT763r
IV7zzimVUYJ8Gp0VVmq0b8FFv7V/l7vgKrj6qJ86yTWuYxiJoMd8Mms8iT2WOziXPaxwd0h6PH+H
ysWNXJIT3XBj3P1yP8p19wuDzGpP90e91a7znXo7MSgwAbjow3LE5E/xk4yNmYb2k3HX+55muZm+
QkrmP+Bg4l+idVmVvNimx9qwSrZasfJvfWvdq7TrN3a8JegKpBatYFqWweiFxKO4+FPpGdJM3afs
cYDHSHR6bbblTbQeO1eWtwGISzcuXNQNXlBvpnV00Fe9R1VeNRATb/r8GuoegfDK6t1xK9CYsbru
EO097XVCel99kkhPCNp2Fv2ga+kXFJ+CGZHbvAUcBkQ9nI1ddpYvwSG5QjCAOI0sDj++RlBdXIpt
zLvaRmf7ReLKkBH3CWVxVXjzO0aIgGAIl5CysNgXHldaoc20zeOxyCUv89yAw2ndxYH4JHOEUSbi
6umiPKjwqu/Vx+Y6X+Wb/tY4jaHb3xK26mkrdvYN7m+dL80zTtqpue5v672/fZUgRJ3mU3Wt0Zzx
gp3EXSdcX3F4ZzMHG3dHBMYP5NHg99rMTBCm/J41CldyudI5GZvwpd0b9DHfprV98A+vzdt4yq7H
lUFA4pbZxwnJ9QkXyrzBDOclHuKilePiNHPjK0BwLqusiiskcBvVi2/bPWFF5UNyXT5Iz9EdkWBv
SIPc+MFy5c/qcViXe8MlNZ2+3kvwZM6usXLQlTPEMwQQjIQeyq1XyoazxhMjGbsO3/DSzcRy77HH
4pFmDB9u57v6hMOk3CfX0s5YWSfjoVxZtIvzrXObe2CNXugPSmDpr8zam186T/VwiXmMUDJcfdd8
kbQd+hROLi80A71tsGVSsk+P7A6P8UN7Gj6Ta3vbn6o3DKNwsq1n+fM5u47uprX/Gb7kv7OdzDfB
GGMcjSN5uPhXUe3e5/d4yVVv073Kl+hskjHD2OI2HFSR+yB/kMKLSAMZ8WXpDboPznv32qr8ssmx
OoP/edMv9ct0zUDIAKm/1S/xL90bruNgNd4nx+SoXkyvv63O+iVZyx5f6la94taDRcsLvJd4I7fp
BrIgji/XOFk70ysO4fOy0+2kJ9rhDG9oKxjhqld6ot0VzTYeRBZ3Vnb5DafEQ/XBvlpcUJnu52O8
aS7zMWCMaZ+KZF1ccXZKPsR+3z7FN6jq+X/kKFqNx4zfK0ZSTYrVQfO9CNgquXOIl7km/aDN3D7x
Nw6miLaicrS5RuGr0XF1kNjumaTucc54n9/je8n3oHH4A2EEG0Wmibg1ZLfFmXOR3uUrxmXTMzbj
HiMLR8uteQh2437kB5mux9/1C2auBhcb+3v+MDAl/4V8ZPKKR+lmxvUW7ArOSLGyw/0uPw7ac7KV
9/g49uOaczEeCqwtB+kKrUoRra277GNiatcg1P+dgFoI3AxlqzPeJk+25QKZC8/Tnby1buZTN52T
q/rIlMIYE44V+aXwnHW/828/ovPAVw1jD/XSvBqYKh/im+g8P41iABSjBDYsBpWKHv+l+EDes5Ab
XOO944lA0lHZMn5wGnwfrkwGgsd2n6/GPZ4F+629qQ7OO7Rb9Kc4LgmGeGOpfgmfjVN/Y6ICgitw
CmKvuetbr6s9fvf+3nqSL/UNffgEyOZ5mR+8Ku/VK28xJtLUWFXIyE7zEyfE/n3mZ8TDmC+DMQMb
U4ThqmFYmtaSi+1rOkzr937HDA+63512jY7eDRgrQg+0/Q1jKafJ1zm7GqZtc0lvGPLSm+GK75X0
OK9aS8cucJUb9RByhDIF8pRXeU9WvXly1vaeA1+nze6h9FghomO4MbdYvbbydbFr25XxEDyRobGa
qFe5IcPYY7B7D1fl2tjC5vN349k8oUvlhBfjvXLHak0wH8fLuOFq7KnijPNu/Z5f2sEzfisvxo3N
uTveONf5U3lE6X4Myd2+UzEHWesuXnNKU2+ZDlKHYae9jDuN4bneD169ko7KPTDQLTNUtry9Jez2
jjnF8GEvnz449MdiCyDoo2ec2GW7xqs8ZRdv4vvonJyNY74Z7jZYXJQnlV0gwZK3Ui89R+aZY9Z/
pLbID6h/aBGm4bX8OL1Nb+Vt/ZDcZdftCU7itfXLuQkfrHvlpiZ9fI+Ce5td22eCq1bxy3u8ku7G
Y8/hrO2W/8zRDUk5qz3zUX1LbyVjHZNklO6qhhwWT3qW0x0e04QplEc0wbMdXnGmkR8b/2S3G+bF
B/OA9G7rUN7dc71whhZ8zTSTvVa9kBuWbhini2E/PgQHfe/MqzzeIAKZrQ95imBqnxNz4lec25X1
0D7AmggOJvsR4vqH4s554k28B1sm+Kh9NgIBhzeRGa9qaVwbcX0kym4/sIxfjzWkSdkqrv2FFiTQ
dGJJkOvE0lc1ylYI9hjiM1chFKEEcFDciErU912xFCyoSXXQSFZaarri/dgEH3QhIJvBUu6TgeyO
MBhwew7lXivRN7UNbOaBuWAfHRvptaeYs3TWaamsq16NdpNcBAebo3oxJ0WkQigWHjVZDm6Qd4S4
EnEEiRsuXUwZJbtwi9ULkFAsNQ2eo1kbVoI998UaFNhBCkB/IxAmrRxxFsBFZ6ZNQVSn6aqRTQXT
JtiqztZzoFEhyfO7Yq4wveVLlva8hEhMWnVb69QGhVlBWR4aB5jAYag0q3ZK3pXWpPqiIk9adCDl
iIC/GIlPiChEjEl6NZUm06AKkhVVrSWzJ0atYSQk8BCYFW3HuSDYRWPAraQbCrW7GissAyfviZQr
8uiKp7G3LK8jUoygwKUJYi3tEbHYjSYljWihFoiSrij0irquWLJEs26oqmPmB9lWWGbEjfBxCfPM
92Ol1EW7Ogw2AexmSiqLOlkIk4VEWdwVN3JJ4aofuAITdVBxU0pSpa7FImK/c9vB6RF12a9arTqr
EOiqiFuSa6QdtLnSlS0YEaNQMP/XEqbA4usx8Ycfd6dlPfG0RCppbGT59KrYKMHM5iORmw95tD16
qwwAScehKnOeaZXiqLSqenDq67QtF+LqEr8yLTlHlaKNoA7m68zfD/guVmqnMRLpeCzKpYszLhw9
sYQk+zjnYYLJZrwtZBPghF9RZcyqxQiloD7pqlrZ9JJZHWaV7n5FVR0/s/loqXa3/7on/oDnAM87
amD3jwfF877ui8V+XDu5VR61mZqrwYCv1hSR26CmftwYRkhvTCyLh8VNTq/yQE4MrOhlVXH3+68V
9Lix6tPtj8e/tqJ1S97W95/IKjrbnYWOvbIQU8uRgvVINq4iMk+g6DdTQpWhd/1RN/l6FyjowqiW
9F5dO8r4UqRGTVShvv/+m1gKFpabPc98BvEEzawaeS3+JG4qVeJHAyKFPbjsYe0sWxVPonrdAgsR
/b/l9UYrZc2vTX0/+nVfPEE8VWw0thbqtVj83t7XmuLB76d/P+dr8z9XJ+wJjnnd3/94injBwQLP
P9TUtL83873ez3f2x/1/+M6+X7oyknSrOjGd5+V7E5v8493/8em+FsUz/e/v+I9X+loUK3x9QAey
t2emVG2/3/M//U7EK1vEJPz14/3xyt+f88eHEZv9b+/g+yXm17nVL7TpXprlTCIwMgKVJ25+PPbj
7j9ahfI/da0fm1FE0+p7dbH0vY7YbCHAqd/rfP/5Hz3282XEJn5s9msdS5vvWvptG8H++4rnEUFB
FTZhgY8UcTzirz/ufiXsYG78Cz75hZwUq/9BnyyoNam2gQdi+QJ/bELcFTffm/laZVn569380+f9
eGP/dDNive9XEtv7fmxcumD/n4D1/0TAIkKOpPp/rj16/KizIv97vdLXc/6SH1nKv+uWRni9tuiJ
HENDSPSX/MjS/l3XdNBYpq6YC+OKV/qb/Mj4d1nhYVs3LBTmC4XrO7nGUh0F7JVhgJIx0Cz9L9RH
i7SoSEG+5Pvf//FvBsonQ4GkxRvUNYusHLRRf0qPbKXv5qiwjV1gOr84+7iYLGdlINs5qP7Sr/0a
/2/wUfyVmvN/8i67LcBiN//xb0vczp8vptsmMAc+FfguB62T/AO05Xd9pUJs8HdTrRBqaHeUmfsR
U2WlkUVIXKX8G7vCvqOKJU9XTm4/V9K4TzO09VGPJ93iKi4FblwPzbAa2mGVjFNAxj3RGnYeXSIb
E3gKjsI0tWOUGngn1GqA59lQi0tsbySPyo2N6FQE9m5oyDqW+onCu1Tf/rEH/IMPai1hP398q+KD
GqZsyw6/lMXP+/ffasjwPmpMXsi8o6Ld2lQCYhvrQmTQUgHSr6SpZ0TqL11OP3EL7YgVuJWjPPNa
HzNBVLYYBLIdxsTPTM9OadoPKzuBbGTW2NRyNcPtSZiyiqJALXB11JnylHQhkxAqvHDQVVujCUno
+hzo6pr2K/CrBK9Jie2ezI1FpyCpuNscMsb+sAKH6DswZmrgYVH3p0QSu5Ll8E513nbb2ynISCBW
DtnQBLS1z1NlosgKql1oK5c8mmQ3yIG22E68i+0GDaqmGTwl+lTiiUyg4ZZkIxv7k5asiGCZ5o8q
rW4TOfg0E5UaYRLdlyQyqgPBvHwsezXpyUtRFYGLK/SNyfACZyGv8X/4rZad7udvZSG7UxCdGByh
P3ZKGeaDlrXwjMIQO5ZS+Q+xlrw68GH6fJQJgs99ilNd5+GqNGhzYKQv6gEkp7FrJOq2ftduFfgt
QUKopZWE8q5GLe4PJL6r0QAKMjfXRmU/j42ZeqqOOF+G0xSHMe1SM9jWUMJgL7TBxp7OylMvp1AT
g+jTiOl4lJFOCcMiEDMu2O+rXlrXw+CsZ915T0Na9VpdPadhftKLwsZ+QPHSjroFf37M1PKxG/Lb
rGDHIyjcTab+hNvhtTHyW7+Zmo1xKPphP6nmSlXS69iXbjq1PRkAP1CaaHJDg7GHY8wKI4ix6BMg
p+GGtnOWFegx/kRIQxjHN44zrSwdhk+TfNp03vih7jKHPeZ/+J3+wc9kW6ajoOPUIQYu+Vt/5Gs1
ukZcpzU4u4hLW5r9dI/twJg2Ck3BVr1v9eT5X7+gSOz6uWOgGdUMgsJs479hAY1eabJS4RW1EYuu
aS6pmJmnLweDmXdPwOavNTIpUbp0z8nEHhwV/MJ4EZdsBHtfR8EnprCgCohBffnX7+0f7bMOvgL2
Fmh6jsZ5488vQ1WaPIfC4iB8OTkN2ghCdxdpBG8iM6CvdgXt4ZwS0P/6ZYEkQnG0bMoX6FX//mVp
C6p2Okj2DjDD52jYD3LJeIDp/bOpOn8djMk2aeyHf/2iivwjWm0ZTQ2Vhy2IMKh3f56j4kBRHRIA
7Z2MsM2LgptgGElmHSj5lDIh3qVCN71PUFJd/MZ6SGJ9SUZH41JY8qeiOKThzD3SU3LP4zC7MuPi
WMUMMr6MdTliMySfbSdMLG4eT9QJZCv1yhSNampmtzqTbxA40VNeS+dcNw8UUxh/oQmuQCdQR0la
9CJUNVK4L3E5tOybtzihgPSZDUKVNNs7JieAQDvmcmG6xSsYPSSjeUAnPxyrJU3RrQqwPqZd/2rl
S1Imwwo16o3jV9h3fKQCc2W9thhpiFNjDE4QZyRMZRkWE4qwNra5zjgCC+AyOaJuVmbj2k6oVIEz
NLlwmJaBJx3nkx5wMsCJDR6Dn62sNpKJUyAaTQOfxfSg9cWlU5Z1ObUC5ZjurJZzTiX1MuliZOgG
HHi+w5drVNqzSXMgwUSKFxcMAKWOfAV1QLbDZAd3zy06rP8jWAtwCpn3P+wR6iK+/vtB216i9tgR
VcuGBGr8SNvzVT/tCIsYd4GjLrSrTZz3N0yA563kNyA7nDMO/wm8enmlaT4qrda6AmwOnxZ4xTRi
I+jXaY+eA+JH7fq2vFNsCmVpFndgijkRMVfxDDyCQ0ctWpK74FSoyqWLEXURJVZ5KYyfhmDiLs5X
od7D1Ktob0rGr8haYAxANqcmo01mD2BNUnrrhQX3XqHfqlF5Toog3ITZ9Nnm5sFSI3lFuOE7tqo6
pHZeDOjwlpizomm3Kliqq2LWfycSrX3fnx7G0pdQ/Bjrgt2pSVZQSO41OTylRn5nV5TzzLEmIahI
aHEp6rPTpcNG1a2NkcHtTTsHF2UsrQzKktikmGIFSgZMRcGCin1ZyvNuE/YS4ToGLMdwQl+gXZq5
ePGLjp5mYzzVRDi5WRrdxyhD0Zni7/VpxfuYZlIq+WYjXVdzt4fpFq361jrzutjJLWcXdPW+zWx4
dOFwr8XlTkWWRexRRCNuuKqnuFvZfENWyldFb2EgC5bqyV1eGZ+I1YsttR2SAetuSdBeunS8bz8O
zyETazTkLeUo4r4SJy7JPiYkawwnb/RVzk4ENfNdLV7xBGUWTjY9wpzla4ilAiZfyJTGMWNP5rkk
V0xvTM1sXKWYitspXWanykZXfLz3MehTJbRXNpYSIv/6Gyie0aafkaklcb2qYq3Yj5gD2RvYJUDX
U4zG5bgZYo0poJbR50gocQeJeqxzA23XcnLWUETYadiubb1Et6BkzxONJnjh4eMcpPcxHJsIs3Ns
hqpXJVPgxuQGoqjfYb5eUcrcDJaxDXV2hgmLm2yhyiBAEP0khXQZH6ZvF/QdJ+fsBCb1SonQ+6ai
laHUl4zD1e0V7RwOloSnMDkS7j2/5d3BTNgMpxJzi97k0aiMa1OuYD8qIag8GGZQ/KEAjBWjIAyM
rRwOnm0QZ1wgGklGeGsgBIZC1twiLS+jWhGr5qTN2hlRZmUdCTOZWu90ADJuCAILGxNAb3oB8C6J
as9pnQ1TGHr9bN0UUXmcQ+1m6rs15c63rBjPTFpp0ieWG2nqoiKkeaf4Igb8LpD5/bNalo9GPR5I
8tqrPTNUg9lKQSjTJu+ke81nZJ5zhlg9yGG+h14aR+fYzjme7OGukXpyOzusGECzT3O9RF8pHNUt
ieZTAqmbDuGLxmGDoCVDj4OATRpiqKYxQ3S2xbD5UmvIMZoIZbSZTfQU/RIyaqq9Oe3BD7vfFaPN
vh44jiG4bxvDv06r6j63jf15MzjhFXpP1bWl/Io8l40ZI/ezwsck6z+ghBGXKEPMVcrrBj2iWb20
VffgNOproh8SGPPVpAJtdOD6JZNFpm6dg123hqcUKF3X+ky6262R0HUfKe7NOSyhuKdrRV41Csbs
Uqf9ErnpvCU2HTsjGe9TZ6bhSEnS1DITTUTfw+JyNrlkqzdtnc6rCdTYOkiQpyejskWND3XKRJyY
pqc+9x9wvnsDIc9oaANAU2r6Eud8O6H+WMoIwrIa7ysACtljavvkqJxNpFhOzqXk5HR0FyGMQqcZ
ysSm4OoAq+dOGonnJPnK57oRrMhEK0alKZbqLduXh4s9IMhxtP6uQjEQ6xzMZaGiv9Dbi+XkZ6kt
bxKtReAC0ZW+Ag0B8EBVg7Cuma2LxfXNfs4z3S3HiDFybko3y/xk21BSttswXcOSzl0njN/86KFu
wMUNE4NmqJ1z4AMLpAU51rYdUWsqIZqDipE0rulVOa3JoODDvSU+HKMuZdi+KlaGpSNE6XCyRzbK
4WG4lM5kkHVA7hK430On7KOh4HSLPisa+a3IXH2XoleO8maNSzJeAUp/7BrnPCqcqwMnuTRlvdVH
hZ+fbo57lmEM780GBdySxaqFUwFYrCJZs+82ciafZNAPHvNIV9K7BiuK9lw6+outu2qZdUzwOG9G
PVpDk/B2Lfilqas+DX5lukbHvpJSj9nUpS2hQLTQIZD3DwfVb55kyfnlZ9HOLAcuI3zpMTFJoQWP
ueJav6/WAHB3kFOf+3p6yBhekIPZN7FFq7G1UkiTzoooV3YqmlyO9RnHtHoMu+aN9sXT4MDfsExl
PeThdaGFz37w3KjHNAcuLydQ4GPN2SrliGKA3EPx3AG66gqN+aaZnfU0poarOUwNBsUgjcXw5ioZ
PSsYnkJzUKF62LHbQ+b1agt1bd3BZe7STTT04Q7yQ7oa+XsuM+a24DJ7Eyd7mtBAm5SnAsrtqpKN
tVoBIpX15oDTPKMWAYghsu3jWDuf4/Jis11wqEG+C0s8zFUZuFMVXEKVyzUt9uh4vbRSIXPqfMbD
bTxL9TmO5DtiQuq1hB3CVaV5EXkyxOd1lr0khbRVOOcOUxyjprSBT5eoVSVH+Qhj2i7d9Ja35u0w
QC22qCLspXJ8bq3g1Ib+oc978FFSiMxLukyTou9HuV3jxu3hfC/AQh01N6eBdIVZ4zYpj2qb7/WF
Aidx5UqElG8atMOX3BouAP/C6xgzGiO9AIDW4iFgujojzEX5bS8ttW6WqOuMSHPx51Uk7f6twSeW
vm8CE8FxFiNdA9EIdXwJMu1tZMM4PiBE0jTSluQzc+EutvT0hAchFISuLIoRY2LmFFuzW1KYOhCi
lYG6is5SYGeIANL2WoCHEgB+tQ3xURDDAFJz5hhUlCUWqIYkRoesqVelAfY311b5oKJ0a9WrmOBM
Bv0LuzinXT3RaBGh0+xQmpoGMq1Kwu8iq+1xRgheNUoC4iz5wF1+O8wZ5Ak7/zCU9MoKz2XEtcc8
Bbe+P14xTQLhZ4W3Q9Fc8gZGAVG8+GA/6oGAZDDciq2+2Z35qiNQ5PKzR0rTZcWHmga3KlpPRSXu
sLAw4cfEFDPLuOo7k/N6dwE9/8Ec6thXyzQFGXAsz5z6KIbZMhDPCTkTQBsG05ZXmeGTrksne+W6
bzoI1tCgdfm6pyUBcQ0SumsYHK5qru97CZBqWW6Fb0K0p00yXddGVzwKB0i7xDwl/NBJYxyDjENU
iuAVNpPtH8RNPsAyBJlzzbzb3wgO1NwxjKWDsaVIUx1qOXFmL1pSAau6eIiT9lfTMlcRv65YEvtK
NIOliiafeTYJITjrF7eF6MuLJXvJz1QqcG3hIkivnQdTrdFJZPM7rD4FBGq4j2r5JYip/gx9/ujb
/jZfChoywm8iWx64YCK8E6a1kxsntQ0uUNSi7WQ6gNxkYxeNnN1yGQmZ0tFen6jvBO3AhWvfdnCr
kn2cMYmLCtSEFVM3T9dQbsu5sTbU+bc+kcOx1DDbGGYrSFInaCTPLpDhlJGxQaT+zFUb0yNZktfm
DOKlYD5obDTGzfVgcnlC1KNbt/Fnr1OQMwzpY+xjx61rPkCLXcAoR8WFMszkhinmweLysrb8pT2L
jb0yP5PltL6U/sRFol8iDTXLwtXRitPxVVxxyT3TmHSVyJyAu7b7Us3s1bi8XORrFwVXhWNH7B+U
8ESZS8qch0pOX4HtM69NQHfIafyr8ZNPfZzXAHP25sjni+vrUJbIpQnSkdg0vBtRK9/FKjYQf2Al
a7qRepASpP1qW9z/cCsYD9cYRaSSXikCgBnEW+n1LfImxUQDbKq3fttHnJ6ZwgEegUDh3xv1km8N
mq3WEhTW3VtmoiaNEEeklMhPanQiNs9eZT6SYgDZXgi9aGdRT23fmmJJPmGPGefQXFVLHdOc1XUW
bnqF6kHdZih+jHGl1+hLAtkGjLz8lDZ4HVDWcrofDY7xbikrgh9EXz6M59aqf/smFYF8mI6lEjBf
7ylUmHHz5Nsl/DUqHGR1PSpE0qCZ8qlhQP+rIdut0pazNs6cdaExaaLmnq+y2lJJ5uFNmVILhnxf
NMdO4eAWP0/ISBOFETl2fvxKLl9JRkz+qMqcymIqg4NR3MQO0qqEJKiV5A93sz6iMZ9LDo9Eu5Y0
lDwGhZOoYjZtO/adBEfGHTFCeS3fihVTxUjN6CXqorPkU+sVe10yhutMkZfONbOT/+TsvJYcN9Zs
/SrzAtgn4YGIibmgZ9FUsUy7G0S1g/c28+nnA1pSqVt7SxMnpECTLFrYzP9f61vjJJDDiu9KMX5A
KrUUQtKGnUeZkOwDKo70HwRAZO85SyyA+PPfmLXV7FBHD8j6vAHIkGFKPVdi3Ny+NY31JauoDflB
hWBNfIs1cS2sp2iAxygjf7es0hg46Rbqw1yopEHCOKeIkT/ybmX6yti2ZOAzRGc3n+u4miJFqRWI
qIZuO3bpUz5N16SkOj+UzOXy2PJWvSCaJlOKsNwclFOVHgqKDSubC8VWscMTacN2XYrbBcU4Ktsj
zlwE0ykVHs3Ji22Z9gYSWSi+NQpqY6IwXFYWjqgu6yg6oZwNc/vYd+McNZt8Ci2qMLp2HnSKEk2C
8gBqYODV6Q6SJ5fjyD3Vox5tC60EdDV4oAZjAOpW0R384CmiY7qPAsVBiw+f6VfRE7Jgg8/cZSMz
BeUj5YPF2Gg2EK38O7MC5G5FgAAi/TyG6XBMewwpmae+5+Klm3dgO6Kwpvkp6C6oXU3A9HhmcafU
zfRG3MbK3ecm1TmRUFZSNi4RZpXtvONRv4C4lZ6Wngw4sO+UV9jMo/dMzsY1U1gOoZ9vGUC1Wd5t
3apnuINkdNnHlFWMmykxIWTW8F6GxtiKvr61LcoIWIXfheJM2zcX4JvINeMcUYO0qYbpxskwLBil
e13k9d4wYn89gUzPRUtdTcOVlQ7IoCM2nQ8OJwiCy1zFDdJzV8tHYkfei5yDenLwr2R+tYaTN9fR
GAWHg3d0AlLZJMczv7D9VlcpToI4Otk6CRYVPb5DYlEg9ZPxoHFOWUeR0qk/0GrLw6FdAToPtmP8
mDrTawOilUvsJrDkkQn/2R/LYiWoGKLdYZQ4Mc1pLbDxRqfdh/4hL+NjWR8aYdSkDO9Si9ysqiqP
dArex1Z3E+14KOfYFyNBg+nF6L6ZdkDrwVTAxRmcOIHihN6PzsdGh7gLO//FUe5Bz93XwdO+oGyJ
SRbUrLXBCK42j47OsDBOYkpRtrlumN9URvK+yiCqxnL65NojtrQhPQ5mdk5znXlNgSPZz9DmDU57
DXzjAA7zuZ4jDFR8FXV2NWV860sAUFken5WP8yvImoPfiPBUl85nvc8+dCGTxdjLtv4gQNDB2E1d
/CCBwOiqx/YHog9D4Af1VfOtek/JNjnlCp+eRgSF1fW4Yf20PE2SYYrT3WKLeuYq7g9SgZQ1bPNb
oIwaHVMAVp46MzYgs1R3yyIUdU+Q3R/3G5+yZg0fRGtL79TUc0CXFj7O4Yt3eg4v3bU4hwyTJk+t
slecS+qNyXlpNSkBmzYibQuAZyPulvt+FNzrJnzitPdyqotmcQ5oyKrRK+jVuVtBsWAVxQa06lHs
HYChGHVM/a5L05k2Pd+s7NC4W24tizTV6Jhy7d5mnTTulkXQE2RbtyCKuig1fzy2/EFF8Zma/7QN
E+qETentktB8CnszPiP3rMnm4MhLS9ThlEWA1tGfpGTK1Lg99lyO7JPw+aCSqzYq6wTL8B8L26/g
vFng9KKyLk4aIMqlEPz/fuoot0t3+0tZSY61qPvl7v88lzn///f8mj+e8/Mr/ucSf2nKtvze/e2z
9t/K62v+rf31ST+9M5/+27fbvHavP93ZLnKCW/+tkY/f2j7rfu/Kz8/8v/7xv/5vQBTbmyvi/1mU
8P61jeIi7MriJyzKj5f9jkXRnX/5lNAp5Hr+HMxFDf13LIph/QsRqwlD0EB48LskAYyKMCzPZW7h
6CzpSv2uSbD/RRNYJzVQN1ARzLCU33/9b+3yH5vt3+sE9J9FCZz66YjMyBV4LYD8dOuXlqxCCtpr
be/cUgFsp2hSeWy78NiFYoQpznUzp7FMrBcuDB82pTOW9FboZy86Vuze9c5vfBIGe3HRsvT7n9bk
b9/2zyoG42day/LtfPQXtLrJTGEF/dJ8C+3Jytyos24OZp1aldYl8ymEd55mH+NMv5VW8GjrlGOL
koq2LKmPUKjQiWVtMWTmXkz2J+OnQNHD8uzkHCgqUEK60coEen/fBzEoLkS5ih6eWQaf/+Hr/9w7
/O3rmwIEp+e4Dtv/5yZeE3bp2JS6deN6X31sVJlQrk/w1LgVkHtlEQkDHPAhouljjh9lKLqHjgtn
TuokSE8rJmoqu6s7r7i6xKB5Gu0Er9Nf/Ko5xqXmbcjczHexUTfHYWgfDdeA/hzqlEBhJ5qVcM80
Lm//8JvmVf7Wqp1/k0vnXBeMOX32wV9/k2HGYeEnmXljRy8gVyP0RX8W7sQYHnujwCNKk+Ccsn/s
qhQLc1DW2p2tR/I8WcG4J5vwxZtkfWLst/OTWr9a3rMRx5TNk9R6dLIG42lBRKEfdj90VT+dwf68
Ny3hcn/56hw7FkcUR9WvrVzirYI+rHzjpldcfBwteZT6fszrGdpJ9dENh+hUoMZexXKexGfTpwp2
t4fR3NaGQxLjyAUigZw5VNPOZESH63yM9yil1zU/4aQlxkUbwpiWZUv8U1NE955mbgnZEKfIIgvJ
dVu5TuLUn2lX2Y59g/KlFalZwY7HUG+nbZcb/raOFaabMYJ94ZTxXhur8uCa93ZIiSqzyvBADAJV
DDiPddAx2KLudKxleAW45TPrYJFSdxqcfG87Ub9uUnGRgG+Pdoy6XM8RxgQ40cawlJ+Y4XUrb4zf
D1pJrrBmZVtOFeTPiwA+ZaKT6ia64X65NabY0xLQoMLU2kfTMErGE8GxpKXr1cbGH0dnNTozYthq
1g10XehGZGxKeJ7HqRUN4JHqq3Qm/8hY+YNRIKBXk2fRVaoOdt42h/+PXdUxXRuxF9Cpv/TQvdEz
+8mNjBt5nOfB7alAeeQeBeAPF+2O5xpXVP7esZTtSxTbOH9zDwBsSJinMkDGRoRY9di39LRRTFX1
26htwpQig+lLtVGNfyHryn//D1/75x78jyMM8ZqPQodTMv/+fNZwNGB1k93oN4WVlhN39Bimzj0h
bExrnNzb1YWRsOFnJZbrFReLOmCspU+t/yp8YZwcEX/3wpKEEs8yjy3Ga82KENrXBe2DiOrJ339d
/d+cEEwdkYILvYvTwq/n6MH3i5QSq37LmR49CDmbh+dZSnaOcC1DMSjqTVJ4mB+ss66K9KyHyUuc
et3x77/IL5K3Zb2ZkDKpEQu+jf1rtmQg3Y5LE1upLwaKeLp1bnAzJc65jOfms9a/ywcqt0xWY5Ve
QmPyAScZxv2yKsGV7GI5ZteGdICNkgzNqRQlxrGqC2p1LfDmONHObBwGiEVxGKbcPRrx8DhQAb8S
+XY3BrqPlozsq8atxVnTCgkLL/uQEGf1D135RYHzy5nMNIXFkEJ3bfMvZzImViVsw0Dc2in+YvVj
chopKxJlZrqbLLEfJfNup/RuWBbAMaJr+JQ45kWXg7M1YlPtqqTr99JTzTFymah1OSUDpU17RV16
U2swFf5+2zh/vZC7JCLO1wz+c23jF5WeXiWCiJbBuDVt522MHJoIJ+m9cvsvFfM4TCEW5Oksppzr
pva2d0V5AkBqHVsaIH1qP+hM4bZWOX0hGtA761Ga0lYvP6Ghwfwt2Cigq9MjSMP7UdGuMJzBPHrW
e6dDfygik7ipMiKOkE849K15F/mOtcnBce8aYeKO0938TBR3fqYwa/pheXKN6TEVhnfuKPhuvQR2
iDa5ZPsMu4L68rX2hiNXBZooE6YmooEfija0v2tAeJjL6zetd+/MhKJkmehPIHrNl5zQNczKpQXX
kQCPJdPYMQkqiRqm6Pwoo8Ge8/fr3ZrPFb/sKK7BIYGUyDZ9Tig/n0uSLAx6T/r6zfcrMB6uGh4l
7GQ47g2uNrJnHjVQOeuY8cVZSoWebZRHB3YxUs28OeSC3O++te7IwNlbhXbteyqotoWWJhHhcEzg
MYVeSTUtfOlnkr3p+buq7vH7UqcFqMHYsJDWU1jgnBxQsNHvc+Bta6BrjZMye+PilZVY1TIYL8gv
dmpMD5VXZk8kjplrvyNXJwIDMXEdXI2JW21zlANHo0SZ8PdrSmew/Zc1heLJQ/PE+rIXZdSfRG/a
ZPSDE1j6baqK97Dn6Y330Yc0Y0dsa93aeI4mqSI2NdCDPD/ZsltFZDSvUmuqTqT3ITqo5KUwXfkP
qslFFfnnbegIupIeEwdkywIZ8i/bMCdkmiatbKnxmOUpGdP2AakxXdH0Jag1YIKudp402qTUZnFS
O1kB4Za5sOeAXF9238pMh4MtG/AKhmZeGg8hX9wP4iwD/6IM/LFh4GR7y6i0ndWlhEC1Kt10fSS3
hYmWxBKPo/l+dLguaqPSV6oCspO63atWZMClZqy6gg2d2TQaLRi5U1btZU0gTlRX6MVaDNjtvPOb
ICwEUVXrnDiBie78qov9aKe71NAKFArrKPSrnUksw2a0Tebxurym6WuSyv4MZ6XKODUz9igZqxv0
6HXsSB72saFCbEA6RLMmXStctyGKFHjC+Hpj4lHcIs7+6fyLYO2X3YXpkuCAMjmrIehxCEb+SRao
SEFBHyDDm5aO5TXX8PpZWobpDaTtutTOtl1/jYMJDomS3rGDauObRfTcKQ33KJaXdeR+9qaGDowE
Zb8yXKU2NF4YNuqCNMWG3tDYyQ7GEdrixPmctSFzG1oiZJiPWGHbeNdTlXgQ+seuq/XHNJheusER
l758SPz0XgxaCM++E/soab7EPebQ1STmfFE7ehwHw3nKO6IX6NqsjMQYtoW1JUlzAs/A+Be4OJ52
yU8aLIKJyiRcExMiNlxxkhMeTbzp2aMbz8kBEaOkgVgL5G3rxANDWEXA4RyyE/aimZnRk2WQGkhs
rumk0/nHLYNk4Ny6c4PJ3IZxEJz1uN2KlKgEm7oxePZ6ZWqNu3czEhhC7NCtLcje8SYd6a/x6Ksx
uMk5xP1cOOMcPpS81/EnQXzAOUXFaKtSyC2NgkmTE6+yR21NEcmN70M0tas6qYa9m7QuahBUM2Gb
YHIcAyZjPUbp1J7IFywxK9N21q919gEFvX7skeGvVSvCrTMZ9F01efYrPd827bb1GQ8QeTHd6CKE
NED75CqXeKLAd6Bv5V8UxsZD0UT8Ttu6TlZ/1sDW3WfkMIfNvRlHNYXqloAXcwR7RM7zKie9ZkuY
7zq3h29Q3iDMjO01HzKqUl4AgQtJhkNI0c0a2XvYvNm+yt2veqKRcBlJIvHGGsiGGK7J4JsPQ5d8
Qg33Wnjw9JI0c26ykCuuGfpx8JwHqwk+NIQcP0A83NFEjjeNzg6RAPrXqrY81CmJR3bZfrUyw0B1
paAQDjgAqFbS9RDqxGYD5+5Bu/alfjBtM1xnbXqNNZpOSYV8SaRZdcqk81BxqBymyu8uWGmbMtj7
RXRGNfUNhh1F9KZNsPujdzQcs91FQUsJU8btNWv8jcoRtXm6l58MJB2UM5AGBlxvybCSK9WO+SWo
2ksfuxS3LW+6uS1BnhURGUPBz3LiTt57mYGN24uqXRxHxa60CVN0xxyKvuwdsKfMwkJ1dIWeXsfs
e5lxgBG65h90UV8B5V0Chlxl2E4XaQbhpieBfRMT0ICigBE4J2Sam5rpnMjc6fdj4wMtSpvmPlJh
e29lNC+UabBaKXqfmqwKtyXGRySNDruamN5ZvOqsCTI7KqV57wnsjgIirypUL6tUWeIh6zrxIJUc
H5KjXdDNjztWEukcBQ1pVEy5D2A+jeLwCobzristUh0i57UPSGuxXXWIu8m51zPwQSTtzbFoQMZC
T6EjdM1qazT+FxlZ62wwP00BOdND0pLjMpHbBAsJHyOGXwgrKpwT4LpvbpdMV39euBU0udqjKMTc
zj0F8Dj3ZNh8lXkYPqhu7I6aETyUXgA0S1nPZdFemiYILwQm66veb4aDHjXv8jo1npzQOEWaVNcY
xAK1h9VgGmhC2W0/E8/9FWGLuy8VHRm988mTrfQVgzH4NXoznSr7JaqYC6VIQNY57VPLV+7DMpYJ
k/i+nbT4GrjNNYwCHARVHuzD1CWkOzMZ3w01WYht4mwjFC93hIrMSkv3oS+nT7XTAS2foicrtbYB
wMPtYKoPdiTh7Nauv9L7GoLb4JbPo3VfJeB/0lq/5zwVbfoqObQG8BGXIBqIVMPGdOgAdI7Dy4ap
OaD+/BZ1unnsm+DBLFEFtX5v0dc1XrRITdvJo+csYxupEq7hOZjpj5vM3rm/RzECdZSkzbuFxLsw
eZe7xkLBXG56CaQAj36CNVur7cJTYqsmztU/7gsU1UHcemvyX8u7eracLwsi4y9IxEiEm6Um/Sw1
eVsQKgcZzD7+AJ1PnGW3rgc9a86QskzGRY4bAP+xXQmrnoUbKnkXVC7yM2M41CSlLgjxaBwGmkP5
MQk1ksLl8PrjYQrlNG7SfTWLDpp5kc9u9Z4GExUTvBcLoT23go3LlB4dAL0GSvV4iZdFpANx1ASL
Lou+OGSh7/AJUTX3icQySvLHxiJ7CUmcahx0D95Ard4nsGVLEBYEWplxAUKysDEHPT65BQeLamio
Vko+GREnapggGUOhu6KfbLSc2JHfMPy/3FUjsmVF3CVJFu2cOVvBvGhpBWtjweAAmvGyUO5Q/bi1
3AWGaR0I3iGi5HekOtfi6m65u9wKRxNI9XI/oRNFzwhAh1vcN5P+lGRWeIQkH84CX20/crLfGBFd
Q5D3m94BAILx+Fm3qIMOIbHLQyrxRKGq1byOHkupbV39myD+YhzRWQLnhnnhDug1PGdcdbWqiaqp
A3QIDrK6ehSbDPm2NyblNfOfu66Jd6EbpFvNyF5Hn2zTMSboyJq9LQOpLzATdi465lVUIYSOiJFo
JQb3NiMEkxYIK4p6xd3YiO+ar70SBw+1zeXwJKoE0mB2bJJx23QgYNrU2oQDITcMcc4InYqjXUZH
r+ban1l6fSDKpdBQBHtFT8pFO4czhz2pKcPZmIhRZ66O4jjTnhybqF3wxpQzw8re5Lo7gLMjYRo1
2kIOzhYYbzyTIxaUL5evox/CJl0eQpqNtXcGFC+3lsfenvvjtf/xz2/vYEcUB7sBXdivn5kviOO3
j6lqEe99OZ3+9N4/4MZGjQNeL+bQ1JnB/PbmZFKVW4JwvjUklQNxm39KyekJg9xAwDo6t8OPT1n+
8va65assd9OwMhjzw/oLJZL2hjixrJh2CaKnE6bGuVHGBMkru69JEuy1ycS9hg0Ap0IwGy6CGKHz
vFAGacF9Isy1nXSc8KW+MySYmkL36vVE8hbiZkT/CV7Nk3BSb5P6AzMOy6AYVhlfoiR2jrGIbMwh
tX2XElMBnwa/2U7roqfR8ziSlz8vi5550J3ngsgxarBzfmHGxPXMr+YqaN+h3js1SaL2y/OWh5bF
cje3C9h5KHnb+U2Wx+2MDMzlVpWhoaQ36m/eXsBIHhwKs+V1XknvYCN4TDytO+YpEZZ2w8UToVVr
oJhHZZQr+5B8CEdEMrntbSk/ARkIbXTCy00sR61atwtOd3lgWYyOILIjmUknZcUgrK/JilqUVsti
icp7u7vosFzbgiP99uBCLX67+/a6N9XW29tMhBFt/XaW4I8CUWLvGhQRiHTmOKDtquYx+zOCq3hn
LB70BZz8tiC/B+zX231p2/ndf7y7/KGbjdtvTwll5ElwUrjklsUv77A8xnAAaQt4+U3UU+v48ew8
R/b746Yivz1dvb2S0FtU2VxySCXmLG8Eh8CLcdX/xw9YsDNv3+HfPW/phr19xJ9++PKXX15CEhvR
yubFNyH6UD7trB8fPvWk6hIeM6+mKlBt9yTmm0Ge5vlhWTNVOhT5QQmkUblrH5Zt9rZFl7s+uWBg
Qwi7maFf8+3l4benLreW7R6XQ6gossxPGgZdk+vCzdXeTOLDIAzG/aPyq23bIyJmIr7oDBtJisB2
2QMmZSTth0WC6C8nKLrs4VZHXbOa0ITb2OaOacvgqTCm3xZN683qqz/uBzaR8lobze4Zh6gqZTPD
YOda3nQh82BWC6lLBKdMy+OVrTW7WHjjelmry3ZpGPjujLp8rpjVkYfMCMaYN7DqgA1222UF/rL6
l8f+tImqZTf9sdbfbgZpxW4TEzbj9eEXV4vpYhEddZKlmsACeyCqare49VNwmkimQpxkT49lmqZQ
RZlxCW/naa23w07i7uHF9EhZ6GFaKUxNkDXRtuq6dj/46M5LhpJk6qnmQgviMtVG/d5+0JzAPHvF
LdChHCNCP4aCGAhVIlrrI/2z0lvrWpfi2R6H+Gh01z4VzcnPrVvtNcaBQsvneBe3trxabpptLU7B
XPPoErV1sy2N2oFbGz2rRps9QNZzMtbomGvvc8nJatVnCfpC5NdbLeZaP8X+J/Qj+rUkf2w9WWZw
FFI7ZUFFacwRn/zIc3aDkahD50HUSkOFmDle9UaurctwNgCoetf0xYgLMJh2xciEXrPka6ymTwXB
VVhuqEAJweSJDpPB2MB3dk0Lfc1MXYNM2XI6Ql35omgA78Zc8/dB2IYPot1G7qYtLLTaIbGADoHa
snC/FkEud6LtfRjGIxp44T/WRRg/ui0peNWQvAzEL29pDmdgawlmNWXpbZN8tF+NgYKZqatw34bx
ceRguA9LqlVxRHAkrii4kOK9LS2bS2zgo46dwg2r/VoQU7mOm+KLVsDZHaoJ5dYc5ln3D5yQ6pOl
0LlmMcbfxBmOuB1vli/y534ITYZF1ufJkOJdkx3wx5anUnPdHdFA5cYj8qNHXM7YZUiOgRduR5ly
KUxqH+I3NQO2xxflmtfBr+xTHHAdDADR0R36npfUKVOB20e0oELtGsXIXU4f6Jz3XvEOg/taM7ER
N95rFgKwCw3EcXoZkj5cr6tu6s+pw0kBJ0/9AA0He1Kr77NW98+kPK28TpsYZwcKAuZwP0j8Ua4+
ycc4ag6E++Jkt/ub0U2UUExJjzL30lPYxS27WsJEjwud5rlA9wPCrROamEkREiae7fsOqlKCd3+w
vHM2VO/CwdWPFpKreghwAUpqiMJGIdkEKd73QdqnadQ+9YeMMAO06P45i/BQiDwix13/rGka+YQD
7QTZhhIYQOdjA69hgzs2zEhcY8oAf23E1dWniL0NSq/9mvthfE18/R39G0awzNB3uj4STWqX16lm
x5Kovc28KU564z5FlWmc81dFy/ld5382Kvko4yK46bH1yayt6SGcArzfUl5o4eVX2004ifliODYl
2kxZtu+aqbGfjBpkgNEk51YQy9hQo0JM7VykRkooxnJ554tuo2iuP3tath1FQpJ8DqWYhLR3pP9C
ZKsJIvE0sY/N6Ywamf5FPBwr+iYOOXOk+mHDMIyEb8cKRjxoaYdMqpekyiDKTeTCGgAOzR1c6faG
Ln/dlM4dFveMUjFdUT1zGSJl0D6VnPZNbIk9TRswgzhTiIkJBWBOh6TAjP5BXcjw5JNcVtho9Qyu
q03a2RsT6ckJ5//7aTCys9USWjIYvYKmSY1Q4jDfmIFlnhh4TeuClIsDTsA1mkaycYt+TRbkBzny
zZntI6tuug9aOeLnGLLgornFN9kVH6LK3fGUYmcaAXu36KtTPfX9I9KDJ6MxqCdwd4PA1qTbAibU
dT/PfoVrUXnXPkrbo3TBZDMrvnYVIYISB2BlOvFdmqn8TNv1iyHKZyxkz10ovV1YuYfSVpckrz6U
WnN17Gbai4Beqz99FF2qb0qkNNvEb4LN3H7UzW8iOY7km73qH8iYVhctAjDQHCu3JwVCfopd0zwS
UvdpNHrn0CfDY2cn322sjgc46PepTWhslkebgbnsc0uHekWnoTnm8tGLa7EdJsdZW06hnsaBCqNZ
sAFMh/AEZq2Zk2gvuiEOZK0ZWWI8RyYactoBZ5tIgxWdB6i5GtRV6Q3iJENxLKNmN9jyPbkY7bYK
2+5qDwXCs7L2t777JEarIQGyo9APU31C/YoVmBmg1Fy47NSjsMVilInHM0Js7WL3GzSB1ZPRepS0
TLj4/ZgDT9D7M0aAcpTNzaNc1xvjE0M5ZzvSPZiyUX4w2xRLcXZuzSR6wlG5eLwAj7VNhep/jF40
MxhuLnTiWPnIf5TT3wb5Bc9G81lrHTDhtYpXXcpOSzWyoBuL28h1J7luhpCI6SqtbrLjmuZlZOz2
c6OPA6I59Oo2dDhhlkcCM2xO5lR8SxM/OzgW4U4SZL2YijPYGO2gWsZQhoqBvAccMFWZ7OOKz7GS
oSI+ciIkyh45LjA3UxpOkxeJM60JS+IRvDy574IeCKLK6Xj4DYupuJ+w/N/BQQOZbZrr1jFOfcuF
wXWqdlN18qtjd1dZ6lgLZPxKkJ17DIv5tJ1Ti8aWyvHNoJKhV+Pvsm6idC8RPfTdgai+/MF1uj3E
idI+Tp6G4HGoOy69lvaUwbf2LOt7Qeztu8pO7lKB08oKsvixzfCWt3FIcECiHiI/fZ1tbZd2KIiV
ok99192gc8iTU1sIGhHI0HZhKm+5+1oWIfVuPAsdVVHDOQ6lM75QWmH31TpF7KO5Ls0QZw3pYIyV
xleK82KfJUzhvXr0L1biIx5SBubNdLo24y2sPvKR6jiyFnZSJwPLaYhoFxF+X21o6dybmBUtSqYB
a2ZdFS7y6ZThhWY3SPYD0hTT9H2YdQEdPUOto9Fod40jKc0JertVECH/JQJXMVL9YFnZyzBajGAp
scII6DYyHh3GA9NzapNCDeQ+3Y1jeD81VD9xDVfrRINBjXL2MJoSOmisUVzBjCOcV5p3+lWQIs+K
NPN8/GiSJLl17PBbiHZ/VdJnuk0TNtW6QxnvP0zhAC6kyJ5IQ643Q4yBstU5/TOEYa+QijRIM7nz
mSuPndveK91ut044vYuZNVNBVvFz4PSXMAzISLWl2ivpY4+wDmbif43rKduLgcO1Q0C0Tdz2qqUd
+QTS3CatBSrW+s6oDmegMRL+a5P2OvXVN5o5j3ZviK+mFlNI9p33XL2q2fy60YFn3KrMfYlUrl6j
0CGHmXRd9o+aMeOQeqRsOGhZjVrb+y5WBs0e/WMb3nEJFe9EXXx2Cav145YkwBhLjLRgzudG0J9V
GPnnysnvdcdlXI96ZBtnYBzblJlGw1j6zFQcq71709p55BUQjBD04DF076bqojl0c7lEKMDDhl6V
uyyr8XFPziYKrZ6yMBayKB8RQCRQkIM0cT76YUYsymy4ypz6POoDiQdTSLqDjFb4CcShg8aAd8Z8
8Irce7CLcR+4VDCyMT7REjxQyqauYqmPtZ/Dv+Bk0NKO2eg9ZbgScfIKbVtwV/fmY4JmZk2gdHeo
NbxHpZMS/UGu8TqdaNhlDPZJyZzWsI/OiBKoF1v4WZKXyoWE3ImOzAJXIETyvYdq8uVdaoiPuOuJ
ate5oLg0VQlLPTNU6PgGFfZ7d/pa2/r9JHfVCBAnyd3gVKf+AyrQe0On2KLXkCWVm647YkBwpLkP
dVJ+rPT0FPeVthe6gWVYucEqofu2b3GYrBhWJWgiugHiaf6YSG04+qR5bybN+86AxzxpDRCDxrfU
cdLHo8O17R5417GpR0YV+H4o4U6vTksDxgLP+WKL9D7HyTlNAcMmpyXxtMEOn3bkW5emzUFvdZhf
nWsRocn20k92Jd1vRRu8WuXH2BTTo5MQgtubH0ukpfeuX70v/BQNt2HlW6NqJePNEQ5IYgPI1vtT
mY5A62OkflGhgyypmQFzYUFuOeRXtFh30fyeud2BFFo7ta8/D1l1MLUgp9OmSOCJbFpfwntMOf9m
Ej5IVnZ4QiTaOcSF+V6AetzrFmHJqG2/Uxt/jKKClVW6bD7YIk7lELcV6h/LMbgwPGrvyL/dN0mo
riJGbdBMD0N6dsP8Y22N+oMBhXal13UFAaBU93gznFVlNsHW06jjm/2q1DtzH8juQXa4qFM7uCut
J6fOrIvedVgqQr28GNFwy1D+p6UTX/wAHX2FamqX6eTI+SSdux65QIs8M8QkQuJ3lO04v4JRMVqa
HHZDNwibRxkNZKDNg/FUm66fB5P+TT87H1wuo3kEbh3CyxVP2BcYpmuLBvV58MaD8Fp17J2yXLMW
YPLHquCd482yjyOT3aRhXh3HePyODHEf6YD2ab7Q7adZs5oM2tXxxJhSWKcai2UdghpHhiMYHJXp
HeRSyo25/hitwneRp53p0pTXcPqkVQg1PYqQDwiiE/T2XO+XRYrY9VLn8j28F0wKkZGfVU4agFcz
P5sxW1aCEikjtSSyZH5gevPc4pTr0g9tYyGV9MHUB04VkKhSM0kbmYMsbafSGO6SMTAvSVC/+600
kGnmMUy1U8mDU3rmecNOIjdVduWfC+Yjq4SJ8yblYnNIfe8rHf8DJ4P+hJ/gVqepfgoTBwtwIk/S
dNngwtYulj8qHPrgpfRJeyQc6hvz6/agSfuzMRXwrbUiOoxRqa+YE52gE3ygwecdvZRkckhuX0sF
wthVhbYTIJdOfY+zm+PmUA0Q4KNWa+fWSrARBtljidVvzcKiLlRSg7caYqStsU5XmZ/XR0rAxrHu
uBtVk4WOQIo7uGYYFK203LaEpK8TGh97ZsTNKv9f9s5jOXJlW7K/0vbmuAYE9OBNUktmUldxAmMp
yAACMgB8fS/wnNvnPrOe9LwntKpiKTITwI7t7su5uNasbYpzWZEyAeRy9wppbBajTd+g3ZS0B6+s
kN4h/Am4r7YtqQiECPvdrX6ZRLP9qdKXjtMYOU/1znumPbf2U8dW4zHPwwdDsaUhlS93fWKO94mE
cdcl4PRt3D1x7DiPbmic2S8Q8cnKa9HZO4I/sLJN4OccCZPdrEjBJhGtV4LN60lkRr8eipZ5HlsX
EGHZEflK30l75VfCjpRaxBDvWXARrkn8cJ9MZr7Gh6n3hs+cqXD9nvnLJifiEpvq6eC1Hm63RhCs
XBYkRdf+om4+uo4qvot4uCVpFL6NnYVFuTStM8/dDlw7odSU06KJMfBUOhYjaeHIQ4hRcGtTU791
3J6sJuAJWVT1vsuJuBuTklvDzsCzTCsCi+LJmbLflUZjjdty3OeR219CmYcHF6FsXXbWH6M1odm1
cKP7pr5prduNl6anmXfpemwCAioe8nm+iNtJVFgPhjzkgA0uCskLcYVAH/rQeKr8UN+TOaP46TgZ
ib7p1ntVyrh6BJF2jm91m576dswd07XLQmfVybiHolfcjLox195yIIkh0lF92r/PfbLzh1z80qAz
pAxpKHN68aq5JUJ8SF+GpkP4HfyHuqU7JwTR3DjFTyHCmPO4eK5dI6UfBhcFpK90Je1ePvYeEwmJ
aWLQxMKqkOznFNA0hfnkjv3SPkYNV0Ohki3DGBnJzsvospkInNagcfBSLkcG3afw6/1WYKDzh6ug
/I1MgtjSMhgdGrgu7LIQznVD/VtnTpzWl6Eks6wM/i9nBORLlHbVHOoE8+WcYnZUtn6xXYAnETI/
gkFEsjQji9Hlp2hM2p2Igo0j+mif9RZ4VNpV123npOh35mfIBOXWDd/jXH0byCideldkT5aNGKKA
3zTT+iuSEAQcXkyHIq1ExeVmiOMfjpsPyIxPMbeLh8Qo/8gJtpLNkTzIR6w8SSi304Dhsu2BKAYz
xaQNR701OoqxG4r0FGdtvvZLnV0CUsQT3VpVNUUrUsTzPmhfjawMt3mQGkckeBs30+wDCRfd6Svy
3ErHP+UdZUYFec0daTgLwcnZcUWXGCW5UBu0PPh5ohyRrgjkxpnZn808ICCJu6m4x92YEOvmNqsn
Gq46muv31VA/54UfYAK/2kj4B3zelDqUzu6v/ZrZPmUhE3UDDOQ2zRwXGqPIdnMZvU+qUdtYBHSS
FKqlx/DO0yi9GK3/7WsFU/hUf7mJsA75d7sqLDRcDEHVuuNym50REXEwN22c93uj+Z02bsE6VTv3
chh+udKjrCnS2zYzceqTvaf8zX1229JY15WLbaImLe1V4eMQWqQTVcOZ1R4jtqTqD1/2o12nr7KM
xaZlZbq23YaTpHIZjga2KHqxcCSR+QFKB1RhnJvYbmG5SJsSMgEp8SZ6kz5TZzfOTbpXmLg33lzO
OyOJ6oPwqZ9AgkMHt1XxBLXwNRjSp3CMqYqK03HrDAwgnjnInRlWzq6S7sPY+v1ZISKYD04VwTBQ
9u8ei8XFku4GQEq3CUPcE6nZ8HYLPXrGJbVehF0jnClBDwHBHzknWzkFOsuAMeBxbJV7TfJBnrM8
uunS3AV+5X5qdRVzElxsyR5JZqRP3GyG2tXEa2kCVu2auT72aRoxc1e/v8zw0Rj8KJXXvtOm6GVg
GyENwG/i8cYFf/M0PCXx6o6j/jPb1XrixIQ5zhkOg/WDgSu9dTMoULsZi6sdVPfBS1k2VgUwtAp7
as7VvGbbvJaaKGylg4sbW+UTe1v6HVLP3zBNvXYZLdDIzbgHUje4YDj67ijVnOuYjETvO+m2KSIY
Om0BDKRucTwEI9JH4128yFtPpsSTBE4vGmjnTMsQbT+Mqc1CksCqu0TdK2ud1Z67ifDeHlrTusyF
cq4RtmgK3bQzPU9FQhlP0sQ71koAxpbVI+xZ0KPdXeQjW3pwFDvIPt9qDsOXzDPehgj9JcDzeY5z
dWvTxbwY0lRho57CkI5POnxSfuafvz4UhsN7rpVPhR/ZODed3wlnVIzDuOdW2ig/p+yBKbm6lERv
3/PUx3dKhNpKiDeUefiinPC54EI4x2249dpwuapzlnFjwYorT7obTrj2JlRAD4VZcI/fmgFrV4OQ
DfDUP3U4UDatZh5kLTC6XJpnRBa6CeeGgQQIxMnF82/lxqWGO/Cajln+2PwQbb0v0yp/5elsXcop
oSCn3oOjyp5NnPXk6SckG8uZrqHVrAmYtnuo+QAj2mbef+0WrOaJI4pxMLVK9zOlB0DX0pUZNOnB
/DUmRnKuQczvc9t4Ljt+JnqX8LIVXieZH40q9bHcN/R5WuIjrftga0n6rKqAALgO2PKmo1hphlrf
Kend6ehfI9Nir3NRr1nYpIcpo03HTazogEMEu9Ak2S3JgFSsV5YbDiMegIH62WypAtBWsusS238q
/Wlvd3j1qsB6kGX+0c2Lg2ZQ7VMJ7KvUGq4PZ7WzqlzaEEsWhVZadefaSPbVKMxbUlZvfAuIl8+M
4JNt3e2EL79EoaQfVspdHWTeui/pG7aZiPd4dJsTYBaVjJA2ak9cpsL4YeiBnrdAzfQiNtT9pW9E
j8dDEumJDhxvYLGaXqMyp1mmGLpLERAkjsZePjT5j7Ci4j4Q8hMg4QD1t9mQ+ImvKu/0thR2tnOB
4a5LLwX7NBLiMLRlf3OpLGPV8Z5XRXQqWuPFVh14r5j7lg94bk/HAZ2p4fzYjAPw1pF+SbfbDsnS
FOyWlLQlUXajoJ14ePmtMVV7qoiMYc0zsdGk84BHtuyusDHEdoDduAKIZenBvRI6cq9emP+UcV0c
q2Ayboj9z2GB9MG6rnkY9Sowo9XMMuiZZ04IoEj651Zso5YyBIOU5mEIn9h758+G8aeYOjrJ6B1e
O8tRR6v8MrIZuRZmgRMnTnm3ga67eLl9ywDW3kAny4eiff3rJ2LgfYElGywMhj3PKf2zYcNvMErt
bP9Ka3M4e0mF5k1ixcPF7qALDf1EZUxDWv0rcCE0E5RoOVEiFVX7wMTemHnBpR6QrERsVBfoSO+9
ZpNnWua9QrBqk96D4Fkba19ZDZsocfg6KfIl4PrNjIPfdry+Gff7wO0w2Hr+XqRzv/bNKeKMzvJu
zMa7G3PijKPHJrHGG/8DJvRgAqwgim0eVeMWz+++4sVaM9NYG9yh/tWb689ZUi4z9lg44DB6O6fJ
v8fL/cT3qayqO+MxbocMf/o00pbjU5tJJcmBymnohf1jUdr6im5g7GtNT1u9yI6q5bGvQzx7jqIm
aZlYS8ZiLDGw0XoeDiy7gpVB/mJVdjljaVudqXZh+cRzGK4Hniy/3GZRe67dPty2CtvcMJA342vC
k9gN+6BnIReP1tuwwEVq/ZMFZn6YnCmhJ1gGa0s1PoRF7Py26OyL0tZZmXN245ysOAqkAFESCD2w
NCrConTBNZ1rvbDQH9h0s2M9uL6eXpzMyR5jblnxNGFq8adn3br8DjMN8JVRjaGW8SylEGQWF5YL
BI0ySoKmago2UdPjyyFCM1mJePFtvlIsvNKBaCRt1rw6UL89O3eOBnPxQ6nVmkXcJjdS78Mmo+jT
VuX3dseNqQ/O1nLzlL7ZH0xeN+pW1o2aPIY/K6dDNG0OovLZ38nzgJuPFG3i4pFe4pMpK0JErFMV
19l9YJ+x9kZWvW2XdSeF3QJN03tQQUc9DgeuS+OJ98j7GGOve+PFek11oNErGr1y7R53gTdy7jQT
Z5c4dDLZ1Q9H1PohCvZChi3nZw5AKgqZPzz5NCcEksdmX7q9+i58Y6tl+iyFplK297r7XMmjUy+V
jkmx/lLm8oJLHdhxcOisiVdPpOBsamE9CCc7+9NL72BAn6oi5AZZTLcqGTFoefq7C3XmkoXRRlT2
weCkdCmcHwZ23H3cAz6dqprHZu9vUDDj9VR4ybmroGsYVh69yQV5mZAeKS2axcp61tu0SdmGxDiY
i9mJYUPZal9CCwk7fe6nQd9fYsxKZ9dJVjJ7Y3SqN5iZKffNG0BA3nwIIhupxPDsoyjlK1bp8RzC
sDlPKEVj69qnXuf1tcGwsg8DehJBzpxNYcvz148ARJZnnVtvcQ1q9C/0g/NvCMQ42yRDQTr0WdFe
fYPFtkfQtnPxCUB+mNZCYBsL0hjndF89aeJDKMm8zOVAV+qYhQsDtiSvkFOxPlE2tK59YuxNDGZv
LJOR1tRw/RUvK5FXn+fsJ0asW+1E3veW80oSWt/V6PdPdgEQ09fAGTutVsoz/LOdL6GClGVgW81X
MXT60c4+sCW6z3Cx984Uwuwxe8A750q1/caqBJSg7k+Vym8Jk/8e+YGtLu51Hsqzv2O2PSGZMX/J
9JTG4zfHlNzmkmDcgPbnECmzzy9/xBhPrKd1Wl9nR1NnGEPjDDXA9DqAXRQkw0sSZuJiJNwpWUN9
9vxHMrx6K9wUf6wOpo/rchk3prf4Vbrz4Dhv0hqfsOfRxpVVP7N0lkDtjM0kXOsET+7qgDPdtB3p
3ZAKzSydOBgGw7lBLjqD87uoPs43WhHjdSqmbrvriWuENOC49mtM7p1m4cDbdKjcbE95OnRU6n75
ZKHIPKSAN3fpYlyGbqmQAxcMTy8BsZOj2+LvDnatZHuSatugwDRBS1YvfRHU2zjgLlGaEcFz1Clo
T9Qx572MV+3IwrwJLdaKuouIpefZtpXQhfu8ch/T1Cvwp7rH7IoHMnq1W/ieLnf7dejhSAEmzG60
nD6xhtcH0z3FhuFdWWUx9gtjm7ameA0K/7es8UXx3NwvaGLZtzWu9yAldclOd3ZdngNTdcBYpQ8a
C0KZsHiuh4OtTfNgyB8EXar9UKW3hIUs/WdWe2hbb9t6ep/3mf9TH9qq2epZ90+VaG5BshRFu0ax
0T37T8ASUC3zwd4keWgxaQvrVtOGmznElmX1TbJSoyfc8bm/KCqVFA1HOuKU52OamMKy3h7CoiP3
4oGAHeOQsk5fFtex7H+OmcVeMsqP9uS/1hYSSQ2cE6x0Rloc+NW2Uy4LVeRKJmmx8YKQpnBU2yay
GpgozffYNh9E1cp754qdner42gbWfeqTmUVtEW24EU6nJCZQb5Ymehj6E+e/xfOoHwzHh8c8t09f
eYLOsV6waFbHrmMucpzsOWuq4TCX3lvnLPwr5U+kVIxfruZJIZOcRsEpDFdjpInpoTqtvcKyL2XX
fcZN3Z3TYVoMpO5fwef/T0R5mdTv//6vz18Lmirl8k5/dv8DbeJBKfuPcOXCXPmbpfIA1OW//+v9
d9v9r7e0idMy/fy//Ml/l7X4//IFFS0BfWB0DRBk/z9QlED8y3NtB7Yr2A/Bb+BT/yajmP+izcQy
fVy7ng1Wgzj632QU2/+XFQYeioIXmo4IvfD/hYzCTQ0qy39EQl0HmQX0Cq0wvoV8aX+xU/4jEhpP
jsbHFSdHbdBWHYjqtxzqdi00aRK/a84ac8K2UBX51b7/7EAKseC85IwyDyz1yfUcdT9gWon3aQ/Q
oSzzaOM6EmCTjnfMttzYo1s/Em1j4qDaNI7DdV6rCP0bs76Oo2vqsVCZPRwyJ2Gj3zYx02EvmpzS
i/ldfxKFUKxnQT73PJB7oPF+rA6ImUxOxFBgA7M77+zNXNfHJhiro+MYcjNMRrcSpf7040ReHAAX
mUdq04rG8xAX80XP5Kn8nMdCUt8A+hss4claWRSK0MGgC2Edw6RN9mVU0hJp1Ru8Dt7WEs99QnTM
zvsBHWHgLGLP99EjTSAnz9nWJGuWiYwc6ARMn2NXuB3tsFnj0JF7J6AMtoohLRZpDk9f0H7bu8EO
KE0zMHBPZZ2uRf/ZTLR5OUuWi6c8t12BI11BnutHvfUmdQXaCYIkZXz3as6xloEkjNpfI/dQ6Fb3
xAHSPoMgDDxXqHiXYGl6sYfgSQYtj/QCqLjLdC7c9oqxdmUdpBIvqqPJ3UyMF0tY26lr37xEP7pA
LgbtgehAb2omwLA1Vp/3+QsJPW1r0zhrFd48xoShD1/BiX06PK4HhZ0ut5sdvhQCF11wXD5rFzgm
uoR20rL90BkLRLdkjOtkOKxMy3noluHU9LqWdXOFHWW01qlVAvFOWDzSvqvjjseJPZziyi3OgckK
ejC/pVWbX+ZJcB4brQrvDaCcGqU7FQZIw0pRzousts+GWW3sAJ9OZGEPgQS4q4YEE3GL0gZUHKkL
PMfarH16j9Oi/kY0m0zOuUNi5g0X4w/m9LdR1qwBoQBDnUS8LyQglGD8yTb/xRRS7axldQvb7ioa
YGiRaT8pS1zQHR5BYN+qPIFurz+cuPC3jcUKSiUNzaaAvNIZjJsNjTFnyHBTdNR+sboYbYgybDEC
0gxy4cCygPITgj3WnuD+zHeyPrWDomBeh3t7ou6GGGOyjW30pz6OtrLv3wWHiWNMwHXbJw3FAD6X
2agwiwB5VE10iSiiGIRbb/yaGB8nwKht9lZLR1Dl2Hg2ZAVEzWdjkybPeetg6ZsZu7rWWtXKf+gc
WV8x4u2GrtOvyQv5ahZFT4EUxp6ctLsy1fwr6wAQIRX8coP6gc4B0MAm16LTSix3NLuSC+pXbLD0
tgKI/U2796jALxCOi7VkbsHLRD45sjWXzbcsewIbjPVWq81A18EWfs+D32R0HMTJupneS2v8jUDv
75PBfai98dhbDYZbCy+pyxF6zgFGJ+Nwn6YE+jBn6PUQCPq5e0oHdH/A8lFjZo4fmy7ZhWb02A63
SLTztgkXmnHx4JcVumzu2WuhoPb6Dr6kAWP0Jq5suQ455UJXMw9m+8m63V1bVI+zzNn4pr9B5vk0
Mcpu43gm0SecnR/1ex/eOdJCS9F5UELnjJuf+E/ACErH2RfNfKwF3ohCQ3M07ehprMPoNZFAk4pn
mdTVtiMDxAzi4LtI4lNbArtpquS3IkZhhdq+pQv1urD9mx1Hw2lM9Jsf2vIEMD3yshofW7EadHBM
8yR4HDA05mqg8XSYUT7CJl4Ea4XSxzlUq+4CsPC3l/1JDe+NsCfy0hTSV5yL37rHDiXRTCaPE7bh
mi++lO1Wtz/j1NYP2H7zdVUArUPAxr/oWZuQdHjpsc4GErwJ2WUlaEA2AetNQMY1qKt5T3soXnCS
Xo8eLA32zp0B6lml+M2TJpX7iI4Aj3bY1UCMauWAJMl9Trm5fR4VJgWW2usmcV6lwj/H6q7etBmb
UgScCOw5CAaxxaKFHcAygFha5i6BAWbafo9SHr/W5qENEAUHvR8VNCVUnXgz8JSMmkg8SirXcwfP
VM1K49TCydhYMHeXLI2BZDcICHiaLRHIe7CX7GmB/nsbMuPPTYE0VYRxtp/z8MML/eEg/zCzfssC
B1WpgDw5KdiZh3HG70zm61agNhQeTqlxUYZUT54WNbXp8DiiNMDDjCEGeooGqBBYRVoAOSQXfS9Y
uGQu7t0ihQkOkyvKzXzvG/FSa2wfh4bHGu6Nu03Lzh2EFw5J2j4cln6jcJKzt5z6Zz899l2J3YYg
9CX11LUFS+oZN4fG+ixhe+k7PU9IXJWOGT6nrWHTA2Xkd6M3+VBoeTQy75Co9uBmPmee/nn261cS
Oy95xBslzt+TqgxIBwPrt3hbWmO90xR3HSvMrCRU7b2MDfrFadeoqSYhMHjkvsqJxAAJhKUnAE31
iPVKLa3oNdnXUKMnVjOyeODz+5o53E0UuEBMmR6jvia6Oc2/emgWVNXUwY5L7QPV6anvJgOvFu//
sB5IN/HGZObQB8jd3RrH3Qn2v6h69qSyurnapQIkV5u+hAtcaQ4ijvqNkbrf1WP1u+4nDxsNqyOL
Mo5mcIh0uMDCUE1OeP7L09Am3+VovzR9kO84pT7FDCBpQR9IH4b9NoF+GvYVAC9pHnG5XFqA7Gub
x1HaGNNm4MjIQ2G4+sO3lN7lCMLURoIu9WR8cEcpb+QMWCWK+KP2/XaXWgal5APQA1jyr0OFW26S
4iOJ4HrNIQ94IphhO757TU5EupYvVu6/u/244y9eeyfQXtHBVoBgaxbzBy/s+t0c84Liz2TZmH66
xqzZE8c/KyjK+ybI97awz16tOfgFfMdMmJIs70Kqv/uNnwbeRXiOWGgWFrUrIY8xV7zJgrnL84rP
rGPLCot45deAG1xwnWvDGJ7k1L0V/TBvqhoefoW30UcAm+Kwu8QjsVfCpa91aCMsZ9y5Wm3k1yrD
POX7s7pWI+RfbMBC/QDIaT/YJRZrbKKbEYHkNE8E2NLkMbXIGOTK/VRD2mytZn5MDZiebgyGIP42
AS5fB/WH1xh0QkHpsJMoWlGCBE96NNoDxL1r68DYTYr5sUhd/LB25sJLsP5IyZaQ6DtH1pkmL8Yn
yin87KjaZFsEi18hege/Fe4ake18Xucj00pxCayREYl7HTjcZidbjDddi5GLorJqzRF52tUTslfT
XOMI1Nrs/8hyBdJ+MRdr0Mm5QDYah/UgsL7Q0PcDasiHIyrv2OJtRIRKz5YMWWLOirTKjT6pfF3q
WXHULJ+iur5ZPhQft8+espkgTvIYObncYkFgpCxYB5dwudfW3FBaAlXTZ2NTtQ7UhUZszB5abW3a
ZFzMpwqZ4aFj9gF9f2zCgOeYhsvsiuXmngFXhZgVbbCxm9paj1XzyCLrEkhQBCABwDKPpB8MgBE6
Qi5yjJb2ene2N+M4UEHtqX47t3PzXTr1OyMvsx0WmrU9IBWWqr1jSFxKGQwsPARnlWPXL3nXBaty
yPoroIAB+6YRcHXz/fYJCyv+DFsDZMkBur0PaJYviLxlMEa7uZMTSmSWbhzbXuWjDURyHmmxykRP
bTOyKl0IHjboD3c4+jVYEbt/a8x2Z2Q+Q6ojHoY4sLFaweDQc0VrIZTDabCHDdDrcdW6TUTwhCi9
FTKbGTProYlSqc7w81sGmJbBuq8/ajW6FJurfkHk8Vwz4mTrScL9Q6TfnNSHOFVe6WqBxstS4xvc
1p9DwDSa5eOtTYbfvd3a68zxoERL925y2Li4PXeUNNuMMoZyH3nsSZZP8f6rIqc9spj80drD2Qx4
j2JxNTZJIX4kxcUgQEqEo0op26nfJ3f6TczjCa1fLRMrQdFRXNqrY7j7si6vpYVxuwKrvHEz1MoW
4cA3kx8YB2YA5fUHeLxjgE9wnO9swk9trz45RT16w/SmScWZBnQ3ATqyqD86Q3d7lA92WnP4JId4
70Z0G+LpSswMthlK2np+8lT45I7xJxYQvsPNtnHxGJFx2DTxZ2T0x7AhN8TOKeZ44zsLnanAimL1
mxBAAunCk1n4x1SilgokPNbEG7xMBy9KfoTW6zjP25nT2wD2UpFiBxH/6vhjulpqicKXaAp/Mn1+
9wfuIbAI1warc+saOqz5vYKaGX0ITHjGUQk/gtufH91nnIVlot5SA2HCABwYtHcnjIdVV/hPqP+b
IpmpDbBKtP0MfsyYrQN6Jdt4OC1/VVbIR+V0m8GzTxC9p4U5v8B2x5vr4VjSzT2bxbeyqQ4ZQQZ3
ILAYcYc2om2B9R4e9EPlAra3Rvgh3BdGvpu8Hb2aLZp4rEzrza6bA6Hzgoe2+wPQQ1RVVyge5Ojq
/CV08ACq5kbE5E6dGuu+772qtqB+LzFYDL81Ngory6xUevnWpGW2s2zzJSlNgiDcla1jVAmPm7eD
0dz5qCv1wmr+SgSf2N9WGAZDoY9MhBU2pHpgqN0fvQwvzL+snpMRBdJhwVd7O9xoGL2SNS1+1NqN
PAoYBIjl14x2XgZlVPRbYuA/Q3d8LKKRjUDGsU/4d5c9rq2GlzSlF0uyNFhempIqLjeUO9kcQno7
KtQrQ9TPWcVW2NLww0foGIK0pjIkhffi1IX2gfwHAW/xHswILRn3dro51sv33NDBS1M5+8XUEKnr
oNWnT56pFFC3Bo8yP5deqym8ExMhFwY+tR22YUTWZCrXrEFeGSve2F7QGNRxesbEcs+9YQf5o0R4
c9znJ+UlzZkK+H47djnQTJnfc5ggRxviWcXG5WrkpnlJ3ZaYw9weu4GbhqIXS8+coyq4EwEvU2F6
x5jkWOa1ioOyUa/tYNjz7O9Psd1d09i8jT0bAB5cgMMVdmJtPKeVwFWDfGVEOH+6liCC4I1fkc7A
Ox+dy3i8zDkM/xJvVVPVvyuP/0A0YbflGprpMr+1tf+Om204VJwiaM2hM6JvF8E17AH3zQ8kJla5
ER1ED1mWPofPhrEupcMlKiq5NS20qljt2VwxxsX2g5tQvuc/eMG1qRkLskRwmE+uzI4/sFeiyh/b
hjEu0zwtPPzdlMN5D9OEuXjkiIYfIz3MqvqBVTE4SkcNaxZ8em1JvUvC9q7iOll3RvXuedl5ZPe8
ilrzR2MgNZrprQ5orwqjkiL5zn1x4oBGlvo+2Jmx8kyYT5Px4g0UpNr6TbSsYKqWbZWpwp2Ripvv
Ejnrq/mDvPfiTUKj64KJq60/8L6EqW0uQRhqenSZX4kKBw9pbJ3zSCS7AAdfQ07nZOTFbiDeu65A
V2wL3nfkHPt9osQHCBaGaPXTGdAPxsbbZFVBXtD0t5mgq7fKq0/6xeiN6lDN/EseLgjUOO1eyjQ/
RmFGz0nTnQs2nhvXTE7xvDd1EqzSwZtXfrtwEPJ4gzaLDheFe8xUnNst/Utm5I8gdVCeCIiB1D+N
H6w6tzIHm6UHazsulEaXI0c1PmfJgMoio7Usuw/40RRPMdjoAryqY0xHGPjVGs/CeUpYsHV99A2N
b4UXkG6O3NyVYUtIpgGRbzX6AXtdynmU5WQ6V4oTxR85cIH2fs1J0h2+eV3OeUE/F0SH1jgTerpU
iDC29EXzL/r2OWxmbwc27pF4YLnhd2OoWsIyJAf2o93lByEiTneze+CZSiVigGllQAe/MYoDL+Fh
q5dSktx1D9PonZqkgKUk/a3jRLDrWtYb2G+Gp7H/VdmaeBTqCE9uzbbKvta9ExwtQNWb0GkJNffM
BXK8dIpFJV493FLN3R+B77OKXelxGLe1scut+qcbsQrMvOzXPHo+UQvhrJlEf/qR+1v6VrnTBXCS
PvCz86DM5yZsDyYYrI3Tx/fOjB/t1EALHnhXhz7ecMLbilMOs+DYry2Qrqs8zu60kfxMWwyiQUYX
cBVfaX3c5aJZLlFbbhp/0YQVeiZm8GMpXqK53M74ViOyaJSGolSZiw0n6x6Lyn7pKadasbYlLy3s
DQr5qRvQ2rHRYIwxDUxeTCYGVCsTKJaXMreZdr535WCu/X0TdW9VG7OPjT0ahjK5dXJ8I8JuiVqy
GcVBeOoJUwOs+mWgcnkzGykvi6EoucO8Z6F6iAZ5IOIiV0ZaTCu/GcvTkvNS6IYMZLLekpXeEhsO
1skQws491hFNr7TgNPXPxqAYG4aBXo5Mj2EBJd9fPsSocHQFFe7Os9q7jcn5kGYW5pyM2aLy/JNO
2r9/hII746vHGRtGhnHiQuFEyFln4wbsPr8+yKTwTpMjvJOYat6AX7/YhSlasc2l3nLPpEYy7Xc2
C6tjZov6FPfWAwsZd1fVsj2p0kw2rGbgC1EmeXKWD3Yc473BG1ydpnLkh3aMl50tDIeNzDo4Uzrt
WSfXJzUPBy0lbpmypCRrIfV8/Uh3DDXBdCwUDzAk+WNfPUqrTtEl8+Yc6ZCjyNe/npAMPSlwRl5Z
hcWGnXyAjZN/958+J1biFS/7//g1plDkbiUOkG2g0qFNrnTo4xBt5mCNb9FYsYbGI+6Jvz8kJcdW
lJV3e2lqGhe8RPKFyvj6of8FwqgXBkeQRvKUdjx/SuFe6tQkyds67hntMttz5alTB7aO9NYQYQzr
nbVV8k38+tBz1Wy1MD//+SXhBiemXLUncMpK7Z9PIAL//ae+fi2bpIU1jlv7P5/QlKpv7Jphjt6C
IxtAWhxJE5z++RA2Nvn2r5+nMB/qRuBdC7kKggWdJkVv7P3eOAFo7TbANPNNIOtnv4jktYqZhweD
p6lmgV3L6CzxDQCOTVeFOcxbq7esDSZXe9MQ6UGeDlBeAV6DXkH6XcMShtwQGgY3npx0VJw+ypIH
PzQ586mIGkRuZqSMZymplVnwPNXpxSfYs5IzS14AV7iaBu/3LAyKCsvhyJnAvfRTum+6QG4VWylj
fBYxGU3JdMsWErc+vHT0Z+AFJAZgg8nXKWtJVEygDnhTnjPHXhKwNA+7bCDyKXuxokJdDJWzoPcT
qhDFaYrH5SFACsKld21bRf3dKXC2mHOytaqp2amy3M2AlP43e+e1GzfWputb+THnNJjDwQywK1cp
Z1knREkqM+fMq59nUS3LZXf3P7utg8HGNroJJrHIxcUVvu8N9DdauCHpS69qebtRc4D0AbmYj20D
J7OR+3kSyZtUHppdhisoFmx3cg9oLSQehBQHRN8r5ona3Ddyaxu7DdMlWJk0khr5oDVquSwyBnGq
98zcN77MJSVYmW7skLQBPKhjP57mr4WaXVTyuaerm0JjqqIN69gi7pkY95FSt7Oo1A6JZN6UTKph
952Am4lJZGMrL+nuXI9DaMTqHaS9ARDELInsLTzekuQJulRe299Wg7ULo9tWBZ3vad2F2+jXTgkD
yQmhYA3wiLN7gvHM91PgAq2b3g3IFWvQueZt0z75iXMpfja3UfiAOIdZIqx2Pwhf0wwLUSL4JOKG
RxcQK5B3qI9yckMq/0EHb8fhbhb78mPa0LJmY/naldpjzRMaIYERIb6HSm711R+IYWfqTVmfZk1g
4t6qgB0aqgfxdHOdcMNZZJrj2hnrvdV6l47E4DxDlonQLuI9COa156FnM3PTEZc0bnOX8c/I5xHn
Qi82l++Kul+3KiKFftC8Vl3N8Ip5LhFw+kpksAXoo6pv1VAYzQnHNeaAWxVIc6CC1fZJ1JiFEFIM
kkMEb5aMSQvmbJiFAeKuvofzM7MKrClL4FrKcJurzovpGeNJlRODUoDhzJG4rSEMIDHmdDihZDVy
tZJfEnFYGw1hevjKuGdHdgtJIjAvQY0yKRDakuQy4izFqqLEiygVJlEpmT1RdCSKtD1Gvkj2SU/n
ScYsFUqpM7MaA2+3buHV5o3ShGuylPqZSgoubGtp7qrEvF2FgK8LgMkE5ijeR5kF6ar0Szj+WYWW
tv3QlvKethKLwkz72malzVyWZy7KdhbDQ8dpC9BpDHughGfbxcBk3PLW1CMCCIPJwEa78NIcLmpX
lCviNajNhAYS6cS8TSuT8Y0Jn4cUkJ9a4cJbfbMiAqEjZllDkrXEBVG3CJwRHByJCJm3uNB6bwYp
8mkE6TbLHBuJPQeDn+LabbTXLmmhT6BdzIAak6Qa8ThdiEByKAgsdE+j6lXFYymz9Xsz4CN1g5bP
MbsvLeXCARC2ghiC8BoI77i4Z5IF44DcPbhcHeWBrgy3jov2bsSUMkmMWzLqOpWU4K+DmuJiRJPb
soqlBgN+FlQtQ+cgWBRf5WYsFgb21dQTXoldnhhW9gBZ+1wPEuRlkQ/1x4eqLbaq3l3UircKasF1
UG19HgUNqEJD2bSmfxv6RrGyzVIMU4VDm6SvPQ/6RC0VNJyhGLsz23LUNRbtBEbgzczsDdHsR8nX
oP7YdOYnEfjvsjSfCoZglZFq9KXRws3t68Ixn22LzA3VJtWag5qNV3lxaanZctAJA8KmI+LHgdCI
SAQX7qOo8LBDl03gLCXE+DRd2vUVEFu/0eGmWQtpCPdV620cEy8VBMIWjUksDmnfy8ElEsNgQV0Y
Q3+HBQFc0ki6TqL4NG+fJc8tZzZOgKMhb4ci1Odm6Wkz5O7OXXTENOG2bDQeRFc7niFPuXA1aROZ
wzlxqivTMi+1uL7CmHmWpuYCAsPF9LtDjXspXmk+s714VVrZtV/J2QxTyZkyMuTW8YqcQWTAcU1G
wYnU9aqBG2+BlCbr6lWgCeAcOvU6s1WfnkfMEQ2CbIZaLMPmurL4lgCWwgct0zMnda9NEJ3a0JXr
RN/joYBihGG85LRb3UDWtizuQgSJqtI/MRAd15x2F/i0ir1zaRNN0kDa8enCticLu6+wy5QG66m2
7W92/CxnCN+RO7tFchxmDVq+qaXAcyXrXsobGteOoDAR1l7G9ql8IowrQKoh08h6ndLQSmmxD73k
GjDFRekYczgUCBuBNINdCreHMcipL3s7DGtuDVl/wHd8jr0cRuPUxmCw4gVw46fBA80AfFMoRs5y
0jAzifApY/Il2dddaCBykZDubAgZN3F+F7Y98p3XslG/yB5jHBX+dVchWoHGadusYww4ZDoDxSdl
ow/CyhzxXkSF5zYSxPMCikZcot8RDuTE8lBdl5AjUZdBXD0IloOsPxajLLJX7kmGKGeKem5j4bbu
GeRSZFhHRf41bNqHKsLOFCOTC80vIU7i093V6SvaHKTe9ebRjotlVVfPxaA/JTi4pjHDAgjbhdl+
RWUKDbEUCeQ4T1fMHy06gKCfx1209+FVOmQnoOqRaEjLZ4P36dqwGnwS+n2mLO1YiTb2cOOFUn0V
ZvJp3i9UuSjm5Pq0i1joNNLT4D9WtOPc4FPKtEVg8UbzpkcKpwuoCUaJsm8A203NcR4OZBJeNXlJ
JdrXBYgAl46CtJi2MuviTE7IF+sUDHCCEA3Mjvyt6n2twGbLQ3GS1ox8dJueEgjJCZHXS0MYm1n+
Nuz1fddGOkV9aw/KnqAZEpJdu5awqKa/TF/E9+0CQ4aLZ84JsWGQriLq1+vmLbrz29ZvaX1MsnCd
Npwawg3ULs1kZqrWQFPabDyrNi6qJmICqkovWcFVDOk+FYSDqoBXjAYyAjj6A9CAjZ6apXBrGbY+
IeNpuG/Vr6pJfKr20EpyJEV0zRdp6woTaJpMVB8VrFwl2FuEmJXnCsbUiHjZ6ACfDNOlCZBnrpaG
A6xD2cLMGjfSDrHWuwjxoZWXReh42pcy3ALs0PFmwNo0G0cyMji0Jpl76wTmo+yTF/Aw1h0AHtdy
e2JWNqbGBd5EjQ9/Ms0PQ5HSZKjjVYr2ohVEKHMm0UnGdIioAqmQ2i5mlhaCarL2WhVgx20ZCwuI
IoGkcImO+CaFMaCT4Z8jWmXCIrfVGdmDbp1JxgOiLx1CZxifhAr5SSt4KNTxomEQuXZtFfUFNbpi
CARGYbAeAd5sSpxcUKP0SwTKkHjINHLcjVCYBjAZN+cDwdW2KXqaDDDjhCvg8dOu8HJ1nNn966Lw
iqXiZi4OBSs08oFsV4/qGGKY3WvjQgKYVDmCCYLchqIh00/2ZIcERL0jewMNeHwlGXSSV8wqsso4
V1zwGZrd31EVIPQhwGVgZgnsB5GV8K6T0ZgEvuPNg5SODP+fZdh32QJ4GPw9JN4YNfPkNFHbFOyQ
OxD3qaqYT4VvBU5JxCDPkgBMmQ7KNGFabHJvO6LQiv1lupMLwP0teGrGi3pHnMC8dAaAIRksnJi4
1Zqcs7xulegact9z7kWQkI2tE52XTLKvGmU86X1P25Iyq2VEW7w6YWRDhwXzAjohWtNbPceXPJeN
2ZiHYKWI5uVNwjjSl2foZd/VhIU6FeocxO4ClXqw1OV9XWGeqRmPTv5iopiwkKrAnclqcJ0E43Wq
EaYryVki8tVdu9GVnXknIzERSyIshsL3idnE3QrRzW/liOGJUHChWYYIBj1/axjNN9VJAMG7w1oP
5TtdekIJ5yDr47xL1fRES0HOaC1GiQq6do6n4jEoa8ugS8/VMb4XdHk3xZ9SItgWjtUCWbl0JZm+
uWpyb9NV9Xmr9PJCH1SCg3W9cn0lWBKPtmdqBPNu1GTaxCFd+Bp9CG+NsU24rVB3JygKjSt20fxz
1maPFC2OuGu7vyc8Q4wQLPoKhshzqpKWSXL3puutR0VF/qUp7poUqjtYmHItJeY58F5i0cOrUhKR
jVHmcEuyNh7usfOkcQuaie2Yy806spsOspJnIH9PRyLF1SVSA6ijwMzCxbxd1cjAFA6xes8O95AL
Z2qTPHYx8Ce3eYIYvErrkrx87hYMqLozEuLYTpE5kAvPvCI3a2npwUxbex7h8zxvGngOHdNPb0w2
1YgHTIDkXDKiM4yMn7LB7vcC9wMGWoQ6DW3lV8G67ZADx1X5GUljQN8xXEov3ND3eetMuWscPZmT
JgZ8EicIgUk+hODkMjR87Le19spJ1ZvWeq3CBCYqsuGM1p/zunk0w7mbl8lZbISMbfh/BLI0w2o3
XrvueKrJDdNcFU3LVNV3pLs3UWAua2ckll7J2JUoOETZyFaFZ2W/NLPkLghASSfaOMv1Uls48tgv
an/uNum3IkUHwWk8BcC7+awPPQT6BNnxNlCufV2ut32X0jQP5mPzbGeqv4kKskmEGBsL3RgsjQn3
1Ey50hxxeKa0UXdnG8WZr5rB2rbNWT2iMWMUd4ELq9FJxhtTlaJdwPfLgC8Ol7WaI+Mq6ONl3KhL
UDI4m9Zk1tKNotXdnPzWzehBQzW8C6Mkso7L/d601WDbqu1FJRlk5/umXcSYyc/9oB8WAljtpK11
LRlYEpjyKQpIHcqM1Fw8nOdNVqKN2KO6q8Qbkjkw7IcOMxJpo+ZtcxV53JkatiD0WnK4HqwluX+d
0Mf/H6j9b4Hajgqk+W+sKwesHFLvGKI9/c27b6Wsf6EjFBhoJIYsS1hudYeq/s//kBRF4ZAFB0Vz
8BGzfvCuNL7IiqZDK3FMWUf26QOhrctfHAd1J1m2NWDaNl5i/xfelcfuioZsywbQV80xAAPyO5pw
9PkBno0qGEFUB2KWVjxi8I7o5IwAf9qjqXmJ+MQPJXP5Zrfzo3mgduyk9OuvieM//FoBvyHvO0ED
Oxu+9e3MvM/ApiApfwVNHRCE8ZChcnmmreFNktR+xLv1APB7i4MRMw9mPnP/tLtXTvuFtQXUms2Z
FIwS5oDL7OTvb1Ux5WN3Gm4Wx1Dem6ppumPw8n6yDBqUSgHCoitnFo4l2CaPFeFXFkAeCb/qklXt
Wg+jmhztX6yobtFG7bcS8vuETITOf6105W5aCwERzTzSzgsfBP2i0AmRqU0QQWJmgbAkkD9dBneR
9jvhsLxDPxUefEgSatqXunS3CsjsRRE6ziIKKiSNgGITXkyYYwjp9GlhTxLCKUqnGFGDVtCEDnAg
ZwTdJ8rQtN1+V9rP5ZYAUNGtIjBGO0jC4zxT8mCulVKx+1i8mSZYobnyxux8MkOYFgjBKWucfDcf
u0olILE3QjVkaN47C6XHIEGO5XzXWDkzuabJsd/sLW8WiJ+EOKlu0iJHNgcJf/x6I5J703LaIYs8
wKi3AbqmyoAETOnSwrWrTM+LHfnoHDFCwufT2qThP21W5WlWK+rWqJgFQ5/EqLDyLSbEYlGIBfo+
+KbIAd2TJJe7yW7hzYLhYzsjlgvL1n0o4mKDMoEqBmz1juhYvSNqcCYHtbuadtWjBEPQVjVziQb2
V1suKvI60Te7DYulKbamXdPiY1Mpwkejo5uURFB+elxDFEJYez1qIuLJp7dCmuQU+ZgAtBDPOz3l
tOa2wrlgWpXtKF/hHH3z8YRqJMGMmratuhMATq15zX04gG5RwSDvcyrpx8NOa4oexxs+B2bXOEAw
PqvebCDQD2rXLcJjdl94K8cy7qdjcYDybJVrs1atdN4aROheZHH8NOanHbX2VnaT3b9tkmlMd8Na
FTXBMOx8N61NtUMlGLLp8Gea9k+7eOMkbhzqvOdEFFEhkjaFGzdYgvu1REaiRQ7PkyzAEFhC6EYd
LSS/ICqnwWDYdZ3FqpdCOkYTC/txJ+h3Ae4mu04nUwnVfGOJe5iq7WT48bY2NleJ4darH+orTiTU
2ummqgxrncotz6a7yaZb+r4wRKLrw/nDFVnqICNh2w5UGtemqUgyMVcRm9Oi/772Z6cAfkPztcIj
QM94X/JAYstDgS4meI6lk+mQkHWoutPRUaz9tJm6zI7BXAIkC1sQwzFTJo2sHRM+cUGTACnk5ebx
4/LTmtBH3zRx+3ZW6WOm0PVDOC91yqur4BkOYjGtTfuILdB8p8jZIiTjAxkWJ45K482MwomXb4d/
OLOWDxJKG9tQtFmTDcS0BkMuLx+n1QHQFQFLcXxaFLaxB/uFwIsnMbT9ODD9dfGx8+Nq0zmSnSjo
PdnhYir56Hvxm+i/8dmp141fMMWlnx0JFNFOeYZookjEOpsOWGA3PZrlUaen550WqtZGoGtkWCni
wXUTGOXMH0Sr93bcV21YwdpDNvQiEqCd4qi5xDGDZmo6dzpr2s4U0qcfm9PatO/tcj/8TSo1yRpb
TdSSVWa1srTqQ/GR/dllPvYhLWAjqlrWr4AsoaY4UPxFNbWRUhVqxPtpKxS7ZFFfwX4h5yg2O4Xv
bVr7WPy8LxGZXPhnGOtSGkL5lhIQf5eO/rdBPPyf/u30Zx9HsunvPrantZ9/6viWvEb3ZYdiGNR2
Xsrqt4zWbAlcq9xpvrK0+jzeICH+qLuBATidHOe0YBJJG8K02Yoltc9J0jATQPQO6a0Mzf4xIN8g
10MF/qNsaChY2IZ8rYVMvt/y0VNSWixkclFvmemPA6isHaoA8c3JYkJGwHaeVmE/n2wm0g5v0GWN
KDG576ZcNKJyT4vJA+Bj84d9otcrgZfRXgkTgtByZezlKOS0wzqnGaD1V8YI0K5IVqqjb+24yVZR
WT9RHO1WUphCmH68JtzcQ4zZkWxqadPbG/1CR17/7ddbkaO2pi+o0DPEJiNY03aPyUlgUDwlDLnB
KKxNKhLCag2DG++Nkgx5RcZ9Wp0y7tMCMosBpsobFza6U303uJu8fZkKyNCkFDZvmjPXU89j0fFP
pWSK/i6yKkhoY7j2qspYJp3xrQm1QjCkZkx790Xle6vOIsQfVcPGSRcNsaodlkN+yMdbiRFWj6bn
zrGaRAZq5l7jxyAAhewT1QGrsHhT9iE3XEmjs+3U006hCwEKVuFWE12ZinNfM9YdBo8pXneSlUoE
ej4BjQlnsRCIAAV0+dtiROvUMcxo09bDhvS5jRxCOvPV8Zasd7si8b5rO+hJCgOcTIHXRXoJofDU
ugr1Mp+j5k4iXMAFpsVkRuEIW46PfSRKWybeKfJNIdiBafFWA6bVwIwYBEcd9HiQqMw2pHPLt9S5
DD55ARHltAMOMbdUzDzw6tkiE+ld1L2hzAxgS6TPGbeajXVhjnG/Jn5EIFhJlG9VLyPqKYZq00KZ
emnhcjVtMunHY9a012mmvxI2uExjKHIRyp749bBWhElPVB3ql0/8eJfwBFhDkxbY/bCNp3KxC992
R/Ae347ZNB2tUcbrj13TH75dA9I52ccK6BwI1MyYV6JvKcQijm1tJDHHaqOHDeJu+O9AE2FEJHcO
Ok7TqXnEaGM6aVpDbwiMidj3cWA67+1Pxj54RdcbJ0JxWaso8ONGQcjMQSXaYiGPqU7xiVUqu0Lu
IE0WjNnq3bTPkkjYwnc7hShtbKdd00Hf6xqEADgtkyKPCDK3FzclGGxbXpYIjG3TxrjsXfQoqSl0
6So2BxghrtGWjZCFm/bV5cGzvZKEFCPzaZeRKBI2ng7JOXHGx4GPze4ClyykAJV42WKX1aFtiuUk
xNGZtVZw343XHhkb7QRHdpJe3UOKfWByBtg8o3dco1N4G58z7biWlq5DKIzUzTXZNb9f10Jncoaf
SGEyPF8M5XXVnZYBID4SJ4vQ2w3tfaPuW6iqfrQmtBWpSz+618MLJVzDgUxQ7gwvrHBdq3wza0s5
sVsUcV2+79M0PC/60wYsJ4ByB4TxSS1tbWduGleeTC5xgalEhCfKkBFDWbk818rcoSI+10d67Hn9
MoI6XybfiPuV9bpBIVJ6EpgDnv+mtrbk0+Yy8nREU6MHtZxp4cxb+HemNyueyVfrIVyGW4xFfHQX
iQKDgIZXAgxzhY2Jrq0teWUm2wYxO+xd61mhX9j4E92V4SXYzPhMXuWzU2OX7+1ZeN6TH55hcDHH
729nzMOn4bRahN+GFdk2QBXLbCGREpmRPu6fgDHOAQK8KlfpsttGj/Iivy8WCMxvIK/4F9qm3ZCP
nwWX1tIE4XnJpBMXhy2knDNlkz8jBuPX5wioIkNNXiUOkGHcVtjHnYL8z5uVwgi7XmTk4xfPWOxe
4PG1GnGYn+vL6Eo69w7Dq3+ff8tOi9Oemf+8XCaPMCtNptl3dbowztXb6lFfHJA/P9k2T+6Wu0Kk
aw0544pvDnOGy52GrBaOBmhOL3GwyTK6rAX+uRp6KEuzeKzDTeBfd+RUi0WJkVyxcVeOwBgm66Qn
y2LNzRsMDFAlll/17MonbPvVy1ZQmU2Y1wPEgRks567ZkJ5HibO3ZiHBgX4nSGJ4iqL0qABwLZ/K
k1PrCm3Eq3SLev+N2e9sIM7LYKt0aIU8aOMm81DxXtJCwpC07mAauaf+xrlSF+mZt+qf8Lcgh3/q
hTB3sc3aeMGCRNqAtPsC++W636Aq1LlbFB0y8xrNoHQPElUeV18hPIfqVYr1cnbereSXXFrm4xIk
p0wPAYQdnNGz9YpZIlbRGTQgC27CictQuJtrF4ozi+6LYX5i3LbSTDpRVvkiezBeffpBkrWglJ1T
9xr3WOsr0mCDO4+foEVKmjion+jY3D0Nt05+quob+ZSx11X8hPkcSrP2TH520nm8a/cytbI4RdiD
0Q8SY4t87njbmDEKuZ8euc5ZoDBlnKkP6bpuF2iEWffmc3uVXNqPxbY/g2BILiBPT/n8kae2Acjd
tOYsQaP81ZuXB8GPVJZ4JgDf6JVVnK1gl3KHXD5G+QIg/Jm2065QlCLd6CQbhMeDg3zW7aWX+FJf
ZnMmabfqo/ca3aIpAgivATY9q+fuefRQPMAfuCI6ADFo2ZwgmmyeZxtIuuNjvNXP74dr40baaJfh
gcCv5ZG2nBGA/0a209z1q2xZIPgK+OSuXrdX6kY/kbcRAnX3uEu2e2bH0bZa9DN9KT3K2dxaYYY7
axbNbQDyGw2jObOCEE2nGLkpEYIG+USlh9P8lGxRi1RJkZmw6WfyKbDktfeA2280824yPFnMebZM
kKOaARdbdzMIfivc8K6cr9ECRdqluRg30ROylUspR+/+QoN8AbljTqO58IDazbuFCax2lp3yuSGE
fY6PNCmgB+rhKdRYlIiXhCTIN3iEf9fjeehDFl8Z6/7qxd14p8w8N+kG0fp1TJb7st7I246Wp8TC
cjbSAmpoos/URXFDmW7rE4i5EbpI85Sa6m3AKniEqOVFyGd96Twizjj0iAvMC23lmqgSE8ifFecW
BkFzKETVmixss/aW0bxYh1+7s6y8Y+4Vgs3lis7KeMBjHq1qOKRYMi28bXHqrpKdea9zz2vEETZ9
NL8ACmydIJuCNDh9CjKtC9QNCUeS6AiXh+EiOnX2+mV05515a/9ZmPKc9/j3QZR+7xfttCDgM3WR
Gs0GZr/1huDRTtatcu1r7rliM7CpxUzFFeA6kCeQLLtOA1BjNstAtclk2IytwVp3KnbkkGE1ImA7
MlBgWcWaJyYk0xr+2nW6eVtFSAFXubg9ifQK9wpxTjzNbv76rzWSV/OiUgXoEDfOrDEROUKjzLa+
QVm1mFD5DgYa3xdhKTc7SYsBP4i16UBV5U/gmsGyFeR7na7UAcyPKz+K1G1F5MruJGU+jjot5bSK
UMYIDwymsmXqlb6sfAacXeECd7cBUPi5FSezJPXJEGvEIDDeYtu1OGRp8WKIIuSWS4G4lQVUFY36
ajet1b6YFHxsQxBn9uHLJ2YLjg153wHjAJEcFQtL4GKntY99itN266RsLvFbXiDLUM3NgRfM9ISZ
bpEq+WIIFQnXqgvPlGUkeGPGIMiUb0k5V+tGTGWmRR1Byh8kZdUJe8aPhSemgh+baudTSq18MUXZ
ejE7nNbKyS3wY6duVgFSGKUQLmbuZ6rNnLSmji8VkeBahASnNTKJ1S7AOgApHdQxTeUG4Q53ZTuE
pnKcGwBh0E24TV6g/ITluq7RHjf3mCF1QqJ9JSGquf4IIMk2hj1DZIqPMWgS+E+4HyYjkRitLmnV
nYLpOkJUZtMGuNA02tum3AVCnN24clr31iKvBi657wQhQrnNS7tYkQPod+QB+p2j9NpaC+yNN4o3
XOrGQzLk9rKNewCZoYjX6ZGGJyCorIWdtRgKijf3sfjY17bysFXdU6RMYVe3JSBnvcmGxaAXUKyq
c4tZj4aGM9KLdNhTiE7o1EAQg4E0iVfplQimvAWPP4LJSNQ/GYZFwyplwOBA0e5QqUJXDcx6aBbP
Qx05fCMNMgpZpT20SCUxc2Mh4+qcyl2zrEpTWU5h1ekFT4uPTahtAQ/JxFBmTD69XkVM7cFBKUyM
CnBL+dDZaIHahHcKEXR+W4gYspGX7PTIQSYOqCJwMkhijgoRuinCGqphuXvbxpU6Wf6/lYz7I6so
RI2WaY2OzFVzKIfrQ9Wgvf6erBJHL4F71rfZPzvp7y/0h5rSW3rvBQHhWtyBF2Tpj6k6KvwPeaHv
tzTd799dId7zWM0rQk2a88WQNVScDZJZIGQhKk37JcchhWdroPJl8nX80358yd9/6k+e/u8f7K0Y
//6co1v/axEqTdHJ9x3lNqc38uvj/3SNHx5f+aKbmq3bCoFS8U/5pRQ0cOGOZalvpfCmevVDDfmr
OvD3T/h5pYBA1m8Xgv4FqXtVtVG4mv6RMf6xKog8r2nqhmMa9E1vhUSp/y8qBMNwSH/+Xk2wvqiG
jus6qYb3hzwuBOeLqViqpejKWyn9b/seVE3RyLP/XinoX3RV0XjItzct89UflYJsflHI3MNe5Ev5
n1aC/0FN+d6uEsWPX6cWNThUf9bw/tUJ7x/cr8f/aE62r//5H6LBPDpRNLBvv32Ymnqx/V9HzcVU
z384+F7vp9/548//eMBff/rot96f6n3nJjiU+/LFH6YDwx+3+Sag93/i/fM+OZLOo4XibXzcyS/6
fN/f/L+5cBX9dF0dbMBvX7eEHpoeX3hqmn7/wtE+rfbV+y2K16gA+Hjffusij17ZDx/B3xXFfB8H
3wCuHSsUvrUlv3vXaDVl5f41e79LcdeWKRAlv3/lND281MFLcyTJaIHD+f2LLw7xvtuXh/cridu2
be0TCvtdRvJf2bd/UThN8nxc7IgXfUItJC5TBq/HtVCRRbP4u8W+PmSQ4Y6vrMoy46/fvfKGEg+C
9+tM1Vujp33f8c/r9/Z17x9VQEWHZ/cJ143jANba8Rep20IR9HfLYpu+BvufWhHdtj/h/W2z7vjl
6Y7NOOd3b/jk17bJRAHyEy7MnTUv0fB+palemJTy+45/Xi8EO7D6pZgd1f6EunG2D9Kj1gONgs/o
Xs6Equc+fX1/elEcqqx/xis821fVHlJGdcAJ5Pj6hv4ZRRK8+IG3P564od3wCV/4WUBfgMnaUc3G
RhlQ5W/X7LOgqsR/CM68X2wqdAVE0/uOf14HxdWzpvz50p9y41la/9SGqIplO79/0+eH53L/0+iJ
aRMiw79d2ueHdn/cbyEmIuCsv9tAnR+6f2322N4hLnP0YXJ95xMaQHH93aGsDsP7vU61RFOElPJn
3PzZoQ9ejrqxPyY6n3Hxr1kZvd/mH/dtfkLjfU4A0P/XfF9m9JTHH6dmKp/2A4s9uK+fL69+wpAE
T8HjEkcJ5BM6nosoZkRyPKtRUen+hEb2AgjBz7Ex4zNe5eUhTashbvc/TRNUw1Q/4b6v/ez18K9t
9UvfZhFxea+Z/7yZvUFx888rIsEz5RNe6dsP/FoRxeU/YTx4S+kfqupw1HJhJ65+Qst4e+iPZ5Xa
W0Dxd9uVu3rvv7850abAg1A/oa+/P5QJPdvRlemKP6Evvv8znX5D+4z697Cn30m9+vjTRLJM/4RG
8N+aDHyP6PyzUMlDUL1kKam3ozLHhf4TPsyHv+bd/O1d/1mk6Xso9tf403uc+c/+7Di4Js54iQ/7
8r/+GwAA//8=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6.xml"/><Relationship Id="rId3" Type="http://schemas.openxmlformats.org/officeDocument/2006/relationships/image" Target="../media/image4.png"/><Relationship Id="rId7" Type="http://schemas.openxmlformats.org/officeDocument/2006/relationships/image" Target="../media/image8.png"/><Relationship Id="rId12" Type="http://schemas.microsoft.com/office/2014/relationships/chartEx" Target="../charts/chartEx2.xml"/><Relationship Id="rId17" Type="http://schemas.openxmlformats.org/officeDocument/2006/relationships/image" Target="../media/image13.svg"/><Relationship Id="rId2" Type="http://schemas.openxmlformats.org/officeDocument/2006/relationships/image" Target="../media/image3.svg"/><Relationship Id="rId16" Type="http://schemas.openxmlformats.org/officeDocument/2006/relationships/image" Target="../media/image12.pn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5.xml"/><Relationship Id="rId5" Type="http://schemas.openxmlformats.org/officeDocument/2006/relationships/image" Target="../media/image6.png"/><Relationship Id="rId15" Type="http://schemas.openxmlformats.org/officeDocument/2006/relationships/chart" Target="../charts/chart8.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457200</xdr:colOff>
      <xdr:row>4</xdr:row>
      <xdr:rowOff>171450</xdr:rowOff>
    </xdr:from>
    <xdr:to>
      <xdr:col>12</xdr:col>
      <xdr:colOff>346710</xdr:colOff>
      <xdr:row>19</xdr:row>
      <xdr:rowOff>118110</xdr:rowOff>
    </xdr:to>
    <xdr:graphicFrame macro="">
      <xdr:nvGraphicFramePr>
        <xdr:cNvPr id="2" name="Chart 1">
          <a:extLst>
            <a:ext uri="{FF2B5EF4-FFF2-40B4-BE49-F238E27FC236}">
              <a16:creationId xmlns:a16="http://schemas.microsoft.com/office/drawing/2014/main" id="{94B07C43-0813-4D67-01DA-28EF622744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386715</xdr:colOff>
      <xdr:row>1</xdr:row>
      <xdr:rowOff>43815</xdr:rowOff>
    </xdr:from>
    <xdr:to>
      <xdr:col>13</xdr:col>
      <xdr:colOff>264795</xdr:colOff>
      <xdr:row>15</xdr:row>
      <xdr:rowOff>13335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984ECE36-0230-688F-3FCD-66BEB8A1A0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04485" y="24193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805815</xdr:colOff>
      <xdr:row>7</xdr:row>
      <xdr:rowOff>80010</xdr:rowOff>
    </xdr:from>
    <xdr:to>
      <xdr:col>6</xdr:col>
      <xdr:colOff>9525</xdr:colOff>
      <xdr:row>21</xdr:row>
      <xdr:rowOff>49530</xdr:rowOff>
    </xdr:to>
    <xdr:graphicFrame macro="">
      <xdr:nvGraphicFramePr>
        <xdr:cNvPr id="2" name="Chart 1">
          <a:extLst>
            <a:ext uri="{FF2B5EF4-FFF2-40B4-BE49-F238E27FC236}">
              <a16:creationId xmlns:a16="http://schemas.microsoft.com/office/drawing/2014/main" id="{F00AC083-E90F-3AD1-700F-8D57B817F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457200</xdr:colOff>
      <xdr:row>5</xdr:row>
      <xdr:rowOff>148590</xdr:rowOff>
    </xdr:from>
    <xdr:to>
      <xdr:col>10</xdr:col>
      <xdr:colOff>335280</xdr:colOff>
      <xdr:row>19</xdr:row>
      <xdr:rowOff>118110</xdr:rowOff>
    </xdr:to>
    <xdr:graphicFrame macro="">
      <xdr:nvGraphicFramePr>
        <xdr:cNvPr id="2" name="Chart 1">
          <a:extLst>
            <a:ext uri="{FF2B5EF4-FFF2-40B4-BE49-F238E27FC236}">
              <a16:creationId xmlns:a16="http://schemas.microsoft.com/office/drawing/2014/main" id="{AD99A500-2CC4-1586-CDE9-5BB77DCA85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224790</xdr:colOff>
      <xdr:row>5</xdr:row>
      <xdr:rowOff>118110</xdr:rowOff>
    </xdr:from>
    <xdr:to>
      <xdr:col>11</xdr:col>
      <xdr:colOff>102870</xdr:colOff>
      <xdr:row>19</xdr:row>
      <xdr:rowOff>87630</xdr:rowOff>
    </xdr:to>
    <xdr:graphicFrame macro="">
      <xdr:nvGraphicFramePr>
        <xdr:cNvPr id="2" name="Chart 1">
          <a:extLst>
            <a:ext uri="{FF2B5EF4-FFF2-40B4-BE49-F238E27FC236}">
              <a16:creationId xmlns:a16="http://schemas.microsoft.com/office/drawing/2014/main" id="{068B7064-BF7B-BA70-6929-99E2C0EA3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9</xdr:col>
      <xdr:colOff>435971</xdr:colOff>
      <xdr:row>0</xdr:row>
      <xdr:rowOff>71302</xdr:rowOff>
    </xdr:from>
    <xdr:ext cx="6034281" cy="796757"/>
    <xdr:sp macro="" textlink="">
      <xdr:nvSpPr>
        <xdr:cNvPr id="2" name="TextBox 1">
          <a:extLst>
            <a:ext uri="{FF2B5EF4-FFF2-40B4-BE49-F238E27FC236}">
              <a16:creationId xmlns:a16="http://schemas.microsoft.com/office/drawing/2014/main" id="{FC824807-3E83-0122-B723-7E5CE69C8C4F}"/>
            </a:ext>
          </a:extLst>
        </xdr:cNvPr>
        <xdr:cNvSpPr txBox="1"/>
      </xdr:nvSpPr>
      <xdr:spPr>
        <a:xfrm>
          <a:off x="6461214" y="71302"/>
          <a:ext cx="6034281" cy="796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4500">
              <a:solidFill>
                <a:schemeClr val="bg1"/>
              </a:solidFill>
              <a:latin typeface="+mj-lt"/>
            </a:rPr>
            <a:t>Performance Dashboard</a:t>
          </a:r>
          <a:r>
            <a:rPr lang="en-US" sz="4500" baseline="0">
              <a:solidFill>
                <a:schemeClr val="bg1"/>
              </a:solidFill>
              <a:latin typeface="+mj-lt"/>
            </a:rPr>
            <a:t> </a:t>
          </a:r>
          <a:endParaRPr lang="en-US" sz="4500">
            <a:solidFill>
              <a:schemeClr val="bg1"/>
            </a:solidFill>
            <a:latin typeface="+mj-lt"/>
          </a:endParaRPr>
        </a:p>
      </xdr:txBody>
    </xdr:sp>
    <xdr:clientData/>
  </xdr:oneCellAnchor>
  <xdr:twoCellAnchor>
    <xdr:from>
      <xdr:col>10</xdr:col>
      <xdr:colOff>209028</xdr:colOff>
      <xdr:row>4</xdr:row>
      <xdr:rowOff>15240</xdr:rowOff>
    </xdr:from>
    <xdr:to>
      <xdr:col>17</xdr:col>
      <xdr:colOff>447970</xdr:colOff>
      <xdr:row>4</xdr:row>
      <xdr:rowOff>15240</xdr:rowOff>
    </xdr:to>
    <xdr:cxnSp macro="">
      <xdr:nvCxnSpPr>
        <xdr:cNvPr id="4" name="Straight Connector 3">
          <a:extLst>
            <a:ext uri="{FF2B5EF4-FFF2-40B4-BE49-F238E27FC236}">
              <a16:creationId xmlns:a16="http://schemas.microsoft.com/office/drawing/2014/main" id="{0FBCADC2-FB69-7207-2ACF-3CCC7030F7DE}"/>
            </a:ext>
          </a:extLst>
        </xdr:cNvPr>
        <xdr:cNvCxnSpPr/>
      </xdr:nvCxnSpPr>
      <xdr:spPr>
        <a:xfrm>
          <a:off x="6903742" y="799011"/>
          <a:ext cx="4925242"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445773</xdr:colOff>
      <xdr:row>3</xdr:row>
      <xdr:rowOff>194854</xdr:rowOff>
    </xdr:from>
    <xdr:ext cx="5745480" cy="434340"/>
    <xdr:sp macro="" textlink="">
      <xdr:nvSpPr>
        <xdr:cNvPr id="5" name="TextBox 4">
          <a:extLst>
            <a:ext uri="{FF2B5EF4-FFF2-40B4-BE49-F238E27FC236}">
              <a16:creationId xmlns:a16="http://schemas.microsoft.com/office/drawing/2014/main" id="{2687F99C-E66D-430D-B4F5-36B9034550B5}"/>
            </a:ext>
          </a:extLst>
        </xdr:cNvPr>
        <xdr:cNvSpPr txBox="1"/>
      </xdr:nvSpPr>
      <xdr:spPr>
        <a:xfrm>
          <a:off x="6471016" y="782683"/>
          <a:ext cx="5745480" cy="4343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800">
              <a:solidFill>
                <a:schemeClr val="bg1"/>
              </a:solidFill>
              <a:latin typeface="+mj-lt"/>
            </a:rPr>
            <a:t>Vancouver </a:t>
          </a:r>
          <a:r>
            <a:rPr lang="en-US" sz="1800" baseline="0">
              <a:solidFill>
                <a:schemeClr val="bg1"/>
              </a:solidFill>
              <a:latin typeface="+mj-lt"/>
            </a:rPr>
            <a:t>Office Enterprise Inc. </a:t>
          </a:r>
          <a:endParaRPr lang="en-US" sz="1800">
            <a:solidFill>
              <a:schemeClr val="bg1"/>
            </a:solidFill>
            <a:latin typeface="+mj-lt"/>
          </a:endParaRPr>
        </a:p>
      </xdr:txBody>
    </xdr:sp>
    <xdr:clientData/>
  </xdr:oneCellAnchor>
  <xdr:twoCellAnchor>
    <xdr:from>
      <xdr:col>3</xdr:col>
      <xdr:colOff>58782</xdr:colOff>
      <xdr:row>6</xdr:row>
      <xdr:rowOff>186690</xdr:rowOff>
    </xdr:from>
    <xdr:to>
      <xdr:col>19</xdr:col>
      <xdr:colOff>115932</xdr:colOff>
      <xdr:row>25</xdr:row>
      <xdr:rowOff>27215</xdr:rowOff>
    </xdr:to>
    <xdr:sp macro="" textlink="">
      <xdr:nvSpPr>
        <xdr:cNvPr id="9" name="Rectangle 8">
          <a:extLst>
            <a:ext uri="{FF2B5EF4-FFF2-40B4-BE49-F238E27FC236}">
              <a16:creationId xmlns:a16="http://schemas.microsoft.com/office/drawing/2014/main" id="{86797D3B-C086-2482-C518-E51DB7243B3A}"/>
            </a:ext>
          </a:extLst>
        </xdr:cNvPr>
        <xdr:cNvSpPr/>
      </xdr:nvSpPr>
      <xdr:spPr>
        <a:xfrm>
          <a:off x="2067196" y="1362347"/>
          <a:ext cx="10768693" cy="3563439"/>
        </a:xfrm>
        <a:prstGeom prst="rect">
          <a:avLst/>
        </a:prstGeom>
        <a:solidFill>
          <a:schemeClr val="dk1">
            <a:alpha val="4000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2000"/>
        </a:p>
      </xdr:txBody>
    </xdr:sp>
    <xdr:clientData/>
  </xdr:twoCellAnchor>
  <xdr:twoCellAnchor>
    <xdr:from>
      <xdr:col>19</xdr:col>
      <xdr:colOff>207372</xdr:colOff>
      <xdr:row>6</xdr:row>
      <xdr:rowOff>190500</xdr:rowOff>
    </xdr:from>
    <xdr:to>
      <xdr:col>24</xdr:col>
      <xdr:colOff>481692</xdr:colOff>
      <xdr:row>48</xdr:row>
      <xdr:rowOff>125730</xdr:rowOff>
    </xdr:to>
    <xdr:sp macro="" textlink="">
      <xdr:nvSpPr>
        <xdr:cNvPr id="10" name="Rectangle 9">
          <a:extLst>
            <a:ext uri="{FF2B5EF4-FFF2-40B4-BE49-F238E27FC236}">
              <a16:creationId xmlns:a16="http://schemas.microsoft.com/office/drawing/2014/main" id="{72B4616C-8F95-4FA8-BFF3-794EBBF55956}"/>
            </a:ext>
          </a:extLst>
        </xdr:cNvPr>
        <xdr:cNvSpPr/>
      </xdr:nvSpPr>
      <xdr:spPr>
        <a:xfrm>
          <a:off x="12927329" y="1366157"/>
          <a:ext cx="3621677" cy="8164830"/>
        </a:xfrm>
        <a:prstGeom prst="rect">
          <a:avLst/>
        </a:prstGeom>
        <a:solidFill>
          <a:schemeClr val="dk1">
            <a:alpha val="4000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593269</xdr:colOff>
      <xdr:row>25</xdr:row>
      <xdr:rowOff>130629</xdr:rowOff>
    </xdr:from>
    <xdr:to>
      <xdr:col>19</xdr:col>
      <xdr:colOff>103412</xdr:colOff>
      <xdr:row>48</xdr:row>
      <xdr:rowOff>130629</xdr:rowOff>
    </xdr:to>
    <xdr:sp macro="" textlink="">
      <xdr:nvSpPr>
        <xdr:cNvPr id="20" name="Rectangle 19">
          <a:extLst>
            <a:ext uri="{FF2B5EF4-FFF2-40B4-BE49-F238E27FC236}">
              <a16:creationId xmlns:a16="http://schemas.microsoft.com/office/drawing/2014/main" id="{755EC1F7-38CF-4EF5-A197-817BA68F81B7}"/>
            </a:ext>
          </a:extLst>
        </xdr:cNvPr>
        <xdr:cNvSpPr/>
      </xdr:nvSpPr>
      <xdr:spPr>
        <a:xfrm>
          <a:off x="9296398" y="5029200"/>
          <a:ext cx="3526971" cy="4506686"/>
        </a:xfrm>
        <a:prstGeom prst="rect">
          <a:avLst/>
        </a:prstGeom>
        <a:solidFill>
          <a:schemeClr val="dk1">
            <a:alpha val="4000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326570</xdr:colOff>
      <xdr:row>25</xdr:row>
      <xdr:rowOff>130629</xdr:rowOff>
    </xdr:from>
    <xdr:to>
      <xdr:col>13</xdr:col>
      <xdr:colOff>506183</xdr:colOff>
      <xdr:row>48</xdr:row>
      <xdr:rowOff>130629</xdr:rowOff>
    </xdr:to>
    <xdr:sp macro="" textlink="">
      <xdr:nvSpPr>
        <xdr:cNvPr id="21" name="Rectangle 20">
          <a:extLst>
            <a:ext uri="{FF2B5EF4-FFF2-40B4-BE49-F238E27FC236}">
              <a16:creationId xmlns:a16="http://schemas.microsoft.com/office/drawing/2014/main" id="{8B1CF452-E7FC-497C-ACB6-8A99E999BB1A}"/>
            </a:ext>
          </a:extLst>
        </xdr:cNvPr>
        <xdr:cNvSpPr/>
      </xdr:nvSpPr>
      <xdr:spPr>
        <a:xfrm>
          <a:off x="5719185" y="5076302"/>
          <a:ext cx="3549998" cy="4550019"/>
        </a:xfrm>
        <a:prstGeom prst="rect">
          <a:avLst/>
        </a:prstGeom>
        <a:solidFill>
          <a:schemeClr val="dk1">
            <a:alpha val="4000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54427</xdr:colOff>
      <xdr:row>25</xdr:row>
      <xdr:rowOff>136072</xdr:rowOff>
    </xdr:from>
    <xdr:to>
      <xdr:col>8</xdr:col>
      <xdr:colOff>234041</xdr:colOff>
      <xdr:row>48</xdr:row>
      <xdr:rowOff>136072</xdr:rowOff>
    </xdr:to>
    <xdr:sp macro="" textlink="">
      <xdr:nvSpPr>
        <xdr:cNvPr id="22" name="Rectangle 21">
          <a:extLst>
            <a:ext uri="{FF2B5EF4-FFF2-40B4-BE49-F238E27FC236}">
              <a16:creationId xmlns:a16="http://schemas.microsoft.com/office/drawing/2014/main" id="{C806D0BE-EA2C-49A3-B557-81A448D1FC30}"/>
            </a:ext>
          </a:extLst>
        </xdr:cNvPr>
        <xdr:cNvSpPr/>
      </xdr:nvSpPr>
      <xdr:spPr>
        <a:xfrm>
          <a:off x="2076658" y="5081745"/>
          <a:ext cx="3549998" cy="4550019"/>
        </a:xfrm>
        <a:prstGeom prst="rect">
          <a:avLst/>
        </a:prstGeom>
        <a:solidFill>
          <a:schemeClr val="dk1">
            <a:alpha val="4000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630115</xdr:colOff>
      <xdr:row>7</xdr:row>
      <xdr:rowOff>139213</xdr:rowOff>
    </xdr:from>
    <xdr:ext cx="1439625" cy="405432"/>
    <xdr:sp macro="" textlink="">
      <xdr:nvSpPr>
        <xdr:cNvPr id="23" name="TextBox 22">
          <a:extLst>
            <a:ext uri="{FF2B5EF4-FFF2-40B4-BE49-F238E27FC236}">
              <a16:creationId xmlns:a16="http://schemas.microsoft.com/office/drawing/2014/main" id="{F78A944E-1796-68FA-F698-6DA384D9F08B}"/>
            </a:ext>
          </a:extLst>
        </xdr:cNvPr>
        <xdr:cNvSpPr txBox="1"/>
      </xdr:nvSpPr>
      <xdr:spPr>
        <a:xfrm>
          <a:off x="2652346" y="1524001"/>
          <a:ext cx="1439625"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a:solidFill>
                <a:schemeClr val="bg1"/>
              </a:solidFill>
            </a:rPr>
            <a:t>Sales Trend </a:t>
          </a:r>
        </a:p>
      </xdr:txBody>
    </xdr:sp>
    <xdr:clientData/>
  </xdr:oneCellAnchor>
  <xdr:oneCellAnchor>
    <xdr:from>
      <xdr:col>3</xdr:col>
      <xdr:colOff>531513</xdr:colOff>
      <xdr:row>26</xdr:row>
      <xdr:rowOff>52335</xdr:rowOff>
    </xdr:from>
    <xdr:ext cx="1853392" cy="405432"/>
    <xdr:sp macro="" textlink="">
      <xdr:nvSpPr>
        <xdr:cNvPr id="24" name="TextBox 23">
          <a:extLst>
            <a:ext uri="{FF2B5EF4-FFF2-40B4-BE49-F238E27FC236}">
              <a16:creationId xmlns:a16="http://schemas.microsoft.com/office/drawing/2014/main" id="{5A4B064F-DAE9-4555-A5B1-CA88BC0D5733}"/>
            </a:ext>
          </a:extLst>
        </xdr:cNvPr>
        <xdr:cNvSpPr txBox="1"/>
      </xdr:nvSpPr>
      <xdr:spPr>
        <a:xfrm>
          <a:off x="2553744" y="5195835"/>
          <a:ext cx="1853392"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a:solidFill>
                <a:schemeClr val="bg1"/>
              </a:solidFill>
            </a:rPr>
            <a:t>Sales by Region </a:t>
          </a:r>
        </a:p>
      </xdr:txBody>
    </xdr:sp>
    <xdr:clientData/>
  </xdr:oneCellAnchor>
  <xdr:oneCellAnchor>
    <xdr:from>
      <xdr:col>9</xdr:col>
      <xdr:colOff>326366</xdr:colOff>
      <xdr:row>26</xdr:row>
      <xdr:rowOff>54220</xdr:rowOff>
    </xdr:from>
    <xdr:ext cx="2167196" cy="405432"/>
    <xdr:sp macro="" textlink="">
      <xdr:nvSpPr>
        <xdr:cNvPr id="25" name="TextBox 24">
          <a:extLst>
            <a:ext uri="{FF2B5EF4-FFF2-40B4-BE49-F238E27FC236}">
              <a16:creationId xmlns:a16="http://schemas.microsoft.com/office/drawing/2014/main" id="{BFA8E9E5-6F54-47BC-9C12-227F7FFD9767}"/>
            </a:ext>
          </a:extLst>
        </xdr:cNvPr>
        <xdr:cNvSpPr txBox="1"/>
      </xdr:nvSpPr>
      <xdr:spPr>
        <a:xfrm>
          <a:off x="6393058" y="5197720"/>
          <a:ext cx="2167196"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a:solidFill>
                <a:schemeClr val="bg1"/>
              </a:solidFill>
            </a:rPr>
            <a:t>Sales by</a:t>
          </a:r>
          <a:r>
            <a:rPr lang="en-US" sz="2000" baseline="0">
              <a:solidFill>
                <a:schemeClr val="bg1"/>
              </a:solidFill>
            </a:rPr>
            <a:t> Employee</a:t>
          </a:r>
          <a:r>
            <a:rPr lang="en-US" sz="2000">
              <a:solidFill>
                <a:schemeClr val="bg1"/>
              </a:solidFill>
            </a:rPr>
            <a:t> </a:t>
          </a:r>
        </a:p>
      </xdr:txBody>
    </xdr:sp>
    <xdr:clientData/>
  </xdr:oneCellAnchor>
  <xdr:oneCellAnchor>
    <xdr:from>
      <xdr:col>14</xdr:col>
      <xdr:colOff>566224</xdr:colOff>
      <xdr:row>25</xdr:row>
      <xdr:rowOff>186104</xdr:rowOff>
    </xdr:from>
    <xdr:ext cx="1318181" cy="405432"/>
    <xdr:sp macro="" textlink="">
      <xdr:nvSpPr>
        <xdr:cNvPr id="26" name="TextBox 25">
          <a:extLst>
            <a:ext uri="{FF2B5EF4-FFF2-40B4-BE49-F238E27FC236}">
              <a16:creationId xmlns:a16="http://schemas.microsoft.com/office/drawing/2014/main" id="{4A9028E8-E366-4563-80F5-8C0C490FDFC9}"/>
            </a:ext>
          </a:extLst>
        </xdr:cNvPr>
        <xdr:cNvSpPr txBox="1"/>
      </xdr:nvSpPr>
      <xdr:spPr>
        <a:xfrm>
          <a:off x="10003301" y="5131777"/>
          <a:ext cx="1318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a:solidFill>
                <a:schemeClr val="bg1"/>
              </a:solidFill>
            </a:rPr>
            <a:t>Item Share</a:t>
          </a:r>
        </a:p>
      </xdr:txBody>
    </xdr:sp>
    <xdr:clientData/>
  </xdr:oneCellAnchor>
  <xdr:oneCellAnchor>
    <xdr:from>
      <xdr:col>20</xdr:col>
      <xdr:colOff>229774</xdr:colOff>
      <xdr:row>7</xdr:row>
      <xdr:rowOff>120581</xdr:rowOff>
    </xdr:from>
    <xdr:ext cx="2222981" cy="405432"/>
    <xdr:sp macro="" textlink="">
      <xdr:nvSpPr>
        <xdr:cNvPr id="27" name="TextBox 26">
          <a:extLst>
            <a:ext uri="{FF2B5EF4-FFF2-40B4-BE49-F238E27FC236}">
              <a16:creationId xmlns:a16="http://schemas.microsoft.com/office/drawing/2014/main" id="{47887F9F-ECEF-415D-9650-9176C71E1A1E}"/>
            </a:ext>
          </a:extLst>
        </xdr:cNvPr>
        <xdr:cNvSpPr txBox="1"/>
      </xdr:nvSpPr>
      <xdr:spPr>
        <a:xfrm>
          <a:off x="13711312" y="1505369"/>
          <a:ext cx="22229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a:solidFill>
                <a:schemeClr val="bg1"/>
              </a:solidFill>
            </a:rPr>
            <a:t>Customer Revenue </a:t>
          </a:r>
        </a:p>
      </xdr:txBody>
    </xdr:sp>
    <xdr:clientData/>
  </xdr:oneCellAnchor>
  <xdr:twoCellAnchor editAs="oneCell">
    <xdr:from>
      <xdr:col>3</xdr:col>
      <xdr:colOff>109903</xdr:colOff>
      <xdr:row>7</xdr:row>
      <xdr:rowOff>21981</xdr:rowOff>
    </xdr:from>
    <xdr:to>
      <xdr:col>4</xdr:col>
      <xdr:colOff>27842</xdr:colOff>
      <xdr:row>10</xdr:row>
      <xdr:rowOff>20516</xdr:rowOff>
    </xdr:to>
    <xdr:pic>
      <xdr:nvPicPr>
        <xdr:cNvPr id="29" name="Graphic 28" descr="Bar graph with upward trend with solid fill">
          <a:extLst>
            <a:ext uri="{FF2B5EF4-FFF2-40B4-BE49-F238E27FC236}">
              <a16:creationId xmlns:a16="http://schemas.microsoft.com/office/drawing/2014/main" id="{64DF72ED-57B9-FE9F-A083-69D7A4E78A1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32134" y="1406769"/>
          <a:ext cx="592016" cy="592016"/>
        </a:xfrm>
        <a:prstGeom prst="rect">
          <a:avLst/>
        </a:prstGeom>
      </xdr:spPr>
    </xdr:pic>
    <xdr:clientData/>
  </xdr:twoCellAnchor>
  <xdr:twoCellAnchor editAs="oneCell">
    <xdr:from>
      <xdr:col>3</xdr:col>
      <xdr:colOff>65942</xdr:colOff>
      <xdr:row>25</xdr:row>
      <xdr:rowOff>130418</xdr:rowOff>
    </xdr:from>
    <xdr:to>
      <xdr:col>3</xdr:col>
      <xdr:colOff>644769</xdr:colOff>
      <xdr:row>28</xdr:row>
      <xdr:rowOff>115764</xdr:rowOff>
    </xdr:to>
    <xdr:pic>
      <xdr:nvPicPr>
        <xdr:cNvPr id="31" name="Graphic 30" descr="Marker with solid fill">
          <a:extLst>
            <a:ext uri="{FF2B5EF4-FFF2-40B4-BE49-F238E27FC236}">
              <a16:creationId xmlns:a16="http://schemas.microsoft.com/office/drawing/2014/main" id="{0410AF3C-63DC-E790-79D2-82D371D7DD4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088173" y="5076091"/>
          <a:ext cx="578827" cy="578827"/>
        </a:xfrm>
        <a:prstGeom prst="rect">
          <a:avLst/>
        </a:prstGeom>
      </xdr:spPr>
    </xdr:pic>
    <xdr:clientData/>
  </xdr:twoCellAnchor>
  <xdr:twoCellAnchor editAs="oneCell">
    <xdr:from>
      <xdr:col>8</xdr:col>
      <xdr:colOff>417635</xdr:colOff>
      <xdr:row>25</xdr:row>
      <xdr:rowOff>71804</xdr:rowOff>
    </xdr:from>
    <xdr:to>
      <xdr:col>9</xdr:col>
      <xdr:colOff>351693</xdr:colOff>
      <xdr:row>28</xdr:row>
      <xdr:rowOff>86458</xdr:rowOff>
    </xdr:to>
    <xdr:pic>
      <xdr:nvPicPr>
        <xdr:cNvPr id="33" name="Graphic 32" descr="Employee badge with solid fill">
          <a:extLst>
            <a:ext uri="{FF2B5EF4-FFF2-40B4-BE49-F238E27FC236}">
              <a16:creationId xmlns:a16="http://schemas.microsoft.com/office/drawing/2014/main" id="{2FB0FAA1-A386-A46B-38C7-7B89E3F7D72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810250" y="5017477"/>
          <a:ext cx="608135" cy="608135"/>
        </a:xfrm>
        <a:prstGeom prst="rect">
          <a:avLst/>
        </a:prstGeom>
      </xdr:spPr>
    </xdr:pic>
    <xdr:clientData/>
  </xdr:twoCellAnchor>
  <xdr:twoCellAnchor editAs="oneCell">
    <xdr:from>
      <xdr:col>14</xdr:col>
      <xdr:colOff>42498</xdr:colOff>
      <xdr:row>25</xdr:row>
      <xdr:rowOff>73269</xdr:rowOff>
    </xdr:from>
    <xdr:to>
      <xdr:col>14</xdr:col>
      <xdr:colOff>599344</xdr:colOff>
      <xdr:row>28</xdr:row>
      <xdr:rowOff>36634</xdr:rowOff>
    </xdr:to>
    <xdr:pic>
      <xdr:nvPicPr>
        <xdr:cNvPr id="35" name="Graphic 34" descr="Barcode with solid fill">
          <a:extLst>
            <a:ext uri="{FF2B5EF4-FFF2-40B4-BE49-F238E27FC236}">
              <a16:creationId xmlns:a16="http://schemas.microsoft.com/office/drawing/2014/main" id="{B145C024-908D-1121-CA5E-6A76A03C062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479575" y="5018942"/>
          <a:ext cx="556846" cy="556846"/>
        </a:xfrm>
        <a:prstGeom prst="rect">
          <a:avLst/>
        </a:prstGeom>
      </xdr:spPr>
    </xdr:pic>
    <xdr:clientData/>
  </xdr:twoCellAnchor>
  <xdr:twoCellAnchor editAs="oneCell">
    <xdr:from>
      <xdr:col>19</xdr:col>
      <xdr:colOff>373672</xdr:colOff>
      <xdr:row>7</xdr:row>
      <xdr:rowOff>35169</xdr:rowOff>
    </xdr:from>
    <xdr:to>
      <xdr:col>20</xdr:col>
      <xdr:colOff>271097</xdr:colOff>
      <xdr:row>10</xdr:row>
      <xdr:rowOff>13189</xdr:rowOff>
    </xdr:to>
    <xdr:pic>
      <xdr:nvPicPr>
        <xdr:cNvPr id="41" name="Graphic 40" descr="Business Growth with solid fill">
          <a:extLst>
            <a:ext uri="{FF2B5EF4-FFF2-40B4-BE49-F238E27FC236}">
              <a16:creationId xmlns:a16="http://schemas.microsoft.com/office/drawing/2014/main" id="{F0951F16-4A71-26C4-A36B-07C59887145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3181134" y="1419957"/>
          <a:ext cx="571501" cy="571501"/>
        </a:xfrm>
        <a:prstGeom prst="rect">
          <a:avLst/>
        </a:prstGeom>
      </xdr:spPr>
    </xdr:pic>
    <xdr:clientData/>
  </xdr:twoCellAnchor>
  <xdr:twoCellAnchor>
    <xdr:from>
      <xdr:col>3</xdr:col>
      <xdr:colOff>103581</xdr:colOff>
      <xdr:row>10</xdr:row>
      <xdr:rowOff>14193</xdr:rowOff>
    </xdr:from>
    <xdr:to>
      <xdr:col>19</xdr:col>
      <xdr:colOff>80596</xdr:colOff>
      <xdr:row>24</xdr:row>
      <xdr:rowOff>163076</xdr:rowOff>
    </xdr:to>
    <xdr:graphicFrame macro="">
      <xdr:nvGraphicFramePr>
        <xdr:cNvPr id="42" name="Chart 41">
          <a:extLst>
            <a:ext uri="{FF2B5EF4-FFF2-40B4-BE49-F238E27FC236}">
              <a16:creationId xmlns:a16="http://schemas.microsoft.com/office/drawing/2014/main" id="{0FE24DB0-4409-4C05-BE0B-69A554CB7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340177</xdr:colOff>
      <xdr:row>31</xdr:row>
      <xdr:rowOff>1</xdr:rowOff>
    </xdr:from>
    <xdr:to>
      <xdr:col>8</xdr:col>
      <xdr:colOff>337039</xdr:colOff>
      <xdr:row>43</xdr:row>
      <xdr:rowOff>65943</xdr:rowOff>
    </xdr:to>
    <mc:AlternateContent xmlns:mc="http://schemas.openxmlformats.org/markup-compatibility/2006">
      <mc:Choice xmlns:cx4="http://schemas.microsoft.com/office/drawing/2016/5/10/chartex" Requires="cx4">
        <xdr:graphicFrame macro="">
          <xdr:nvGraphicFramePr>
            <xdr:cNvPr id="43" name="Chart 42">
              <a:extLst>
                <a:ext uri="{FF2B5EF4-FFF2-40B4-BE49-F238E27FC236}">
                  <a16:creationId xmlns:a16="http://schemas.microsoft.com/office/drawing/2014/main" id="{02AE6C2F-990C-4D63-AFF1-255077AD885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2362408" y="6132636"/>
              <a:ext cx="3367246" cy="24398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407166</xdr:colOff>
      <xdr:row>30</xdr:row>
      <xdr:rowOff>73272</xdr:rowOff>
    </xdr:from>
    <xdr:to>
      <xdr:col>13</xdr:col>
      <xdr:colOff>432288</xdr:colOff>
      <xdr:row>48</xdr:row>
      <xdr:rowOff>51288</xdr:rowOff>
    </xdr:to>
    <xdr:graphicFrame macro="">
      <xdr:nvGraphicFramePr>
        <xdr:cNvPr id="44" name="Chart 43">
          <a:extLst>
            <a:ext uri="{FF2B5EF4-FFF2-40B4-BE49-F238E27FC236}">
              <a16:creationId xmlns:a16="http://schemas.microsoft.com/office/drawing/2014/main" id="{BA87D900-3EB5-437F-8C9D-8FE3CEEAF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14654</xdr:colOff>
      <xdr:row>32</xdr:row>
      <xdr:rowOff>87922</xdr:rowOff>
    </xdr:from>
    <xdr:to>
      <xdr:col>19</xdr:col>
      <xdr:colOff>-1</xdr:colOff>
      <xdr:row>42</xdr:row>
      <xdr:rowOff>174381</xdr:rowOff>
    </xdr:to>
    <xdr:graphicFrame macro="">
      <xdr:nvGraphicFramePr>
        <xdr:cNvPr id="45" name="Chart 44">
          <a:extLst>
            <a:ext uri="{FF2B5EF4-FFF2-40B4-BE49-F238E27FC236}">
              <a16:creationId xmlns:a16="http://schemas.microsoft.com/office/drawing/2014/main" id="{A280A38B-587F-49FF-BA44-733FE74BA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281058</xdr:colOff>
      <xdr:row>10</xdr:row>
      <xdr:rowOff>127906</xdr:rowOff>
    </xdr:from>
    <xdr:to>
      <xdr:col>24</xdr:col>
      <xdr:colOff>395653</xdr:colOff>
      <xdr:row>48</xdr:row>
      <xdr:rowOff>36634</xdr:rowOff>
    </xdr:to>
    <xdr:graphicFrame macro="">
      <xdr:nvGraphicFramePr>
        <xdr:cNvPr id="46" name="Chart 45">
          <a:extLst>
            <a:ext uri="{FF2B5EF4-FFF2-40B4-BE49-F238E27FC236}">
              <a16:creationId xmlns:a16="http://schemas.microsoft.com/office/drawing/2014/main" id="{6C68D53A-FAA8-4297-8140-B24D26D9C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43959</xdr:colOff>
      <xdr:row>49</xdr:row>
      <xdr:rowOff>43960</xdr:rowOff>
    </xdr:from>
    <xdr:to>
      <xdr:col>24</xdr:col>
      <xdr:colOff>476249</xdr:colOff>
      <xdr:row>58</xdr:row>
      <xdr:rowOff>161191</xdr:rowOff>
    </xdr:to>
    <xdr:sp macro="" textlink="">
      <xdr:nvSpPr>
        <xdr:cNvPr id="51" name="Rectangle 50">
          <a:extLst>
            <a:ext uri="{FF2B5EF4-FFF2-40B4-BE49-F238E27FC236}">
              <a16:creationId xmlns:a16="http://schemas.microsoft.com/office/drawing/2014/main" id="{E25C90D9-6C5C-466F-B99E-DBC739D0BB7C}"/>
            </a:ext>
          </a:extLst>
        </xdr:cNvPr>
        <xdr:cNvSpPr/>
      </xdr:nvSpPr>
      <xdr:spPr>
        <a:xfrm>
          <a:off x="2066190" y="9737479"/>
          <a:ext cx="14587905" cy="1897674"/>
        </a:xfrm>
        <a:prstGeom prst="rect">
          <a:avLst/>
        </a:prstGeom>
        <a:solidFill>
          <a:schemeClr val="dk1">
            <a:alpha val="4000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2000"/>
        </a:p>
      </xdr:txBody>
    </xdr:sp>
    <xdr:clientData/>
  </xdr:twoCellAnchor>
  <xdr:twoCellAnchor editAs="oneCell">
    <xdr:from>
      <xdr:col>7</xdr:col>
      <xdr:colOff>157972</xdr:colOff>
      <xdr:row>52</xdr:row>
      <xdr:rowOff>32728</xdr:rowOff>
    </xdr:from>
    <xdr:to>
      <xdr:col>15</xdr:col>
      <xdr:colOff>33868</xdr:colOff>
      <xdr:row>57</xdr:row>
      <xdr:rowOff>127976</xdr:rowOff>
    </xdr:to>
    <mc:AlternateContent xmlns:mc="http://schemas.openxmlformats.org/markup-compatibility/2006">
      <mc:Choice xmlns:a14="http://schemas.microsoft.com/office/drawing/2010/main" Requires="a14">
        <xdr:graphicFrame macro="">
          <xdr:nvGraphicFramePr>
            <xdr:cNvPr id="47" name="Sales Person">
              <a:extLst>
                <a:ext uri="{FF2B5EF4-FFF2-40B4-BE49-F238E27FC236}">
                  <a16:creationId xmlns:a16="http://schemas.microsoft.com/office/drawing/2014/main" id="{79AE007B-A1C9-A8CE-1B31-6D057940DAE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4840039" y="10158861"/>
              <a:ext cx="5226829" cy="10689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490902</xdr:colOff>
      <xdr:row>49</xdr:row>
      <xdr:rowOff>73268</xdr:rowOff>
    </xdr:from>
    <xdr:ext cx="823495" cy="405432"/>
    <xdr:sp macro="" textlink="">
      <xdr:nvSpPr>
        <xdr:cNvPr id="52" name="TextBox 51">
          <a:extLst>
            <a:ext uri="{FF2B5EF4-FFF2-40B4-BE49-F238E27FC236}">
              <a16:creationId xmlns:a16="http://schemas.microsoft.com/office/drawing/2014/main" id="{2CBD847D-8ABE-4C82-93E4-6496512C6B1C}"/>
            </a:ext>
          </a:extLst>
        </xdr:cNvPr>
        <xdr:cNvSpPr txBox="1"/>
      </xdr:nvSpPr>
      <xdr:spPr>
        <a:xfrm>
          <a:off x="2513133" y="9766787"/>
          <a:ext cx="823495"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000">
              <a:solidFill>
                <a:schemeClr val="bg1"/>
              </a:solidFill>
            </a:rPr>
            <a:t>Filters</a:t>
          </a:r>
        </a:p>
      </xdr:txBody>
    </xdr:sp>
    <xdr:clientData/>
  </xdr:oneCellAnchor>
  <xdr:twoCellAnchor editAs="oneCell">
    <xdr:from>
      <xdr:col>3</xdr:col>
      <xdr:colOff>109905</xdr:colOff>
      <xdr:row>49</xdr:row>
      <xdr:rowOff>13189</xdr:rowOff>
    </xdr:from>
    <xdr:to>
      <xdr:col>3</xdr:col>
      <xdr:colOff>556847</xdr:colOff>
      <xdr:row>51</xdr:row>
      <xdr:rowOff>64477</xdr:rowOff>
    </xdr:to>
    <xdr:pic>
      <xdr:nvPicPr>
        <xdr:cNvPr id="54" name="Graphic 53" descr="Settings with solid fill">
          <a:extLst>
            <a:ext uri="{FF2B5EF4-FFF2-40B4-BE49-F238E27FC236}">
              <a16:creationId xmlns:a16="http://schemas.microsoft.com/office/drawing/2014/main" id="{6278EF7F-C96A-A40E-DD0D-C2B05AC3749C}"/>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132136" y="9706708"/>
          <a:ext cx="446942" cy="446942"/>
        </a:xfrm>
        <a:prstGeom prst="rect">
          <a:avLst/>
        </a:prstGeom>
      </xdr:spPr>
    </xdr:pic>
    <xdr:clientData/>
  </xdr:twoCellAnchor>
  <xdr:twoCellAnchor editAs="oneCell">
    <xdr:from>
      <xdr:col>3</xdr:col>
      <xdr:colOff>255338</xdr:colOff>
      <xdr:row>52</xdr:row>
      <xdr:rowOff>7328</xdr:rowOff>
    </xdr:from>
    <xdr:to>
      <xdr:col>7</xdr:col>
      <xdr:colOff>25401</xdr:colOff>
      <xdr:row>57</xdr:row>
      <xdr:rowOff>118533</xdr:rowOff>
    </xdr:to>
    <mc:AlternateContent xmlns:mc="http://schemas.openxmlformats.org/markup-compatibility/2006">
      <mc:Choice xmlns:a14="http://schemas.microsoft.com/office/drawing/2010/main" Requires="a14">
        <xdr:graphicFrame macro="">
          <xdr:nvGraphicFramePr>
            <xdr:cNvPr id="48" name="Region">
              <a:extLst>
                <a:ext uri="{FF2B5EF4-FFF2-40B4-BE49-F238E27FC236}">
                  <a16:creationId xmlns:a16="http://schemas.microsoft.com/office/drawing/2014/main" id="{983F4459-623A-D246-B8D9-161274067E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61938" y="10133461"/>
              <a:ext cx="2445530" cy="10848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165948</xdr:colOff>
      <xdr:row>52</xdr:row>
      <xdr:rowOff>7329</xdr:rowOff>
    </xdr:from>
    <xdr:to>
      <xdr:col>20</xdr:col>
      <xdr:colOff>364068</xdr:colOff>
      <xdr:row>57</xdr:row>
      <xdr:rowOff>131883</xdr:rowOff>
    </xdr:to>
    <mc:AlternateContent xmlns:mc="http://schemas.openxmlformats.org/markup-compatibility/2006">
      <mc:Choice xmlns:a14="http://schemas.microsoft.com/office/drawing/2010/main" Requires="a14">
        <xdr:graphicFrame macro="">
          <xdr:nvGraphicFramePr>
            <xdr:cNvPr id="49" name="Item">
              <a:extLst>
                <a:ext uri="{FF2B5EF4-FFF2-40B4-BE49-F238E27FC236}">
                  <a16:creationId xmlns:a16="http://schemas.microsoft.com/office/drawing/2014/main" id="{4E0F37C0-1482-1610-83CB-85B6CE19CBEA}"/>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0198948" y="10133462"/>
              <a:ext cx="3542453" cy="10982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491068</xdr:colOff>
      <xdr:row>51</xdr:row>
      <xdr:rowOff>189817</xdr:rowOff>
    </xdr:from>
    <xdr:to>
      <xdr:col>24</xdr:col>
      <xdr:colOff>271294</xdr:colOff>
      <xdr:row>57</xdr:row>
      <xdr:rowOff>110067</xdr:rowOff>
    </xdr:to>
    <mc:AlternateContent xmlns:mc="http://schemas.openxmlformats.org/markup-compatibility/2006">
      <mc:Choice xmlns:a14="http://schemas.microsoft.com/office/drawing/2010/main" Requires="a14">
        <xdr:graphicFrame macro="">
          <xdr:nvGraphicFramePr>
            <xdr:cNvPr id="50" name="Years (Date)">
              <a:extLst>
                <a:ext uri="{FF2B5EF4-FFF2-40B4-BE49-F238E27FC236}">
                  <a16:creationId xmlns:a16="http://schemas.microsoft.com/office/drawing/2014/main" id="{4767E7F8-2996-6404-C233-DDE113BC11C5}"/>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13868401" y="10121217"/>
              <a:ext cx="2455693" cy="108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deo Equihua" refreshedDate="45270.664825" createdVersion="8" refreshedVersion="8" minRefreshableVersion="3" recordCount="2000" xr:uid="{EEE23385-DD3C-4F72-BE4A-8C1B5BCE2105}">
  <cacheSource type="worksheet">
    <worksheetSource name="Table1"/>
  </cacheSource>
  <cacheFields count="13">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2"/>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Months (Date)" numFmtId="0" databaseField="0">
      <fieldGroup base="1">
        <rangePr groupBy="months" startDate="2018-01-01T00:00:00" endDate="2019-10-17T00:00:00"/>
        <groupItems count="14">
          <s v="&lt;1/1/2018"/>
          <s v="Jan"/>
          <s v="Feb"/>
          <s v="Mar"/>
          <s v="Apr"/>
          <s v="May"/>
          <s v="Jun"/>
          <s v="Jul"/>
          <s v="Aug"/>
          <s v="Sep"/>
          <s v="Oct"/>
          <s v="Nov"/>
          <s v="Dec"/>
          <s v="&gt;10/17/2019"/>
        </groupItems>
      </fieldGroup>
    </cacheField>
    <cacheField name="Quarters (Date)" numFmtId="0" databaseField="0">
      <fieldGroup base="1">
        <rangePr groupBy="quarters" startDate="2018-01-01T00:00:00" endDate="2019-10-17T00:00:00"/>
        <groupItems count="6">
          <s v="&lt;1/1/2018"/>
          <s v="Qtr1"/>
          <s v="Qtr2"/>
          <s v="Qtr3"/>
          <s v="Qtr4"/>
          <s v="&gt;10/17/2019"/>
        </groupItems>
      </fieldGroup>
    </cacheField>
    <cacheField name="Years (Date)"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14559852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769AA1-7934-4766-AF15-B86C58338ACA}"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26" firstHeaderRow="1"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2"/>
    <field x="10"/>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6051C1-8C2C-4ECB-A52C-00A76802522A}"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F3" firstHeaderRow="1" firstDataRow="2"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CABD81-358C-4064-8481-1332C798DBEC}"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J5" firstHeaderRow="1" firstDataRow="2"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pivotField axis="axisRow" showAll="0" defaultSubtotal="0">
      <items count="4">
        <item x="0"/>
        <item x="1"/>
        <item x="2"/>
        <item x="3"/>
      </items>
    </pivotField>
  </pivotFields>
  <rowFields count="1">
    <field x="12"/>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3" format="16" series="1">
      <pivotArea type="data" outline="0" fieldPosition="0">
        <references count="2">
          <reference field="4294967294" count="1" selected="0">
            <x v="0"/>
          </reference>
          <reference field="4" count="1" selected="0">
            <x v="0"/>
          </reference>
        </references>
      </pivotArea>
    </chartFormat>
    <chartFormat chart="3" format="17" series="1">
      <pivotArea type="data" outline="0" fieldPosition="0">
        <references count="2">
          <reference field="4294967294" count="1" selected="0">
            <x v="0"/>
          </reference>
          <reference field="4" count="1" selected="0">
            <x v="1"/>
          </reference>
        </references>
      </pivotArea>
    </chartFormat>
    <chartFormat chart="3" format="18" series="1">
      <pivotArea type="data" outline="0" fieldPosition="0">
        <references count="2">
          <reference field="4294967294" count="1" selected="0">
            <x v="0"/>
          </reference>
          <reference field="4" count="1" selected="0">
            <x v="2"/>
          </reference>
        </references>
      </pivotArea>
    </chartFormat>
    <chartFormat chart="3" format="19" series="1">
      <pivotArea type="data" outline="0" fieldPosition="0">
        <references count="2">
          <reference field="4294967294" count="1" selected="0">
            <x v="0"/>
          </reference>
          <reference field="4" count="1" selected="0">
            <x v="3"/>
          </reference>
        </references>
      </pivotArea>
    </chartFormat>
    <chartFormat chart="3" format="20" series="1">
      <pivotArea type="data" outline="0" fieldPosition="0">
        <references count="2">
          <reference field="4294967294" count="1" selected="0">
            <x v="0"/>
          </reference>
          <reference field="4" count="1" selected="0">
            <x v="4"/>
          </reference>
        </references>
      </pivotArea>
    </chartFormat>
    <chartFormat chart="3" format="21" series="1">
      <pivotArea type="data" outline="0" fieldPosition="0">
        <references count="2">
          <reference field="4294967294" count="1" selected="0">
            <x v="0"/>
          </reference>
          <reference field="4" count="1" selected="0">
            <x v="5"/>
          </reference>
        </references>
      </pivotArea>
    </chartFormat>
    <chartFormat chart="3" format="22" series="1">
      <pivotArea type="data" outline="0" fieldPosition="0">
        <references count="2">
          <reference field="4294967294" count="1" selected="0">
            <x v="0"/>
          </reference>
          <reference field="4" count="1" selected="0">
            <x v="6"/>
          </reference>
        </references>
      </pivotArea>
    </chartFormat>
    <chartFormat chart="3"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245785-BE7A-490A-A8E7-8E6509F88F81}"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7" firstHeaderRow="1"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7">
    <chartFormat chart="0"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6" count="1" selected="0">
            <x v="0"/>
          </reference>
        </references>
      </pivotArea>
    </chartFormat>
    <chartFormat chart="7" format="9">
      <pivotArea type="data" outline="0" fieldPosition="0">
        <references count="2">
          <reference field="4294967294" count="1" selected="0">
            <x v="0"/>
          </reference>
          <reference field="6" count="1" selected="0">
            <x v="1"/>
          </reference>
        </references>
      </pivotArea>
    </chartFormat>
    <chartFormat chart="7" format="10">
      <pivotArea type="data" outline="0" fieldPosition="0">
        <references count="2">
          <reference field="4294967294" count="1" selected="0">
            <x v="0"/>
          </reference>
          <reference field="6" count="1" selected="0">
            <x v="2"/>
          </reference>
        </references>
      </pivotArea>
    </chartFormat>
    <chartFormat chart="7" format="11">
      <pivotArea type="data" outline="0" fieldPosition="0">
        <references count="2">
          <reference field="4294967294" count="1" selected="0">
            <x v="0"/>
          </reference>
          <reference field="6" count="1" selected="0">
            <x v="3"/>
          </reference>
        </references>
      </pivotArea>
    </chartFormat>
    <chartFormat chart="7"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F05FEB-2ACF-4072-9D6C-AC1712A65026}"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22" firstHeaderRow="1" firstDataRow="1" firstDataCol="1"/>
  <pivotFields count="13">
    <pivotField showAll="0"/>
    <pivotField numFmtId="14" showAll="0">
      <items count="6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t="default"/>
      </items>
    </pivotField>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4A5DAAE7-EC72-4897-A79F-5C53EDE24AE0}" sourceName="Sales Person">
  <pivotTables>
    <pivotTable tabId="3" name="PivotTable1"/>
    <pivotTable tabId="7" name="PivotTable5"/>
    <pivotTable tabId="6" name="PivotTable4"/>
    <pivotTable tabId="5" name="PivotTable3"/>
    <pivotTable tabId="4" name="PivotTable2"/>
  </pivotTables>
  <data>
    <tabular pivotCacheId="1455985219">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8663BB-D8A8-47A2-8526-20C42E45881B}" sourceName="Region">
  <pivotTables>
    <pivotTable tabId="3" name="PivotTable1"/>
    <pivotTable tabId="7" name="PivotTable5"/>
    <pivotTable tabId="6" name="PivotTable4"/>
    <pivotTable tabId="5" name="PivotTable3"/>
    <pivotTable tabId="4" name="PivotTable2"/>
  </pivotTables>
  <data>
    <tabular pivotCacheId="1455985219">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F9BF0BDA-1C77-4ACC-A046-07330072AA24}" sourceName="Item">
  <pivotTables>
    <pivotTable tabId="3" name="PivotTable1"/>
    <pivotTable tabId="7" name="PivotTable5"/>
    <pivotTable tabId="6" name="PivotTable4"/>
    <pivotTable tabId="5" name="PivotTable3"/>
    <pivotTable tabId="4" name="PivotTable2"/>
  </pivotTables>
  <data>
    <tabular pivotCacheId="1455985219">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739DB577-7D75-4B7F-83FD-F6187BD9C0EB}" sourceName="Years (Date)">
  <pivotTables>
    <pivotTable tabId="3" name="PivotTable1"/>
    <pivotTable tabId="7" name="PivotTable5"/>
    <pivotTable tabId="6" name="PivotTable4"/>
    <pivotTable tabId="5" name="PivotTable3"/>
    <pivotTable tabId="4" name="PivotTable2"/>
  </pivotTables>
  <data>
    <tabular pivotCacheId="1455985219">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B8182746-C070-4153-93D2-E08B08DB7006}" cache="Slicer_Sales_Person" caption="Sales Person" columnCount="4" style="SlicerStyleDark1 2" rowHeight="260350"/>
  <slicer name="Region" xr10:uid="{341A8411-B050-4AEC-99AC-AFC0219DBD7D}" cache="Slicer_Region" caption="Region" columnCount="2" style="SlicerStyleDark1 2" rowHeight="260350"/>
  <slicer name="Item" xr10:uid="{AE7ED9F0-130C-406A-8C48-47567D821D02}" cache="Slicer_Item" caption="Item" columnCount="3" style="SlicerStyleDark1 2" rowHeight="260350"/>
  <slicer name="Years (Date)" xr10:uid="{1BE38CBF-4039-40D3-9526-D691BD93C447}" cache="Slicer_Years__Date" caption="Years (Date)" columnCount="2" style="SlicerStyleDark1 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083A99-2068-4A66-8F82-598ABDDE90B0}" name="Table1" displayName="Table1" ref="A1:J2001" totalsRowShown="0" headerRowDxfId="0">
  <autoFilter ref="A1:J2001" xr:uid="{08083A99-2068-4A66-8F82-598ABDDE90B0}"/>
  <tableColumns count="10">
    <tableColumn id="1" xr3:uid="{ACB242B6-6C8C-422E-973B-F3C25D795ED3}" name="Order ID" dataDxfId="2"/>
    <tableColumn id="2" xr3:uid="{5774538E-CBE9-4D95-BCA6-16CFA6E7512D}" name="Date" dataDxfId="1"/>
    <tableColumn id="3" xr3:uid="{31473BD1-7EAD-418D-90D0-D1DC210D3737}" name="Customer ID"/>
    <tableColumn id="4" xr3:uid="{26A97D6E-37B4-4561-8639-88B000B88024}" name="Customer Name"/>
    <tableColumn id="5" xr3:uid="{D0C93115-B19D-4791-8812-2F7C08F59FB3}" name="Sales Person"/>
    <tableColumn id="6" xr3:uid="{123FAA9C-BE74-4F59-99D1-1A2646DFB646}" name="Region"/>
    <tableColumn id="7" xr3:uid="{F6EA2BFE-7C7C-44B6-9D74-2E61BDE37FE2}" name="Item"/>
    <tableColumn id="8" xr3:uid="{5986D47B-F363-4041-82EF-5CBE629A3BB0}" name="Price"/>
    <tableColumn id="9" xr3:uid="{28145C85-E167-4D25-A8D6-3F5F5371D055}" name="Quantity"/>
    <tableColumn id="10" xr3:uid="{C9325C15-C660-4169-8295-CF12C927156F}" name="Reven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topLeftCell="A2" workbookViewId="0"/>
  </sheetViews>
  <sheetFormatPr defaultColWidth="10.796875" defaultRowHeight="15.6" x14ac:dyDescent="0.6"/>
  <cols>
    <col min="1" max="1" width="9.796875" bestFit="1" customWidth="1"/>
    <col min="2" max="2" width="10.1484375" bestFit="1" customWidth="1"/>
    <col min="3" max="3" width="13.046875" bestFit="1" customWidth="1"/>
    <col min="4" max="4" width="16.25" bestFit="1" customWidth="1"/>
    <col min="5" max="5" width="13.1484375" bestFit="1" customWidth="1"/>
    <col min="6" max="6" width="10.75" bestFit="1" customWidth="1"/>
    <col min="7" max="7" width="6.6484375" bestFit="1" customWidth="1"/>
    <col min="8" max="8" width="6.84765625" bestFit="1" customWidth="1"/>
    <col min="9" max="9" width="10.046875" bestFit="1" customWidth="1"/>
    <col min="10" max="10" width="9.94921875" bestFit="1" customWidth="1"/>
  </cols>
  <sheetData>
    <row r="1" spans="1:10" x14ac:dyDescent="0.6">
      <c r="A1" s="1" t="s">
        <v>0</v>
      </c>
      <c r="B1" s="2" t="s">
        <v>1</v>
      </c>
      <c r="C1" s="2" t="s">
        <v>2</v>
      </c>
      <c r="D1" s="2" t="s">
        <v>3</v>
      </c>
      <c r="E1" s="2" t="s">
        <v>4</v>
      </c>
      <c r="F1" s="2" t="s">
        <v>5</v>
      </c>
      <c r="G1" s="2" t="s">
        <v>6</v>
      </c>
      <c r="H1" s="2" t="s">
        <v>7</v>
      </c>
      <c r="I1" s="2" t="s">
        <v>8</v>
      </c>
      <c r="J1" s="2" t="s">
        <v>9</v>
      </c>
    </row>
    <row r="2" spans="1:10" x14ac:dyDescent="0.6">
      <c r="A2" s="3" t="s">
        <v>10</v>
      </c>
      <c r="B2" s="4">
        <v>43101</v>
      </c>
      <c r="C2">
        <v>11</v>
      </c>
      <c r="D2" t="s">
        <v>11</v>
      </c>
      <c r="E2" t="s">
        <v>12</v>
      </c>
      <c r="F2" t="s">
        <v>13</v>
      </c>
      <c r="G2" t="s">
        <v>14</v>
      </c>
      <c r="H2">
        <v>199</v>
      </c>
      <c r="I2">
        <v>3</v>
      </c>
      <c r="J2">
        <v>597</v>
      </c>
    </row>
    <row r="3" spans="1:10" x14ac:dyDescent="0.6">
      <c r="A3" s="3" t="s">
        <v>15</v>
      </c>
      <c r="B3" s="4">
        <v>43102</v>
      </c>
      <c r="C3">
        <v>1</v>
      </c>
      <c r="D3" t="s">
        <v>16</v>
      </c>
      <c r="E3" t="s">
        <v>17</v>
      </c>
      <c r="F3" t="s">
        <v>18</v>
      </c>
      <c r="G3" t="s">
        <v>19</v>
      </c>
      <c r="H3">
        <v>289</v>
      </c>
      <c r="I3">
        <v>7</v>
      </c>
      <c r="J3">
        <v>2023</v>
      </c>
    </row>
    <row r="4" spans="1:10" x14ac:dyDescent="0.6">
      <c r="A4" s="3" t="s">
        <v>20</v>
      </c>
      <c r="B4" s="4">
        <v>43103</v>
      </c>
      <c r="C4">
        <v>9</v>
      </c>
      <c r="D4" t="s">
        <v>21</v>
      </c>
      <c r="E4" t="s">
        <v>22</v>
      </c>
      <c r="F4" t="s">
        <v>23</v>
      </c>
      <c r="G4" t="s">
        <v>24</v>
      </c>
      <c r="H4">
        <v>159</v>
      </c>
      <c r="I4">
        <v>3</v>
      </c>
      <c r="J4">
        <v>477</v>
      </c>
    </row>
    <row r="5" spans="1:10" x14ac:dyDescent="0.6">
      <c r="A5" s="3" t="s">
        <v>25</v>
      </c>
      <c r="B5" s="4">
        <v>43103</v>
      </c>
      <c r="C5">
        <v>18</v>
      </c>
      <c r="D5" t="s">
        <v>26</v>
      </c>
      <c r="E5" t="s">
        <v>27</v>
      </c>
      <c r="F5" t="s">
        <v>28</v>
      </c>
      <c r="G5" t="s">
        <v>19</v>
      </c>
      <c r="H5">
        <v>289</v>
      </c>
      <c r="I5">
        <v>3</v>
      </c>
      <c r="J5">
        <v>867</v>
      </c>
    </row>
    <row r="6" spans="1:10" x14ac:dyDescent="0.6">
      <c r="A6" s="3" t="s">
        <v>29</v>
      </c>
      <c r="B6" s="4">
        <v>43104</v>
      </c>
      <c r="C6">
        <v>16</v>
      </c>
      <c r="D6" t="s">
        <v>30</v>
      </c>
      <c r="E6" t="s">
        <v>27</v>
      </c>
      <c r="F6" t="s">
        <v>28</v>
      </c>
      <c r="G6" t="s">
        <v>31</v>
      </c>
      <c r="H6">
        <v>69</v>
      </c>
      <c r="I6">
        <v>4</v>
      </c>
      <c r="J6">
        <v>276</v>
      </c>
    </row>
    <row r="7" spans="1:10" x14ac:dyDescent="0.6">
      <c r="A7" s="3" t="s">
        <v>32</v>
      </c>
      <c r="B7" s="4">
        <v>43104</v>
      </c>
      <c r="C7">
        <v>13</v>
      </c>
      <c r="D7" t="s">
        <v>33</v>
      </c>
      <c r="E7" t="s">
        <v>12</v>
      </c>
      <c r="F7" t="s">
        <v>13</v>
      </c>
      <c r="G7" t="s">
        <v>14</v>
      </c>
      <c r="H7">
        <v>199</v>
      </c>
      <c r="I7">
        <v>2</v>
      </c>
      <c r="J7">
        <v>398</v>
      </c>
    </row>
    <row r="8" spans="1:10" x14ac:dyDescent="0.6">
      <c r="A8" s="3" t="s">
        <v>34</v>
      </c>
      <c r="B8" s="4">
        <v>43104</v>
      </c>
      <c r="C8">
        <v>17</v>
      </c>
      <c r="D8" t="s">
        <v>35</v>
      </c>
      <c r="E8" t="s">
        <v>36</v>
      </c>
      <c r="F8" t="s">
        <v>28</v>
      </c>
      <c r="G8" t="s">
        <v>19</v>
      </c>
      <c r="H8">
        <v>289</v>
      </c>
      <c r="I8">
        <v>9</v>
      </c>
      <c r="J8">
        <v>2601</v>
      </c>
    </row>
    <row r="9" spans="1:10" x14ac:dyDescent="0.6">
      <c r="A9" s="3" t="s">
        <v>37</v>
      </c>
      <c r="B9" s="4">
        <v>43105</v>
      </c>
      <c r="C9">
        <v>14</v>
      </c>
      <c r="D9" t="s">
        <v>38</v>
      </c>
      <c r="E9" t="s">
        <v>12</v>
      </c>
      <c r="F9" t="s">
        <v>13</v>
      </c>
      <c r="G9" t="s">
        <v>14</v>
      </c>
      <c r="H9">
        <v>199</v>
      </c>
      <c r="I9">
        <v>5</v>
      </c>
      <c r="J9">
        <v>995</v>
      </c>
    </row>
    <row r="10" spans="1:10" x14ac:dyDescent="0.6">
      <c r="A10" s="3" t="s">
        <v>39</v>
      </c>
      <c r="B10" s="4">
        <v>43105</v>
      </c>
      <c r="C10">
        <v>20</v>
      </c>
      <c r="D10" t="s">
        <v>40</v>
      </c>
      <c r="E10" t="s">
        <v>36</v>
      </c>
      <c r="F10" t="s">
        <v>28</v>
      </c>
      <c r="G10" t="s">
        <v>41</v>
      </c>
      <c r="H10">
        <v>399</v>
      </c>
      <c r="I10">
        <v>5</v>
      </c>
      <c r="J10">
        <v>1995</v>
      </c>
    </row>
    <row r="11" spans="1:10" x14ac:dyDescent="0.6">
      <c r="A11" s="3" t="s">
        <v>42</v>
      </c>
      <c r="B11" s="4">
        <v>43105</v>
      </c>
      <c r="C11">
        <v>3</v>
      </c>
      <c r="D11" t="s">
        <v>43</v>
      </c>
      <c r="E11" t="s">
        <v>17</v>
      </c>
      <c r="F11" t="s">
        <v>18</v>
      </c>
      <c r="G11" t="s">
        <v>14</v>
      </c>
      <c r="H11">
        <v>199</v>
      </c>
      <c r="I11">
        <v>0</v>
      </c>
      <c r="J11">
        <v>0</v>
      </c>
    </row>
    <row r="12" spans="1:10" x14ac:dyDescent="0.6">
      <c r="A12" s="3" t="s">
        <v>44</v>
      </c>
      <c r="B12" s="4">
        <v>43105</v>
      </c>
      <c r="C12">
        <v>8</v>
      </c>
      <c r="D12" t="s">
        <v>45</v>
      </c>
      <c r="E12" t="s">
        <v>46</v>
      </c>
      <c r="F12" t="s">
        <v>23</v>
      </c>
      <c r="G12" t="s">
        <v>19</v>
      </c>
      <c r="H12">
        <v>289</v>
      </c>
      <c r="I12">
        <v>9</v>
      </c>
      <c r="J12">
        <v>2601</v>
      </c>
    </row>
    <row r="13" spans="1:10" x14ac:dyDescent="0.6">
      <c r="A13" s="3" t="s">
        <v>47</v>
      </c>
      <c r="B13" s="4">
        <v>43105</v>
      </c>
      <c r="C13">
        <v>6</v>
      </c>
      <c r="D13" t="s">
        <v>48</v>
      </c>
      <c r="E13" t="s">
        <v>46</v>
      </c>
      <c r="F13" t="s">
        <v>23</v>
      </c>
      <c r="G13" t="s">
        <v>41</v>
      </c>
      <c r="H13">
        <v>399</v>
      </c>
      <c r="I13">
        <v>6</v>
      </c>
      <c r="J13">
        <v>2394</v>
      </c>
    </row>
    <row r="14" spans="1:10" x14ac:dyDescent="0.6">
      <c r="A14" s="3" t="s">
        <v>49</v>
      </c>
      <c r="B14" s="4">
        <v>43105</v>
      </c>
      <c r="C14">
        <v>9</v>
      </c>
      <c r="D14" t="s">
        <v>21</v>
      </c>
      <c r="E14" t="s">
        <v>22</v>
      </c>
      <c r="F14" t="s">
        <v>23</v>
      </c>
      <c r="G14" t="s">
        <v>14</v>
      </c>
      <c r="H14">
        <v>199</v>
      </c>
      <c r="I14">
        <v>6</v>
      </c>
      <c r="J14">
        <v>1194</v>
      </c>
    </row>
    <row r="15" spans="1:10" x14ac:dyDescent="0.6">
      <c r="A15" s="3" t="s">
        <v>50</v>
      </c>
      <c r="B15" s="4">
        <v>43105</v>
      </c>
      <c r="C15">
        <v>4</v>
      </c>
      <c r="D15" t="s">
        <v>51</v>
      </c>
      <c r="E15" t="s">
        <v>17</v>
      </c>
      <c r="F15" t="s">
        <v>18</v>
      </c>
      <c r="G15" t="s">
        <v>41</v>
      </c>
      <c r="H15">
        <v>399</v>
      </c>
      <c r="I15">
        <v>4</v>
      </c>
      <c r="J15">
        <v>1596</v>
      </c>
    </row>
    <row r="16" spans="1:10" x14ac:dyDescent="0.6">
      <c r="A16" s="3" t="s">
        <v>52</v>
      </c>
      <c r="B16" s="4">
        <v>43105</v>
      </c>
      <c r="C16">
        <v>6</v>
      </c>
      <c r="D16" t="s">
        <v>48</v>
      </c>
      <c r="E16" t="s">
        <v>22</v>
      </c>
      <c r="F16" t="s">
        <v>23</v>
      </c>
      <c r="G16" t="s">
        <v>14</v>
      </c>
      <c r="H16">
        <v>199</v>
      </c>
      <c r="I16">
        <v>2</v>
      </c>
      <c r="J16">
        <v>398</v>
      </c>
    </row>
    <row r="17" spans="1:10" x14ac:dyDescent="0.6">
      <c r="A17" s="3" t="s">
        <v>53</v>
      </c>
      <c r="B17" s="4">
        <v>43106</v>
      </c>
      <c r="C17">
        <v>13</v>
      </c>
      <c r="D17" t="s">
        <v>33</v>
      </c>
      <c r="E17" t="s">
        <v>12</v>
      </c>
      <c r="F17" t="s">
        <v>13</v>
      </c>
      <c r="G17" t="s">
        <v>31</v>
      </c>
      <c r="H17">
        <v>69</v>
      </c>
      <c r="I17">
        <v>0</v>
      </c>
      <c r="J17">
        <v>0</v>
      </c>
    </row>
    <row r="18" spans="1:10" x14ac:dyDescent="0.6">
      <c r="A18" s="3" t="s">
        <v>54</v>
      </c>
      <c r="B18" s="4">
        <v>43107</v>
      </c>
      <c r="C18">
        <v>14</v>
      </c>
      <c r="D18" t="s">
        <v>38</v>
      </c>
      <c r="E18" t="s">
        <v>12</v>
      </c>
      <c r="F18" t="s">
        <v>13</v>
      </c>
      <c r="G18" t="s">
        <v>19</v>
      </c>
      <c r="H18">
        <v>289</v>
      </c>
      <c r="I18">
        <v>0</v>
      </c>
      <c r="J18">
        <v>0</v>
      </c>
    </row>
    <row r="19" spans="1:10" x14ac:dyDescent="0.6">
      <c r="A19" s="3" t="s">
        <v>55</v>
      </c>
      <c r="B19" s="4">
        <v>43107</v>
      </c>
      <c r="C19">
        <v>19</v>
      </c>
      <c r="D19" t="s">
        <v>56</v>
      </c>
      <c r="E19" t="s">
        <v>27</v>
      </c>
      <c r="F19" t="s">
        <v>28</v>
      </c>
      <c r="G19" t="s">
        <v>24</v>
      </c>
      <c r="H19">
        <v>159</v>
      </c>
      <c r="I19">
        <v>5</v>
      </c>
      <c r="J19">
        <v>795</v>
      </c>
    </row>
    <row r="20" spans="1:10" x14ac:dyDescent="0.6">
      <c r="A20" s="3" t="s">
        <v>57</v>
      </c>
      <c r="B20" s="4">
        <v>43107</v>
      </c>
      <c r="C20">
        <v>10</v>
      </c>
      <c r="D20" t="s">
        <v>58</v>
      </c>
      <c r="E20" t="s">
        <v>46</v>
      </c>
      <c r="F20" t="s">
        <v>23</v>
      </c>
      <c r="G20" t="s">
        <v>31</v>
      </c>
      <c r="H20">
        <v>69</v>
      </c>
      <c r="I20">
        <v>2</v>
      </c>
      <c r="J20">
        <v>138</v>
      </c>
    </row>
    <row r="21" spans="1:10" x14ac:dyDescent="0.6">
      <c r="A21" s="3" t="s">
        <v>59</v>
      </c>
      <c r="B21" s="4">
        <v>43107</v>
      </c>
      <c r="C21">
        <v>5</v>
      </c>
      <c r="D21" t="s">
        <v>60</v>
      </c>
      <c r="E21" t="s">
        <v>17</v>
      </c>
      <c r="F21" t="s">
        <v>18</v>
      </c>
      <c r="G21" t="s">
        <v>41</v>
      </c>
      <c r="H21">
        <v>399</v>
      </c>
      <c r="I21">
        <v>3</v>
      </c>
      <c r="J21">
        <v>1197</v>
      </c>
    </row>
    <row r="22" spans="1:10" x14ac:dyDescent="0.6">
      <c r="A22" s="3" t="s">
        <v>61</v>
      </c>
      <c r="B22" s="4">
        <v>43107</v>
      </c>
      <c r="C22">
        <v>10</v>
      </c>
      <c r="D22" t="s">
        <v>58</v>
      </c>
      <c r="E22" t="s">
        <v>46</v>
      </c>
      <c r="F22" t="s">
        <v>23</v>
      </c>
      <c r="G22" t="s">
        <v>31</v>
      </c>
      <c r="H22">
        <v>69</v>
      </c>
      <c r="I22">
        <v>2</v>
      </c>
      <c r="J22">
        <v>138</v>
      </c>
    </row>
    <row r="23" spans="1:10" x14ac:dyDescent="0.6">
      <c r="A23" s="3" t="s">
        <v>62</v>
      </c>
      <c r="B23" s="4">
        <v>43107</v>
      </c>
      <c r="C23">
        <v>11</v>
      </c>
      <c r="D23" t="s">
        <v>11</v>
      </c>
      <c r="E23" t="s">
        <v>63</v>
      </c>
      <c r="F23" t="s">
        <v>13</v>
      </c>
      <c r="G23" t="s">
        <v>19</v>
      </c>
      <c r="H23">
        <v>289</v>
      </c>
      <c r="I23">
        <v>6</v>
      </c>
      <c r="J23">
        <v>1734</v>
      </c>
    </row>
    <row r="24" spans="1:10" x14ac:dyDescent="0.6">
      <c r="A24" s="3" t="s">
        <v>64</v>
      </c>
      <c r="B24" s="4">
        <v>43107</v>
      </c>
      <c r="C24">
        <v>8</v>
      </c>
      <c r="D24" t="s">
        <v>45</v>
      </c>
      <c r="E24" t="s">
        <v>46</v>
      </c>
      <c r="F24" t="s">
        <v>23</v>
      </c>
      <c r="G24" t="s">
        <v>24</v>
      </c>
      <c r="H24">
        <v>159</v>
      </c>
      <c r="I24">
        <v>4</v>
      </c>
      <c r="J24">
        <v>636</v>
      </c>
    </row>
    <row r="25" spans="1:10" x14ac:dyDescent="0.6">
      <c r="A25" s="3" t="s">
        <v>65</v>
      </c>
      <c r="B25" s="4">
        <v>43107</v>
      </c>
      <c r="C25">
        <v>12</v>
      </c>
      <c r="D25" t="s">
        <v>66</v>
      </c>
      <c r="E25" t="s">
        <v>12</v>
      </c>
      <c r="F25" t="s">
        <v>13</v>
      </c>
      <c r="G25" t="s">
        <v>41</v>
      </c>
      <c r="H25">
        <v>399</v>
      </c>
      <c r="I25">
        <v>2</v>
      </c>
      <c r="J25">
        <v>798</v>
      </c>
    </row>
    <row r="26" spans="1:10" x14ac:dyDescent="0.6">
      <c r="A26" s="3" t="s">
        <v>67</v>
      </c>
      <c r="B26" s="4">
        <v>43108</v>
      </c>
      <c r="C26">
        <v>3</v>
      </c>
      <c r="D26" t="s">
        <v>43</v>
      </c>
      <c r="E26" t="s">
        <v>68</v>
      </c>
      <c r="F26" t="s">
        <v>18</v>
      </c>
      <c r="G26" t="s">
        <v>41</v>
      </c>
      <c r="H26">
        <v>399</v>
      </c>
      <c r="I26">
        <v>0</v>
      </c>
      <c r="J26">
        <v>0</v>
      </c>
    </row>
    <row r="27" spans="1:10" x14ac:dyDescent="0.6">
      <c r="A27" s="3" t="s">
        <v>69</v>
      </c>
      <c r="B27" s="4">
        <v>43108</v>
      </c>
      <c r="C27">
        <v>14</v>
      </c>
      <c r="D27" t="s">
        <v>38</v>
      </c>
      <c r="E27" t="s">
        <v>12</v>
      </c>
      <c r="F27" t="s">
        <v>13</v>
      </c>
      <c r="G27" t="s">
        <v>19</v>
      </c>
      <c r="H27">
        <v>289</v>
      </c>
      <c r="I27">
        <v>0</v>
      </c>
      <c r="J27">
        <v>0</v>
      </c>
    </row>
    <row r="28" spans="1:10" x14ac:dyDescent="0.6">
      <c r="A28" s="3" t="s">
        <v>70</v>
      </c>
      <c r="B28" s="4">
        <v>43108</v>
      </c>
      <c r="C28">
        <v>14</v>
      </c>
      <c r="D28" t="s">
        <v>38</v>
      </c>
      <c r="E28" t="s">
        <v>63</v>
      </c>
      <c r="F28" t="s">
        <v>13</v>
      </c>
      <c r="G28" t="s">
        <v>14</v>
      </c>
      <c r="H28">
        <v>199</v>
      </c>
      <c r="I28">
        <v>1</v>
      </c>
      <c r="J28">
        <v>199</v>
      </c>
    </row>
    <row r="29" spans="1:10" x14ac:dyDescent="0.6">
      <c r="A29" s="3" t="s">
        <v>71</v>
      </c>
      <c r="B29" s="4">
        <v>43108</v>
      </c>
      <c r="C29">
        <v>19</v>
      </c>
      <c r="D29" t="s">
        <v>56</v>
      </c>
      <c r="E29" t="s">
        <v>36</v>
      </c>
      <c r="F29" t="s">
        <v>28</v>
      </c>
      <c r="G29" t="s">
        <v>41</v>
      </c>
      <c r="H29">
        <v>399</v>
      </c>
      <c r="I29">
        <v>7</v>
      </c>
      <c r="J29">
        <v>2793</v>
      </c>
    </row>
    <row r="30" spans="1:10" x14ac:dyDescent="0.6">
      <c r="A30" s="3" t="s">
        <v>72</v>
      </c>
      <c r="B30" s="4">
        <v>43109</v>
      </c>
      <c r="C30">
        <v>10</v>
      </c>
      <c r="D30" t="s">
        <v>58</v>
      </c>
      <c r="E30" t="s">
        <v>46</v>
      </c>
      <c r="F30" t="s">
        <v>23</v>
      </c>
      <c r="G30" t="s">
        <v>14</v>
      </c>
      <c r="H30">
        <v>199</v>
      </c>
      <c r="I30">
        <v>3</v>
      </c>
      <c r="J30">
        <v>597</v>
      </c>
    </row>
    <row r="31" spans="1:10" x14ac:dyDescent="0.6">
      <c r="A31" s="3" t="s">
        <v>73</v>
      </c>
      <c r="B31" s="4">
        <v>43109</v>
      </c>
      <c r="C31">
        <v>12</v>
      </c>
      <c r="D31" t="s">
        <v>66</v>
      </c>
      <c r="E31" t="s">
        <v>63</v>
      </c>
      <c r="F31" t="s">
        <v>13</v>
      </c>
      <c r="G31" t="s">
        <v>19</v>
      </c>
      <c r="H31">
        <v>289</v>
      </c>
      <c r="I31">
        <v>0</v>
      </c>
      <c r="J31">
        <v>0</v>
      </c>
    </row>
    <row r="32" spans="1:10" x14ac:dyDescent="0.6">
      <c r="A32" s="3" t="s">
        <v>74</v>
      </c>
      <c r="B32" s="4">
        <v>43109</v>
      </c>
      <c r="C32">
        <v>6</v>
      </c>
      <c r="D32" t="s">
        <v>48</v>
      </c>
      <c r="E32" t="s">
        <v>22</v>
      </c>
      <c r="F32" t="s">
        <v>23</v>
      </c>
      <c r="G32" t="s">
        <v>24</v>
      </c>
      <c r="H32">
        <v>159</v>
      </c>
      <c r="I32">
        <v>2</v>
      </c>
      <c r="J32">
        <v>318</v>
      </c>
    </row>
    <row r="33" spans="1:10" x14ac:dyDescent="0.6">
      <c r="A33" s="3" t="s">
        <v>75</v>
      </c>
      <c r="B33" s="4">
        <v>43109</v>
      </c>
      <c r="C33">
        <v>6</v>
      </c>
      <c r="D33" t="s">
        <v>48</v>
      </c>
      <c r="E33" t="s">
        <v>46</v>
      </c>
      <c r="F33" t="s">
        <v>23</v>
      </c>
      <c r="G33" t="s">
        <v>41</v>
      </c>
      <c r="H33">
        <v>399</v>
      </c>
      <c r="I33">
        <v>3</v>
      </c>
      <c r="J33">
        <v>1197</v>
      </c>
    </row>
    <row r="34" spans="1:10" x14ac:dyDescent="0.6">
      <c r="A34" s="3" t="s">
        <v>76</v>
      </c>
      <c r="B34" s="4">
        <v>43110</v>
      </c>
      <c r="C34">
        <v>6</v>
      </c>
      <c r="D34" t="s">
        <v>48</v>
      </c>
      <c r="E34" t="s">
        <v>46</v>
      </c>
      <c r="F34" t="s">
        <v>23</v>
      </c>
      <c r="G34" t="s">
        <v>31</v>
      </c>
      <c r="H34">
        <v>69</v>
      </c>
      <c r="I34">
        <v>2</v>
      </c>
      <c r="J34">
        <v>138</v>
      </c>
    </row>
    <row r="35" spans="1:10" x14ac:dyDescent="0.6">
      <c r="A35" s="3" t="s">
        <v>77</v>
      </c>
      <c r="B35" s="4">
        <v>43111</v>
      </c>
      <c r="C35">
        <v>1</v>
      </c>
      <c r="D35" t="s">
        <v>16</v>
      </c>
      <c r="E35" t="s">
        <v>68</v>
      </c>
      <c r="F35" t="s">
        <v>18</v>
      </c>
      <c r="G35" t="s">
        <v>14</v>
      </c>
      <c r="H35">
        <v>199</v>
      </c>
      <c r="I35">
        <v>8</v>
      </c>
      <c r="J35">
        <v>1592</v>
      </c>
    </row>
    <row r="36" spans="1:10" x14ac:dyDescent="0.6">
      <c r="A36" s="3" t="s">
        <v>78</v>
      </c>
      <c r="B36" s="4">
        <v>43111</v>
      </c>
      <c r="C36">
        <v>16</v>
      </c>
      <c r="D36" t="s">
        <v>30</v>
      </c>
      <c r="E36" t="s">
        <v>36</v>
      </c>
      <c r="F36" t="s">
        <v>28</v>
      </c>
      <c r="G36" t="s">
        <v>14</v>
      </c>
      <c r="H36">
        <v>199</v>
      </c>
      <c r="I36">
        <v>5</v>
      </c>
      <c r="J36">
        <v>995</v>
      </c>
    </row>
    <row r="37" spans="1:10" x14ac:dyDescent="0.6">
      <c r="A37" s="3" t="s">
        <v>79</v>
      </c>
      <c r="B37" s="4">
        <v>43111</v>
      </c>
      <c r="C37">
        <v>13</v>
      </c>
      <c r="D37" t="s">
        <v>33</v>
      </c>
      <c r="E37" t="s">
        <v>63</v>
      </c>
      <c r="F37" t="s">
        <v>13</v>
      </c>
      <c r="G37" t="s">
        <v>19</v>
      </c>
      <c r="H37">
        <v>289</v>
      </c>
      <c r="I37">
        <v>1</v>
      </c>
      <c r="J37">
        <v>289</v>
      </c>
    </row>
    <row r="38" spans="1:10" x14ac:dyDescent="0.6">
      <c r="A38" s="3" t="s">
        <v>80</v>
      </c>
      <c r="B38" s="4">
        <v>43111</v>
      </c>
      <c r="C38">
        <v>13</v>
      </c>
      <c r="D38" t="s">
        <v>33</v>
      </c>
      <c r="E38" t="s">
        <v>63</v>
      </c>
      <c r="F38" t="s">
        <v>13</v>
      </c>
      <c r="G38" t="s">
        <v>41</v>
      </c>
      <c r="H38">
        <v>399</v>
      </c>
      <c r="I38">
        <v>4</v>
      </c>
      <c r="J38">
        <v>1596</v>
      </c>
    </row>
    <row r="39" spans="1:10" x14ac:dyDescent="0.6">
      <c r="A39" s="3" t="s">
        <v>81</v>
      </c>
      <c r="B39" s="4">
        <v>43112</v>
      </c>
      <c r="C39">
        <v>20</v>
      </c>
      <c r="D39" t="s">
        <v>40</v>
      </c>
      <c r="E39" t="s">
        <v>27</v>
      </c>
      <c r="F39" t="s">
        <v>28</v>
      </c>
      <c r="G39" t="s">
        <v>41</v>
      </c>
      <c r="H39">
        <v>399</v>
      </c>
      <c r="I39">
        <v>3</v>
      </c>
      <c r="J39">
        <v>1197</v>
      </c>
    </row>
    <row r="40" spans="1:10" x14ac:dyDescent="0.6">
      <c r="A40" s="3" t="s">
        <v>82</v>
      </c>
      <c r="B40" s="4">
        <v>43112</v>
      </c>
      <c r="C40">
        <v>19</v>
      </c>
      <c r="D40" t="s">
        <v>56</v>
      </c>
      <c r="E40" t="s">
        <v>36</v>
      </c>
      <c r="F40" t="s">
        <v>28</v>
      </c>
      <c r="G40" t="s">
        <v>31</v>
      </c>
      <c r="H40">
        <v>69</v>
      </c>
      <c r="I40">
        <v>8</v>
      </c>
      <c r="J40">
        <v>552</v>
      </c>
    </row>
    <row r="41" spans="1:10" x14ac:dyDescent="0.6">
      <c r="A41" s="3" t="s">
        <v>83</v>
      </c>
      <c r="B41" s="4">
        <v>43112</v>
      </c>
      <c r="C41">
        <v>14</v>
      </c>
      <c r="D41" t="s">
        <v>38</v>
      </c>
      <c r="E41" t="s">
        <v>12</v>
      </c>
      <c r="F41" t="s">
        <v>13</v>
      </c>
      <c r="G41" t="s">
        <v>19</v>
      </c>
      <c r="H41">
        <v>289</v>
      </c>
      <c r="I41">
        <v>3</v>
      </c>
      <c r="J41">
        <v>867</v>
      </c>
    </row>
    <row r="42" spans="1:10" x14ac:dyDescent="0.6">
      <c r="A42" s="3" t="s">
        <v>84</v>
      </c>
      <c r="B42" s="4">
        <v>43113</v>
      </c>
      <c r="C42">
        <v>9</v>
      </c>
      <c r="D42" t="s">
        <v>21</v>
      </c>
      <c r="E42" t="s">
        <v>22</v>
      </c>
      <c r="F42" t="s">
        <v>23</v>
      </c>
      <c r="G42" t="s">
        <v>41</v>
      </c>
      <c r="H42">
        <v>399</v>
      </c>
      <c r="I42">
        <v>4</v>
      </c>
      <c r="J42">
        <v>1596</v>
      </c>
    </row>
    <row r="43" spans="1:10" x14ac:dyDescent="0.6">
      <c r="A43" s="3" t="s">
        <v>85</v>
      </c>
      <c r="B43" s="4">
        <v>43113</v>
      </c>
      <c r="C43">
        <v>17</v>
      </c>
      <c r="D43" t="s">
        <v>35</v>
      </c>
      <c r="E43" t="s">
        <v>36</v>
      </c>
      <c r="F43" t="s">
        <v>28</v>
      </c>
      <c r="G43" t="s">
        <v>31</v>
      </c>
      <c r="H43">
        <v>69</v>
      </c>
      <c r="I43">
        <v>5</v>
      </c>
      <c r="J43">
        <v>345</v>
      </c>
    </row>
    <row r="44" spans="1:10" x14ac:dyDescent="0.6">
      <c r="A44" s="3" t="s">
        <v>86</v>
      </c>
      <c r="B44" s="4">
        <v>43113</v>
      </c>
      <c r="C44">
        <v>13</v>
      </c>
      <c r="D44" t="s">
        <v>33</v>
      </c>
      <c r="E44" t="s">
        <v>63</v>
      </c>
      <c r="F44" t="s">
        <v>13</v>
      </c>
      <c r="G44" t="s">
        <v>24</v>
      </c>
      <c r="H44">
        <v>159</v>
      </c>
      <c r="I44">
        <v>8</v>
      </c>
      <c r="J44">
        <v>1272</v>
      </c>
    </row>
    <row r="45" spans="1:10" x14ac:dyDescent="0.6">
      <c r="A45" s="3" t="s">
        <v>87</v>
      </c>
      <c r="B45" s="4">
        <v>43113</v>
      </c>
      <c r="C45">
        <v>7</v>
      </c>
      <c r="D45" t="s">
        <v>88</v>
      </c>
      <c r="E45" t="s">
        <v>46</v>
      </c>
      <c r="F45" t="s">
        <v>23</v>
      </c>
      <c r="G45" t="s">
        <v>41</v>
      </c>
      <c r="H45">
        <v>399</v>
      </c>
      <c r="I45">
        <v>5</v>
      </c>
      <c r="J45">
        <v>1995</v>
      </c>
    </row>
    <row r="46" spans="1:10" x14ac:dyDescent="0.6">
      <c r="A46" s="3" t="s">
        <v>89</v>
      </c>
      <c r="B46" s="4">
        <v>43113</v>
      </c>
      <c r="C46">
        <v>12</v>
      </c>
      <c r="D46" t="s">
        <v>66</v>
      </c>
      <c r="E46" t="s">
        <v>63</v>
      </c>
      <c r="F46" t="s">
        <v>13</v>
      </c>
      <c r="G46" t="s">
        <v>19</v>
      </c>
      <c r="H46">
        <v>289</v>
      </c>
      <c r="I46">
        <v>4</v>
      </c>
      <c r="J46">
        <v>1156</v>
      </c>
    </row>
    <row r="47" spans="1:10" x14ac:dyDescent="0.6">
      <c r="A47" s="3" t="s">
        <v>90</v>
      </c>
      <c r="B47" s="4">
        <v>43113</v>
      </c>
      <c r="C47">
        <v>14</v>
      </c>
      <c r="D47" t="s">
        <v>38</v>
      </c>
      <c r="E47" t="s">
        <v>12</v>
      </c>
      <c r="F47" t="s">
        <v>13</v>
      </c>
      <c r="G47" t="s">
        <v>24</v>
      </c>
      <c r="H47">
        <v>159</v>
      </c>
      <c r="I47">
        <v>7</v>
      </c>
      <c r="J47">
        <v>1113</v>
      </c>
    </row>
    <row r="48" spans="1:10" x14ac:dyDescent="0.6">
      <c r="A48" s="3" t="s">
        <v>91</v>
      </c>
      <c r="B48" s="4">
        <v>43113</v>
      </c>
      <c r="C48">
        <v>17</v>
      </c>
      <c r="D48" t="s">
        <v>35</v>
      </c>
      <c r="E48" t="s">
        <v>27</v>
      </c>
      <c r="F48" t="s">
        <v>28</v>
      </c>
      <c r="G48" t="s">
        <v>19</v>
      </c>
      <c r="H48">
        <v>289</v>
      </c>
      <c r="I48">
        <v>0</v>
      </c>
      <c r="J48">
        <v>0</v>
      </c>
    </row>
    <row r="49" spans="1:10" x14ac:dyDescent="0.6">
      <c r="A49" s="3" t="s">
        <v>92</v>
      </c>
      <c r="B49" s="4">
        <v>43113</v>
      </c>
      <c r="C49">
        <v>16</v>
      </c>
      <c r="D49" t="s">
        <v>30</v>
      </c>
      <c r="E49" t="s">
        <v>27</v>
      </c>
      <c r="F49" t="s">
        <v>28</v>
      </c>
      <c r="G49" t="s">
        <v>31</v>
      </c>
      <c r="H49">
        <v>69</v>
      </c>
      <c r="I49">
        <v>1</v>
      </c>
      <c r="J49">
        <v>69</v>
      </c>
    </row>
    <row r="50" spans="1:10" x14ac:dyDescent="0.6">
      <c r="A50" s="3" t="s">
        <v>93</v>
      </c>
      <c r="B50" s="4">
        <v>43113</v>
      </c>
      <c r="C50">
        <v>4</v>
      </c>
      <c r="D50" t="s">
        <v>51</v>
      </c>
      <c r="E50" t="s">
        <v>68</v>
      </c>
      <c r="F50" t="s">
        <v>18</v>
      </c>
      <c r="G50" t="s">
        <v>24</v>
      </c>
      <c r="H50">
        <v>159</v>
      </c>
      <c r="I50">
        <v>5</v>
      </c>
      <c r="J50">
        <v>795</v>
      </c>
    </row>
    <row r="51" spans="1:10" x14ac:dyDescent="0.6">
      <c r="A51" s="3" t="s">
        <v>94</v>
      </c>
      <c r="B51" s="4">
        <v>43113</v>
      </c>
      <c r="C51">
        <v>5</v>
      </c>
      <c r="D51" t="s">
        <v>60</v>
      </c>
      <c r="E51" t="s">
        <v>68</v>
      </c>
      <c r="F51" t="s">
        <v>18</v>
      </c>
      <c r="G51" t="s">
        <v>24</v>
      </c>
      <c r="H51">
        <v>159</v>
      </c>
      <c r="I51">
        <v>7</v>
      </c>
      <c r="J51">
        <v>1113</v>
      </c>
    </row>
    <row r="52" spans="1:10" x14ac:dyDescent="0.6">
      <c r="A52" s="3" t="s">
        <v>95</v>
      </c>
      <c r="B52" s="4">
        <v>43113</v>
      </c>
      <c r="C52">
        <v>19</v>
      </c>
      <c r="D52" t="s">
        <v>56</v>
      </c>
      <c r="E52" t="s">
        <v>36</v>
      </c>
      <c r="F52" t="s">
        <v>28</v>
      </c>
      <c r="G52" t="s">
        <v>41</v>
      </c>
      <c r="H52">
        <v>399</v>
      </c>
      <c r="I52">
        <v>6</v>
      </c>
      <c r="J52">
        <v>2394</v>
      </c>
    </row>
    <row r="53" spans="1:10" x14ac:dyDescent="0.6">
      <c r="A53" s="3" t="s">
        <v>96</v>
      </c>
      <c r="B53" s="4">
        <v>43113</v>
      </c>
      <c r="C53">
        <v>1</v>
      </c>
      <c r="D53" t="s">
        <v>16</v>
      </c>
      <c r="E53" t="s">
        <v>68</v>
      </c>
      <c r="F53" t="s">
        <v>18</v>
      </c>
      <c r="G53" t="s">
        <v>31</v>
      </c>
      <c r="H53">
        <v>69</v>
      </c>
      <c r="I53">
        <v>2</v>
      </c>
      <c r="J53">
        <v>138</v>
      </c>
    </row>
    <row r="54" spans="1:10" x14ac:dyDescent="0.6">
      <c r="A54" s="3" t="s">
        <v>97</v>
      </c>
      <c r="B54" s="4">
        <v>43114</v>
      </c>
      <c r="C54">
        <v>17</v>
      </c>
      <c r="D54" t="s">
        <v>35</v>
      </c>
      <c r="E54" t="s">
        <v>36</v>
      </c>
      <c r="F54" t="s">
        <v>28</v>
      </c>
      <c r="G54" t="s">
        <v>31</v>
      </c>
      <c r="H54">
        <v>69</v>
      </c>
      <c r="I54">
        <v>7</v>
      </c>
      <c r="J54">
        <v>483</v>
      </c>
    </row>
    <row r="55" spans="1:10" x14ac:dyDescent="0.6">
      <c r="A55" s="3" t="s">
        <v>98</v>
      </c>
      <c r="B55" s="4">
        <v>43115</v>
      </c>
      <c r="C55">
        <v>8</v>
      </c>
      <c r="D55" t="s">
        <v>45</v>
      </c>
      <c r="E55" t="s">
        <v>46</v>
      </c>
      <c r="F55" t="s">
        <v>23</v>
      </c>
      <c r="G55" t="s">
        <v>19</v>
      </c>
      <c r="H55">
        <v>289</v>
      </c>
      <c r="I55">
        <v>1</v>
      </c>
      <c r="J55">
        <v>289</v>
      </c>
    </row>
    <row r="56" spans="1:10" x14ac:dyDescent="0.6">
      <c r="A56" s="3" t="s">
        <v>99</v>
      </c>
      <c r="B56" s="4">
        <v>43115</v>
      </c>
      <c r="C56">
        <v>7</v>
      </c>
      <c r="D56" t="s">
        <v>88</v>
      </c>
      <c r="E56" t="s">
        <v>46</v>
      </c>
      <c r="F56" t="s">
        <v>23</v>
      </c>
      <c r="G56" t="s">
        <v>41</v>
      </c>
      <c r="H56">
        <v>399</v>
      </c>
      <c r="I56">
        <v>0</v>
      </c>
      <c r="J56">
        <v>0</v>
      </c>
    </row>
    <row r="57" spans="1:10" x14ac:dyDescent="0.6">
      <c r="A57" s="3" t="s">
        <v>100</v>
      </c>
      <c r="B57" s="4">
        <v>43115</v>
      </c>
      <c r="C57">
        <v>20</v>
      </c>
      <c r="D57" t="s">
        <v>40</v>
      </c>
      <c r="E57" t="s">
        <v>36</v>
      </c>
      <c r="F57" t="s">
        <v>28</v>
      </c>
      <c r="G57" t="s">
        <v>31</v>
      </c>
      <c r="H57">
        <v>69</v>
      </c>
      <c r="I57">
        <v>9</v>
      </c>
      <c r="J57">
        <v>621</v>
      </c>
    </row>
    <row r="58" spans="1:10" x14ac:dyDescent="0.6">
      <c r="A58" s="3" t="s">
        <v>101</v>
      </c>
      <c r="B58" s="4">
        <v>43115</v>
      </c>
      <c r="C58">
        <v>8</v>
      </c>
      <c r="D58" t="s">
        <v>45</v>
      </c>
      <c r="E58" t="s">
        <v>46</v>
      </c>
      <c r="F58" t="s">
        <v>23</v>
      </c>
      <c r="G58" t="s">
        <v>14</v>
      </c>
      <c r="H58">
        <v>199</v>
      </c>
      <c r="I58">
        <v>5</v>
      </c>
      <c r="J58">
        <v>995</v>
      </c>
    </row>
    <row r="59" spans="1:10" x14ac:dyDescent="0.6">
      <c r="A59" s="3" t="s">
        <v>102</v>
      </c>
      <c r="B59" s="4">
        <v>43115</v>
      </c>
      <c r="C59">
        <v>11</v>
      </c>
      <c r="D59" t="s">
        <v>11</v>
      </c>
      <c r="E59" t="s">
        <v>12</v>
      </c>
      <c r="F59" t="s">
        <v>13</v>
      </c>
      <c r="G59" t="s">
        <v>31</v>
      </c>
      <c r="H59">
        <v>69</v>
      </c>
      <c r="I59">
        <v>9</v>
      </c>
      <c r="J59">
        <v>621</v>
      </c>
    </row>
    <row r="60" spans="1:10" x14ac:dyDescent="0.6">
      <c r="A60" s="3" t="s">
        <v>103</v>
      </c>
      <c r="B60" s="4">
        <v>43115</v>
      </c>
      <c r="C60">
        <v>9</v>
      </c>
      <c r="D60" t="s">
        <v>21</v>
      </c>
      <c r="E60" t="s">
        <v>22</v>
      </c>
      <c r="F60" t="s">
        <v>23</v>
      </c>
      <c r="G60" t="s">
        <v>41</v>
      </c>
      <c r="H60">
        <v>399</v>
      </c>
      <c r="I60">
        <v>7</v>
      </c>
      <c r="J60">
        <v>2793</v>
      </c>
    </row>
    <row r="61" spans="1:10" x14ac:dyDescent="0.6">
      <c r="A61" s="3" t="s">
        <v>104</v>
      </c>
      <c r="B61" s="4">
        <v>43115</v>
      </c>
      <c r="C61">
        <v>10</v>
      </c>
      <c r="D61" t="s">
        <v>58</v>
      </c>
      <c r="E61" t="s">
        <v>46</v>
      </c>
      <c r="F61" t="s">
        <v>23</v>
      </c>
      <c r="G61" t="s">
        <v>14</v>
      </c>
      <c r="H61">
        <v>199</v>
      </c>
      <c r="I61">
        <v>3</v>
      </c>
      <c r="J61">
        <v>597</v>
      </c>
    </row>
    <row r="62" spans="1:10" x14ac:dyDescent="0.6">
      <c r="A62" s="3" t="s">
        <v>105</v>
      </c>
      <c r="B62" s="4">
        <v>43116</v>
      </c>
      <c r="C62">
        <v>2</v>
      </c>
      <c r="D62" t="s">
        <v>106</v>
      </c>
      <c r="E62" t="s">
        <v>17</v>
      </c>
      <c r="F62" t="s">
        <v>18</v>
      </c>
      <c r="G62" t="s">
        <v>24</v>
      </c>
      <c r="H62">
        <v>159</v>
      </c>
      <c r="I62">
        <v>8</v>
      </c>
      <c r="J62">
        <v>1272</v>
      </c>
    </row>
    <row r="63" spans="1:10" x14ac:dyDescent="0.6">
      <c r="A63" s="3" t="s">
        <v>107</v>
      </c>
      <c r="B63" s="4">
        <v>43117</v>
      </c>
      <c r="C63">
        <v>20</v>
      </c>
      <c r="D63" t="s">
        <v>40</v>
      </c>
      <c r="E63" t="s">
        <v>36</v>
      </c>
      <c r="F63" t="s">
        <v>28</v>
      </c>
      <c r="G63" t="s">
        <v>24</v>
      </c>
      <c r="H63">
        <v>159</v>
      </c>
      <c r="I63">
        <v>9</v>
      </c>
      <c r="J63">
        <v>1431</v>
      </c>
    </row>
    <row r="64" spans="1:10" x14ac:dyDescent="0.6">
      <c r="A64" s="3" t="s">
        <v>108</v>
      </c>
      <c r="B64" s="4">
        <v>43117</v>
      </c>
      <c r="C64">
        <v>9</v>
      </c>
      <c r="D64" t="s">
        <v>21</v>
      </c>
      <c r="E64" t="s">
        <v>46</v>
      </c>
      <c r="F64" t="s">
        <v>23</v>
      </c>
      <c r="G64" t="s">
        <v>19</v>
      </c>
      <c r="H64">
        <v>289</v>
      </c>
      <c r="I64">
        <v>7</v>
      </c>
      <c r="J64">
        <v>2023</v>
      </c>
    </row>
    <row r="65" spans="1:10" x14ac:dyDescent="0.6">
      <c r="A65" s="3" t="s">
        <v>109</v>
      </c>
      <c r="B65" s="4">
        <v>43118</v>
      </c>
      <c r="C65">
        <v>9</v>
      </c>
      <c r="D65" t="s">
        <v>21</v>
      </c>
      <c r="E65" t="s">
        <v>46</v>
      </c>
      <c r="F65" t="s">
        <v>23</v>
      </c>
      <c r="G65" t="s">
        <v>41</v>
      </c>
      <c r="H65">
        <v>399</v>
      </c>
      <c r="I65">
        <v>1</v>
      </c>
      <c r="J65">
        <v>399</v>
      </c>
    </row>
    <row r="66" spans="1:10" x14ac:dyDescent="0.6">
      <c r="A66" s="3" t="s">
        <v>110</v>
      </c>
      <c r="B66" s="4">
        <v>43119</v>
      </c>
      <c r="C66">
        <v>9</v>
      </c>
      <c r="D66" t="s">
        <v>21</v>
      </c>
      <c r="E66" t="s">
        <v>46</v>
      </c>
      <c r="F66" t="s">
        <v>23</v>
      </c>
      <c r="G66" t="s">
        <v>14</v>
      </c>
      <c r="H66">
        <v>199</v>
      </c>
      <c r="I66">
        <v>6</v>
      </c>
      <c r="J66">
        <v>1194</v>
      </c>
    </row>
    <row r="67" spans="1:10" x14ac:dyDescent="0.6">
      <c r="A67" s="3" t="s">
        <v>111</v>
      </c>
      <c r="B67" s="4">
        <v>43119</v>
      </c>
      <c r="C67">
        <v>10</v>
      </c>
      <c r="D67" t="s">
        <v>58</v>
      </c>
      <c r="E67" t="s">
        <v>46</v>
      </c>
      <c r="F67" t="s">
        <v>23</v>
      </c>
      <c r="G67" t="s">
        <v>19</v>
      </c>
      <c r="H67">
        <v>289</v>
      </c>
      <c r="I67">
        <v>3</v>
      </c>
      <c r="J67">
        <v>867</v>
      </c>
    </row>
    <row r="68" spans="1:10" x14ac:dyDescent="0.6">
      <c r="A68" s="3" t="s">
        <v>112</v>
      </c>
      <c r="B68" s="4">
        <v>43120</v>
      </c>
      <c r="C68">
        <v>16</v>
      </c>
      <c r="D68" t="s">
        <v>30</v>
      </c>
      <c r="E68" t="s">
        <v>27</v>
      </c>
      <c r="F68" t="s">
        <v>28</v>
      </c>
      <c r="G68" t="s">
        <v>31</v>
      </c>
      <c r="H68">
        <v>69</v>
      </c>
      <c r="I68">
        <v>2</v>
      </c>
      <c r="J68">
        <v>138</v>
      </c>
    </row>
    <row r="69" spans="1:10" x14ac:dyDescent="0.6">
      <c r="A69" s="3" t="s">
        <v>113</v>
      </c>
      <c r="B69" s="4">
        <v>43120</v>
      </c>
      <c r="C69">
        <v>13</v>
      </c>
      <c r="D69" t="s">
        <v>33</v>
      </c>
      <c r="E69" t="s">
        <v>63</v>
      </c>
      <c r="F69" t="s">
        <v>13</v>
      </c>
      <c r="G69" t="s">
        <v>14</v>
      </c>
      <c r="H69">
        <v>199</v>
      </c>
      <c r="I69">
        <v>8</v>
      </c>
      <c r="J69">
        <v>1592</v>
      </c>
    </row>
    <row r="70" spans="1:10" x14ac:dyDescent="0.6">
      <c r="A70" s="3" t="s">
        <v>114</v>
      </c>
      <c r="B70" s="4">
        <v>43121</v>
      </c>
      <c r="C70">
        <v>19</v>
      </c>
      <c r="D70" t="s">
        <v>56</v>
      </c>
      <c r="E70" t="s">
        <v>36</v>
      </c>
      <c r="F70" t="s">
        <v>28</v>
      </c>
      <c r="G70" t="s">
        <v>14</v>
      </c>
      <c r="H70">
        <v>199</v>
      </c>
      <c r="I70">
        <v>8</v>
      </c>
      <c r="J70">
        <v>1592</v>
      </c>
    </row>
    <row r="71" spans="1:10" x14ac:dyDescent="0.6">
      <c r="A71" s="3" t="s">
        <v>115</v>
      </c>
      <c r="B71" s="4">
        <v>43121</v>
      </c>
      <c r="C71">
        <v>6</v>
      </c>
      <c r="D71" t="s">
        <v>48</v>
      </c>
      <c r="E71" t="s">
        <v>46</v>
      </c>
      <c r="F71" t="s">
        <v>23</v>
      </c>
      <c r="G71" t="s">
        <v>14</v>
      </c>
      <c r="H71">
        <v>199</v>
      </c>
      <c r="I71">
        <v>0</v>
      </c>
      <c r="J71">
        <v>0</v>
      </c>
    </row>
    <row r="72" spans="1:10" x14ac:dyDescent="0.6">
      <c r="A72" s="3" t="s">
        <v>116</v>
      </c>
      <c r="B72" s="4">
        <v>43121</v>
      </c>
      <c r="C72">
        <v>17</v>
      </c>
      <c r="D72" t="s">
        <v>35</v>
      </c>
      <c r="E72" t="s">
        <v>27</v>
      </c>
      <c r="F72" t="s">
        <v>28</v>
      </c>
      <c r="G72" t="s">
        <v>24</v>
      </c>
      <c r="H72">
        <v>159</v>
      </c>
      <c r="I72">
        <v>4</v>
      </c>
      <c r="J72">
        <v>636</v>
      </c>
    </row>
    <row r="73" spans="1:10" x14ac:dyDescent="0.6">
      <c r="A73" s="3" t="s">
        <v>117</v>
      </c>
      <c r="B73" s="4">
        <v>43122</v>
      </c>
      <c r="C73">
        <v>15</v>
      </c>
      <c r="D73" t="s">
        <v>118</v>
      </c>
      <c r="E73" t="s">
        <v>63</v>
      </c>
      <c r="F73" t="s">
        <v>13</v>
      </c>
      <c r="G73" t="s">
        <v>41</v>
      </c>
      <c r="H73">
        <v>399</v>
      </c>
      <c r="I73">
        <v>4</v>
      </c>
      <c r="J73">
        <v>1596</v>
      </c>
    </row>
    <row r="74" spans="1:10" x14ac:dyDescent="0.6">
      <c r="A74" s="3" t="s">
        <v>119</v>
      </c>
      <c r="B74" s="4">
        <v>43123</v>
      </c>
      <c r="C74">
        <v>15</v>
      </c>
      <c r="D74" t="s">
        <v>118</v>
      </c>
      <c r="E74" t="s">
        <v>63</v>
      </c>
      <c r="F74" t="s">
        <v>13</v>
      </c>
      <c r="G74" t="s">
        <v>24</v>
      </c>
      <c r="H74">
        <v>159</v>
      </c>
      <c r="I74">
        <v>1</v>
      </c>
      <c r="J74">
        <v>159</v>
      </c>
    </row>
    <row r="75" spans="1:10" x14ac:dyDescent="0.6">
      <c r="A75" s="3" t="s">
        <v>120</v>
      </c>
      <c r="B75" s="4">
        <v>43123</v>
      </c>
      <c r="C75">
        <v>20</v>
      </c>
      <c r="D75" t="s">
        <v>40</v>
      </c>
      <c r="E75" t="s">
        <v>27</v>
      </c>
      <c r="F75" t="s">
        <v>28</v>
      </c>
      <c r="G75" t="s">
        <v>19</v>
      </c>
      <c r="H75">
        <v>289</v>
      </c>
      <c r="I75">
        <v>1</v>
      </c>
      <c r="J75">
        <v>289</v>
      </c>
    </row>
    <row r="76" spans="1:10" x14ac:dyDescent="0.6">
      <c r="A76" s="3" t="s">
        <v>121</v>
      </c>
      <c r="B76" s="4">
        <v>43123</v>
      </c>
      <c r="C76">
        <v>13</v>
      </c>
      <c r="D76" t="s">
        <v>33</v>
      </c>
      <c r="E76" t="s">
        <v>12</v>
      </c>
      <c r="F76" t="s">
        <v>13</v>
      </c>
      <c r="G76" t="s">
        <v>19</v>
      </c>
      <c r="H76">
        <v>289</v>
      </c>
      <c r="I76">
        <v>5</v>
      </c>
      <c r="J76">
        <v>1445</v>
      </c>
    </row>
    <row r="77" spans="1:10" x14ac:dyDescent="0.6">
      <c r="A77" s="3" t="s">
        <v>122</v>
      </c>
      <c r="B77" s="4">
        <v>43124</v>
      </c>
      <c r="C77">
        <v>18</v>
      </c>
      <c r="D77" t="s">
        <v>26</v>
      </c>
      <c r="E77" t="s">
        <v>27</v>
      </c>
      <c r="F77" t="s">
        <v>28</v>
      </c>
      <c r="G77" t="s">
        <v>31</v>
      </c>
      <c r="H77">
        <v>69</v>
      </c>
      <c r="I77">
        <v>7</v>
      </c>
      <c r="J77">
        <v>483</v>
      </c>
    </row>
    <row r="78" spans="1:10" x14ac:dyDescent="0.6">
      <c r="A78" s="3" t="s">
        <v>123</v>
      </c>
      <c r="B78" s="4">
        <v>43124</v>
      </c>
      <c r="C78">
        <v>8</v>
      </c>
      <c r="D78" t="s">
        <v>45</v>
      </c>
      <c r="E78" t="s">
        <v>46</v>
      </c>
      <c r="F78" t="s">
        <v>23</v>
      </c>
      <c r="G78" t="s">
        <v>31</v>
      </c>
      <c r="H78">
        <v>69</v>
      </c>
      <c r="I78">
        <v>2</v>
      </c>
      <c r="J78">
        <v>138</v>
      </c>
    </row>
    <row r="79" spans="1:10" x14ac:dyDescent="0.6">
      <c r="A79" s="3" t="s">
        <v>124</v>
      </c>
      <c r="B79" s="4">
        <v>43124</v>
      </c>
      <c r="C79">
        <v>5</v>
      </c>
      <c r="D79" t="s">
        <v>60</v>
      </c>
      <c r="E79" t="s">
        <v>68</v>
      </c>
      <c r="F79" t="s">
        <v>18</v>
      </c>
      <c r="G79" t="s">
        <v>19</v>
      </c>
      <c r="H79">
        <v>289</v>
      </c>
      <c r="I79">
        <v>1</v>
      </c>
      <c r="J79">
        <v>289</v>
      </c>
    </row>
    <row r="80" spans="1:10" x14ac:dyDescent="0.6">
      <c r="A80" s="3" t="s">
        <v>125</v>
      </c>
      <c r="B80" s="4">
        <v>43124</v>
      </c>
      <c r="C80">
        <v>19</v>
      </c>
      <c r="D80" t="s">
        <v>56</v>
      </c>
      <c r="E80" t="s">
        <v>27</v>
      </c>
      <c r="F80" t="s">
        <v>28</v>
      </c>
      <c r="G80" t="s">
        <v>19</v>
      </c>
      <c r="H80">
        <v>289</v>
      </c>
      <c r="I80">
        <v>8</v>
      </c>
      <c r="J80">
        <v>2312</v>
      </c>
    </row>
    <row r="81" spans="1:10" x14ac:dyDescent="0.6">
      <c r="A81" s="3" t="s">
        <v>126</v>
      </c>
      <c r="B81" s="4">
        <v>43124</v>
      </c>
      <c r="C81">
        <v>10</v>
      </c>
      <c r="D81" t="s">
        <v>58</v>
      </c>
      <c r="E81" t="s">
        <v>22</v>
      </c>
      <c r="F81" t="s">
        <v>23</v>
      </c>
      <c r="G81" t="s">
        <v>19</v>
      </c>
      <c r="H81">
        <v>289</v>
      </c>
      <c r="I81">
        <v>3</v>
      </c>
      <c r="J81">
        <v>867</v>
      </c>
    </row>
    <row r="82" spans="1:10" x14ac:dyDescent="0.6">
      <c r="A82" s="3" t="s">
        <v>127</v>
      </c>
      <c r="B82" s="4">
        <v>43124</v>
      </c>
      <c r="C82">
        <v>7</v>
      </c>
      <c r="D82" t="s">
        <v>88</v>
      </c>
      <c r="E82" t="s">
        <v>46</v>
      </c>
      <c r="F82" t="s">
        <v>23</v>
      </c>
      <c r="G82" t="s">
        <v>41</v>
      </c>
      <c r="H82">
        <v>399</v>
      </c>
      <c r="I82">
        <v>6</v>
      </c>
      <c r="J82">
        <v>2394</v>
      </c>
    </row>
    <row r="83" spans="1:10" x14ac:dyDescent="0.6">
      <c r="A83" s="3" t="s">
        <v>128</v>
      </c>
      <c r="B83" s="4">
        <v>43124</v>
      </c>
      <c r="C83">
        <v>5</v>
      </c>
      <c r="D83" t="s">
        <v>60</v>
      </c>
      <c r="E83" t="s">
        <v>17</v>
      </c>
      <c r="F83" t="s">
        <v>18</v>
      </c>
      <c r="G83" t="s">
        <v>31</v>
      </c>
      <c r="H83">
        <v>69</v>
      </c>
      <c r="I83">
        <v>1</v>
      </c>
      <c r="J83">
        <v>69</v>
      </c>
    </row>
    <row r="84" spans="1:10" x14ac:dyDescent="0.6">
      <c r="A84" s="3" t="s">
        <v>129</v>
      </c>
      <c r="B84" s="4">
        <v>43124</v>
      </c>
      <c r="C84">
        <v>10</v>
      </c>
      <c r="D84" t="s">
        <v>58</v>
      </c>
      <c r="E84" t="s">
        <v>46</v>
      </c>
      <c r="F84" t="s">
        <v>23</v>
      </c>
      <c r="G84" t="s">
        <v>31</v>
      </c>
      <c r="H84">
        <v>69</v>
      </c>
      <c r="I84">
        <v>2</v>
      </c>
      <c r="J84">
        <v>138</v>
      </c>
    </row>
    <row r="85" spans="1:10" x14ac:dyDescent="0.6">
      <c r="A85" s="3" t="s">
        <v>130</v>
      </c>
      <c r="B85" s="4">
        <v>43125</v>
      </c>
      <c r="C85">
        <v>18</v>
      </c>
      <c r="D85" t="s">
        <v>26</v>
      </c>
      <c r="E85" t="s">
        <v>36</v>
      </c>
      <c r="F85" t="s">
        <v>28</v>
      </c>
      <c r="G85" t="s">
        <v>41</v>
      </c>
      <c r="H85">
        <v>399</v>
      </c>
      <c r="I85">
        <v>1</v>
      </c>
      <c r="J85">
        <v>399</v>
      </c>
    </row>
    <row r="86" spans="1:10" x14ac:dyDescent="0.6">
      <c r="A86" s="3" t="s">
        <v>131</v>
      </c>
      <c r="B86" s="4">
        <v>43126</v>
      </c>
      <c r="C86">
        <v>4</v>
      </c>
      <c r="D86" t="s">
        <v>51</v>
      </c>
      <c r="E86" t="s">
        <v>68</v>
      </c>
      <c r="F86" t="s">
        <v>18</v>
      </c>
      <c r="G86" t="s">
        <v>41</v>
      </c>
      <c r="H86">
        <v>399</v>
      </c>
      <c r="I86">
        <v>9</v>
      </c>
      <c r="J86">
        <v>3591</v>
      </c>
    </row>
    <row r="87" spans="1:10" x14ac:dyDescent="0.6">
      <c r="A87" s="3" t="s">
        <v>132</v>
      </c>
      <c r="B87" s="4">
        <v>43126</v>
      </c>
      <c r="C87">
        <v>12</v>
      </c>
      <c r="D87" t="s">
        <v>66</v>
      </c>
      <c r="E87" t="s">
        <v>12</v>
      </c>
      <c r="F87" t="s">
        <v>13</v>
      </c>
      <c r="G87" t="s">
        <v>41</v>
      </c>
      <c r="H87">
        <v>399</v>
      </c>
      <c r="I87">
        <v>2</v>
      </c>
      <c r="J87">
        <v>798</v>
      </c>
    </row>
    <row r="88" spans="1:10" x14ac:dyDescent="0.6">
      <c r="A88" s="3" t="s">
        <v>133</v>
      </c>
      <c r="B88" s="4">
        <v>43127</v>
      </c>
      <c r="C88">
        <v>17</v>
      </c>
      <c r="D88" t="s">
        <v>35</v>
      </c>
      <c r="E88" t="s">
        <v>36</v>
      </c>
      <c r="F88" t="s">
        <v>28</v>
      </c>
      <c r="G88" t="s">
        <v>24</v>
      </c>
      <c r="H88">
        <v>159</v>
      </c>
      <c r="I88">
        <v>3</v>
      </c>
      <c r="J88">
        <v>477</v>
      </c>
    </row>
    <row r="89" spans="1:10" x14ac:dyDescent="0.6">
      <c r="A89" s="3" t="s">
        <v>134</v>
      </c>
      <c r="B89" s="4">
        <v>43127</v>
      </c>
      <c r="C89">
        <v>12</v>
      </c>
      <c r="D89" t="s">
        <v>66</v>
      </c>
      <c r="E89" t="s">
        <v>12</v>
      </c>
      <c r="F89" t="s">
        <v>13</v>
      </c>
      <c r="G89" t="s">
        <v>31</v>
      </c>
      <c r="H89">
        <v>69</v>
      </c>
      <c r="I89">
        <v>2</v>
      </c>
      <c r="J89">
        <v>138</v>
      </c>
    </row>
    <row r="90" spans="1:10" x14ac:dyDescent="0.6">
      <c r="A90" s="3" t="s">
        <v>135</v>
      </c>
      <c r="B90" s="4">
        <v>43127</v>
      </c>
      <c r="C90">
        <v>8</v>
      </c>
      <c r="D90" t="s">
        <v>45</v>
      </c>
      <c r="E90" t="s">
        <v>22</v>
      </c>
      <c r="F90" t="s">
        <v>23</v>
      </c>
      <c r="G90" t="s">
        <v>14</v>
      </c>
      <c r="H90">
        <v>199</v>
      </c>
      <c r="I90">
        <v>5</v>
      </c>
      <c r="J90">
        <v>995</v>
      </c>
    </row>
    <row r="91" spans="1:10" x14ac:dyDescent="0.6">
      <c r="A91" s="3" t="s">
        <v>136</v>
      </c>
      <c r="B91" s="4">
        <v>43127</v>
      </c>
      <c r="C91">
        <v>12</v>
      </c>
      <c r="D91" t="s">
        <v>66</v>
      </c>
      <c r="E91" t="s">
        <v>63</v>
      </c>
      <c r="F91" t="s">
        <v>13</v>
      </c>
      <c r="G91" t="s">
        <v>31</v>
      </c>
      <c r="H91">
        <v>69</v>
      </c>
      <c r="I91">
        <v>2</v>
      </c>
      <c r="J91">
        <v>138</v>
      </c>
    </row>
    <row r="92" spans="1:10" x14ac:dyDescent="0.6">
      <c r="A92" s="3" t="s">
        <v>137</v>
      </c>
      <c r="B92" s="4">
        <v>43127</v>
      </c>
      <c r="C92">
        <v>19</v>
      </c>
      <c r="D92" t="s">
        <v>56</v>
      </c>
      <c r="E92" t="s">
        <v>36</v>
      </c>
      <c r="F92" t="s">
        <v>28</v>
      </c>
      <c r="G92" t="s">
        <v>19</v>
      </c>
      <c r="H92">
        <v>289</v>
      </c>
      <c r="I92">
        <v>4</v>
      </c>
      <c r="J92">
        <v>1156</v>
      </c>
    </row>
    <row r="93" spans="1:10" x14ac:dyDescent="0.6">
      <c r="A93" s="3" t="s">
        <v>138</v>
      </c>
      <c r="B93" s="4">
        <v>43128</v>
      </c>
      <c r="C93">
        <v>20</v>
      </c>
      <c r="D93" t="s">
        <v>40</v>
      </c>
      <c r="E93" t="s">
        <v>27</v>
      </c>
      <c r="F93" t="s">
        <v>28</v>
      </c>
      <c r="G93" t="s">
        <v>41</v>
      </c>
      <c r="H93">
        <v>399</v>
      </c>
      <c r="I93">
        <v>6</v>
      </c>
      <c r="J93">
        <v>2394</v>
      </c>
    </row>
    <row r="94" spans="1:10" x14ac:dyDescent="0.6">
      <c r="A94" s="3" t="s">
        <v>139</v>
      </c>
      <c r="B94" s="4">
        <v>43129</v>
      </c>
      <c r="C94">
        <v>7</v>
      </c>
      <c r="D94" t="s">
        <v>88</v>
      </c>
      <c r="E94" t="s">
        <v>22</v>
      </c>
      <c r="F94" t="s">
        <v>23</v>
      </c>
      <c r="G94" t="s">
        <v>41</v>
      </c>
      <c r="H94">
        <v>399</v>
      </c>
      <c r="I94">
        <v>1</v>
      </c>
      <c r="J94">
        <v>399</v>
      </c>
    </row>
    <row r="95" spans="1:10" x14ac:dyDescent="0.6">
      <c r="A95" s="3" t="s">
        <v>140</v>
      </c>
      <c r="B95" s="4">
        <v>43129</v>
      </c>
      <c r="C95">
        <v>8</v>
      </c>
      <c r="D95" t="s">
        <v>45</v>
      </c>
      <c r="E95" t="s">
        <v>22</v>
      </c>
      <c r="F95" t="s">
        <v>23</v>
      </c>
      <c r="G95" t="s">
        <v>14</v>
      </c>
      <c r="H95">
        <v>199</v>
      </c>
      <c r="I95">
        <v>2</v>
      </c>
      <c r="J95">
        <v>398</v>
      </c>
    </row>
    <row r="96" spans="1:10" x14ac:dyDescent="0.6">
      <c r="A96" s="3" t="s">
        <v>141</v>
      </c>
      <c r="B96" s="4">
        <v>43129</v>
      </c>
      <c r="C96">
        <v>7</v>
      </c>
      <c r="D96" t="s">
        <v>88</v>
      </c>
      <c r="E96" t="s">
        <v>46</v>
      </c>
      <c r="F96" t="s">
        <v>23</v>
      </c>
      <c r="G96" t="s">
        <v>31</v>
      </c>
      <c r="H96">
        <v>69</v>
      </c>
      <c r="I96">
        <v>8</v>
      </c>
      <c r="J96">
        <v>552</v>
      </c>
    </row>
    <row r="97" spans="1:10" x14ac:dyDescent="0.6">
      <c r="A97" s="3" t="s">
        <v>142</v>
      </c>
      <c r="B97" s="4">
        <v>43130</v>
      </c>
      <c r="C97">
        <v>15</v>
      </c>
      <c r="D97" t="s">
        <v>118</v>
      </c>
      <c r="E97" t="s">
        <v>12</v>
      </c>
      <c r="F97" t="s">
        <v>13</v>
      </c>
      <c r="G97" t="s">
        <v>31</v>
      </c>
      <c r="H97">
        <v>69</v>
      </c>
      <c r="I97">
        <v>9</v>
      </c>
      <c r="J97">
        <v>621</v>
      </c>
    </row>
    <row r="98" spans="1:10" x14ac:dyDescent="0.6">
      <c r="A98" s="3" t="s">
        <v>143</v>
      </c>
      <c r="B98" s="4">
        <v>43130</v>
      </c>
      <c r="C98">
        <v>11</v>
      </c>
      <c r="D98" t="s">
        <v>11</v>
      </c>
      <c r="E98" t="s">
        <v>63</v>
      </c>
      <c r="F98" t="s">
        <v>13</v>
      </c>
      <c r="G98" t="s">
        <v>31</v>
      </c>
      <c r="H98">
        <v>69</v>
      </c>
      <c r="I98">
        <v>7</v>
      </c>
      <c r="J98">
        <v>483</v>
      </c>
    </row>
    <row r="99" spans="1:10" x14ac:dyDescent="0.6">
      <c r="A99" s="3" t="s">
        <v>144</v>
      </c>
      <c r="B99" s="4">
        <v>43130</v>
      </c>
      <c r="C99">
        <v>19</v>
      </c>
      <c r="D99" t="s">
        <v>56</v>
      </c>
      <c r="E99" t="s">
        <v>27</v>
      </c>
      <c r="F99" t="s">
        <v>28</v>
      </c>
      <c r="G99" t="s">
        <v>24</v>
      </c>
      <c r="H99">
        <v>159</v>
      </c>
      <c r="I99">
        <v>8</v>
      </c>
      <c r="J99">
        <v>1272</v>
      </c>
    </row>
    <row r="100" spans="1:10" x14ac:dyDescent="0.6">
      <c r="A100" s="3" t="s">
        <v>145</v>
      </c>
      <c r="B100" s="4">
        <v>43130</v>
      </c>
      <c r="C100">
        <v>8</v>
      </c>
      <c r="D100" t="s">
        <v>45</v>
      </c>
      <c r="E100" t="s">
        <v>46</v>
      </c>
      <c r="F100" t="s">
        <v>23</v>
      </c>
      <c r="G100" t="s">
        <v>14</v>
      </c>
      <c r="H100">
        <v>199</v>
      </c>
      <c r="I100">
        <v>9</v>
      </c>
      <c r="J100">
        <v>1791</v>
      </c>
    </row>
    <row r="101" spans="1:10" x14ac:dyDescent="0.6">
      <c r="A101" s="3" t="s">
        <v>146</v>
      </c>
      <c r="B101" s="4">
        <v>43130</v>
      </c>
      <c r="C101">
        <v>12</v>
      </c>
      <c r="D101" t="s">
        <v>66</v>
      </c>
      <c r="E101" t="s">
        <v>12</v>
      </c>
      <c r="F101" t="s">
        <v>13</v>
      </c>
      <c r="G101" t="s">
        <v>14</v>
      </c>
      <c r="H101">
        <v>199</v>
      </c>
      <c r="I101">
        <v>5</v>
      </c>
      <c r="J101">
        <v>995</v>
      </c>
    </row>
    <row r="102" spans="1:10" x14ac:dyDescent="0.6">
      <c r="A102" s="3" t="s">
        <v>147</v>
      </c>
      <c r="B102" s="4">
        <v>43131</v>
      </c>
      <c r="C102">
        <v>18</v>
      </c>
      <c r="D102" t="s">
        <v>26</v>
      </c>
      <c r="E102" t="s">
        <v>27</v>
      </c>
      <c r="F102" t="s">
        <v>28</v>
      </c>
      <c r="G102" t="s">
        <v>31</v>
      </c>
      <c r="H102">
        <v>69</v>
      </c>
      <c r="I102">
        <v>4</v>
      </c>
      <c r="J102">
        <v>276</v>
      </c>
    </row>
    <row r="103" spans="1:10" x14ac:dyDescent="0.6">
      <c r="A103" s="3" t="s">
        <v>148</v>
      </c>
      <c r="B103" s="4">
        <v>43132</v>
      </c>
      <c r="C103">
        <v>10</v>
      </c>
      <c r="D103" t="s">
        <v>58</v>
      </c>
      <c r="E103" t="s">
        <v>22</v>
      </c>
      <c r="F103" t="s">
        <v>23</v>
      </c>
      <c r="G103" t="s">
        <v>31</v>
      </c>
      <c r="H103">
        <v>69</v>
      </c>
      <c r="I103">
        <v>4</v>
      </c>
      <c r="J103">
        <v>276</v>
      </c>
    </row>
    <row r="104" spans="1:10" x14ac:dyDescent="0.6">
      <c r="A104" s="3" t="s">
        <v>149</v>
      </c>
      <c r="B104" s="4">
        <v>43132</v>
      </c>
      <c r="C104">
        <v>20</v>
      </c>
      <c r="D104" t="s">
        <v>40</v>
      </c>
      <c r="E104" t="s">
        <v>36</v>
      </c>
      <c r="F104" t="s">
        <v>28</v>
      </c>
      <c r="G104" t="s">
        <v>31</v>
      </c>
      <c r="H104">
        <v>69</v>
      </c>
      <c r="I104">
        <v>6</v>
      </c>
      <c r="J104">
        <v>414</v>
      </c>
    </row>
    <row r="105" spans="1:10" x14ac:dyDescent="0.6">
      <c r="A105" s="3" t="s">
        <v>150</v>
      </c>
      <c r="B105" s="4">
        <v>43133</v>
      </c>
      <c r="C105">
        <v>4</v>
      </c>
      <c r="D105" t="s">
        <v>51</v>
      </c>
      <c r="E105" t="s">
        <v>68</v>
      </c>
      <c r="F105" t="s">
        <v>18</v>
      </c>
      <c r="G105" t="s">
        <v>41</v>
      </c>
      <c r="H105">
        <v>399</v>
      </c>
      <c r="I105">
        <v>1</v>
      </c>
      <c r="J105">
        <v>399</v>
      </c>
    </row>
    <row r="106" spans="1:10" x14ac:dyDescent="0.6">
      <c r="A106" s="3" t="s">
        <v>151</v>
      </c>
      <c r="B106" s="4">
        <v>43133</v>
      </c>
      <c r="C106">
        <v>11</v>
      </c>
      <c r="D106" t="s">
        <v>11</v>
      </c>
      <c r="E106" t="s">
        <v>12</v>
      </c>
      <c r="F106" t="s">
        <v>13</v>
      </c>
      <c r="G106" t="s">
        <v>24</v>
      </c>
      <c r="H106">
        <v>159</v>
      </c>
      <c r="I106">
        <v>0</v>
      </c>
      <c r="J106">
        <v>0</v>
      </c>
    </row>
    <row r="107" spans="1:10" x14ac:dyDescent="0.6">
      <c r="A107" s="3" t="s">
        <v>152</v>
      </c>
      <c r="B107" s="4">
        <v>43133</v>
      </c>
      <c r="C107">
        <v>2</v>
      </c>
      <c r="D107" t="s">
        <v>106</v>
      </c>
      <c r="E107" t="s">
        <v>68</v>
      </c>
      <c r="F107" t="s">
        <v>18</v>
      </c>
      <c r="G107" t="s">
        <v>24</v>
      </c>
      <c r="H107">
        <v>159</v>
      </c>
      <c r="I107">
        <v>5</v>
      </c>
      <c r="J107">
        <v>795</v>
      </c>
    </row>
    <row r="108" spans="1:10" x14ac:dyDescent="0.6">
      <c r="A108" s="3" t="s">
        <v>153</v>
      </c>
      <c r="B108" s="4">
        <v>43133</v>
      </c>
      <c r="C108">
        <v>7</v>
      </c>
      <c r="D108" t="s">
        <v>88</v>
      </c>
      <c r="E108" t="s">
        <v>22</v>
      </c>
      <c r="F108" t="s">
        <v>23</v>
      </c>
      <c r="G108" t="s">
        <v>24</v>
      </c>
      <c r="H108">
        <v>159</v>
      </c>
      <c r="I108">
        <v>5</v>
      </c>
      <c r="J108">
        <v>795</v>
      </c>
    </row>
    <row r="109" spans="1:10" x14ac:dyDescent="0.6">
      <c r="A109" s="3" t="s">
        <v>154</v>
      </c>
      <c r="B109" s="4">
        <v>43133</v>
      </c>
      <c r="C109">
        <v>15</v>
      </c>
      <c r="D109" t="s">
        <v>118</v>
      </c>
      <c r="E109" t="s">
        <v>63</v>
      </c>
      <c r="F109" t="s">
        <v>13</v>
      </c>
      <c r="G109" t="s">
        <v>41</v>
      </c>
      <c r="H109">
        <v>399</v>
      </c>
      <c r="I109">
        <v>2</v>
      </c>
      <c r="J109">
        <v>798</v>
      </c>
    </row>
    <row r="110" spans="1:10" x14ac:dyDescent="0.6">
      <c r="A110" s="3" t="s">
        <v>155</v>
      </c>
      <c r="B110" s="4">
        <v>43133</v>
      </c>
      <c r="C110">
        <v>20</v>
      </c>
      <c r="D110" t="s">
        <v>40</v>
      </c>
      <c r="E110" t="s">
        <v>27</v>
      </c>
      <c r="F110" t="s">
        <v>28</v>
      </c>
      <c r="G110" t="s">
        <v>24</v>
      </c>
      <c r="H110">
        <v>159</v>
      </c>
      <c r="I110">
        <v>7</v>
      </c>
      <c r="J110">
        <v>1113</v>
      </c>
    </row>
    <row r="111" spans="1:10" x14ac:dyDescent="0.6">
      <c r="A111" s="3" t="s">
        <v>156</v>
      </c>
      <c r="B111" s="4">
        <v>43134</v>
      </c>
      <c r="C111">
        <v>16</v>
      </c>
      <c r="D111" t="s">
        <v>30</v>
      </c>
      <c r="E111" t="s">
        <v>27</v>
      </c>
      <c r="F111" t="s">
        <v>28</v>
      </c>
      <c r="G111" t="s">
        <v>14</v>
      </c>
      <c r="H111">
        <v>199</v>
      </c>
      <c r="I111">
        <v>6</v>
      </c>
      <c r="J111">
        <v>1194</v>
      </c>
    </row>
    <row r="112" spans="1:10" x14ac:dyDescent="0.6">
      <c r="A112" s="3" t="s">
        <v>157</v>
      </c>
      <c r="B112" s="4">
        <v>43134</v>
      </c>
      <c r="C112">
        <v>19</v>
      </c>
      <c r="D112" t="s">
        <v>56</v>
      </c>
      <c r="E112" t="s">
        <v>36</v>
      </c>
      <c r="F112" t="s">
        <v>28</v>
      </c>
      <c r="G112" t="s">
        <v>41</v>
      </c>
      <c r="H112">
        <v>399</v>
      </c>
      <c r="I112">
        <v>6</v>
      </c>
      <c r="J112">
        <v>2394</v>
      </c>
    </row>
    <row r="113" spans="1:10" x14ac:dyDescent="0.6">
      <c r="A113" s="3" t="s">
        <v>158</v>
      </c>
      <c r="B113" s="4">
        <v>43135</v>
      </c>
      <c r="C113">
        <v>1</v>
      </c>
      <c r="D113" t="s">
        <v>16</v>
      </c>
      <c r="E113" t="s">
        <v>17</v>
      </c>
      <c r="F113" t="s">
        <v>18</v>
      </c>
      <c r="G113" t="s">
        <v>41</v>
      </c>
      <c r="H113">
        <v>399</v>
      </c>
      <c r="I113">
        <v>2</v>
      </c>
      <c r="J113">
        <v>798</v>
      </c>
    </row>
    <row r="114" spans="1:10" x14ac:dyDescent="0.6">
      <c r="A114" s="3" t="s">
        <v>159</v>
      </c>
      <c r="B114" s="4">
        <v>43136</v>
      </c>
      <c r="C114">
        <v>17</v>
      </c>
      <c r="D114" t="s">
        <v>35</v>
      </c>
      <c r="E114" t="s">
        <v>27</v>
      </c>
      <c r="F114" t="s">
        <v>28</v>
      </c>
      <c r="G114" t="s">
        <v>41</v>
      </c>
      <c r="H114">
        <v>399</v>
      </c>
      <c r="I114">
        <v>5</v>
      </c>
      <c r="J114">
        <v>1995</v>
      </c>
    </row>
    <row r="115" spans="1:10" x14ac:dyDescent="0.6">
      <c r="A115" s="3" t="s">
        <v>160</v>
      </c>
      <c r="B115" s="4">
        <v>43136</v>
      </c>
      <c r="C115">
        <v>9</v>
      </c>
      <c r="D115" t="s">
        <v>21</v>
      </c>
      <c r="E115" t="s">
        <v>22</v>
      </c>
      <c r="F115" t="s">
        <v>23</v>
      </c>
      <c r="G115" t="s">
        <v>24</v>
      </c>
      <c r="H115">
        <v>159</v>
      </c>
      <c r="I115">
        <v>4</v>
      </c>
      <c r="J115">
        <v>636</v>
      </c>
    </row>
    <row r="116" spans="1:10" x14ac:dyDescent="0.6">
      <c r="A116" s="3" t="s">
        <v>161</v>
      </c>
      <c r="B116" s="4">
        <v>43136</v>
      </c>
      <c r="C116">
        <v>2</v>
      </c>
      <c r="D116" t="s">
        <v>106</v>
      </c>
      <c r="E116" t="s">
        <v>68</v>
      </c>
      <c r="F116" t="s">
        <v>18</v>
      </c>
      <c r="G116" t="s">
        <v>31</v>
      </c>
      <c r="H116">
        <v>69</v>
      </c>
      <c r="I116">
        <v>7</v>
      </c>
      <c r="J116">
        <v>483</v>
      </c>
    </row>
    <row r="117" spans="1:10" x14ac:dyDescent="0.6">
      <c r="A117" s="3" t="s">
        <v>162</v>
      </c>
      <c r="B117" s="4">
        <v>43136</v>
      </c>
      <c r="C117">
        <v>14</v>
      </c>
      <c r="D117" t="s">
        <v>38</v>
      </c>
      <c r="E117" t="s">
        <v>12</v>
      </c>
      <c r="F117" t="s">
        <v>13</v>
      </c>
      <c r="G117" t="s">
        <v>31</v>
      </c>
      <c r="H117">
        <v>69</v>
      </c>
      <c r="I117">
        <v>7</v>
      </c>
      <c r="J117">
        <v>483</v>
      </c>
    </row>
    <row r="118" spans="1:10" x14ac:dyDescent="0.6">
      <c r="A118" s="3" t="s">
        <v>163</v>
      </c>
      <c r="B118" s="4">
        <v>43136</v>
      </c>
      <c r="C118">
        <v>14</v>
      </c>
      <c r="D118" t="s">
        <v>38</v>
      </c>
      <c r="E118" t="s">
        <v>12</v>
      </c>
      <c r="F118" t="s">
        <v>13</v>
      </c>
      <c r="G118" t="s">
        <v>41</v>
      </c>
      <c r="H118">
        <v>399</v>
      </c>
      <c r="I118">
        <v>7</v>
      </c>
      <c r="J118">
        <v>2793</v>
      </c>
    </row>
    <row r="119" spans="1:10" x14ac:dyDescent="0.6">
      <c r="A119" s="3" t="s">
        <v>164</v>
      </c>
      <c r="B119" s="4">
        <v>43137</v>
      </c>
      <c r="C119">
        <v>5</v>
      </c>
      <c r="D119" t="s">
        <v>60</v>
      </c>
      <c r="E119" t="s">
        <v>17</v>
      </c>
      <c r="F119" t="s">
        <v>18</v>
      </c>
      <c r="G119" t="s">
        <v>19</v>
      </c>
      <c r="H119">
        <v>289</v>
      </c>
      <c r="I119">
        <v>2</v>
      </c>
      <c r="J119">
        <v>578</v>
      </c>
    </row>
    <row r="120" spans="1:10" x14ac:dyDescent="0.6">
      <c r="A120" s="3" t="s">
        <v>165</v>
      </c>
      <c r="B120" s="4">
        <v>43137</v>
      </c>
      <c r="C120">
        <v>5</v>
      </c>
      <c r="D120" t="s">
        <v>60</v>
      </c>
      <c r="E120" t="s">
        <v>17</v>
      </c>
      <c r="F120" t="s">
        <v>18</v>
      </c>
      <c r="G120" t="s">
        <v>14</v>
      </c>
      <c r="H120">
        <v>199</v>
      </c>
      <c r="I120">
        <v>2</v>
      </c>
      <c r="J120">
        <v>398</v>
      </c>
    </row>
    <row r="121" spans="1:10" x14ac:dyDescent="0.6">
      <c r="A121" s="3" t="s">
        <v>166</v>
      </c>
      <c r="B121" s="4">
        <v>43137</v>
      </c>
      <c r="C121">
        <v>14</v>
      </c>
      <c r="D121" t="s">
        <v>38</v>
      </c>
      <c r="E121" t="s">
        <v>12</v>
      </c>
      <c r="F121" t="s">
        <v>13</v>
      </c>
      <c r="G121" t="s">
        <v>24</v>
      </c>
      <c r="H121">
        <v>159</v>
      </c>
      <c r="I121">
        <v>3</v>
      </c>
      <c r="J121">
        <v>477</v>
      </c>
    </row>
    <row r="122" spans="1:10" x14ac:dyDescent="0.6">
      <c r="A122" s="3" t="s">
        <v>167</v>
      </c>
      <c r="B122" s="4">
        <v>43138</v>
      </c>
      <c r="C122">
        <v>15</v>
      </c>
      <c r="D122" t="s">
        <v>118</v>
      </c>
      <c r="E122" t="s">
        <v>12</v>
      </c>
      <c r="F122" t="s">
        <v>13</v>
      </c>
      <c r="G122" t="s">
        <v>14</v>
      </c>
      <c r="H122">
        <v>199</v>
      </c>
      <c r="I122">
        <v>3</v>
      </c>
      <c r="J122">
        <v>597</v>
      </c>
    </row>
    <row r="123" spans="1:10" x14ac:dyDescent="0.6">
      <c r="A123" s="3" t="s">
        <v>168</v>
      </c>
      <c r="B123" s="4">
        <v>43139</v>
      </c>
      <c r="C123">
        <v>8</v>
      </c>
      <c r="D123" t="s">
        <v>45</v>
      </c>
      <c r="E123" t="s">
        <v>46</v>
      </c>
      <c r="F123" t="s">
        <v>23</v>
      </c>
      <c r="G123" t="s">
        <v>31</v>
      </c>
      <c r="H123">
        <v>69</v>
      </c>
      <c r="I123">
        <v>6</v>
      </c>
      <c r="J123">
        <v>414</v>
      </c>
    </row>
    <row r="124" spans="1:10" x14ac:dyDescent="0.6">
      <c r="A124" s="3" t="s">
        <v>169</v>
      </c>
      <c r="B124" s="4">
        <v>43139</v>
      </c>
      <c r="C124">
        <v>2</v>
      </c>
      <c r="D124" t="s">
        <v>106</v>
      </c>
      <c r="E124" t="s">
        <v>17</v>
      </c>
      <c r="F124" t="s">
        <v>18</v>
      </c>
      <c r="G124" t="s">
        <v>19</v>
      </c>
      <c r="H124">
        <v>289</v>
      </c>
      <c r="I124">
        <v>6</v>
      </c>
      <c r="J124">
        <v>1734</v>
      </c>
    </row>
    <row r="125" spans="1:10" x14ac:dyDescent="0.6">
      <c r="A125" s="3" t="s">
        <v>170</v>
      </c>
      <c r="B125" s="4">
        <v>43139</v>
      </c>
      <c r="C125">
        <v>4</v>
      </c>
      <c r="D125" t="s">
        <v>51</v>
      </c>
      <c r="E125" t="s">
        <v>68</v>
      </c>
      <c r="F125" t="s">
        <v>18</v>
      </c>
      <c r="G125" t="s">
        <v>19</v>
      </c>
      <c r="H125">
        <v>289</v>
      </c>
      <c r="I125">
        <v>7</v>
      </c>
      <c r="J125">
        <v>2023</v>
      </c>
    </row>
    <row r="126" spans="1:10" x14ac:dyDescent="0.6">
      <c r="A126" s="3" t="s">
        <v>171</v>
      </c>
      <c r="B126" s="4">
        <v>43139</v>
      </c>
      <c r="C126">
        <v>10</v>
      </c>
      <c r="D126" t="s">
        <v>58</v>
      </c>
      <c r="E126" t="s">
        <v>22</v>
      </c>
      <c r="F126" t="s">
        <v>23</v>
      </c>
      <c r="G126" t="s">
        <v>24</v>
      </c>
      <c r="H126">
        <v>159</v>
      </c>
      <c r="I126">
        <v>0</v>
      </c>
      <c r="J126">
        <v>0</v>
      </c>
    </row>
    <row r="127" spans="1:10" x14ac:dyDescent="0.6">
      <c r="A127" s="3" t="s">
        <v>172</v>
      </c>
      <c r="B127" s="4">
        <v>43139</v>
      </c>
      <c r="C127">
        <v>18</v>
      </c>
      <c r="D127" t="s">
        <v>26</v>
      </c>
      <c r="E127" t="s">
        <v>27</v>
      </c>
      <c r="F127" t="s">
        <v>28</v>
      </c>
      <c r="G127" t="s">
        <v>41</v>
      </c>
      <c r="H127">
        <v>399</v>
      </c>
      <c r="I127">
        <v>4</v>
      </c>
      <c r="J127">
        <v>1596</v>
      </c>
    </row>
    <row r="128" spans="1:10" x14ac:dyDescent="0.6">
      <c r="A128" s="3" t="s">
        <v>173</v>
      </c>
      <c r="B128" s="4">
        <v>43139</v>
      </c>
      <c r="C128">
        <v>8</v>
      </c>
      <c r="D128" t="s">
        <v>45</v>
      </c>
      <c r="E128" t="s">
        <v>46</v>
      </c>
      <c r="F128" t="s">
        <v>23</v>
      </c>
      <c r="G128" t="s">
        <v>24</v>
      </c>
      <c r="H128">
        <v>159</v>
      </c>
      <c r="I128">
        <v>4</v>
      </c>
      <c r="J128">
        <v>636</v>
      </c>
    </row>
    <row r="129" spans="1:10" x14ac:dyDescent="0.6">
      <c r="A129" s="3" t="s">
        <v>174</v>
      </c>
      <c r="B129" s="4">
        <v>43140</v>
      </c>
      <c r="C129">
        <v>11</v>
      </c>
      <c r="D129" t="s">
        <v>11</v>
      </c>
      <c r="E129" t="s">
        <v>63</v>
      </c>
      <c r="F129" t="s">
        <v>13</v>
      </c>
      <c r="G129" t="s">
        <v>14</v>
      </c>
      <c r="H129">
        <v>199</v>
      </c>
      <c r="I129">
        <v>0</v>
      </c>
      <c r="J129">
        <v>0</v>
      </c>
    </row>
    <row r="130" spans="1:10" x14ac:dyDescent="0.6">
      <c r="A130" s="3" t="s">
        <v>175</v>
      </c>
      <c r="B130" s="4">
        <v>43141</v>
      </c>
      <c r="C130">
        <v>6</v>
      </c>
      <c r="D130" t="s">
        <v>48</v>
      </c>
      <c r="E130" t="s">
        <v>22</v>
      </c>
      <c r="F130" t="s">
        <v>23</v>
      </c>
      <c r="G130" t="s">
        <v>14</v>
      </c>
      <c r="H130">
        <v>199</v>
      </c>
      <c r="I130">
        <v>8</v>
      </c>
      <c r="J130">
        <v>1592</v>
      </c>
    </row>
    <row r="131" spans="1:10" x14ac:dyDescent="0.6">
      <c r="A131" s="3" t="s">
        <v>176</v>
      </c>
      <c r="B131" s="4">
        <v>43142</v>
      </c>
      <c r="C131">
        <v>16</v>
      </c>
      <c r="D131" t="s">
        <v>30</v>
      </c>
      <c r="E131" t="s">
        <v>27</v>
      </c>
      <c r="F131" t="s">
        <v>28</v>
      </c>
      <c r="G131" t="s">
        <v>14</v>
      </c>
      <c r="H131">
        <v>199</v>
      </c>
      <c r="I131">
        <v>0</v>
      </c>
      <c r="J131">
        <v>0</v>
      </c>
    </row>
    <row r="132" spans="1:10" x14ac:dyDescent="0.6">
      <c r="A132" s="3" t="s">
        <v>177</v>
      </c>
      <c r="B132" s="4">
        <v>43142</v>
      </c>
      <c r="C132">
        <v>10</v>
      </c>
      <c r="D132" t="s">
        <v>58</v>
      </c>
      <c r="E132" t="s">
        <v>22</v>
      </c>
      <c r="F132" t="s">
        <v>23</v>
      </c>
      <c r="G132" t="s">
        <v>41</v>
      </c>
      <c r="H132">
        <v>399</v>
      </c>
      <c r="I132">
        <v>3</v>
      </c>
      <c r="J132">
        <v>1197</v>
      </c>
    </row>
    <row r="133" spans="1:10" x14ac:dyDescent="0.6">
      <c r="A133" s="3" t="s">
        <v>178</v>
      </c>
      <c r="B133" s="4">
        <v>43142</v>
      </c>
      <c r="C133">
        <v>7</v>
      </c>
      <c r="D133" t="s">
        <v>88</v>
      </c>
      <c r="E133" t="s">
        <v>22</v>
      </c>
      <c r="F133" t="s">
        <v>23</v>
      </c>
      <c r="G133" t="s">
        <v>24</v>
      </c>
      <c r="H133">
        <v>159</v>
      </c>
      <c r="I133">
        <v>9</v>
      </c>
      <c r="J133">
        <v>1431</v>
      </c>
    </row>
    <row r="134" spans="1:10" x14ac:dyDescent="0.6">
      <c r="A134" s="3" t="s">
        <v>179</v>
      </c>
      <c r="B134" s="4">
        <v>43142</v>
      </c>
      <c r="C134">
        <v>12</v>
      </c>
      <c r="D134" t="s">
        <v>66</v>
      </c>
      <c r="E134" t="s">
        <v>12</v>
      </c>
      <c r="F134" t="s">
        <v>13</v>
      </c>
      <c r="G134" t="s">
        <v>41</v>
      </c>
      <c r="H134">
        <v>399</v>
      </c>
      <c r="I134">
        <v>9</v>
      </c>
      <c r="J134">
        <v>3591</v>
      </c>
    </row>
    <row r="135" spans="1:10" x14ac:dyDescent="0.6">
      <c r="A135" s="3" t="s">
        <v>180</v>
      </c>
      <c r="B135" s="4">
        <v>43143</v>
      </c>
      <c r="C135">
        <v>13</v>
      </c>
      <c r="D135" t="s">
        <v>33</v>
      </c>
      <c r="E135" t="s">
        <v>12</v>
      </c>
      <c r="F135" t="s">
        <v>13</v>
      </c>
      <c r="G135" t="s">
        <v>24</v>
      </c>
      <c r="H135">
        <v>159</v>
      </c>
      <c r="I135">
        <v>7</v>
      </c>
      <c r="J135">
        <v>1113</v>
      </c>
    </row>
    <row r="136" spans="1:10" x14ac:dyDescent="0.6">
      <c r="A136" s="3" t="s">
        <v>181</v>
      </c>
      <c r="B136" s="4">
        <v>43143</v>
      </c>
      <c r="C136">
        <v>16</v>
      </c>
      <c r="D136" t="s">
        <v>30</v>
      </c>
      <c r="E136" t="s">
        <v>27</v>
      </c>
      <c r="F136" t="s">
        <v>28</v>
      </c>
      <c r="G136" t="s">
        <v>31</v>
      </c>
      <c r="H136">
        <v>69</v>
      </c>
      <c r="I136">
        <v>5</v>
      </c>
      <c r="J136">
        <v>345</v>
      </c>
    </row>
    <row r="137" spans="1:10" x14ac:dyDescent="0.6">
      <c r="A137" s="3" t="s">
        <v>182</v>
      </c>
      <c r="B137" s="4">
        <v>43144</v>
      </c>
      <c r="C137">
        <v>6</v>
      </c>
      <c r="D137" t="s">
        <v>48</v>
      </c>
      <c r="E137" t="s">
        <v>46</v>
      </c>
      <c r="F137" t="s">
        <v>23</v>
      </c>
      <c r="G137" t="s">
        <v>14</v>
      </c>
      <c r="H137">
        <v>199</v>
      </c>
      <c r="I137">
        <v>9</v>
      </c>
      <c r="J137">
        <v>1791</v>
      </c>
    </row>
    <row r="138" spans="1:10" x14ac:dyDescent="0.6">
      <c r="A138" s="3" t="s">
        <v>183</v>
      </c>
      <c r="B138" s="4">
        <v>43144</v>
      </c>
      <c r="C138">
        <v>12</v>
      </c>
      <c r="D138" t="s">
        <v>66</v>
      </c>
      <c r="E138" t="s">
        <v>63</v>
      </c>
      <c r="F138" t="s">
        <v>13</v>
      </c>
      <c r="G138" t="s">
        <v>41</v>
      </c>
      <c r="H138">
        <v>399</v>
      </c>
      <c r="I138">
        <v>3</v>
      </c>
      <c r="J138">
        <v>1197</v>
      </c>
    </row>
    <row r="139" spans="1:10" x14ac:dyDescent="0.6">
      <c r="A139" s="3" t="s">
        <v>184</v>
      </c>
      <c r="B139" s="4">
        <v>43144</v>
      </c>
      <c r="C139">
        <v>14</v>
      </c>
      <c r="D139" t="s">
        <v>38</v>
      </c>
      <c r="E139" t="s">
        <v>63</v>
      </c>
      <c r="F139" t="s">
        <v>13</v>
      </c>
      <c r="G139" t="s">
        <v>41</v>
      </c>
      <c r="H139">
        <v>399</v>
      </c>
      <c r="I139">
        <v>3</v>
      </c>
      <c r="J139">
        <v>1197</v>
      </c>
    </row>
    <row r="140" spans="1:10" x14ac:dyDescent="0.6">
      <c r="A140" s="3" t="s">
        <v>185</v>
      </c>
      <c r="B140" s="4">
        <v>43144</v>
      </c>
      <c r="C140">
        <v>13</v>
      </c>
      <c r="D140" t="s">
        <v>33</v>
      </c>
      <c r="E140" t="s">
        <v>12</v>
      </c>
      <c r="F140" t="s">
        <v>13</v>
      </c>
      <c r="G140" t="s">
        <v>31</v>
      </c>
      <c r="H140">
        <v>69</v>
      </c>
      <c r="I140">
        <v>4</v>
      </c>
      <c r="J140">
        <v>276</v>
      </c>
    </row>
    <row r="141" spans="1:10" x14ac:dyDescent="0.6">
      <c r="A141" s="3" t="s">
        <v>186</v>
      </c>
      <c r="B141" s="4">
        <v>43144</v>
      </c>
      <c r="C141">
        <v>15</v>
      </c>
      <c r="D141" t="s">
        <v>118</v>
      </c>
      <c r="E141" t="s">
        <v>63</v>
      </c>
      <c r="F141" t="s">
        <v>13</v>
      </c>
      <c r="G141" t="s">
        <v>41</v>
      </c>
      <c r="H141">
        <v>399</v>
      </c>
      <c r="I141">
        <v>8</v>
      </c>
      <c r="J141">
        <v>3192</v>
      </c>
    </row>
    <row r="142" spans="1:10" x14ac:dyDescent="0.6">
      <c r="A142" s="3" t="s">
        <v>187</v>
      </c>
      <c r="B142" s="4">
        <v>43144</v>
      </c>
      <c r="C142">
        <v>10</v>
      </c>
      <c r="D142" t="s">
        <v>58</v>
      </c>
      <c r="E142" t="s">
        <v>22</v>
      </c>
      <c r="F142" t="s">
        <v>23</v>
      </c>
      <c r="G142" t="s">
        <v>24</v>
      </c>
      <c r="H142">
        <v>159</v>
      </c>
      <c r="I142">
        <v>8</v>
      </c>
      <c r="J142">
        <v>1272</v>
      </c>
    </row>
    <row r="143" spans="1:10" x14ac:dyDescent="0.6">
      <c r="A143" s="3" t="s">
        <v>188</v>
      </c>
      <c r="B143" s="4">
        <v>43144</v>
      </c>
      <c r="C143">
        <v>10</v>
      </c>
      <c r="D143" t="s">
        <v>58</v>
      </c>
      <c r="E143" t="s">
        <v>22</v>
      </c>
      <c r="F143" t="s">
        <v>23</v>
      </c>
      <c r="G143" t="s">
        <v>19</v>
      </c>
      <c r="H143">
        <v>289</v>
      </c>
      <c r="I143">
        <v>4</v>
      </c>
      <c r="J143">
        <v>1156</v>
      </c>
    </row>
    <row r="144" spans="1:10" x14ac:dyDescent="0.6">
      <c r="A144" s="3" t="s">
        <v>189</v>
      </c>
      <c r="B144" s="4">
        <v>43144</v>
      </c>
      <c r="C144">
        <v>7</v>
      </c>
      <c r="D144" t="s">
        <v>88</v>
      </c>
      <c r="E144" t="s">
        <v>46</v>
      </c>
      <c r="F144" t="s">
        <v>23</v>
      </c>
      <c r="G144" t="s">
        <v>19</v>
      </c>
      <c r="H144">
        <v>289</v>
      </c>
      <c r="I144">
        <v>5</v>
      </c>
      <c r="J144">
        <v>1445</v>
      </c>
    </row>
    <row r="145" spans="1:10" x14ac:dyDescent="0.6">
      <c r="A145" s="3" t="s">
        <v>190</v>
      </c>
      <c r="B145" s="4">
        <v>43144</v>
      </c>
      <c r="C145">
        <v>13</v>
      </c>
      <c r="D145" t="s">
        <v>33</v>
      </c>
      <c r="E145" t="s">
        <v>63</v>
      </c>
      <c r="F145" t="s">
        <v>13</v>
      </c>
      <c r="G145" t="s">
        <v>24</v>
      </c>
      <c r="H145">
        <v>159</v>
      </c>
      <c r="I145">
        <v>2</v>
      </c>
      <c r="J145">
        <v>318</v>
      </c>
    </row>
    <row r="146" spans="1:10" x14ac:dyDescent="0.6">
      <c r="A146" s="3" t="s">
        <v>191</v>
      </c>
      <c r="B146" s="4">
        <v>43144</v>
      </c>
      <c r="C146">
        <v>6</v>
      </c>
      <c r="D146" t="s">
        <v>48</v>
      </c>
      <c r="E146" t="s">
        <v>22</v>
      </c>
      <c r="F146" t="s">
        <v>23</v>
      </c>
      <c r="G146" t="s">
        <v>14</v>
      </c>
      <c r="H146">
        <v>199</v>
      </c>
      <c r="I146">
        <v>6</v>
      </c>
      <c r="J146">
        <v>1194</v>
      </c>
    </row>
    <row r="147" spans="1:10" x14ac:dyDescent="0.6">
      <c r="A147" s="3" t="s">
        <v>192</v>
      </c>
      <c r="B147" s="4">
        <v>43144</v>
      </c>
      <c r="C147">
        <v>8</v>
      </c>
      <c r="D147" t="s">
        <v>45</v>
      </c>
      <c r="E147" t="s">
        <v>46</v>
      </c>
      <c r="F147" t="s">
        <v>23</v>
      </c>
      <c r="G147" t="s">
        <v>14</v>
      </c>
      <c r="H147">
        <v>199</v>
      </c>
      <c r="I147">
        <v>2</v>
      </c>
      <c r="J147">
        <v>398</v>
      </c>
    </row>
    <row r="148" spans="1:10" x14ac:dyDescent="0.6">
      <c r="A148" s="3" t="s">
        <v>193</v>
      </c>
      <c r="B148" s="4">
        <v>43144</v>
      </c>
      <c r="C148">
        <v>13</v>
      </c>
      <c r="D148" t="s">
        <v>33</v>
      </c>
      <c r="E148" t="s">
        <v>63</v>
      </c>
      <c r="F148" t="s">
        <v>13</v>
      </c>
      <c r="G148" t="s">
        <v>24</v>
      </c>
      <c r="H148">
        <v>159</v>
      </c>
      <c r="I148">
        <v>5</v>
      </c>
      <c r="J148">
        <v>795</v>
      </c>
    </row>
    <row r="149" spans="1:10" x14ac:dyDescent="0.6">
      <c r="A149" s="3" t="s">
        <v>194</v>
      </c>
      <c r="B149" s="4">
        <v>43144</v>
      </c>
      <c r="C149">
        <v>2</v>
      </c>
      <c r="D149" t="s">
        <v>106</v>
      </c>
      <c r="E149" t="s">
        <v>68</v>
      </c>
      <c r="F149" t="s">
        <v>18</v>
      </c>
      <c r="G149" t="s">
        <v>41</v>
      </c>
      <c r="H149">
        <v>399</v>
      </c>
      <c r="I149">
        <v>2</v>
      </c>
      <c r="J149">
        <v>798</v>
      </c>
    </row>
    <row r="150" spans="1:10" x14ac:dyDescent="0.6">
      <c r="A150" s="3" t="s">
        <v>195</v>
      </c>
      <c r="B150" s="4">
        <v>43144</v>
      </c>
      <c r="C150">
        <v>12</v>
      </c>
      <c r="D150" t="s">
        <v>66</v>
      </c>
      <c r="E150" t="s">
        <v>63</v>
      </c>
      <c r="F150" t="s">
        <v>13</v>
      </c>
      <c r="G150" t="s">
        <v>19</v>
      </c>
      <c r="H150">
        <v>289</v>
      </c>
      <c r="I150">
        <v>8</v>
      </c>
      <c r="J150">
        <v>2312</v>
      </c>
    </row>
    <row r="151" spans="1:10" x14ac:dyDescent="0.6">
      <c r="A151" s="3" t="s">
        <v>196</v>
      </c>
      <c r="B151" s="4">
        <v>43144</v>
      </c>
      <c r="C151">
        <v>8</v>
      </c>
      <c r="D151" t="s">
        <v>45</v>
      </c>
      <c r="E151" t="s">
        <v>46</v>
      </c>
      <c r="F151" t="s">
        <v>23</v>
      </c>
      <c r="G151" t="s">
        <v>14</v>
      </c>
      <c r="H151">
        <v>199</v>
      </c>
      <c r="I151">
        <v>1</v>
      </c>
      <c r="J151">
        <v>199</v>
      </c>
    </row>
    <row r="152" spans="1:10" x14ac:dyDescent="0.6">
      <c r="A152" s="3" t="s">
        <v>197</v>
      </c>
      <c r="B152" s="4">
        <v>43144</v>
      </c>
      <c r="C152">
        <v>20</v>
      </c>
      <c r="D152" t="s">
        <v>40</v>
      </c>
      <c r="E152" t="s">
        <v>27</v>
      </c>
      <c r="F152" t="s">
        <v>28</v>
      </c>
      <c r="G152" t="s">
        <v>14</v>
      </c>
      <c r="H152">
        <v>199</v>
      </c>
      <c r="I152">
        <v>8</v>
      </c>
      <c r="J152">
        <v>1592</v>
      </c>
    </row>
    <row r="153" spans="1:10" x14ac:dyDescent="0.6">
      <c r="A153" s="3" t="s">
        <v>198</v>
      </c>
      <c r="B153" s="4">
        <v>43144</v>
      </c>
      <c r="C153">
        <v>12</v>
      </c>
      <c r="D153" t="s">
        <v>66</v>
      </c>
      <c r="E153" t="s">
        <v>12</v>
      </c>
      <c r="F153" t="s">
        <v>13</v>
      </c>
      <c r="G153" t="s">
        <v>24</v>
      </c>
      <c r="H153">
        <v>159</v>
      </c>
      <c r="I153">
        <v>6</v>
      </c>
      <c r="J153">
        <v>954</v>
      </c>
    </row>
    <row r="154" spans="1:10" x14ac:dyDescent="0.6">
      <c r="A154" s="3" t="s">
        <v>199</v>
      </c>
      <c r="B154" s="4">
        <v>43144</v>
      </c>
      <c r="C154">
        <v>2</v>
      </c>
      <c r="D154" t="s">
        <v>106</v>
      </c>
      <c r="E154" t="s">
        <v>68</v>
      </c>
      <c r="F154" t="s">
        <v>18</v>
      </c>
      <c r="G154" t="s">
        <v>19</v>
      </c>
      <c r="H154">
        <v>289</v>
      </c>
      <c r="I154">
        <v>2</v>
      </c>
      <c r="J154">
        <v>578</v>
      </c>
    </row>
    <row r="155" spans="1:10" x14ac:dyDescent="0.6">
      <c r="A155" s="3" t="s">
        <v>200</v>
      </c>
      <c r="B155" s="4">
        <v>43145</v>
      </c>
      <c r="C155">
        <v>8</v>
      </c>
      <c r="D155" t="s">
        <v>45</v>
      </c>
      <c r="E155" t="s">
        <v>22</v>
      </c>
      <c r="F155" t="s">
        <v>23</v>
      </c>
      <c r="G155" t="s">
        <v>31</v>
      </c>
      <c r="H155">
        <v>69</v>
      </c>
      <c r="I155">
        <v>8</v>
      </c>
      <c r="J155">
        <v>552</v>
      </c>
    </row>
    <row r="156" spans="1:10" x14ac:dyDescent="0.6">
      <c r="A156" s="3" t="s">
        <v>201</v>
      </c>
      <c r="B156" s="4">
        <v>43146</v>
      </c>
      <c r="C156">
        <v>15</v>
      </c>
      <c r="D156" t="s">
        <v>118</v>
      </c>
      <c r="E156" t="s">
        <v>12</v>
      </c>
      <c r="F156" t="s">
        <v>13</v>
      </c>
      <c r="G156" t="s">
        <v>14</v>
      </c>
      <c r="H156">
        <v>199</v>
      </c>
      <c r="I156">
        <v>9</v>
      </c>
      <c r="J156">
        <v>1791</v>
      </c>
    </row>
    <row r="157" spans="1:10" x14ac:dyDescent="0.6">
      <c r="A157" s="3" t="s">
        <v>202</v>
      </c>
      <c r="B157" s="4">
        <v>43146</v>
      </c>
      <c r="C157">
        <v>18</v>
      </c>
      <c r="D157" t="s">
        <v>26</v>
      </c>
      <c r="E157" t="s">
        <v>36</v>
      </c>
      <c r="F157" t="s">
        <v>28</v>
      </c>
      <c r="G157" t="s">
        <v>24</v>
      </c>
      <c r="H157">
        <v>159</v>
      </c>
      <c r="I157">
        <v>4</v>
      </c>
      <c r="J157">
        <v>636</v>
      </c>
    </row>
    <row r="158" spans="1:10" x14ac:dyDescent="0.6">
      <c r="A158" s="3" t="s">
        <v>203</v>
      </c>
      <c r="B158" s="4">
        <v>43147</v>
      </c>
      <c r="C158">
        <v>13</v>
      </c>
      <c r="D158" t="s">
        <v>33</v>
      </c>
      <c r="E158" t="s">
        <v>12</v>
      </c>
      <c r="F158" t="s">
        <v>13</v>
      </c>
      <c r="G158" t="s">
        <v>19</v>
      </c>
      <c r="H158">
        <v>289</v>
      </c>
      <c r="I158">
        <v>3</v>
      </c>
      <c r="J158">
        <v>867</v>
      </c>
    </row>
    <row r="159" spans="1:10" x14ac:dyDescent="0.6">
      <c r="A159" s="3" t="s">
        <v>204</v>
      </c>
      <c r="B159" s="4">
        <v>43147</v>
      </c>
      <c r="C159">
        <v>11</v>
      </c>
      <c r="D159" t="s">
        <v>11</v>
      </c>
      <c r="E159" t="s">
        <v>63</v>
      </c>
      <c r="F159" t="s">
        <v>13</v>
      </c>
      <c r="G159" t="s">
        <v>14</v>
      </c>
      <c r="H159">
        <v>199</v>
      </c>
      <c r="I159">
        <v>4</v>
      </c>
      <c r="J159">
        <v>796</v>
      </c>
    </row>
    <row r="160" spans="1:10" x14ac:dyDescent="0.6">
      <c r="A160" s="3" t="s">
        <v>205</v>
      </c>
      <c r="B160" s="4">
        <v>43147</v>
      </c>
      <c r="C160">
        <v>20</v>
      </c>
      <c r="D160" t="s">
        <v>40</v>
      </c>
      <c r="E160" t="s">
        <v>27</v>
      </c>
      <c r="F160" t="s">
        <v>28</v>
      </c>
      <c r="G160" t="s">
        <v>24</v>
      </c>
      <c r="H160">
        <v>159</v>
      </c>
      <c r="I160">
        <v>6</v>
      </c>
      <c r="J160">
        <v>954</v>
      </c>
    </row>
    <row r="161" spans="1:10" x14ac:dyDescent="0.6">
      <c r="A161" s="3" t="s">
        <v>206</v>
      </c>
      <c r="B161" s="4">
        <v>43147</v>
      </c>
      <c r="C161">
        <v>1</v>
      </c>
      <c r="D161" t="s">
        <v>16</v>
      </c>
      <c r="E161" t="s">
        <v>17</v>
      </c>
      <c r="F161" t="s">
        <v>18</v>
      </c>
      <c r="G161" t="s">
        <v>14</v>
      </c>
      <c r="H161">
        <v>199</v>
      </c>
      <c r="I161">
        <v>9</v>
      </c>
      <c r="J161">
        <v>1791</v>
      </c>
    </row>
    <row r="162" spans="1:10" x14ac:dyDescent="0.6">
      <c r="A162" s="3" t="s">
        <v>207</v>
      </c>
      <c r="B162" s="4">
        <v>43147</v>
      </c>
      <c r="C162">
        <v>8</v>
      </c>
      <c r="D162" t="s">
        <v>45</v>
      </c>
      <c r="E162" t="s">
        <v>46</v>
      </c>
      <c r="F162" t="s">
        <v>23</v>
      </c>
      <c r="G162" t="s">
        <v>14</v>
      </c>
      <c r="H162">
        <v>199</v>
      </c>
      <c r="I162">
        <v>2</v>
      </c>
      <c r="J162">
        <v>398</v>
      </c>
    </row>
    <row r="163" spans="1:10" x14ac:dyDescent="0.6">
      <c r="A163" s="3" t="s">
        <v>208</v>
      </c>
      <c r="B163" s="4">
        <v>43147</v>
      </c>
      <c r="C163">
        <v>15</v>
      </c>
      <c r="D163" t="s">
        <v>118</v>
      </c>
      <c r="E163" t="s">
        <v>63</v>
      </c>
      <c r="F163" t="s">
        <v>13</v>
      </c>
      <c r="G163" t="s">
        <v>31</v>
      </c>
      <c r="H163">
        <v>69</v>
      </c>
      <c r="I163">
        <v>5</v>
      </c>
      <c r="J163">
        <v>345</v>
      </c>
    </row>
    <row r="164" spans="1:10" x14ac:dyDescent="0.6">
      <c r="A164" s="3" t="s">
        <v>209</v>
      </c>
      <c r="B164" s="4">
        <v>43147</v>
      </c>
      <c r="C164">
        <v>19</v>
      </c>
      <c r="D164" t="s">
        <v>56</v>
      </c>
      <c r="E164" t="s">
        <v>27</v>
      </c>
      <c r="F164" t="s">
        <v>28</v>
      </c>
      <c r="G164" t="s">
        <v>19</v>
      </c>
      <c r="H164">
        <v>289</v>
      </c>
      <c r="I164">
        <v>7</v>
      </c>
      <c r="J164">
        <v>2023</v>
      </c>
    </row>
    <row r="165" spans="1:10" x14ac:dyDescent="0.6">
      <c r="A165" s="3" t="s">
        <v>210</v>
      </c>
      <c r="B165" s="4">
        <v>43148</v>
      </c>
      <c r="C165">
        <v>13</v>
      </c>
      <c r="D165" t="s">
        <v>33</v>
      </c>
      <c r="E165" t="s">
        <v>63</v>
      </c>
      <c r="F165" t="s">
        <v>13</v>
      </c>
      <c r="G165" t="s">
        <v>31</v>
      </c>
      <c r="H165">
        <v>69</v>
      </c>
      <c r="I165">
        <v>1</v>
      </c>
      <c r="J165">
        <v>69</v>
      </c>
    </row>
    <row r="166" spans="1:10" x14ac:dyDescent="0.6">
      <c r="A166" s="3" t="s">
        <v>211</v>
      </c>
      <c r="B166" s="4">
        <v>43148</v>
      </c>
      <c r="C166">
        <v>4</v>
      </c>
      <c r="D166" t="s">
        <v>51</v>
      </c>
      <c r="E166" t="s">
        <v>17</v>
      </c>
      <c r="F166" t="s">
        <v>18</v>
      </c>
      <c r="G166" t="s">
        <v>24</v>
      </c>
      <c r="H166">
        <v>159</v>
      </c>
      <c r="I166">
        <v>1</v>
      </c>
      <c r="J166">
        <v>159</v>
      </c>
    </row>
    <row r="167" spans="1:10" x14ac:dyDescent="0.6">
      <c r="A167" s="3" t="s">
        <v>212</v>
      </c>
      <c r="B167" s="4">
        <v>43149</v>
      </c>
      <c r="C167">
        <v>15</v>
      </c>
      <c r="D167" t="s">
        <v>118</v>
      </c>
      <c r="E167" t="s">
        <v>12</v>
      </c>
      <c r="F167" t="s">
        <v>13</v>
      </c>
      <c r="G167" t="s">
        <v>31</v>
      </c>
      <c r="H167">
        <v>69</v>
      </c>
      <c r="I167">
        <v>0</v>
      </c>
      <c r="J167">
        <v>0</v>
      </c>
    </row>
    <row r="168" spans="1:10" x14ac:dyDescent="0.6">
      <c r="A168" s="3" t="s">
        <v>213</v>
      </c>
      <c r="B168" s="4">
        <v>43149</v>
      </c>
      <c r="C168">
        <v>12</v>
      </c>
      <c r="D168" t="s">
        <v>66</v>
      </c>
      <c r="E168" t="s">
        <v>63</v>
      </c>
      <c r="F168" t="s">
        <v>13</v>
      </c>
      <c r="G168" t="s">
        <v>31</v>
      </c>
      <c r="H168">
        <v>69</v>
      </c>
      <c r="I168">
        <v>1</v>
      </c>
      <c r="J168">
        <v>69</v>
      </c>
    </row>
    <row r="169" spans="1:10" x14ac:dyDescent="0.6">
      <c r="A169" s="3" t="s">
        <v>214</v>
      </c>
      <c r="B169" s="4">
        <v>43149</v>
      </c>
      <c r="C169">
        <v>7</v>
      </c>
      <c r="D169" t="s">
        <v>88</v>
      </c>
      <c r="E169" t="s">
        <v>22</v>
      </c>
      <c r="F169" t="s">
        <v>23</v>
      </c>
      <c r="G169" t="s">
        <v>24</v>
      </c>
      <c r="H169">
        <v>159</v>
      </c>
      <c r="I169">
        <v>2</v>
      </c>
      <c r="J169">
        <v>318</v>
      </c>
    </row>
    <row r="170" spans="1:10" x14ac:dyDescent="0.6">
      <c r="A170" s="3" t="s">
        <v>215</v>
      </c>
      <c r="B170" s="4">
        <v>43149</v>
      </c>
      <c r="C170">
        <v>10</v>
      </c>
      <c r="D170" t="s">
        <v>58</v>
      </c>
      <c r="E170" t="s">
        <v>46</v>
      </c>
      <c r="F170" t="s">
        <v>23</v>
      </c>
      <c r="G170" t="s">
        <v>31</v>
      </c>
      <c r="H170">
        <v>69</v>
      </c>
      <c r="I170">
        <v>4</v>
      </c>
      <c r="J170">
        <v>276</v>
      </c>
    </row>
    <row r="171" spans="1:10" x14ac:dyDescent="0.6">
      <c r="A171" s="3" t="s">
        <v>216</v>
      </c>
      <c r="B171" s="4">
        <v>43149</v>
      </c>
      <c r="C171">
        <v>6</v>
      </c>
      <c r="D171" t="s">
        <v>48</v>
      </c>
      <c r="E171" t="s">
        <v>46</v>
      </c>
      <c r="F171" t="s">
        <v>23</v>
      </c>
      <c r="G171" t="s">
        <v>31</v>
      </c>
      <c r="H171">
        <v>69</v>
      </c>
      <c r="I171">
        <v>3</v>
      </c>
      <c r="J171">
        <v>207</v>
      </c>
    </row>
    <row r="172" spans="1:10" x14ac:dyDescent="0.6">
      <c r="A172" s="3" t="s">
        <v>217</v>
      </c>
      <c r="B172" s="4">
        <v>43150</v>
      </c>
      <c r="C172">
        <v>8</v>
      </c>
      <c r="D172" t="s">
        <v>45</v>
      </c>
      <c r="E172" t="s">
        <v>46</v>
      </c>
      <c r="F172" t="s">
        <v>23</v>
      </c>
      <c r="G172" t="s">
        <v>41</v>
      </c>
      <c r="H172">
        <v>399</v>
      </c>
      <c r="I172">
        <v>6</v>
      </c>
      <c r="J172">
        <v>2394</v>
      </c>
    </row>
    <row r="173" spans="1:10" x14ac:dyDescent="0.6">
      <c r="A173" s="3" t="s">
        <v>218</v>
      </c>
      <c r="B173" s="4">
        <v>43150</v>
      </c>
      <c r="C173">
        <v>11</v>
      </c>
      <c r="D173" t="s">
        <v>11</v>
      </c>
      <c r="E173" t="s">
        <v>12</v>
      </c>
      <c r="F173" t="s">
        <v>13</v>
      </c>
      <c r="G173" t="s">
        <v>31</v>
      </c>
      <c r="H173">
        <v>69</v>
      </c>
      <c r="I173">
        <v>5</v>
      </c>
      <c r="J173">
        <v>345</v>
      </c>
    </row>
    <row r="174" spans="1:10" x14ac:dyDescent="0.6">
      <c r="A174" s="3" t="s">
        <v>219</v>
      </c>
      <c r="B174" s="4">
        <v>43150</v>
      </c>
      <c r="C174">
        <v>2</v>
      </c>
      <c r="D174" t="s">
        <v>106</v>
      </c>
      <c r="E174" t="s">
        <v>68</v>
      </c>
      <c r="F174" t="s">
        <v>18</v>
      </c>
      <c r="G174" t="s">
        <v>41</v>
      </c>
      <c r="H174">
        <v>399</v>
      </c>
      <c r="I174">
        <v>1</v>
      </c>
      <c r="J174">
        <v>399</v>
      </c>
    </row>
    <row r="175" spans="1:10" x14ac:dyDescent="0.6">
      <c r="A175" s="3" t="s">
        <v>220</v>
      </c>
      <c r="B175" s="4">
        <v>43150</v>
      </c>
      <c r="C175">
        <v>6</v>
      </c>
      <c r="D175" t="s">
        <v>48</v>
      </c>
      <c r="E175" t="s">
        <v>46</v>
      </c>
      <c r="F175" t="s">
        <v>23</v>
      </c>
      <c r="G175" t="s">
        <v>41</v>
      </c>
      <c r="H175">
        <v>399</v>
      </c>
      <c r="I175">
        <v>6</v>
      </c>
      <c r="J175">
        <v>2394</v>
      </c>
    </row>
    <row r="176" spans="1:10" x14ac:dyDescent="0.6">
      <c r="A176" s="3" t="s">
        <v>221</v>
      </c>
      <c r="B176" s="4">
        <v>43151</v>
      </c>
      <c r="C176">
        <v>11</v>
      </c>
      <c r="D176" t="s">
        <v>11</v>
      </c>
      <c r="E176" t="s">
        <v>12</v>
      </c>
      <c r="F176" t="s">
        <v>13</v>
      </c>
      <c r="G176" t="s">
        <v>19</v>
      </c>
      <c r="H176">
        <v>289</v>
      </c>
      <c r="I176">
        <v>5</v>
      </c>
      <c r="J176">
        <v>1445</v>
      </c>
    </row>
    <row r="177" spans="1:10" x14ac:dyDescent="0.6">
      <c r="A177" s="3" t="s">
        <v>222</v>
      </c>
      <c r="B177" s="4">
        <v>43152</v>
      </c>
      <c r="C177">
        <v>13</v>
      </c>
      <c r="D177" t="s">
        <v>33</v>
      </c>
      <c r="E177" t="s">
        <v>63</v>
      </c>
      <c r="F177" t="s">
        <v>13</v>
      </c>
      <c r="G177" t="s">
        <v>14</v>
      </c>
      <c r="H177">
        <v>199</v>
      </c>
      <c r="I177">
        <v>6</v>
      </c>
      <c r="J177">
        <v>1194</v>
      </c>
    </row>
    <row r="178" spans="1:10" x14ac:dyDescent="0.6">
      <c r="A178" s="3" t="s">
        <v>223</v>
      </c>
      <c r="B178" s="4">
        <v>43152</v>
      </c>
      <c r="C178">
        <v>8</v>
      </c>
      <c r="D178" t="s">
        <v>45</v>
      </c>
      <c r="E178" t="s">
        <v>46</v>
      </c>
      <c r="F178" t="s">
        <v>23</v>
      </c>
      <c r="G178" t="s">
        <v>19</v>
      </c>
      <c r="H178">
        <v>289</v>
      </c>
      <c r="I178">
        <v>1</v>
      </c>
      <c r="J178">
        <v>289</v>
      </c>
    </row>
    <row r="179" spans="1:10" x14ac:dyDescent="0.6">
      <c r="A179" s="3" t="s">
        <v>224</v>
      </c>
      <c r="B179" s="4">
        <v>43152</v>
      </c>
      <c r="C179">
        <v>13</v>
      </c>
      <c r="D179" t="s">
        <v>33</v>
      </c>
      <c r="E179" t="s">
        <v>12</v>
      </c>
      <c r="F179" t="s">
        <v>13</v>
      </c>
      <c r="G179" t="s">
        <v>24</v>
      </c>
      <c r="H179">
        <v>159</v>
      </c>
      <c r="I179">
        <v>1</v>
      </c>
      <c r="J179">
        <v>159</v>
      </c>
    </row>
    <row r="180" spans="1:10" x14ac:dyDescent="0.6">
      <c r="A180" s="3" t="s">
        <v>225</v>
      </c>
      <c r="B180" s="4">
        <v>43152</v>
      </c>
      <c r="C180">
        <v>1</v>
      </c>
      <c r="D180" t="s">
        <v>16</v>
      </c>
      <c r="E180" t="s">
        <v>17</v>
      </c>
      <c r="F180" t="s">
        <v>18</v>
      </c>
      <c r="G180" t="s">
        <v>19</v>
      </c>
      <c r="H180">
        <v>289</v>
      </c>
      <c r="I180">
        <v>2</v>
      </c>
      <c r="J180">
        <v>578</v>
      </c>
    </row>
    <row r="181" spans="1:10" x14ac:dyDescent="0.6">
      <c r="A181" s="3" t="s">
        <v>226</v>
      </c>
      <c r="B181" s="4">
        <v>43152</v>
      </c>
      <c r="C181">
        <v>20</v>
      </c>
      <c r="D181" t="s">
        <v>40</v>
      </c>
      <c r="E181" t="s">
        <v>27</v>
      </c>
      <c r="F181" t="s">
        <v>28</v>
      </c>
      <c r="G181" t="s">
        <v>31</v>
      </c>
      <c r="H181">
        <v>69</v>
      </c>
      <c r="I181">
        <v>3</v>
      </c>
      <c r="J181">
        <v>207</v>
      </c>
    </row>
    <row r="182" spans="1:10" x14ac:dyDescent="0.6">
      <c r="A182" s="3" t="s">
        <v>227</v>
      </c>
      <c r="B182" s="4">
        <v>43152</v>
      </c>
      <c r="C182">
        <v>20</v>
      </c>
      <c r="D182" t="s">
        <v>40</v>
      </c>
      <c r="E182" t="s">
        <v>36</v>
      </c>
      <c r="F182" t="s">
        <v>28</v>
      </c>
      <c r="G182" t="s">
        <v>31</v>
      </c>
      <c r="H182">
        <v>69</v>
      </c>
      <c r="I182">
        <v>1</v>
      </c>
      <c r="J182">
        <v>69</v>
      </c>
    </row>
    <row r="183" spans="1:10" x14ac:dyDescent="0.6">
      <c r="A183" s="3" t="s">
        <v>228</v>
      </c>
      <c r="B183" s="4">
        <v>43152</v>
      </c>
      <c r="C183">
        <v>1</v>
      </c>
      <c r="D183" t="s">
        <v>16</v>
      </c>
      <c r="E183" t="s">
        <v>17</v>
      </c>
      <c r="F183" t="s">
        <v>18</v>
      </c>
      <c r="G183" t="s">
        <v>24</v>
      </c>
      <c r="H183">
        <v>159</v>
      </c>
      <c r="I183">
        <v>2</v>
      </c>
      <c r="J183">
        <v>318</v>
      </c>
    </row>
    <row r="184" spans="1:10" x14ac:dyDescent="0.6">
      <c r="A184" s="3" t="s">
        <v>229</v>
      </c>
      <c r="B184" s="4">
        <v>43153</v>
      </c>
      <c r="C184">
        <v>10</v>
      </c>
      <c r="D184" t="s">
        <v>58</v>
      </c>
      <c r="E184" t="s">
        <v>22</v>
      </c>
      <c r="F184" t="s">
        <v>23</v>
      </c>
      <c r="G184" t="s">
        <v>14</v>
      </c>
      <c r="H184">
        <v>199</v>
      </c>
      <c r="I184">
        <v>2</v>
      </c>
      <c r="J184">
        <v>398</v>
      </c>
    </row>
    <row r="185" spans="1:10" x14ac:dyDescent="0.6">
      <c r="A185" s="3" t="s">
        <v>230</v>
      </c>
      <c r="B185" s="4">
        <v>43154</v>
      </c>
      <c r="C185">
        <v>12</v>
      </c>
      <c r="D185" t="s">
        <v>66</v>
      </c>
      <c r="E185" t="s">
        <v>63</v>
      </c>
      <c r="F185" t="s">
        <v>13</v>
      </c>
      <c r="G185" t="s">
        <v>24</v>
      </c>
      <c r="H185">
        <v>159</v>
      </c>
      <c r="I185">
        <v>7</v>
      </c>
      <c r="J185">
        <v>1113</v>
      </c>
    </row>
    <row r="186" spans="1:10" x14ac:dyDescent="0.6">
      <c r="A186" s="3" t="s">
        <v>231</v>
      </c>
      <c r="B186" s="4">
        <v>43154</v>
      </c>
      <c r="C186">
        <v>4</v>
      </c>
      <c r="D186" t="s">
        <v>51</v>
      </c>
      <c r="E186" t="s">
        <v>68</v>
      </c>
      <c r="F186" t="s">
        <v>18</v>
      </c>
      <c r="G186" t="s">
        <v>41</v>
      </c>
      <c r="H186">
        <v>399</v>
      </c>
      <c r="I186">
        <v>5</v>
      </c>
      <c r="J186">
        <v>1995</v>
      </c>
    </row>
    <row r="187" spans="1:10" x14ac:dyDescent="0.6">
      <c r="A187" s="3" t="s">
        <v>232</v>
      </c>
      <c r="B187" s="4">
        <v>43154</v>
      </c>
      <c r="C187">
        <v>5</v>
      </c>
      <c r="D187" t="s">
        <v>60</v>
      </c>
      <c r="E187" t="s">
        <v>68</v>
      </c>
      <c r="F187" t="s">
        <v>18</v>
      </c>
      <c r="G187" t="s">
        <v>19</v>
      </c>
      <c r="H187">
        <v>289</v>
      </c>
      <c r="I187">
        <v>4</v>
      </c>
      <c r="J187">
        <v>1156</v>
      </c>
    </row>
    <row r="188" spans="1:10" x14ac:dyDescent="0.6">
      <c r="A188" s="3" t="s">
        <v>233</v>
      </c>
      <c r="B188" s="4">
        <v>43155</v>
      </c>
      <c r="C188">
        <v>17</v>
      </c>
      <c r="D188" t="s">
        <v>35</v>
      </c>
      <c r="E188" t="s">
        <v>27</v>
      </c>
      <c r="F188" t="s">
        <v>28</v>
      </c>
      <c r="G188" t="s">
        <v>41</v>
      </c>
      <c r="H188">
        <v>399</v>
      </c>
      <c r="I188">
        <v>9</v>
      </c>
      <c r="J188">
        <v>3591</v>
      </c>
    </row>
    <row r="189" spans="1:10" x14ac:dyDescent="0.6">
      <c r="A189" s="3" t="s">
        <v>234</v>
      </c>
      <c r="B189" s="4">
        <v>43155</v>
      </c>
      <c r="C189">
        <v>17</v>
      </c>
      <c r="D189" t="s">
        <v>35</v>
      </c>
      <c r="E189" t="s">
        <v>36</v>
      </c>
      <c r="F189" t="s">
        <v>28</v>
      </c>
      <c r="G189" t="s">
        <v>14</v>
      </c>
      <c r="H189">
        <v>199</v>
      </c>
      <c r="I189">
        <v>6</v>
      </c>
      <c r="J189">
        <v>1194</v>
      </c>
    </row>
    <row r="190" spans="1:10" x14ac:dyDescent="0.6">
      <c r="A190" s="3" t="s">
        <v>235</v>
      </c>
      <c r="B190" s="4">
        <v>43156</v>
      </c>
      <c r="C190">
        <v>20</v>
      </c>
      <c r="D190" t="s">
        <v>40</v>
      </c>
      <c r="E190" t="s">
        <v>27</v>
      </c>
      <c r="F190" t="s">
        <v>28</v>
      </c>
      <c r="G190" t="s">
        <v>41</v>
      </c>
      <c r="H190">
        <v>399</v>
      </c>
      <c r="I190">
        <v>8</v>
      </c>
      <c r="J190">
        <v>3192</v>
      </c>
    </row>
    <row r="191" spans="1:10" x14ac:dyDescent="0.6">
      <c r="A191" s="3" t="s">
        <v>236</v>
      </c>
      <c r="B191" s="4">
        <v>43156</v>
      </c>
      <c r="C191">
        <v>5</v>
      </c>
      <c r="D191" t="s">
        <v>60</v>
      </c>
      <c r="E191" t="s">
        <v>17</v>
      </c>
      <c r="F191" t="s">
        <v>18</v>
      </c>
      <c r="G191" t="s">
        <v>14</v>
      </c>
      <c r="H191">
        <v>199</v>
      </c>
      <c r="I191">
        <v>5</v>
      </c>
      <c r="J191">
        <v>995</v>
      </c>
    </row>
    <row r="192" spans="1:10" x14ac:dyDescent="0.6">
      <c r="A192" s="3" t="s">
        <v>237</v>
      </c>
      <c r="B192" s="4">
        <v>43156</v>
      </c>
      <c r="C192">
        <v>11</v>
      </c>
      <c r="D192" t="s">
        <v>11</v>
      </c>
      <c r="E192" t="s">
        <v>12</v>
      </c>
      <c r="F192" t="s">
        <v>13</v>
      </c>
      <c r="G192" t="s">
        <v>24</v>
      </c>
      <c r="H192">
        <v>159</v>
      </c>
      <c r="I192">
        <v>4</v>
      </c>
      <c r="J192">
        <v>636</v>
      </c>
    </row>
    <row r="193" spans="1:10" x14ac:dyDescent="0.6">
      <c r="A193" s="3" t="s">
        <v>238</v>
      </c>
      <c r="B193" s="4">
        <v>43157</v>
      </c>
      <c r="C193">
        <v>12</v>
      </c>
      <c r="D193" t="s">
        <v>66</v>
      </c>
      <c r="E193" t="s">
        <v>63</v>
      </c>
      <c r="F193" t="s">
        <v>13</v>
      </c>
      <c r="G193" t="s">
        <v>41</v>
      </c>
      <c r="H193">
        <v>399</v>
      </c>
      <c r="I193">
        <v>0</v>
      </c>
      <c r="J193">
        <v>0</v>
      </c>
    </row>
    <row r="194" spans="1:10" x14ac:dyDescent="0.6">
      <c r="A194" s="3" t="s">
        <v>239</v>
      </c>
      <c r="B194" s="4">
        <v>43158</v>
      </c>
      <c r="C194">
        <v>9</v>
      </c>
      <c r="D194" t="s">
        <v>21</v>
      </c>
      <c r="E194" t="s">
        <v>46</v>
      </c>
      <c r="F194" t="s">
        <v>23</v>
      </c>
      <c r="G194" t="s">
        <v>24</v>
      </c>
      <c r="H194">
        <v>159</v>
      </c>
      <c r="I194">
        <v>1</v>
      </c>
      <c r="J194">
        <v>159</v>
      </c>
    </row>
    <row r="195" spans="1:10" x14ac:dyDescent="0.6">
      <c r="A195" s="3" t="s">
        <v>240</v>
      </c>
      <c r="B195" s="4">
        <v>43158</v>
      </c>
      <c r="C195">
        <v>4</v>
      </c>
      <c r="D195" t="s">
        <v>51</v>
      </c>
      <c r="E195" t="s">
        <v>17</v>
      </c>
      <c r="F195" t="s">
        <v>18</v>
      </c>
      <c r="G195" t="s">
        <v>14</v>
      </c>
      <c r="H195">
        <v>199</v>
      </c>
      <c r="I195">
        <v>0</v>
      </c>
      <c r="J195">
        <v>0</v>
      </c>
    </row>
    <row r="196" spans="1:10" x14ac:dyDescent="0.6">
      <c r="A196" s="3" t="s">
        <v>241</v>
      </c>
      <c r="B196" s="4">
        <v>43158</v>
      </c>
      <c r="C196">
        <v>15</v>
      </c>
      <c r="D196" t="s">
        <v>118</v>
      </c>
      <c r="E196" t="s">
        <v>63</v>
      </c>
      <c r="F196" t="s">
        <v>13</v>
      </c>
      <c r="G196" t="s">
        <v>24</v>
      </c>
      <c r="H196">
        <v>159</v>
      </c>
      <c r="I196">
        <v>8</v>
      </c>
      <c r="J196">
        <v>1272</v>
      </c>
    </row>
    <row r="197" spans="1:10" x14ac:dyDescent="0.6">
      <c r="A197" s="3" t="s">
        <v>242</v>
      </c>
      <c r="B197" s="4">
        <v>43159</v>
      </c>
      <c r="C197">
        <v>6</v>
      </c>
      <c r="D197" t="s">
        <v>48</v>
      </c>
      <c r="E197" t="s">
        <v>46</v>
      </c>
      <c r="F197" t="s">
        <v>23</v>
      </c>
      <c r="G197" t="s">
        <v>19</v>
      </c>
      <c r="H197">
        <v>289</v>
      </c>
      <c r="I197">
        <v>9</v>
      </c>
      <c r="J197">
        <v>2601</v>
      </c>
    </row>
    <row r="198" spans="1:10" x14ac:dyDescent="0.6">
      <c r="A198" s="3" t="s">
        <v>243</v>
      </c>
      <c r="B198" s="4">
        <v>43160</v>
      </c>
      <c r="C198">
        <v>18</v>
      </c>
      <c r="D198" t="s">
        <v>26</v>
      </c>
      <c r="E198" t="s">
        <v>36</v>
      </c>
      <c r="F198" t="s">
        <v>28</v>
      </c>
      <c r="G198" t="s">
        <v>31</v>
      </c>
      <c r="H198">
        <v>69</v>
      </c>
      <c r="I198">
        <v>8</v>
      </c>
      <c r="J198">
        <v>552</v>
      </c>
    </row>
    <row r="199" spans="1:10" x14ac:dyDescent="0.6">
      <c r="A199" s="3" t="s">
        <v>244</v>
      </c>
      <c r="B199" s="4">
        <v>43160</v>
      </c>
      <c r="C199">
        <v>18</v>
      </c>
      <c r="D199" t="s">
        <v>26</v>
      </c>
      <c r="E199" t="s">
        <v>27</v>
      </c>
      <c r="F199" t="s">
        <v>28</v>
      </c>
      <c r="G199" t="s">
        <v>24</v>
      </c>
      <c r="H199">
        <v>159</v>
      </c>
      <c r="I199">
        <v>6</v>
      </c>
      <c r="J199">
        <v>954</v>
      </c>
    </row>
    <row r="200" spans="1:10" x14ac:dyDescent="0.6">
      <c r="A200" s="3" t="s">
        <v>245</v>
      </c>
      <c r="B200" s="4">
        <v>43161</v>
      </c>
      <c r="C200">
        <v>17</v>
      </c>
      <c r="D200" t="s">
        <v>35</v>
      </c>
      <c r="E200" t="s">
        <v>36</v>
      </c>
      <c r="F200" t="s">
        <v>28</v>
      </c>
      <c r="G200" t="s">
        <v>24</v>
      </c>
      <c r="H200">
        <v>159</v>
      </c>
      <c r="I200">
        <v>4</v>
      </c>
      <c r="J200">
        <v>636</v>
      </c>
    </row>
    <row r="201" spans="1:10" x14ac:dyDescent="0.6">
      <c r="A201" s="3" t="s">
        <v>246</v>
      </c>
      <c r="B201" s="4">
        <v>43162</v>
      </c>
      <c r="C201">
        <v>12</v>
      </c>
      <c r="D201" t="s">
        <v>66</v>
      </c>
      <c r="E201" t="s">
        <v>63</v>
      </c>
      <c r="F201" t="s">
        <v>13</v>
      </c>
      <c r="G201" t="s">
        <v>14</v>
      </c>
      <c r="H201">
        <v>199</v>
      </c>
      <c r="I201">
        <v>4</v>
      </c>
      <c r="J201">
        <v>796</v>
      </c>
    </row>
    <row r="202" spans="1:10" x14ac:dyDescent="0.6">
      <c r="A202" s="3" t="s">
        <v>247</v>
      </c>
      <c r="B202" s="4">
        <v>43163</v>
      </c>
      <c r="C202">
        <v>18</v>
      </c>
      <c r="D202" t="s">
        <v>26</v>
      </c>
      <c r="E202" t="s">
        <v>27</v>
      </c>
      <c r="F202" t="s">
        <v>28</v>
      </c>
      <c r="G202" t="s">
        <v>19</v>
      </c>
      <c r="H202">
        <v>289</v>
      </c>
      <c r="I202">
        <v>5</v>
      </c>
      <c r="J202">
        <v>1445</v>
      </c>
    </row>
    <row r="203" spans="1:10" x14ac:dyDescent="0.6">
      <c r="A203" s="3" t="s">
        <v>248</v>
      </c>
      <c r="B203" s="4">
        <v>43164</v>
      </c>
      <c r="C203">
        <v>9</v>
      </c>
      <c r="D203" t="s">
        <v>21</v>
      </c>
      <c r="E203" t="s">
        <v>22</v>
      </c>
      <c r="F203" t="s">
        <v>23</v>
      </c>
      <c r="G203" t="s">
        <v>14</v>
      </c>
      <c r="H203">
        <v>199</v>
      </c>
      <c r="I203">
        <v>0</v>
      </c>
      <c r="J203">
        <v>0</v>
      </c>
    </row>
    <row r="204" spans="1:10" x14ac:dyDescent="0.6">
      <c r="A204" s="3" t="s">
        <v>249</v>
      </c>
      <c r="B204" s="4">
        <v>43165</v>
      </c>
      <c r="C204">
        <v>12</v>
      </c>
      <c r="D204" t="s">
        <v>66</v>
      </c>
      <c r="E204" t="s">
        <v>12</v>
      </c>
      <c r="F204" t="s">
        <v>13</v>
      </c>
      <c r="G204" t="s">
        <v>19</v>
      </c>
      <c r="H204">
        <v>289</v>
      </c>
      <c r="I204">
        <v>7</v>
      </c>
      <c r="J204">
        <v>2023</v>
      </c>
    </row>
    <row r="205" spans="1:10" x14ac:dyDescent="0.6">
      <c r="A205" s="3" t="s">
        <v>250</v>
      </c>
      <c r="B205" s="4">
        <v>43166</v>
      </c>
      <c r="C205">
        <v>2</v>
      </c>
      <c r="D205" t="s">
        <v>106</v>
      </c>
      <c r="E205" t="s">
        <v>17</v>
      </c>
      <c r="F205" t="s">
        <v>18</v>
      </c>
      <c r="G205" t="s">
        <v>14</v>
      </c>
      <c r="H205">
        <v>199</v>
      </c>
      <c r="I205">
        <v>2</v>
      </c>
      <c r="J205">
        <v>398</v>
      </c>
    </row>
    <row r="206" spans="1:10" x14ac:dyDescent="0.6">
      <c r="A206" s="3" t="s">
        <v>251</v>
      </c>
      <c r="B206" s="4">
        <v>43167</v>
      </c>
      <c r="C206">
        <v>19</v>
      </c>
      <c r="D206" t="s">
        <v>56</v>
      </c>
      <c r="E206" t="s">
        <v>36</v>
      </c>
      <c r="F206" t="s">
        <v>28</v>
      </c>
      <c r="G206" t="s">
        <v>14</v>
      </c>
      <c r="H206">
        <v>199</v>
      </c>
      <c r="I206">
        <v>5</v>
      </c>
      <c r="J206">
        <v>995</v>
      </c>
    </row>
    <row r="207" spans="1:10" x14ac:dyDescent="0.6">
      <c r="A207" s="3" t="s">
        <v>252</v>
      </c>
      <c r="B207" s="4">
        <v>43167</v>
      </c>
      <c r="C207">
        <v>5</v>
      </c>
      <c r="D207" t="s">
        <v>60</v>
      </c>
      <c r="E207" t="s">
        <v>68</v>
      </c>
      <c r="F207" t="s">
        <v>18</v>
      </c>
      <c r="G207" t="s">
        <v>41</v>
      </c>
      <c r="H207">
        <v>399</v>
      </c>
      <c r="I207">
        <v>6</v>
      </c>
      <c r="J207">
        <v>2394</v>
      </c>
    </row>
    <row r="208" spans="1:10" x14ac:dyDescent="0.6">
      <c r="A208" s="3" t="s">
        <v>253</v>
      </c>
      <c r="B208" s="4">
        <v>43167</v>
      </c>
      <c r="C208">
        <v>18</v>
      </c>
      <c r="D208" t="s">
        <v>26</v>
      </c>
      <c r="E208" t="s">
        <v>27</v>
      </c>
      <c r="F208" t="s">
        <v>28</v>
      </c>
      <c r="G208" t="s">
        <v>14</v>
      </c>
      <c r="H208">
        <v>199</v>
      </c>
      <c r="I208">
        <v>6</v>
      </c>
      <c r="J208">
        <v>1194</v>
      </c>
    </row>
    <row r="209" spans="1:10" x14ac:dyDescent="0.6">
      <c r="A209" s="3" t="s">
        <v>254</v>
      </c>
      <c r="B209" s="4">
        <v>43167</v>
      </c>
      <c r="C209">
        <v>6</v>
      </c>
      <c r="D209" t="s">
        <v>48</v>
      </c>
      <c r="E209" t="s">
        <v>22</v>
      </c>
      <c r="F209" t="s">
        <v>23</v>
      </c>
      <c r="G209" t="s">
        <v>14</v>
      </c>
      <c r="H209">
        <v>199</v>
      </c>
      <c r="I209">
        <v>9</v>
      </c>
      <c r="J209">
        <v>1791</v>
      </c>
    </row>
    <row r="210" spans="1:10" x14ac:dyDescent="0.6">
      <c r="A210" s="3" t="s">
        <v>255</v>
      </c>
      <c r="B210" s="4">
        <v>43167</v>
      </c>
      <c r="C210">
        <v>16</v>
      </c>
      <c r="D210" t="s">
        <v>30</v>
      </c>
      <c r="E210" t="s">
        <v>36</v>
      </c>
      <c r="F210" t="s">
        <v>28</v>
      </c>
      <c r="G210" t="s">
        <v>24</v>
      </c>
      <c r="H210">
        <v>159</v>
      </c>
      <c r="I210">
        <v>3</v>
      </c>
      <c r="J210">
        <v>477</v>
      </c>
    </row>
    <row r="211" spans="1:10" x14ac:dyDescent="0.6">
      <c r="A211" s="3" t="s">
        <v>256</v>
      </c>
      <c r="B211" s="4">
        <v>43167</v>
      </c>
      <c r="C211">
        <v>14</v>
      </c>
      <c r="D211" t="s">
        <v>38</v>
      </c>
      <c r="E211" t="s">
        <v>12</v>
      </c>
      <c r="F211" t="s">
        <v>13</v>
      </c>
      <c r="G211" t="s">
        <v>41</v>
      </c>
      <c r="H211">
        <v>399</v>
      </c>
      <c r="I211">
        <v>8</v>
      </c>
      <c r="J211">
        <v>3192</v>
      </c>
    </row>
    <row r="212" spans="1:10" x14ac:dyDescent="0.6">
      <c r="A212" s="3" t="s">
        <v>257</v>
      </c>
      <c r="B212" s="4">
        <v>43167</v>
      </c>
      <c r="C212">
        <v>4</v>
      </c>
      <c r="D212" t="s">
        <v>51</v>
      </c>
      <c r="E212" t="s">
        <v>68</v>
      </c>
      <c r="F212" t="s">
        <v>18</v>
      </c>
      <c r="G212" t="s">
        <v>31</v>
      </c>
      <c r="H212">
        <v>69</v>
      </c>
      <c r="I212">
        <v>4</v>
      </c>
      <c r="J212">
        <v>276</v>
      </c>
    </row>
    <row r="213" spans="1:10" x14ac:dyDescent="0.6">
      <c r="A213" s="3" t="s">
        <v>258</v>
      </c>
      <c r="B213" s="4">
        <v>43167</v>
      </c>
      <c r="C213">
        <v>2</v>
      </c>
      <c r="D213" t="s">
        <v>106</v>
      </c>
      <c r="E213" t="s">
        <v>17</v>
      </c>
      <c r="F213" t="s">
        <v>18</v>
      </c>
      <c r="G213" t="s">
        <v>14</v>
      </c>
      <c r="H213">
        <v>199</v>
      </c>
      <c r="I213">
        <v>0</v>
      </c>
      <c r="J213">
        <v>0</v>
      </c>
    </row>
    <row r="214" spans="1:10" x14ac:dyDescent="0.6">
      <c r="A214" s="3" t="s">
        <v>259</v>
      </c>
      <c r="B214" s="4">
        <v>43168</v>
      </c>
      <c r="C214">
        <v>1</v>
      </c>
      <c r="D214" t="s">
        <v>16</v>
      </c>
      <c r="E214" t="s">
        <v>68</v>
      </c>
      <c r="F214" t="s">
        <v>18</v>
      </c>
      <c r="G214" t="s">
        <v>24</v>
      </c>
      <c r="H214">
        <v>159</v>
      </c>
      <c r="I214">
        <v>2</v>
      </c>
      <c r="J214">
        <v>318</v>
      </c>
    </row>
    <row r="215" spans="1:10" x14ac:dyDescent="0.6">
      <c r="A215" s="3" t="s">
        <v>260</v>
      </c>
      <c r="B215" s="4">
        <v>43169</v>
      </c>
      <c r="C215">
        <v>5</v>
      </c>
      <c r="D215" t="s">
        <v>60</v>
      </c>
      <c r="E215" t="s">
        <v>68</v>
      </c>
      <c r="F215" t="s">
        <v>18</v>
      </c>
      <c r="G215" t="s">
        <v>31</v>
      </c>
      <c r="H215">
        <v>69</v>
      </c>
      <c r="I215">
        <v>6</v>
      </c>
      <c r="J215">
        <v>414</v>
      </c>
    </row>
    <row r="216" spans="1:10" x14ac:dyDescent="0.6">
      <c r="A216" s="3" t="s">
        <v>261</v>
      </c>
      <c r="B216" s="4">
        <v>43170</v>
      </c>
      <c r="C216">
        <v>3</v>
      </c>
      <c r="D216" t="s">
        <v>43</v>
      </c>
      <c r="E216" t="s">
        <v>17</v>
      </c>
      <c r="F216" t="s">
        <v>18</v>
      </c>
      <c r="G216" t="s">
        <v>14</v>
      </c>
      <c r="H216">
        <v>199</v>
      </c>
      <c r="I216">
        <v>3</v>
      </c>
      <c r="J216">
        <v>597</v>
      </c>
    </row>
    <row r="217" spans="1:10" x14ac:dyDescent="0.6">
      <c r="A217" s="3" t="s">
        <v>262</v>
      </c>
      <c r="B217" s="4">
        <v>43170</v>
      </c>
      <c r="C217">
        <v>18</v>
      </c>
      <c r="D217" t="s">
        <v>26</v>
      </c>
      <c r="E217" t="s">
        <v>27</v>
      </c>
      <c r="F217" t="s">
        <v>28</v>
      </c>
      <c r="G217" t="s">
        <v>31</v>
      </c>
      <c r="H217">
        <v>69</v>
      </c>
      <c r="I217">
        <v>9</v>
      </c>
      <c r="J217">
        <v>621</v>
      </c>
    </row>
    <row r="218" spans="1:10" x14ac:dyDescent="0.6">
      <c r="A218" s="3" t="s">
        <v>263</v>
      </c>
      <c r="B218" s="4">
        <v>43170</v>
      </c>
      <c r="C218">
        <v>12</v>
      </c>
      <c r="D218" t="s">
        <v>66</v>
      </c>
      <c r="E218" t="s">
        <v>63</v>
      </c>
      <c r="F218" t="s">
        <v>13</v>
      </c>
      <c r="G218" t="s">
        <v>19</v>
      </c>
      <c r="H218">
        <v>289</v>
      </c>
      <c r="I218">
        <v>4</v>
      </c>
      <c r="J218">
        <v>1156</v>
      </c>
    </row>
    <row r="219" spans="1:10" x14ac:dyDescent="0.6">
      <c r="A219" s="3" t="s">
        <v>264</v>
      </c>
      <c r="B219" s="4">
        <v>43170</v>
      </c>
      <c r="C219">
        <v>8</v>
      </c>
      <c r="D219" t="s">
        <v>45</v>
      </c>
      <c r="E219" t="s">
        <v>46</v>
      </c>
      <c r="F219" t="s">
        <v>23</v>
      </c>
      <c r="G219" t="s">
        <v>24</v>
      </c>
      <c r="H219">
        <v>159</v>
      </c>
      <c r="I219">
        <v>2</v>
      </c>
      <c r="J219">
        <v>318</v>
      </c>
    </row>
    <row r="220" spans="1:10" x14ac:dyDescent="0.6">
      <c r="A220" s="3" t="s">
        <v>265</v>
      </c>
      <c r="B220" s="4">
        <v>43170</v>
      </c>
      <c r="C220">
        <v>7</v>
      </c>
      <c r="D220" t="s">
        <v>88</v>
      </c>
      <c r="E220" t="s">
        <v>46</v>
      </c>
      <c r="F220" t="s">
        <v>23</v>
      </c>
      <c r="G220" t="s">
        <v>24</v>
      </c>
      <c r="H220">
        <v>159</v>
      </c>
      <c r="I220">
        <v>1</v>
      </c>
      <c r="J220">
        <v>159</v>
      </c>
    </row>
    <row r="221" spans="1:10" x14ac:dyDescent="0.6">
      <c r="A221" s="3" t="s">
        <v>266</v>
      </c>
      <c r="B221" s="4">
        <v>43170</v>
      </c>
      <c r="C221">
        <v>17</v>
      </c>
      <c r="D221" t="s">
        <v>35</v>
      </c>
      <c r="E221" t="s">
        <v>36</v>
      </c>
      <c r="F221" t="s">
        <v>28</v>
      </c>
      <c r="G221" t="s">
        <v>24</v>
      </c>
      <c r="H221">
        <v>159</v>
      </c>
      <c r="I221">
        <v>2</v>
      </c>
      <c r="J221">
        <v>318</v>
      </c>
    </row>
    <row r="222" spans="1:10" x14ac:dyDescent="0.6">
      <c r="A222" s="3" t="s">
        <v>267</v>
      </c>
      <c r="B222" s="4">
        <v>43170</v>
      </c>
      <c r="C222">
        <v>13</v>
      </c>
      <c r="D222" t="s">
        <v>33</v>
      </c>
      <c r="E222" t="s">
        <v>12</v>
      </c>
      <c r="F222" t="s">
        <v>13</v>
      </c>
      <c r="G222" t="s">
        <v>24</v>
      </c>
      <c r="H222">
        <v>159</v>
      </c>
      <c r="I222">
        <v>3</v>
      </c>
      <c r="J222">
        <v>477</v>
      </c>
    </row>
    <row r="223" spans="1:10" x14ac:dyDescent="0.6">
      <c r="A223" s="3" t="s">
        <v>268</v>
      </c>
      <c r="B223" s="4">
        <v>43170</v>
      </c>
      <c r="C223">
        <v>4</v>
      </c>
      <c r="D223" t="s">
        <v>51</v>
      </c>
      <c r="E223" t="s">
        <v>17</v>
      </c>
      <c r="F223" t="s">
        <v>18</v>
      </c>
      <c r="G223" t="s">
        <v>14</v>
      </c>
      <c r="H223">
        <v>199</v>
      </c>
      <c r="I223">
        <v>8</v>
      </c>
      <c r="J223">
        <v>1592</v>
      </c>
    </row>
    <row r="224" spans="1:10" x14ac:dyDescent="0.6">
      <c r="A224" s="3" t="s">
        <v>269</v>
      </c>
      <c r="B224" s="4">
        <v>43170</v>
      </c>
      <c r="C224">
        <v>10</v>
      </c>
      <c r="D224" t="s">
        <v>58</v>
      </c>
      <c r="E224" t="s">
        <v>46</v>
      </c>
      <c r="F224" t="s">
        <v>23</v>
      </c>
      <c r="G224" t="s">
        <v>24</v>
      </c>
      <c r="H224">
        <v>159</v>
      </c>
      <c r="I224">
        <v>8</v>
      </c>
      <c r="J224">
        <v>1272</v>
      </c>
    </row>
    <row r="225" spans="1:10" x14ac:dyDescent="0.6">
      <c r="A225" s="3" t="s">
        <v>270</v>
      </c>
      <c r="B225" s="4">
        <v>43170</v>
      </c>
      <c r="C225">
        <v>9</v>
      </c>
      <c r="D225" t="s">
        <v>21</v>
      </c>
      <c r="E225" t="s">
        <v>22</v>
      </c>
      <c r="F225" t="s">
        <v>23</v>
      </c>
      <c r="G225" t="s">
        <v>41</v>
      </c>
      <c r="H225">
        <v>399</v>
      </c>
      <c r="I225">
        <v>6</v>
      </c>
      <c r="J225">
        <v>2394</v>
      </c>
    </row>
    <row r="226" spans="1:10" x14ac:dyDescent="0.6">
      <c r="A226" s="3" t="s">
        <v>271</v>
      </c>
      <c r="B226" s="4">
        <v>43170</v>
      </c>
      <c r="C226">
        <v>2</v>
      </c>
      <c r="D226" t="s">
        <v>106</v>
      </c>
      <c r="E226" t="s">
        <v>17</v>
      </c>
      <c r="F226" t="s">
        <v>18</v>
      </c>
      <c r="G226" t="s">
        <v>41</v>
      </c>
      <c r="H226">
        <v>399</v>
      </c>
      <c r="I226">
        <v>9</v>
      </c>
      <c r="J226">
        <v>3591</v>
      </c>
    </row>
    <row r="227" spans="1:10" x14ac:dyDescent="0.6">
      <c r="A227" s="3" t="s">
        <v>272</v>
      </c>
      <c r="B227" s="4">
        <v>43171</v>
      </c>
      <c r="C227">
        <v>14</v>
      </c>
      <c r="D227" t="s">
        <v>38</v>
      </c>
      <c r="E227" t="s">
        <v>12</v>
      </c>
      <c r="F227" t="s">
        <v>13</v>
      </c>
      <c r="G227" t="s">
        <v>41</v>
      </c>
      <c r="H227">
        <v>399</v>
      </c>
      <c r="I227">
        <v>1</v>
      </c>
      <c r="J227">
        <v>399</v>
      </c>
    </row>
    <row r="228" spans="1:10" x14ac:dyDescent="0.6">
      <c r="A228" s="3" t="s">
        <v>273</v>
      </c>
      <c r="B228" s="4">
        <v>43172</v>
      </c>
      <c r="C228">
        <v>14</v>
      </c>
      <c r="D228" t="s">
        <v>38</v>
      </c>
      <c r="E228" t="s">
        <v>12</v>
      </c>
      <c r="F228" t="s">
        <v>13</v>
      </c>
      <c r="G228" t="s">
        <v>41</v>
      </c>
      <c r="H228">
        <v>399</v>
      </c>
      <c r="I228">
        <v>1</v>
      </c>
      <c r="J228">
        <v>399</v>
      </c>
    </row>
    <row r="229" spans="1:10" x14ac:dyDescent="0.6">
      <c r="A229" s="3" t="s">
        <v>274</v>
      </c>
      <c r="B229" s="4">
        <v>43173</v>
      </c>
      <c r="C229">
        <v>1</v>
      </c>
      <c r="D229" t="s">
        <v>16</v>
      </c>
      <c r="E229" t="s">
        <v>68</v>
      </c>
      <c r="F229" t="s">
        <v>18</v>
      </c>
      <c r="G229" t="s">
        <v>19</v>
      </c>
      <c r="H229">
        <v>289</v>
      </c>
      <c r="I229">
        <v>2</v>
      </c>
      <c r="J229">
        <v>578</v>
      </c>
    </row>
    <row r="230" spans="1:10" x14ac:dyDescent="0.6">
      <c r="A230" s="3" t="s">
        <v>275</v>
      </c>
      <c r="B230" s="4">
        <v>43173</v>
      </c>
      <c r="C230">
        <v>17</v>
      </c>
      <c r="D230" t="s">
        <v>35</v>
      </c>
      <c r="E230" t="s">
        <v>27</v>
      </c>
      <c r="F230" t="s">
        <v>28</v>
      </c>
      <c r="G230" t="s">
        <v>19</v>
      </c>
      <c r="H230">
        <v>289</v>
      </c>
      <c r="I230">
        <v>8</v>
      </c>
      <c r="J230">
        <v>2312</v>
      </c>
    </row>
    <row r="231" spans="1:10" x14ac:dyDescent="0.6">
      <c r="A231" s="3" t="s">
        <v>276</v>
      </c>
      <c r="B231" s="4">
        <v>43174</v>
      </c>
      <c r="C231">
        <v>3</v>
      </c>
      <c r="D231" t="s">
        <v>43</v>
      </c>
      <c r="E231" t="s">
        <v>17</v>
      </c>
      <c r="F231" t="s">
        <v>18</v>
      </c>
      <c r="G231" t="s">
        <v>41</v>
      </c>
      <c r="H231">
        <v>399</v>
      </c>
      <c r="I231">
        <v>6</v>
      </c>
      <c r="J231">
        <v>2394</v>
      </c>
    </row>
    <row r="232" spans="1:10" x14ac:dyDescent="0.6">
      <c r="A232" s="3" t="s">
        <v>277</v>
      </c>
      <c r="B232" s="4">
        <v>43174</v>
      </c>
      <c r="C232">
        <v>19</v>
      </c>
      <c r="D232" t="s">
        <v>56</v>
      </c>
      <c r="E232" t="s">
        <v>27</v>
      </c>
      <c r="F232" t="s">
        <v>28</v>
      </c>
      <c r="G232" t="s">
        <v>14</v>
      </c>
      <c r="H232">
        <v>199</v>
      </c>
      <c r="I232">
        <v>6</v>
      </c>
      <c r="J232">
        <v>1194</v>
      </c>
    </row>
    <row r="233" spans="1:10" x14ac:dyDescent="0.6">
      <c r="A233" s="3" t="s">
        <v>278</v>
      </c>
      <c r="B233" s="4">
        <v>43174</v>
      </c>
      <c r="C233">
        <v>7</v>
      </c>
      <c r="D233" t="s">
        <v>88</v>
      </c>
      <c r="E233" t="s">
        <v>46</v>
      </c>
      <c r="F233" t="s">
        <v>23</v>
      </c>
      <c r="G233" t="s">
        <v>41</v>
      </c>
      <c r="H233">
        <v>399</v>
      </c>
      <c r="I233">
        <v>9</v>
      </c>
      <c r="J233">
        <v>3591</v>
      </c>
    </row>
    <row r="234" spans="1:10" x14ac:dyDescent="0.6">
      <c r="A234" s="3" t="s">
        <v>279</v>
      </c>
      <c r="B234" s="4">
        <v>43174</v>
      </c>
      <c r="C234">
        <v>9</v>
      </c>
      <c r="D234" t="s">
        <v>21</v>
      </c>
      <c r="E234" t="s">
        <v>46</v>
      </c>
      <c r="F234" t="s">
        <v>23</v>
      </c>
      <c r="G234" t="s">
        <v>31</v>
      </c>
      <c r="H234">
        <v>69</v>
      </c>
      <c r="I234">
        <v>8</v>
      </c>
      <c r="J234">
        <v>552</v>
      </c>
    </row>
    <row r="235" spans="1:10" x14ac:dyDescent="0.6">
      <c r="A235" s="3" t="s">
        <v>280</v>
      </c>
      <c r="B235" s="4">
        <v>43175</v>
      </c>
      <c r="C235">
        <v>15</v>
      </c>
      <c r="D235" t="s">
        <v>118</v>
      </c>
      <c r="E235" t="s">
        <v>63</v>
      </c>
      <c r="F235" t="s">
        <v>13</v>
      </c>
      <c r="G235" t="s">
        <v>14</v>
      </c>
      <c r="H235">
        <v>199</v>
      </c>
      <c r="I235">
        <v>2</v>
      </c>
      <c r="J235">
        <v>398</v>
      </c>
    </row>
    <row r="236" spans="1:10" x14ac:dyDescent="0.6">
      <c r="A236" s="3" t="s">
        <v>281</v>
      </c>
      <c r="B236" s="4">
        <v>43175</v>
      </c>
      <c r="C236">
        <v>2</v>
      </c>
      <c r="D236" t="s">
        <v>106</v>
      </c>
      <c r="E236" t="s">
        <v>17</v>
      </c>
      <c r="F236" t="s">
        <v>18</v>
      </c>
      <c r="G236" t="s">
        <v>19</v>
      </c>
      <c r="H236">
        <v>289</v>
      </c>
      <c r="I236">
        <v>3</v>
      </c>
      <c r="J236">
        <v>867</v>
      </c>
    </row>
    <row r="237" spans="1:10" x14ac:dyDescent="0.6">
      <c r="A237" s="3" t="s">
        <v>282</v>
      </c>
      <c r="B237" s="4">
        <v>43175</v>
      </c>
      <c r="C237">
        <v>20</v>
      </c>
      <c r="D237" t="s">
        <v>40</v>
      </c>
      <c r="E237" t="s">
        <v>36</v>
      </c>
      <c r="F237" t="s">
        <v>28</v>
      </c>
      <c r="G237" t="s">
        <v>31</v>
      </c>
      <c r="H237">
        <v>69</v>
      </c>
      <c r="I237">
        <v>8</v>
      </c>
      <c r="J237">
        <v>552</v>
      </c>
    </row>
    <row r="238" spans="1:10" x14ac:dyDescent="0.6">
      <c r="A238" s="3" t="s">
        <v>283</v>
      </c>
      <c r="B238" s="4">
        <v>43175</v>
      </c>
      <c r="C238">
        <v>4</v>
      </c>
      <c r="D238" t="s">
        <v>51</v>
      </c>
      <c r="E238" t="s">
        <v>17</v>
      </c>
      <c r="F238" t="s">
        <v>18</v>
      </c>
      <c r="G238" t="s">
        <v>31</v>
      </c>
      <c r="H238">
        <v>69</v>
      </c>
      <c r="I238">
        <v>7</v>
      </c>
      <c r="J238">
        <v>483</v>
      </c>
    </row>
    <row r="239" spans="1:10" x14ac:dyDescent="0.6">
      <c r="A239" s="3" t="s">
        <v>284</v>
      </c>
      <c r="B239" s="4">
        <v>43175</v>
      </c>
      <c r="C239">
        <v>7</v>
      </c>
      <c r="D239" t="s">
        <v>88</v>
      </c>
      <c r="E239" t="s">
        <v>22</v>
      </c>
      <c r="F239" t="s">
        <v>23</v>
      </c>
      <c r="G239" t="s">
        <v>14</v>
      </c>
      <c r="H239">
        <v>199</v>
      </c>
      <c r="I239">
        <v>3</v>
      </c>
      <c r="J239">
        <v>597</v>
      </c>
    </row>
    <row r="240" spans="1:10" x14ac:dyDescent="0.6">
      <c r="A240" s="3" t="s">
        <v>285</v>
      </c>
      <c r="B240" s="4">
        <v>43175</v>
      </c>
      <c r="C240">
        <v>16</v>
      </c>
      <c r="D240" t="s">
        <v>30</v>
      </c>
      <c r="E240" t="s">
        <v>36</v>
      </c>
      <c r="F240" t="s">
        <v>28</v>
      </c>
      <c r="G240" t="s">
        <v>41</v>
      </c>
      <c r="H240">
        <v>399</v>
      </c>
      <c r="I240">
        <v>9</v>
      </c>
      <c r="J240">
        <v>3591</v>
      </c>
    </row>
    <row r="241" spans="1:10" x14ac:dyDescent="0.6">
      <c r="A241" s="3" t="s">
        <v>286</v>
      </c>
      <c r="B241" s="4">
        <v>43175</v>
      </c>
      <c r="C241">
        <v>18</v>
      </c>
      <c r="D241" t="s">
        <v>26</v>
      </c>
      <c r="E241" t="s">
        <v>36</v>
      </c>
      <c r="F241" t="s">
        <v>28</v>
      </c>
      <c r="G241" t="s">
        <v>14</v>
      </c>
      <c r="H241">
        <v>199</v>
      </c>
      <c r="I241">
        <v>5</v>
      </c>
      <c r="J241">
        <v>995</v>
      </c>
    </row>
    <row r="242" spans="1:10" x14ac:dyDescent="0.6">
      <c r="A242" s="3" t="s">
        <v>287</v>
      </c>
      <c r="B242" s="4">
        <v>43175</v>
      </c>
      <c r="C242">
        <v>4</v>
      </c>
      <c r="D242" t="s">
        <v>51</v>
      </c>
      <c r="E242" t="s">
        <v>17</v>
      </c>
      <c r="F242" t="s">
        <v>18</v>
      </c>
      <c r="G242" t="s">
        <v>31</v>
      </c>
      <c r="H242">
        <v>69</v>
      </c>
      <c r="I242">
        <v>5</v>
      </c>
      <c r="J242">
        <v>345</v>
      </c>
    </row>
    <row r="243" spans="1:10" x14ac:dyDescent="0.6">
      <c r="A243" s="3" t="s">
        <v>288</v>
      </c>
      <c r="B243" s="4">
        <v>43176</v>
      </c>
      <c r="C243">
        <v>2</v>
      </c>
      <c r="D243" t="s">
        <v>106</v>
      </c>
      <c r="E243" t="s">
        <v>17</v>
      </c>
      <c r="F243" t="s">
        <v>18</v>
      </c>
      <c r="G243" t="s">
        <v>19</v>
      </c>
      <c r="H243">
        <v>289</v>
      </c>
      <c r="I243">
        <v>0</v>
      </c>
      <c r="J243">
        <v>0</v>
      </c>
    </row>
    <row r="244" spans="1:10" x14ac:dyDescent="0.6">
      <c r="A244" s="3" t="s">
        <v>289</v>
      </c>
      <c r="B244" s="4">
        <v>43176</v>
      </c>
      <c r="C244">
        <v>20</v>
      </c>
      <c r="D244" t="s">
        <v>40</v>
      </c>
      <c r="E244" t="s">
        <v>27</v>
      </c>
      <c r="F244" t="s">
        <v>28</v>
      </c>
      <c r="G244" t="s">
        <v>14</v>
      </c>
      <c r="H244">
        <v>199</v>
      </c>
      <c r="I244">
        <v>4</v>
      </c>
      <c r="J244">
        <v>796</v>
      </c>
    </row>
    <row r="245" spans="1:10" x14ac:dyDescent="0.6">
      <c r="A245" s="3" t="s">
        <v>290</v>
      </c>
      <c r="B245" s="4">
        <v>43176</v>
      </c>
      <c r="C245">
        <v>4</v>
      </c>
      <c r="D245" t="s">
        <v>51</v>
      </c>
      <c r="E245" t="s">
        <v>17</v>
      </c>
      <c r="F245" t="s">
        <v>18</v>
      </c>
      <c r="G245" t="s">
        <v>24</v>
      </c>
      <c r="H245">
        <v>159</v>
      </c>
      <c r="I245">
        <v>2</v>
      </c>
      <c r="J245">
        <v>318</v>
      </c>
    </row>
    <row r="246" spans="1:10" x14ac:dyDescent="0.6">
      <c r="A246" s="3" t="s">
        <v>291</v>
      </c>
      <c r="B246" s="4">
        <v>43177</v>
      </c>
      <c r="C246">
        <v>19</v>
      </c>
      <c r="D246" t="s">
        <v>56</v>
      </c>
      <c r="E246" t="s">
        <v>27</v>
      </c>
      <c r="F246" t="s">
        <v>28</v>
      </c>
      <c r="G246" t="s">
        <v>24</v>
      </c>
      <c r="H246">
        <v>159</v>
      </c>
      <c r="I246">
        <v>0</v>
      </c>
      <c r="J246">
        <v>0</v>
      </c>
    </row>
    <row r="247" spans="1:10" x14ac:dyDescent="0.6">
      <c r="A247" s="3" t="s">
        <v>292</v>
      </c>
      <c r="B247" s="4">
        <v>43177</v>
      </c>
      <c r="C247">
        <v>20</v>
      </c>
      <c r="D247" t="s">
        <v>40</v>
      </c>
      <c r="E247" t="s">
        <v>27</v>
      </c>
      <c r="F247" t="s">
        <v>28</v>
      </c>
      <c r="G247" t="s">
        <v>19</v>
      </c>
      <c r="H247">
        <v>289</v>
      </c>
      <c r="I247">
        <v>4</v>
      </c>
      <c r="J247">
        <v>1156</v>
      </c>
    </row>
    <row r="248" spans="1:10" x14ac:dyDescent="0.6">
      <c r="A248" s="3" t="s">
        <v>293</v>
      </c>
      <c r="B248" s="4">
        <v>43177</v>
      </c>
      <c r="C248">
        <v>6</v>
      </c>
      <c r="D248" t="s">
        <v>48</v>
      </c>
      <c r="E248" t="s">
        <v>22</v>
      </c>
      <c r="F248" t="s">
        <v>23</v>
      </c>
      <c r="G248" t="s">
        <v>19</v>
      </c>
      <c r="H248">
        <v>289</v>
      </c>
      <c r="I248">
        <v>2</v>
      </c>
      <c r="J248">
        <v>578</v>
      </c>
    </row>
    <row r="249" spans="1:10" x14ac:dyDescent="0.6">
      <c r="A249" s="3" t="s">
        <v>294</v>
      </c>
      <c r="B249" s="4">
        <v>43177</v>
      </c>
      <c r="C249">
        <v>18</v>
      </c>
      <c r="D249" t="s">
        <v>26</v>
      </c>
      <c r="E249" t="s">
        <v>36</v>
      </c>
      <c r="F249" t="s">
        <v>28</v>
      </c>
      <c r="G249" t="s">
        <v>31</v>
      </c>
      <c r="H249">
        <v>69</v>
      </c>
      <c r="I249">
        <v>5</v>
      </c>
      <c r="J249">
        <v>345</v>
      </c>
    </row>
    <row r="250" spans="1:10" x14ac:dyDescent="0.6">
      <c r="A250" s="3" t="s">
        <v>295</v>
      </c>
      <c r="B250" s="4">
        <v>43177</v>
      </c>
      <c r="C250">
        <v>19</v>
      </c>
      <c r="D250" t="s">
        <v>56</v>
      </c>
      <c r="E250" t="s">
        <v>27</v>
      </c>
      <c r="F250" t="s">
        <v>28</v>
      </c>
      <c r="G250" t="s">
        <v>41</v>
      </c>
      <c r="H250">
        <v>399</v>
      </c>
      <c r="I250">
        <v>3</v>
      </c>
      <c r="J250">
        <v>1197</v>
      </c>
    </row>
    <row r="251" spans="1:10" x14ac:dyDescent="0.6">
      <c r="A251" s="3" t="s">
        <v>296</v>
      </c>
      <c r="B251" s="4">
        <v>43177</v>
      </c>
      <c r="C251">
        <v>8</v>
      </c>
      <c r="D251" t="s">
        <v>45</v>
      </c>
      <c r="E251" t="s">
        <v>22</v>
      </c>
      <c r="F251" t="s">
        <v>23</v>
      </c>
      <c r="G251" t="s">
        <v>24</v>
      </c>
      <c r="H251">
        <v>159</v>
      </c>
      <c r="I251">
        <v>7</v>
      </c>
      <c r="J251">
        <v>1113</v>
      </c>
    </row>
    <row r="252" spans="1:10" x14ac:dyDescent="0.6">
      <c r="A252" s="3" t="s">
        <v>297</v>
      </c>
      <c r="B252" s="4">
        <v>43177</v>
      </c>
      <c r="C252">
        <v>2</v>
      </c>
      <c r="D252" t="s">
        <v>106</v>
      </c>
      <c r="E252" t="s">
        <v>68</v>
      </c>
      <c r="F252" t="s">
        <v>18</v>
      </c>
      <c r="G252" t="s">
        <v>41</v>
      </c>
      <c r="H252">
        <v>399</v>
      </c>
      <c r="I252">
        <v>9</v>
      </c>
      <c r="J252">
        <v>3591</v>
      </c>
    </row>
    <row r="253" spans="1:10" x14ac:dyDescent="0.6">
      <c r="A253" s="3" t="s">
        <v>298</v>
      </c>
      <c r="B253" s="4">
        <v>43177</v>
      </c>
      <c r="C253">
        <v>14</v>
      </c>
      <c r="D253" t="s">
        <v>38</v>
      </c>
      <c r="E253" t="s">
        <v>12</v>
      </c>
      <c r="F253" t="s">
        <v>13</v>
      </c>
      <c r="G253" t="s">
        <v>14</v>
      </c>
      <c r="H253">
        <v>199</v>
      </c>
      <c r="I253">
        <v>2</v>
      </c>
      <c r="J253">
        <v>398</v>
      </c>
    </row>
    <row r="254" spans="1:10" x14ac:dyDescent="0.6">
      <c r="A254" s="3" t="s">
        <v>299</v>
      </c>
      <c r="B254" s="4">
        <v>43177</v>
      </c>
      <c r="C254">
        <v>16</v>
      </c>
      <c r="D254" t="s">
        <v>30</v>
      </c>
      <c r="E254" t="s">
        <v>27</v>
      </c>
      <c r="F254" t="s">
        <v>28</v>
      </c>
      <c r="G254" t="s">
        <v>41</v>
      </c>
      <c r="H254">
        <v>399</v>
      </c>
      <c r="I254">
        <v>5</v>
      </c>
      <c r="J254">
        <v>1995</v>
      </c>
    </row>
    <row r="255" spans="1:10" x14ac:dyDescent="0.6">
      <c r="A255" s="3" t="s">
        <v>300</v>
      </c>
      <c r="B255" s="4">
        <v>43178</v>
      </c>
      <c r="C255">
        <v>6</v>
      </c>
      <c r="D255" t="s">
        <v>48</v>
      </c>
      <c r="E255" t="s">
        <v>22</v>
      </c>
      <c r="F255" t="s">
        <v>23</v>
      </c>
      <c r="G255" t="s">
        <v>24</v>
      </c>
      <c r="H255">
        <v>159</v>
      </c>
      <c r="I255">
        <v>4</v>
      </c>
      <c r="J255">
        <v>636</v>
      </c>
    </row>
    <row r="256" spans="1:10" x14ac:dyDescent="0.6">
      <c r="A256" s="3" t="s">
        <v>301</v>
      </c>
      <c r="B256" s="4">
        <v>43178</v>
      </c>
      <c r="C256">
        <v>5</v>
      </c>
      <c r="D256" t="s">
        <v>60</v>
      </c>
      <c r="E256" t="s">
        <v>68</v>
      </c>
      <c r="F256" t="s">
        <v>18</v>
      </c>
      <c r="G256" t="s">
        <v>14</v>
      </c>
      <c r="H256">
        <v>199</v>
      </c>
      <c r="I256">
        <v>9</v>
      </c>
      <c r="J256">
        <v>1791</v>
      </c>
    </row>
    <row r="257" spans="1:10" x14ac:dyDescent="0.6">
      <c r="A257" s="3" t="s">
        <v>302</v>
      </c>
      <c r="B257" s="4">
        <v>43178</v>
      </c>
      <c r="C257">
        <v>18</v>
      </c>
      <c r="D257" t="s">
        <v>26</v>
      </c>
      <c r="E257" t="s">
        <v>27</v>
      </c>
      <c r="F257" t="s">
        <v>28</v>
      </c>
      <c r="G257" t="s">
        <v>24</v>
      </c>
      <c r="H257">
        <v>159</v>
      </c>
      <c r="I257">
        <v>2</v>
      </c>
      <c r="J257">
        <v>318</v>
      </c>
    </row>
    <row r="258" spans="1:10" x14ac:dyDescent="0.6">
      <c r="A258" s="3" t="s">
        <v>303</v>
      </c>
      <c r="B258" s="4">
        <v>43178</v>
      </c>
      <c r="C258">
        <v>2</v>
      </c>
      <c r="D258" t="s">
        <v>106</v>
      </c>
      <c r="E258" t="s">
        <v>17</v>
      </c>
      <c r="F258" t="s">
        <v>18</v>
      </c>
      <c r="G258" t="s">
        <v>31</v>
      </c>
      <c r="H258">
        <v>69</v>
      </c>
      <c r="I258">
        <v>8</v>
      </c>
      <c r="J258">
        <v>552</v>
      </c>
    </row>
    <row r="259" spans="1:10" x14ac:dyDescent="0.6">
      <c r="A259" s="3" t="s">
        <v>304</v>
      </c>
      <c r="B259" s="4">
        <v>43179</v>
      </c>
      <c r="C259">
        <v>17</v>
      </c>
      <c r="D259" t="s">
        <v>35</v>
      </c>
      <c r="E259" t="s">
        <v>36</v>
      </c>
      <c r="F259" t="s">
        <v>28</v>
      </c>
      <c r="G259" t="s">
        <v>41</v>
      </c>
      <c r="H259">
        <v>399</v>
      </c>
      <c r="I259">
        <v>5</v>
      </c>
      <c r="J259">
        <v>1995</v>
      </c>
    </row>
    <row r="260" spans="1:10" x14ac:dyDescent="0.6">
      <c r="A260" s="3" t="s">
        <v>305</v>
      </c>
      <c r="B260" s="4">
        <v>43179</v>
      </c>
      <c r="C260">
        <v>16</v>
      </c>
      <c r="D260" t="s">
        <v>30</v>
      </c>
      <c r="E260" t="s">
        <v>27</v>
      </c>
      <c r="F260" t="s">
        <v>28</v>
      </c>
      <c r="G260" t="s">
        <v>19</v>
      </c>
      <c r="H260">
        <v>289</v>
      </c>
      <c r="I260">
        <v>1</v>
      </c>
      <c r="J260">
        <v>289</v>
      </c>
    </row>
    <row r="261" spans="1:10" x14ac:dyDescent="0.6">
      <c r="A261" s="3" t="s">
        <v>306</v>
      </c>
      <c r="B261" s="4">
        <v>43179</v>
      </c>
      <c r="C261">
        <v>14</v>
      </c>
      <c r="D261" t="s">
        <v>38</v>
      </c>
      <c r="E261" t="s">
        <v>12</v>
      </c>
      <c r="F261" t="s">
        <v>13</v>
      </c>
      <c r="G261" t="s">
        <v>31</v>
      </c>
      <c r="H261">
        <v>69</v>
      </c>
      <c r="I261">
        <v>9</v>
      </c>
      <c r="J261">
        <v>621</v>
      </c>
    </row>
    <row r="262" spans="1:10" x14ac:dyDescent="0.6">
      <c r="A262" s="3" t="s">
        <v>307</v>
      </c>
      <c r="B262" s="4">
        <v>43180</v>
      </c>
      <c r="C262">
        <v>4</v>
      </c>
      <c r="D262" t="s">
        <v>51</v>
      </c>
      <c r="E262" t="s">
        <v>17</v>
      </c>
      <c r="F262" t="s">
        <v>18</v>
      </c>
      <c r="G262" t="s">
        <v>14</v>
      </c>
      <c r="H262">
        <v>199</v>
      </c>
      <c r="I262">
        <v>8</v>
      </c>
      <c r="J262">
        <v>1592</v>
      </c>
    </row>
    <row r="263" spans="1:10" x14ac:dyDescent="0.6">
      <c r="A263" s="3" t="s">
        <v>308</v>
      </c>
      <c r="B263" s="4">
        <v>43181</v>
      </c>
      <c r="C263">
        <v>8</v>
      </c>
      <c r="D263" t="s">
        <v>45</v>
      </c>
      <c r="E263" t="s">
        <v>46</v>
      </c>
      <c r="F263" t="s">
        <v>23</v>
      </c>
      <c r="G263" t="s">
        <v>24</v>
      </c>
      <c r="H263">
        <v>159</v>
      </c>
      <c r="I263">
        <v>1</v>
      </c>
      <c r="J263">
        <v>159</v>
      </c>
    </row>
    <row r="264" spans="1:10" x14ac:dyDescent="0.6">
      <c r="A264" s="3" t="s">
        <v>309</v>
      </c>
      <c r="B264" s="4">
        <v>43182</v>
      </c>
      <c r="C264">
        <v>7</v>
      </c>
      <c r="D264" t="s">
        <v>88</v>
      </c>
      <c r="E264" t="s">
        <v>46</v>
      </c>
      <c r="F264" t="s">
        <v>23</v>
      </c>
      <c r="G264" t="s">
        <v>24</v>
      </c>
      <c r="H264">
        <v>159</v>
      </c>
      <c r="I264">
        <v>5</v>
      </c>
      <c r="J264">
        <v>795</v>
      </c>
    </row>
    <row r="265" spans="1:10" x14ac:dyDescent="0.6">
      <c r="A265" s="3" t="s">
        <v>310</v>
      </c>
      <c r="B265" s="4">
        <v>43183</v>
      </c>
      <c r="C265">
        <v>17</v>
      </c>
      <c r="D265" t="s">
        <v>35</v>
      </c>
      <c r="E265" t="s">
        <v>36</v>
      </c>
      <c r="F265" t="s">
        <v>28</v>
      </c>
      <c r="G265" t="s">
        <v>14</v>
      </c>
      <c r="H265">
        <v>199</v>
      </c>
      <c r="I265">
        <v>1</v>
      </c>
      <c r="J265">
        <v>199</v>
      </c>
    </row>
    <row r="266" spans="1:10" x14ac:dyDescent="0.6">
      <c r="A266" s="3" t="s">
        <v>311</v>
      </c>
      <c r="B266" s="4">
        <v>43183</v>
      </c>
      <c r="C266">
        <v>17</v>
      </c>
      <c r="D266" t="s">
        <v>35</v>
      </c>
      <c r="E266" t="s">
        <v>27</v>
      </c>
      <c r="F266" t="s">
        <v>28</v>
      </c>
      <c r="G266" t="s">
        <v>19</v>
      </c>
      <c r="H266">
        <v>289</v>
      </c>
      <c r="I266">
        <v>7</v>
      </c>
      <c r="J266">
        <v>2023</v>
      </c>
    </row>
    <row r="267" spans="1:10" x14ac:dyDescent="0.6">
      <c r="A267" s="3" t="s">
        <v>312</v>
      </c>
      <c r="B267" s="4">
        <v>43184</v>
      </c>
      <c r="C267">
        <v>12</v>
      </c>
      <c r="D267" t="s">
        <v>66</v>
      </c>
      <c r="E267" t="s">
        <v>63</v>
      </c>
      <c r="F267" t="s">
        <v>13</v>
      </c>
      <c r="G267" t="s">
        <v>31</v>
      </c>
      <c r="H267">
        <v>69</v>
      </c>
      <c r="I267">
        <v>4</v>
      </c>
      <c r="J267">
        <v>276</v>
      </c>
    </row>
    <row r="268" spans="1:10" x14ac:dyDescent="0.6">
      <c r="A268" s="3" t="s">
        <v>313</v>
      </c>
      <c r="B268" s="4">
        <v>43184</v>
      </c>
      <c r="C268">
        <v>16</v>
      </c>
      <c r="D268" t="s">
        <v>30</v>
      </c>
      <c r="E268" t="s">
        <v>27</v>
      </c>
      <c r="F268" t="s">
        <v>28</v>
      </c>
      <c r="G268" t="s">
        <v>14</v>
      </c>
      <c r="H268">
        <v>199</v>
      </c>
      <c r="I268">
        <v>8</v>
      </c>
      <c r="J268">
        <v>1592</v>
      </c>
    </row>
    <row r="269" spans="1:10" x14ac:dyDescent="0.6">
      <c r="A269" s="3" t="s">
        <v>314</v>
      </c>
      <c r="B269" s="4">
        <v>43184</v>
      </c>
      <c r="C269">
        <v>4</v>
      </c>
      <c r="D269" t="s">
        <v>51</v>
      </c>
      <c r="E269" t="s">
        <v>68</v>
      </c>
      <c r="F269" t="s">
        <v>18</v>
      </c>
      <c r="G269" t="s">
        <v>14</v>
      </c>
      <c r="H269">
        <v>199</v>
      </c>
      <c r="I269">
        <v>1</v>
      </c>
      <c r="J269">
        <v>199</v>
      </c>
    </row>
    <row r="270" spans="1:10" x14ac:dyDescent="0.6">
      <c r="A270" s="3" t="s">
        <v>315</v>
      </c>
      <c r="B270" s="4">
        <v>43184</v>
      </c>
      <c r="C270">
        <v>20</v>
      </c>
      <c r="D270" t="s">
        <v>40</v>
      </c>
      <c r="E270" t="s">
        <v>27</v>
      </c>
      <c r="F270" t="s">
        <v>28</v>
      </c>
      <c r="G270" t="s">
        <v>14</v>
      </c>
      <c r="H270">
        <v>199</v>
      </c>
      <c r="I270">
        <v>6</v>
      </c>
      <c r="J270">
        <v>1194</v>
      </c>
    </row>
    <row r="271" spans="1:10" x14ac:dyDescent="0.6">
      <c r="A271" s="3" t="s">
        <v>316</v>
      </c>
      <c r="B271" s="4">
        <v>43184</v>
      </c>
      <c r="C271">
        <v>14</v>
      </c>
      <c r="D271" t="s">
        <v>38</v>
      </c>
      <c r="E271" t="s">
        <v>63</v>
      </c>
      <c r="F271" t="s">
        <v>13</v>
      </c>
      <c r="G271" t="s">
        <v>41</v>
      </c>
      <c r="H271">
        <v>399</v>
      </c>
      <c r="I271">
        <v>9</v>
      </c>
      <c r="J271">
        <v>3591</v>
      </c>
    </row>
    <row r="272" spans="1:10" x14ac:dyDescent="0.6">
      <c r="A272" s="3" t="s">
        <v>317</v>
      </c>
      <c r="B272" s="4">
        <v>43184</v>
      </c>
      <c r="C272">
        <v>14</v>
      </c>
      <c r="D272" t="s">
        <v>38</v>
      </c>
      <c r="E272" t="s">
        <v>12</v>
      </c>
      <c r="F272" t="s">
        <v>13</v>
      </c>
      <c r="G272" t="s">
        <v>14</v>
      </c>
      <c r="H272">
        <v>199</v>
      </c>
      <c r="I272">
        <v>3</v>
      </c>
      <c r="J272">
        <v>597</v>
      </c>
    </row>
    <row r="273" spans="1:10" x14ac:dyDescent="0.6">
      <c r="A273" s="3" t="s">
        <v>318</v>
      </c>
      <c r="B273" s="4">
        <v>43184</v>
      </c>
      <c r="C273">
        <v>15</v>
      </c>
      <c r="D273" t="s">
        <v>118</v>
      </c>
      <c r="E273" t="s">
        <v>63</v>
      </c>
      <c r="F273" t="s">
        <v>13</v>
      </c>
      <c r="G273" t="s">
        <v>19</v>
      </c>
      <c r="H273">
        <v>289</v>
      </c>
      <c r="I273">
        <v>7</v>
      </c>
      <c r="J273">
        <v>2023</v>
      </c>
    </row>
    <row r="274" spans="1:10" x14ac:dyDescent="0.6">
      <c r="A274" s="3" t="s">
        <v>319</v>
      </c>
      <c r="B274" s="4">
        <v>43184</v>
      </c>
      <c r="C274">
        <v>3</v>
      </c>
      <c r="D274" t="s">
        <v>43</v>
      </c>
      <c r="E274" t="s">
        <v>68</v>
      </c>
      <c r="F274" t="s">
        <v>18</v>
      </c>
      <c r="G274" t="s">
        <v>14</v>
      </c>
      <c r="H274">
        <v>199</v>
      </c>
      <c r="I274">
        <v>9</v>
      </c>
      <c r="J274">
        <v>1791</v>
      </c>
    </row>
    <row r="275" spans="1:10" x14ac:dyDescent="0.6">
      <c r="A275" s="3" t="s">
        <v>320</v>
      </c>
      <c r="B275" s="4">
        <v>43184</v>
      </c>
      <c r="C275">
        <v>7</v>
      </c>
      <c r="D275" t="s">
        <v>88</v>
      </c>
      <c r="E275" t="s">
        <v>22</v>
      </c>
      <c r="F275" t="s">
        <v>23</v>
      </c>
      <c r="G275" t="s">
        <v>14</v>
      </c>
      <c r="H275">
        <v>199</v>
      </c>
      <c r="I275">
        <v>3</v>
      </c>
      <c r="J275">
        <v>597</v>
      </c>
    </row>
    <row r="276" spans="1:10" x14ac:dyDescent="0.6">
      <c r="A276" s="3" t="s">
        <v>321</v>
      </c>
      <c r="B276" s="4">
        <v>43184</v>
      </c>
      <c r="C276">
        <v>7</v>
      </c>
      <c r="D276" t="s">
        <v>88</v>
      </c>
      <c r="E276" t="s">
        <v>46</v>
      </c>
      <c r="F276" t="s">
        <v>23</v>
      </c>
      <c r="G276" t="s">
        <v>19</v>
      </c>
      <c r="H276">
        <v>289</v>
      </c>
      <c r="I276">
        <v>0</v>
      </c>
      <c r="J276">
        <v>0</v>
      </c>
    </row>
    <row r="277" spans="1:10" x14ac:dyDescent="0.6">
      <c r="A277" s="3" t="s">
        <v>322</v>
      </c>
      <c r="B277" s="4">
        <v>43184</v>
      </c>
      <c r="C277">
        <v>2</v>
      </c>
      <c r="D277" t="s">
        <v>106</v>
      </c>
      <c r="E277" t="s">
        <v>17</v>
      </c>
      <c r="F277" t="s">
        <v>18</v>
      </c>
      <c r="G277" t="s">
        <v>24</v>
      </c>
      <c r="H277">
        <v>159</v>
      </c>
      <c r="I277">
        <v>7</v>
      </c>
      <c r="J277">
        <v>1113</v>
      </c>
    </row>
    <row r="278" spans="1:10" x14ac:dyDescent="0.6">
      <c r="A278" s="3" t="s">
        <v>323</v>
      </c>
      <c r="B278" s="4">
        <v>43185</v>
      </c>
      <c r="C278">
        <v>16</v>
      </c>
      <c r="D278" t="s">
        <v>30</v>
      </c>
      <c r="E278" t="s">
        <v>27</v>
      </c>
      <c r="F278" t="s">
        <v>28</v>
      </c>
      <c r="G278" t="s">
        <v>19</v>
      </c>
      <c r="H278">
        <v>289</v>
      </c>
      <c r="I278">
        <v>3</v>
      </c>
      <c r="J278">
        <v>867</v>
      </c>
    </row>
    <row r="279" spans="1:10" x14ac:dyDescent="0.6">
      <c r="A279" s="3" t="s">
        <v>324</v>
      </c>
      <c r="B279" s="4">
        <v>43185</v>
      </c>
      <c r="C279">
        <v>6</v>
      </c>
      <c r="D279" t="s">
        <v>48</v>
      </c>
      <c r="E279" t="s">
        <v>22</v>
      </c>
      <c r="F279" t="s">
        <v>23</v>
      </c>
      <c r="G279" t="s">
        <v>41</v>
      </c>
      <c r="H279">
        <v>399</v>
      </c>
      <c r="I279">
        <v>8</v>
      </c>
      <c r="J279">
        <v>3192</v>
      </c>
    </row>
    <row r="280" spans="1:10" x14ac:dyDescent="0.6">
      <c r="A280" s="3" t="s">
        <v>325</v>
      </c>
      <c r="B280" s="4">
        <v>43185</v>
      </c>
      <c r="C280">
        <v>9</v>
      </c>
      <c r="D280" t="s">
        <v>21</v>
      </c>
      <c r="E280" t="s">
        <v>22</v>
      </c>
      <c r="F280" t="s">
        <v>23</v>
      </c>
      <c r="G280" t="s">
        <v>31</v>
      </c>
      <c r="H280">
        <v>69</v>
      </c>
      <c r="I280">
        <v>9</v>
      </c>
      <c r="J280">
        <v>621</v>
      </c>
    </row>
    <row r="281" spans="1:10" x14ac:dyDescent="0.6">
      <c r="A281" s="3" t="s">
        <v>326</v>
      </c>
      <c r="B281" s="4">
        <v>43185</v>
      </c>
      <c r="C281">
        <v>16</v>
      </c>
      <c r="D281" t="s">
        <v>30</v>
      </c>
      <c r="E281" t="s">
        <v>36</v>
      </c>
      <c r="F281" t="s">
        <v>28</v>
      </c>
      <c r="G281" t="s">
        <v>14</v>
      </c>
      <c r="H281">
        <v>199</v>
      </c>
      <c r="I281">
        <v>1</v>
      </c>
      <c r="J281">
        <v>199</v>
      </c>
    </row>
    <row r="282" spans="1:10" x14ac:dyDescent="0.6">
      <c r="A282" s="3" t="s">
        <v>327</v>
      </c>
      <c r="B282" s="4">
        <v>43185</v>
      </c>
      <c r="C282">
        <v>20</v>
      </c>
      <c r="D282" t="s">
        <v>40</v>
      </c>
      <c r="E282" t="s">
        <v>36</v>
      </c>
      <c r="F282" t="s">
        <v>28</v>
      </c>
      <c r="G282" t="s">
        <v>31</v>
      </c>
      <c r="H282">
        <v>69</v>
      </c>
      <c r="I282">
        <v>3</v>
      </c>
      <c r="J282">
        <v>207</v>
      </c>
    </row>
    <row r="283" spans="1:10" x14ac:dyDescent="0.6">
      <c r="A283" s="3" t="s">
        <v>328</v>
      </c>
      <c r="B283" s="4">
        <v>43186</v>
      </c>
      <c r="C283">
        <v>16</v>
      </c>
      <c r="D283" t="s">
        <v>30</v>
      </c>
      <c r="E283" t="s">
        <v>27</v>
      </c>
      <c r="F283" t="s">
        <v>28</v>
      </c>
      <c r="G283" t="s">
        <v>24</v>
      </c>
      <c r="H283">
        <v>159</v>
      </c>
      <c r="I283">
        <v>6</v>
      </c>
      <c r="J283">
        <v>954</v>
      </c>
    </row>
    <row r="284" spans="1:10" x14ac:dyDescent="0.6">
      <c r="A284" s="3" t="s">
        <v>329</v>
      </c>
      <c r="B284" s="4">
        <v>43186</v>
      </c>
      <c r="C284">
        <v>20</v>
      </c>
      <c r="D284" t="s">
        <v>40</v>
      </c>
      <c r="E284" t="s">
        <v>36</v>
      </c>
      <c r="F284" t="s">
        <v>28</v>
      </c>
      <c r="G284" t="s">
        <v>24</v>
      </c>
      <c r="H284">
        <v>159</v>
      </c>
      <c r="I284">
        <v>0</v>
      </c>
      <c r="J284">
        <v>0</v>
      </c>
    </row>
    <row r="285" spans="1:10" x14ac:dyDescent="0.6">
      <c r="A285" s="3" t="s">
        <v>330</v>
      </c>
      <c r="B285" s="4">
        <v>43186</v>
      </c>
      <c r="C285">
        <v>2</v>
      </c>
      <c r="D285" t="s">
        <v>106</v>
      </c>
      <c r="E285" t="s">
        <v>17</v>
      </c>
      <c r="F285" t="s">
        <v>18</v>
      </c>
      <c r="G285" t="s">
        <v>24</v>
      </c>
      <c r="H285">
        <v>159</v>
      </c>
      <c r="I285">
        <v>4</v>
      </c>
      <c r="J285">
        <v>636</v>
      </c>
    </row>
    <row r="286" spans="1:10" x14ac:dyDescent="0.6">
      <c r="A286" s="3" t="s">
        <v>331</v>
      </c>
      <c r="B286" s="4">
        <v>43186</v>
      </c>
      <c r="C286">
        <v>11</v>
      </c>
      <c r="D286" t="s">
        <v>11</v>
      </c>
      <c r="E286" t="s">
        <v>12</v>
      </c>
      <c r="F286" t="s">
        <v>13</v>
      </c>
      <c r="G286" t="s">
        <v>19</v>
      </c>
      <c r="H286">
        <v>289</v>
      </c>
      <c r="I286">
        <v>3</v>
      </c>
      <c r="J286">
        <v>867</v>
      </c>
    </row>
    <row r="287" spans="1:10" x14ac:dyDescent="0.6">
      <c r="A287" s="3" t="s">
        <v>332</v>
      </c>
      <c r="B287" s="4">
        <v>43186</v>
      </c>
      <c r="C287">
        <v>13</v>
      </c>
      <c r="D287" t="s">
        <v>33</v>
      </c>
      <c r="E287" t="s">
        <v>63</v>
      </c>
      <c r="F287" t="s">
        <v>13</v>
      </c>
      <c r="G287" t="s">
        <v>31</v>
      </c>
      <c r="H287">
        <v>69</v>
      </c>
      <c r="I287">
        <v>6</v>
      </c>
      <c r="J287">
        <v>414</v>
      </c>
    </row>
    <row r="288" spans="1:10" x14ac:dyDescent="0.6">
      <c r="A288" s="3" t="s">
        <v>333</v>
      </c>
      <c r="B288" s="4">
        <v>43186</v>
      </c>
      <c r="C288">
        <v>4</v>
      </c>
      <c r="D288" t="s">
        <v>51</v>
      </c>
      <c r="E288" t="s">
        <v>17</v>
      </c>
      <c r="F288" t="s">
        <v>18</v>
      </c>
      <c r="G288" t="s">
        <v>19</v>
      </c>
      <c r="H288">
        <v>289</v>
      </c>
      <c r="I288">
        <v>7</v>
      </c>
      <c r="J288">
        <v>2023</v>
      </c>
    </row>
    <row r="289" spans="1:10" x14ac:dyDescent="0.6">
      <c r="A289" s="3" t="s">
        <v>334</v>
      </c>
      <c r="B289" s="4">
        <v>43186</v>
      </c>
      <c r="C289">
        <v>3</v>
      </c>
      <c r="D289" t="s">
        <v>43</v>
      </c>
      <c r="E289" t="s">
        <v>68</v>
      </c>
      <c r="F289" t="s">
        <v>18</v>
      </c>
      <c r="G289" t="s">
        <v>24</v>
      </c>
      <c r="H289">
        <v>159</v>
      </c>
      <c r="I289">
        <v>2</v>
      </c>
      <c r="J289">
        <v>318</v>
      </c>
    </row>
    <row r="290" spans="1:10" x14ac:dyDescent="0.6">
      <c r="A290" s="3" t="s">
        <v>335</v>
      </c>
      <c r="B290" s="4">
        <v>43187</v>
      </c>
      <c r="C290">
        <v>20</v>
      </c>
      <c r="D290" t="s">
        <v>40</v>
      </c>
      <c r="E290" t="s">
        <v>36</v>
      </c>
      <c r="F290" t="s">
        <v>28</v>
      </c>
      <c r="G290" t="s">
        <v>19</v>
      </c>
      <c r="H290">
        <v>289</v>
      </c>
      <c r="I290">
        <v>1</v>
      </c>
      <c r="J290">
        <v>289</v>
      </c>
    </row>
    <row r="291" spans="1:10" x14ac:dyDescent="0.6">
      <c r="A291" s="3" t="s">
        <v>336</v>
      </c>
      <c r="B291" s="4">
        <v>43188</v>
      </c>
      <c r="C291">
        <v>3</v>
      </c>
      <c r="D291" t="s">
        <v>43</v>
      </c>
      <c r="E291" t="s">
        <v>17</v>
      </c>
      <c r="F291" t="s">
        <v>18</v>
      </c>
      <c r="G291" t="s">
        <v>24</v>
      </c>
      <c r="H291">
        <v>159</v>
      </c>
      <c r="I291">
        <v>9</v>
      </c>
      <c r="J291">
        <v>1431</v>
      </c>
    </row>
    <row r="292" spans="1:10" x14ac:dyDescent="0.6">
      <c r="A292" s="3" t="s">
        <v>337</v>
      </c>
      <c r="B292" s="4">
        <v>43189</v>
      </c>
      <c r="C292">
        <v>19</v>
      </c>
      <c r="D292" t="s">
        <v>56</v>
      </c>
      <c r="E292" t="s">
        <v>27</v>
      </c>
      <c r="F292" t="s">
        <v>28</v>
      </c>
      <c r="G292" t="s">
        <v>31</v>
      </c>
      <c r="H292">
        <v>69</v>
      </c>
      <c r="I292">
        <v>3</v>
      </c>
      <c r="J292">
        <v>207</v>
      </c>
    </row>
    <row r="293" spans="1:10" x14ac:dyDescent="0.6">
      <c r="A293" s="3" t="s">
        <v>338</v>
      </c>
      <c r="B293" s="4">
        <v>43189</v>
      </c>
      <c r="C293">
        <v>1</v>
      </c>
      <c r="D293" t="s">
        <v>16</v>
      </c>
      <c r="E293" t="s">
        <v>68</v>
      </c>
      <c r="F293" t="s">
        <v>18</v>
      </c>
      <c r="G293" t="s">
        <v>24</v>
      </c>
      <c r="H293">
        <v>159</v>
      </c>
      <c r="I293">
        <v>0</v>
      </c>
      <c r="J293">
        <v>0</v>
      </c>
    </row>
    <row r="294" spans="1:10" x14ac:dyDescent="0.6">
      <c r="A294" s="3" t="s">
        <v>339</v>
      </c>
      <c r="B294" s="4">
        <v>43189</v>
      </c>
      <c r="C294">
        <v>2</v>
      </c>
      <c r="D294" t="s">
        <v>106</v>
      </c>
      <c r="E294" t="s">
        <v>17</v>
      </c>
      <c r="F294" t="s">
        <v>18</v>
      </c>
      <c r="G294" t="s">
        <v>14</v>
      </c>
      <c r="H294">
        <v>199</v>
      </c>
      <c r="I294">
        <v>7</v>
      </c>
      <c r="J294">
        <v>1393</v>
      </c>
    </row>
    <row r="295" spans="1:10" x14ac:dyDescent="0.6">
      <c r="A295" s="3" t="s">
        <v>340</v>
      </c>
      <c r="B295" s="4">
        <v>43189</v>
      </c>
      <c r="C295">
        <v>16</v>
      </c>
      <c r="D295" t="s">
        <v>30</v>
      </c>
      <c r="E295" t="s">
        <v>27</v>
      </c>
      <c r="F295" t="s">
        <v>28</v>
      </c>
      <c r="G295" t="s">
        <v>24</v>
      </c>
      <c r="H295">
        <v>159</v>
      </c>
      <c r="I295">
        <v>2</v>
      </c>
      <c r="J295">
        <v>318</v>
      </c>
    </row>
    <row r="296" spans="1:10" x14ac:dyDescent="0.6">
      <c r="A296" s="3" t="s">
        <v>341</v>
      </c>
      <c r="B296" s="4">
        <v>43190</v>
      </c>
      <c r="C296">
        <v>7</v>
      </c>
      <c r="D296" t="s">
        <v>88</v>
      </c>
      <c r="E296" t="s">
        <v>46</v>
      </c>
      <c r="F296" t="s">
        <v>23</v>
      </c>
      <c r="G296" t="s">
        <v>31</v>
      </c>
      <c r="H296">
        <v>69</v>
      </c>
      <c r="I296">
        <v>3</v>
      </c>
      <c r="J296">
        <v>207</v>
      </c>
    </row>
    <row r="297" spans="1:10" x14ac:dyDescent="0.6">
      <c r="A297" s="3" t="s">
        <v>342</v>
      </c>
      <c r="B297" s="4">
        <v>43190</v>
      </c>
      <c r="C297">
        <v>9</v>
      </c>
      <c r="D297" t="s">
        <v>21</v>
      </c>
      <c r="E297" t="s">
        <v>22</v>
      </c>
      <c r="F297" t="s">
        <v>23</v>
      </c>
      <c r="G297" t="s">
        <v>31</v>
      </c>
      <c r="H297">
        <v>69</v>
      </c>
      <c r="I297">
        <v>4</v>
      </c>
      <c r="J297">
        <v>276</v>
      </c>
    </row>
    <row r="298" spans="1:10" x14ac:dyDescent="0.6">
      <c r="A298" s="3" t="s">
        <v>343</v>
      </c>
      <c r="B298" s="4">
        <v>43190</v>
      </c>
      <c r="C298">
        <v>14</v>
      </c>
      <c r="D298" t="s">
        <v>38</v>
      </c>
      <c r="E298" t="s">
        <v>12</v>
      </c>
      <c r="F298" t="s">
        <v>13</v>
      </c>
      <c r="G298" t="s">
        <v>41</v>
      </c>
      <c r="H298">
        <v>399</v>
      </c>
      <c r="I298">
        <v>5</v>
      </c>
      <c r="J298">
        <v>1995</v>
      </c>
    </row>
    <row r="299" spans="1:10" x14ac:dyDescent="0.6">
      <c r="A299" s="3" t="s">
        <v>344</v>
      </c>
      <c r="B299" s="4">
        <v>43190</v>
      </c>
      <c r="C299">
        <v>13</v>
      </c>
      <c r="D299" t="s">
        <v>33</v>
      </c>
      <c r="E299" t="s">
        <v>63</v>
      </c>
      <c r="F299" t="s">
        <v>13</v>
      </c>
      <c r="G299" t="s">
        <v>31</v>
      </c>
      <c r="H299">
        <v>69</v>
      </c>
      <c r="I299">
        <v>4</v>
      </c>
      <c r="J299">
        <v>276</v>
      </c>
    </row>
    <row r="300" spans="1:10" x14ac:dyDescent="0.6">
      <c r="A300" s="3" t="s">
        <v>345</v>
      </c>
      <c r="B300" s="4">
        <v>43190</v>
      </c>
      <c r="C300">
        <v>12</v>
      </c>
      <c r="D300" t="s">
        <v>66</v>
      </c>
      <c r="E300" t="s">
        <v>12</v>
      </c>
      <c r="F300" t="s">
        <v>13</v>
      </c>
      <c r="G300" t="s">
        <v>14</v>
      </c>
      <c r="H300">
        <v>199</v>
      </c>
      <c r="I300">
        <v>8</v>
      </c>
      <c r="J300">
        <v>1592</v>
      </c>
    </row>
    <row r="301" spans="1:10" x14ac:dyDescent="0.6">
      <c r="A301" s="3" t="s">
        <v>346</v>
      </c>
      <c r="B301" s="4">
        <v>43191</v>
      </c>
      <c r="C301">
        <v>7</v>
      </c>
      <c r="D301" t="s">
        <v>88</v>
      </c>
      <c r="E301" t="s">
        <v>22</v>
      </c>
      <c r="F301" t="s">
        <v>23</v>
      </c>
      <c r="G301" t="s">
        <v>31</v>
      </c>
      <c r="H301">
        <v>69</v>
      </c>
      <c r="I301">
        <v>2</v>
      </c>
      <c r="J301">
        <v>138</v>
      </c>
    </row>
    <row r="302" spans="1:10" x14ac:dyDescent="0.6">
      <c r="A302" s="3" t="s">
        <v>347</v>
      </c>
      <c r="B302" s="4">
        <v>43192</v>
      </c>
      <c r="C302">
        <v>10</v>
      </c>
      <c r="D302" t="s">
        <v>58</v>
      </c>
      <c r="E302" t="s">
        <v>22</v>
      </c>
      <c r="F302" t="s">
        <v>23</v>
      </c>
      <c r="G302" t="s">
        <v>41</v>
      </c>
      <c r="H302">
        <v>399</v>
      </c>
      <c r="I302">
        <v>9</v>
      </c>
      <c r="J302">
        <v>3591</v>
      </c>
    </row>
    <row r="303" spans="1:10" x14ac:dyDescent="0.6">
      <c r="A303" s="3" t="s">
        <v>348</v>
      </c>
      <c r="B303" s="4">
        <v>43193</v>
      </c>
      <c r="C303">
        <v>6</v>
      </c>
      <c r="D303" t="s">
        <v>48</v>
      </c>
      <c r="E303" t="s">
        <v>46</v>
      </c>
      <c r="F303" t="s">
        <v>23</v>
      </c>
      <c r="G303" t="s">
        <v>31</v>
      </c>
      <c r="H303">
        <v>69</v>
      </c>
      <c r="I303">
        <v>6</v>
      </c>
      <c r="J303">
        <v>414</v>
      </c>
    </row>
    <row r="304" spans="1:10" x14ac:dyDescent="0.6">
      <c r="A304" s="3" t="s">
        <v>349</v>
      </c>
      <c r="B304" s="4">
        <v>43194</v>
      </c>
      <c r="C304">
        <v>20</v>
      </c>
      <c r="D304" t="s">
        <v>40</v>
      </c>
      <c r="E304" t="s">
        <v>27</v>
      </c>
      <c r="F304" t="s">
        <v>28</v>
      </c>
      <c r="G304" t="s">
        <v>24</v>
      </c>
      <c r="H304">
        <v>159</v>
      </c>
      <c r="I304">
        <v>0</v>
      </c>
      <c r="J304">
        <v>0</v>
      </c>
    </row>
    <row r="305" spans="1:10" x14ac:dyDescent="0.6">
      <c r="A305" s="3" t="s">
        <v>350</v>
      </c>
      <c r="B305" s="4">
        <v>43194</v>
      </c>
      <c r="C305">
        <v>2</v>
      </c>
      <c r="D305" t="s">
        <v>106</v>
      </c>
      <c r="E305" t="s">
        <v>68</v>
      </c>
      <c r="F305" t="s">
        <v>18</v>
      </c>
      <c r="G305" t="s">
        <v>31</v>
      </c>
      <c r="H305">
        <v>69</v>
      </c>
      <c r="I305">
        <v>1</v>
      </c>
      <c r="J305">
        <v>69</v>
      </c>
    </row>
    <row r="306" spans="1:10" x14ac:dyDescent="0.6">
      <c r="A306" s="3" t="s">
        <v>351</v>
      </c>
      <c r="B306" s="4">
        <v>43195</v>
      </c>
      <c r="C306">
        <v>8</v>
      </c>
      <c r="D306" t="s">
        <v>45</v>
      </c>
      <c r="E306" t="s">
        <v>46</v>
      </c>
      <c r="F306" t="s">
        <v>23</v>
      </c>
      <c r="G306" t="s">
        <v>19</v>
      </c>
      <c r="H306">
        <v>289</v>
      </c>
      <c r="I306">
        <v>9</v>
      </c>
      <c r="J306">
        <v>2601</v>
      </c>
    </row>
    <row r="307" spans="1:10" x14ac:dyDescent="0.6">
      <c r="A307" s="3" t="s">
        <v>352</v>
      </c>
      <c r="B307" s="4">
        <v>43195</v>
      </c>
      <c r="C307">
        <v>1</v>
      </c>
      <c r="D307" t="s">
        <v>16</v>
      </c>
      <c r="E307" t="s">
        <v>17</v>
      </c>
      <c r="F307" t="s">
        <v>18</v>
      </c>
      <c r="G307" t="s">
        <v>24</v>
      </c>
      <c r="H307">
        <v>159</v>
      </c>
      <c r="I307">
        <v>3</v>
      </c>
      <c r="J307">
        <v>477</v>
      </c>
    </row>
    <row r="308" spans="1:10" x14ac:dyDescent="0.6">
      <c r="A308" s="3" t="s">
        <v>353</v>
      </c>
      <c r="B308" s="4">
        <v>43195</v>
      </c>
      <c r="C308">
        <v>4</v>
      </c>
      <c r="D308" t="s">
        <v>51</v>
      </c>
      <c r="E308" t="s">
        <v>17</v>
      </c>
      <c r="F308" t="s">
        <v>18</v>
      </c>
      <c r="G308" t="s">
        <v>14</v>
      </c>
      <c r="H308">
        <v>199</v>
      </c>
      <c r="I308">
        <v>5</v>
      </c>
      <c r="J308">
        <v>995</v>
      </c>
    </row>
    <row r="309" spans="1:10" x14ac:dyDescent="0.6">
      <c r="A309" s="3" t="s">
        <v>354</v>
      </c>
      <c r="B309" s="4">
        <v>43195</v>
      </c>
      <c r="C309">
        <v>12</v>
      </c>
      <c r="D309" t="s">
        <v>66</v>
      </c>
      <c r="E309" t="s">
        <v>12</v>
      </c>
      <c r="F309" t="s">
        <v>13</v>
      </c>
      <c r="G309" t="s">
        <v>14</v>
      </c>
      <c r="H309">
        <v>199</v>
      </c>
      <c r="I309">
        <v>6</v>
      </c>
      <c r="J309">
        <v>1194</v>
      </c>
    </row>
    <row r="310" spans="1:10" x14ac:dyDescent="0.6">
      <c r="A310" s="3" t="s">
        <v>355</v>
      </c>
      <c r="B310" s="4">
        <v>43196</v>
      </c>
      <c r="C310">
        <v>15</v>
      </c>
      <c r="D310" t="s">
        <v>118</v>
      </c>
      <c r="E310" t="s">
        <v>12</v>
      </c>
      <c r="F310" t="s">
        <v>13</v>
      </c>
      <c r="G310" t="s">
        <v>19</v>
      </c>
      <c r="H310">
        <v>289</v>
      </c>
      <c r="I310">
        <v>8</v>
      </c>
      <c r="J310">
        <v>2312</v>
      </c>
    </row>
    <row r="311" spans="1:10" x14ac:dyDescent="0.6">
      <c r="A311" s="3" t="s">
        <v>356</v>
      </c>
      <c r="B311" s="4">
        <v>43196</v>
      </c>
      <c r="C311">
        <v>6</v>
      </c>
      <c r="D311" t="s">
        <v>48</v>
      </c>
      <c r="E311" t="s">
        <v>46</v>
      </c>
      <c r="F311" t="s">
        <v>23</v>
      </c>
      <c r="G311" t="s">
        <v>31</v>
      </c>
      <c r="H311">
        <v>69</v>
      </c>
      <c r="I311">
        <v>0</v>
      </c>
      <c r="J311">
        <v>0</v>
      </c>
    </row>
    <row r="312" spans="1:10" x14ac:dyDescent="0.6">
      <c r="A312" s="3" t="s">
        <v>357</v>
      </c>
      <c r="B312" s="4">
        <v>43197</v>
      </c>
      <c r="C312">
        <v>19</v>
      </c>
      <c r="D312" t="s">
        <v>56</v>
      </c>
      <c r="E312" t="s">
        <v>27</v>
      </c>
      <c r="F312" t="s">
        <v>28</v>
      </c>
      <c r="G312" t="s">
        <v>19</v>
      </c>
      <c r="H312">
        <v>289</v>
      </c>
      <c r="I312">
        <v>5</v>
      </c>
      <c r="J312">
        <v>1445</v>
      </c>
    </row>
    <row r="313" spans="1:10" x14ac:dyDescent="0.6">
      <c r="A313" s="3" t="s">
        <v>358</v>
      </c>
      <c r="B313" s="4">
        <v>43197</v>
      </c>
      <c r="C313">
        <v>18</v>
      </c>
      <c r="D313" t="s">
        <v>26</v>
      </c>
      <c r="E313" t="s">
        <v>27</v>
      </c>
      <c r="F313" t="s">
        <v>28</v>
      </c>
      <c r="G313" t="s">
        <v>14</v>
      </c>
      <c r="H313">
        <v>199</v>
      </c>
      <c r="I313">
        <v>0</v>
      </c>
      <c r="J313">
        <v>0</v>
      </c>
    </row>
    <row r="314" spans="1:10" x14ac:dyDescent="0.6">
      <c r="A314" s="3" t="s">
        <v>359</v>
      </c>
      <c r="B314" s="4">
        <v>43197</v>
      </c>
      <c r="C314">
        <v>7</v>
      </c>
      <c r="D314" t="s">
        <v>88</v>
      </c>
      <c r="E314" t="s">
        <v>22</v>
      </c>
      <c r="F314" t="s">
        <v>23</v>
      </c>
      <c r="G314" t="s">
        <v>14</v>
      </c>
      <c r="H314">
        <v>199</v>
      </c>
      <c r="I314">
        <v>9</v>
      </c>
      <c r="J314">
        <v>1791</v>
      </c>
    </row>
    <row r="315" spans="1:10" x14ac:dyDescent="0.6">
      <c r="A315" s="3" t="s">
        <v>360</v>
      </c>
      <c r="B315" s="4">
        <v>43197</v>
      </c>
      <c r="C315">
        <v>2</v>
      </c>
      <c r="D315" t="s">
        <v>106</v>
      </c>
      <c r="E315" t="s">
        <v>68</v>
      </c>
      <c r="F315" t="s">
        <v>18</v>
      </c>
      <c r="G315" t="s">
        <v>14</v>
      </c>
      <c r="H315">
        <v>199</v>
      </c>
      <c r="I315">
        <v>5</v>
      </c>
      <c r="J315">
        <v>995</v>
      </c>
    </row>
    <row r="316" spans="1:10" x14ac:dyDescent="0.6">
      <c r="A316" s="3" t="s">
        <v>361</v>
      </c>
      <c r="B316" s="4">
        <v>43198</v>
      </c>
      <c r="C316">
        <v>19</v>
      </c>
      <c r="D316" t="s">
        <v>56</v>
      </c>
      <c r="E316" t="s">
        <v>27</v>
      </c>
      <c r="F316" t="s">
        <v>28</v>
      </c>
      <c r="G316" t="s">
        <v>14</v>
      </c>
      <c r="H316">
        <v>199</v>
      </c>
      <c r="I316">
        <v>9</v>
      </c>
      <c r="J316">
        <v>1791</v>
      </c>
    </row>
    <row r="317" spans="1:10" x14ac:dyDescent="0.6">
      <c r="A317" s="3" t="s">
        <v>362</v>
      </c>
      <c r="B317" s="4">
        <v>43198</v>
      </c>
      <c r="C317">
        <v>19</v>
      </c>
      <c r="D317" t="s">
        <v>56</v>
      </c>
      <c r="E317" t="s">
        <v>27</v>
      </c>
      <c r="F317" t="s">
        <v>28</v>
      </c>
      <c r="G317" t="s">
        <v>14</v>
      </c>
      <c r="H317">
        <v>199</v>
      </c>
      <c r="I317">
        <v>8</v>
      </c>
      <c r="J317">
        <v>1592</v>
      </c>
    </row>
    <row r="318" spans="1:10" x14ac:dyDescent="0.6">
      <c r="A318" s="3" t="s">
        <v>363</v>
      </c>
      <c r="B318" s="4">
        <v>43199</v>
      </c>
      <c r="C318">
        <v>2</v>
      </c>
      <c r="D318" t="s">
        <v>106</v>
      </c>
      <c r="E318" t="s">
        <v>17</v>
      </c>
      <c r="F318" t="s">
        <v>18</v>
      </c>
      <c r="G318" t="s">
        <v>14</v>
      </c>
      <c r="H318">
        <v>199</v>
      </c>
      <c r="I318">
        <v>3</v>
      </c>
      <c r="J318">
        <v>597</v>
      </c>
    </row>
    <row r="319" spans="1:10" x14ac:dyDescent="0.6">
      <c r="A319" s="3" t="s">
        <v>364</v>
      </c>
      <c r="B319" s="4">
        <v>43199</v>
      </c>
      <c r="C319">
        <v>5</v>
      </c>
      <c r="D319" t="s">
        <v>60</v>
      </c>
      <c r="E319" t="s">
        <v>68</v>
      </c>
      <c r="F319" t="s">
        <v>18</v>
      </c>
      <c r="G319" t="s">
        <v>14</v>
      </c>
      <c r="H319">
        <v>199</v>
      </c>
      <c r="I319">
        <v>4</v>
      </c>
      <c r="J319">
        <v>796</v>
      </c>
    </row>
    <row r="320" spans="1:10" x14ac:dyDescent="0.6">
      <c r="A320" s="3" t="s">
        <v>365</v>
      </c>
      <c r="B320" s="4">
        <v>43200</v>
      </c>
      <c r="C320">
        <v>14</v>
      </c>
      <c r="D320" t="s">
        <v>38</v>
      </c>
      <c r="E320" t="s">
        <v>12</v>
      </c>
      <c r="F320" t="s">
        <v>13</v>
      </c>
      <c r="G320" t="s">
        <v>31</v>
      </c>
      <c r="H320">
        <v>69</v>
      </c>
      <c r="I320">
        <v>3</v>
      </c>
      <c r="J320">
        <v>207</v>
      </c>
    </row>
    <row r="321" spans="1:10" x14ac:dyDescent="0.6">
      <c r="A321" s="3" t="s">
        <v>366</v>
      </c>
      <c r="B321" s="4">
        <v>43201</v>
      </c>
      <c r="C321">
        <v>12</v>
      </c>
      <c r="D321" t="s">
        <v>66</v>
      </c>
      <c r="E321" t="s">
        <v>63</v>
      </c>
      <c r="F321" t="s">
        <v>13</v>
      </c>
      <c r="G321" t="s">
        <v>31</v>
      </c>
      <c r="H321">
        <v>69</v>
      </c>
      <c r="I321">
        <v>0</v>
      </c>
      <c r="J321">
        <v>0</v>
      </c>
    </row>
    <row r="322" spans="1:10" x14ac:dyDescent="0.6">
      <c r="A322" s="3" t="s">
        <v>367</v>
      </c>
      <c r="B322" s="4">
        <v>43202</v>
      </c>
      <c r="C322">
        <v>9</v>
      </c>
      <c r="D322" t="s">
        <v>21</v>
      </c>
      <c r="E322" t="s">
        <v>22</v>
      </c>
      <c r="F322" t="s">
        <v>23</v>
      </c>
      <c r="G322" t="s">
        <v>41</v>
      </c>
      <c r="H322">
        <v>399</v>
      </c>
      <c r="I322">
        <v>1</v>
      </c>
      <c r="J322">
        <v>399</v>
      </c>
    </row>
    <row r="323" spans="1:10" x14ac:dyDescent="0.6">
      <c r="A323" s="3" t="s">
        <v>368</v>
      </c>
      <c r="B323" s="4">
        <v>43203</v>
      </c>
      <c r="C323">
        <v>2</v>
      </c>
      <c r="D323" t="s">
        <v>106</v>
      </c>
      <c r="E323" t="s">
        <v>17</v>
      </c>
      <c r="F323" t="s">
        <v>18</v>
      </c>
      <c r="G323" t="s">
        <v>19</v>
      </c>
      <c r="H323">
        <v>289</v>
      </c>
      <c r="I323">
        <v>8</v>
      </c>
      <c r="J323">
        <v>2312</v>
      </c>
    </row>
    <row r="324" spans="1:10" x14ac:dyDescent="0.6">
      <c r="A324" s="3" t="s">
        <v>369</v>
      </c>
      <c r="B324" s="4">
        <v>43203</v>
      </c>
      <c r="C324">
        <v>19</v>
      </c>
      <c r="D324" t="s">
        <v>56</v>
      </c>
      <c r="E324" t="s">
        <v>27</v>
      </c>
      <c r="F324" t="s">
        <v>28</v>
      </c>
      <c r="G324" t="s">
        <v>19</v>
      </c>
      <c r="H324">
        <v>289</v>
      </c>
      <c r="I324">
        <v>3</v>
      </c>
      <c r="J324">
        <v>867</v>
      </c>
    </row>
    <row r="325" spans="1:10" x14ac:dyDescent="0.6">
      <c r="A325" s="3" t="s">
        <v>370</v>
      </c>
      <c r="B325" s="4">
        <v>43204</v>
      </c>
      <c r="C325">
        <v>17</v>
      </c>
      <c r="D325" t="s">
        <v>35</v>
      </c>
      <c r="E325" t="s">
        <v>36</v>
      </c>
      <c r="F325" t="s">
        <v>28</v>
      </c>
      <c r="G325" t="s">
        <v>24</v>
      </c>
      <c r="H325">
        <v>159</v>
      </c>
      <c r="I325">
        <v>4</v>
      </c>
      <c r="J325">
        <v>636</v>
      </c>
    </row>
    <row r="326" spans="1:10" x14ac:dyDescent="0.6">
      <c r="A326" s="3" t="s">
        <v>371</v>
      </c>
      <c r="B326" s="4">
        <v>43204</v>
      </c>
      <c r="C326">
        <v>14</v>
      </c>
      <c r="D326" t="s">
        <v>38</v>
      </c>
      <c r="E326" t="s">
        <v>63</v>
      </c>
      <c r="F326" t="s">
        <v>13</v>
      </c>
      <c r="G326" t="s">
        <v>41</v>
      </c>
      <c r="H326">
        <v>399</v>
      </c>
      <c r="I326">
        <v>3</v>
      </c>
      <c r="J326">
        <v>1197</v>
      </c>
    </row>
    <row r="327" spans="1:10" x14ac:dyDescent="0.6">
      <c r="A327" s="3" t="s">
        <v>372</v>
      </c>
      <c r="B327" s="4">
        <v>43204</v>
      </c>
      <c r="C327">
        <v>7</v>
      </c>
      <c r="D327" t="s">
        <v>88</v>
      </c>
      <c r="E327" t="s">
        <v>22</v>
      </c>
      <c r="F327" t="s">
        <v>23</v>
      </c>
      <c r="G327" t="s">
        <v>31</v>
      </c>
      <c r="H327">
        <v>69</v>
      </c>
      <c r="I327">
        <v>2</v>
      </c>
      <c r="J327">
        <v>138</v>
      </c>
    </row>
    <row r="328" spans="1:10" x14ac:dyDescent="0.6">
      <c r="A328" s="3" t="s">
        <v>373</v>
      </c>
      <c r="B328" s="4">
        <v>43204</v>
      </c>
      <c r="C328">
        <v>9</v>
      </c>
      <c r="D328" t="s">
        <v>21</v>
      </c>
      <c r="E328" t="s">
        <v>46</v>
      </c>
      <c r="F328" t="s">
        <v>23</v>
      </c>
      <c r="G328" t="s">
        <v>14</v>
      </c>
      <c r="H328">
        <v>199</v>
      </c>
      <c r="I328">
        <v>9</v>
      </c>
      <c r="J328">
        <v>1791</v>
      </c>
    </row>
    <row r="329" spans="1:10" x14ac:dyDescent="0.6">
      <c r="A329" s="3" t="s">
        <v>374</v>
      </c>
      <c r="B329" s="4">
        <v>43204</v>
      </c>
      <c r="C329">
        <v>8</v>
      </c>
      <c r="D329" t="s">
        <v>45</v>
      </c>
      <c r="E329" t="s">
        <v>22</v>
      </c>
      <c r="F329" t="s">
        <v>23</v>
      </c>
      <c r="G329" t="s">
        <v>14</v>
      </c>
      <c r="H329">
        <v>199</v>
      </c>
      <c r="I329">
        <v>2</v>
      </c>
      <c r="J329">
        <v>398</v>
      </c>
    </row>
    <row r="330" spans="1:10" x14ac:dyDescent="0.6">
      <c r="A330" s="3" t="s">
        <v>375</v>
      </c>
      <c r="B330" s="4">
        <v>43204</v>
      </c>
      <c r="C330">
        <v>14</v>
      </c>
      <c r="D330" t="s">
        <v>38</v>
      </c>
      <c r="E330" t="s">
        <v>12</v>
      </c>
      <c r="F330" t="s">
        <v>13</v>
      </c>
      <c r="G330" t="s">
        <v>19</v>
      </c>
      <c r="H330">
        <v>289</v>
      </c>
      <c r="I330">
        <v>4</v>
      </c>
      <c r="J330">
        <v>1156</v>
      </c>
    </row>
    <row r="331" spans="1:10" x14ac:dyDescent="0.6">
      <c r="A331" s="3" t="s">
        <v>376</v>
      </c>
      <c r="B331" s="4">
        <v>43204</v>
      </c>
      <c r="C331">
        <v>7</v>
      </c>
      <c r="D331" t="s">
        <v>88</v>
      </c>
      <c r="E331" t="s">
        <v>46</v>
      </c>
      <c r="F331" t="s">
        <v>23</v>
      </c>
      <c r="G331" t="s">
        <v>41</v>
      </c>
      <c r="H331">
        <v>399</v>
      </c>
      <c r="I331">
        <v>8</v>
      </c>
      <c r="J331">
        <v>3192</v>
      </c>
    </row>
    <row r="332" spans="1:10" x14ac:dyDescent="0.6">
      <c r="A332" s="3" t="s">
        <v>377</v>
      </c>
      <c r="B332" s="4">
        <v>43204</v>
      </c>
      <c r="C332">
        <v>10</v>
      </c>
      <c r="D332" t="s">
        <v>58</v>
      </c>
      <c r="E332" t="s">
        <v>46</v>
      </c>
      <c r="F332" t="s">
        <v>23</v>
      </c>
      <c r="G332" t="s">
        <v>41</v>
      </c>
      <c r="H332">
        <v>399</v>
      </c>
      <c r="I332">
        <v>9</v>
      </c>
      <c r="J332">
        <v>3591</v>
      </c>
    </row>
    <row r="333" spans="1:10" x14ac:dyDescent="0.6">
      <c r="A333" s="3" t="s">
        <v>378</v>
      </c>
      <c r="B333" s="4">
        <v>43204</v>
      </c>
      <c r="C333">
        <v>6</v>
      </c>
      <c r="D333" t="s">
        <v>48</v>
      </c>
      <c r="E333" t="s">
        <v>46</v>
      </c>
      <c r="F333" t="s">
        <v>23</v>
      </c>
      <c r="G333" t="s">
        <v>14</v>
      </c>
      <c r="H333">
        <v>199</v>
      </c>
      <c r="I333">
        <v>8</v>
      </c>
      <c r="J333">
        <v>1592</v>
      </c>
    </row>
    <row r="334" spans="1:10" x14ac:dyDescent="0.6">
      <c r="A334" s="3" t="s">
        <v>379</v>
      </c>
      <c r="B334" s="4">
        <v>43204</v>
      </c>
      <c r="C334">
        <v>18</v>
      </c>
      <c r="D334" t="s">
        <v>26</v>
      </c>
      <c r="E334" t="s">
        <v>27</v>
      </c>
      <c r="F334" t="s">
        <v>28</v>
      </c>
      <c r="G334" t="s">
        <v>41</v>
      </c>
      <c r="H334">
        <v>399</v>
      </c>
      <c r="I334">
        <v>4</v>
      </c>
      <c r="J334">
        <v>1596</v>
      </c>
    </row>
    <row r="335" spans="1:10" x14ac:dyDescent="0.6">
      <c r="A335" s="3" t="s">
        <v>380</v>
      </c>
      <c r="B335" s="4">
        <v>43205</v>
      </c>
      <c r="C335">
        <v>4</v>
      </c>
      <c r="D335" t="s">
        <v>51</v>
      </c>
      <c r="E335" t="s">
        <v>68</v>
      </c>
      <c r="F335" t="s">
        <v>18</v>
      </c>
      <c r="G335" t="s">
        <v>19</v>
      </c>
      <c r="H335">
        <v>289</v>
      </c>
      <c r="I335">
        <v>6</v>
      </c>
      <c r="J335">
        <v>1734</v>
      </c>
    </row>
    <row r="336" spans="1:10" x14ac:dyDescent="0.6">
      <c r="A336" s="3" t="s">
        <v>381</v>
      </c>
      <c r="B336" s="4">
        <v>43205</v>
      </c>
      <c r="C336">
        <v>2</v>
      </c>
      <c r="D336" t="s">
        <v>106</v>
      </c>
      <c r="E336" t="s">
        <v>68</v>
      </c>
      <c r="F336" t="s">
        <v>18</v>
      </c>
      <c r="G336" t="s">
        <v>31</v>
      </c>
      <c r="H336">
        <v>69</v>
      </c>
      <c r="I336">
        <v>9</v>
      </c>
      <c r="J336">
        <v>621</v>
      </c>
    </row>
    <row r="337" spans="1:10" x14ac:dyDescent="0.6">
      <c r="A337" s="3" t="s">
        <v>382</v>
      </c>
      <c r="B337" s="4">
        <v>43206</v>
      </c>
      <c r="C337">
        <v>4</v>
      </c>
      <c r="D337" t="s">
        <v>51</v>
      </c>
      <c r="E337" t="s">
        <v>17</v>
      </c>
      <c r="F337" t="s">
        <v>18</v>
      </c>
      <c r="G337" t="s">
        <v>24</v>
      </c>
      <c r="H337">
        <v>159</v>
      </c>
      <c r="I337">
        <v>9</v>
      </c>
      <c r="J337">
        <v>1431</v>
      </c>
    </row>
    <row r="338" spans="1:10" x14ac:dyDescent="0.6">
      <c r="A338" s="3" t="s">
        <v>383</v>
      </c>
      <c r="B338" s="4">
        <v>43207</v>
      </c>
      <c r="C338">
        <v>11</v>
      </c>
      <c r="D338" t="s">
        <v>11</v>
      </c>
      <c r="E338" t="s">
        <v>63</v>
      </c>
      <c r="F338" t="s">
        <v>13</v>
      </c>
      <c r="G338" t="s">
        <v>31</v>
      </c>
      <c r="H338">
        <v>69</v>
      </c>
      <c r="I338">
        <v>8</v>
      </c>
      <c r="J338">
        <v>552</v>
      </c>
    </row>
    <row r="339" spans="1:10" x14ac:dyDescent="0.6">
      <c r="A339" s="3" t="s">
        <v>384</v>
      </c>
      <c r="B339" s="4">
        <v>43207</v>
      </c>
      <c r="C339">
        <v>13</v>
      </c>
      <c r="D339" t="s">
        <v>33</v>
      </c>
      <c r="E339" t="s">
        <v>12</v>
      </c>
      <c r="F339" t="s">
        <v>13</v>
      </c>
      <c r="G339" t="s">
        <v>41</v>
      </c>
      <c r="H339">
        <v>399</v>
      </c>
      <c r="I339">
        <v>8</v>
      </c>
      <c r="J339">
        <v>3192</v>
      </c>
    </row>
    <row r="340" spans="1:10" x14ac:dyDescent="0.6">
      <c r="A340" s="3" t="s">
        <v>385</v>
      </c>
      <c r="B340" s="4">
        <v>43208</v>
      </c>
      <c r="C340">
        <v>8</v>
      </c>
      <c r="D340" t="s">
        <v>45</v>
      </c>
      <c r="E340" t="s">
        <v>22</v>
      </c>
      <c r="F340" t="s">
        <v>23</v>
      </c>
      <c r="G340" t="s">
        <v>31</v>
      </c>
      <c r="H340">
        <v>69</v>
      </c>
      <c r="I340">
        <v>6</v>
      </c>
      <c r="J340">
        <v>414</v>
      </c>
    </row>
    <row r="341" spans="1:10" x14ac:dyDescent="0.6">
      <c r="A341" s="3" t="s">
        <v>386</v>
      </c>
      <c r="B341" s="4">
        <v>43209</v>
      </c>
      <c r="C341">
        <v>8</v>
      </c>
      <c r="D341" t="s">
        <v>45</v>
      </c>
      <c r="E341" t="s">
        <v>46</v>
      </c>
      <c r="F341" t="s">
        <v>23</v>
      </c>
      <c r="G341" t="s">
        <v>24</v>
      </c>
      <c r="H341">
        <v>159</v>
      </c>
      <c r="I341">
        <v>6</v>
      </c>
      <c r="J341">
        <v>954</v>
      </c>
    </row>
    <row r="342" spans="1:10" x14ac:dyDescent="0.6">
      <c r="A342" s="3" t="s">
        <v>387</v>
      </c>
      <c r="B342" s="4">
        <v>43209</v>
      </c>
      <c r="C342">
        <v>1</v>
      </c>
      <c r="D342" t="s">
        <v>16</v>
      </c>
      <c r="E342" t="s">
        <v>17</v>
      </c>
      <c r="F342" t="s">
        <v>18</v>
      </c>
      <c r="G342" t="s">
        <v>19</v>
      </c>
      <c r="H342">
        <v>289</v>
      </c>
      <c r="I342">
        <v>3</v>
      </c>
      <c r="J342">
        <v>867</v>
      </c>
    </row>
    <row r="343" spans="1:10" x14ac:dyDescent="0.6">
      <c r="A343" s="3" t="s">
        <v>388</v>
      </c>
      <c r="B343" s="4">
        <v>43209</v>
      </c>
      <c r="C343">
        <v>19</v>
      </c>
      <c r="D343" t="s">
        <v>56</v>
      </c>
      <c r="E343" t="s">
        <v>36</v>
      </c>
      <c r="F343" t="s">
        <v>28</v>
      </c>
      <c r="G343" t="s">
        <v>31</v>
      </c>
      <c r="H343">
        <v>69</v>
      </c>
      <c r="I343">
        <v>1</v>
      </c>
      <c r="J343">
        <v>69</v>
      </c>
    </row>
    <row r="344" spans="1:10" x14ac:dyDescent="0.6">
      <c r="A344" s="3" t="s">
        <v>389</v>
      </c>
      <c r="B344" s="4">
        <v>43209</v>
      </c>
      <c r="C344">
        <v>5</v>
      </c>
      <c r="D344" t="s">
        <v>60</v>
      </c>
      <c r="E344" t="s">
        <v>17</v>
      </c>
      <c r="F344" t="s">
        <v>18</v>
      </c>
      <c r="G344" t="s">
        <v>24</v>
      </c>
      <c r="H344">
        <v>159</v>
      </c>
      <c r="I344">
        <v>0</v>
      </c>
      <c r="J344">
        <v>0</v>
      </c>
    </row>
    <row r="345" spans="1:10" x14ac:dyDescent="0.6">
      <c r="A345" s="3" t="s">
        <v>390</v>
      </c>
      <c r="B345" s="4">
        <v>43209</v>
      </c>
      <c r="C345">
        <v>9</v>
      </c>
      <c r="D345" t="s">
        <v>21</v>
      </c>
      <c r="E345" t="s">
        <v>22</v>
      </c>
      <c r="F345" t="s">
        <v>23</v>
      </c>
      <c r="G345" t="s">
        <v>14</v>
      </c>
      <c r="H345">
        <v>199</v>
      </c>
      <c r="I345">
        <v>6</v>
      </c>
      <c r="J345">
        <v>1194</v>
      </c>
    </row>
    <row r="346" spans="1:10" x14ac:dyDescent="0.6">
      <c r="A346" s="3" t="s">
        <v>391</v>
      </c>
      <c r="B346" s="4">
        <v>43209</v>
      </c>
      <c r="C346">
        <v>13</v>
      </c>
      <c r="D346" t="s">
        <v>33</v>
      </c>
      <c r="E346" t="s">
        <v>12</v>
      </c>
      <c r="F346" t="s">
        <v>13</v>
      </c>
      <c r="G346" t="s">
        <v>14</v>
      </c>
      <c r="H346">
        <v>199</v>
      </c>
      <c r="I346">
        <v>2</v>
      </c>
      <c r="J346">
        <v>398</v>
      </c>
    </row>
    <row r="347" spans="1:10" x14ac:dyDescent="0.6">
      <c r="A347" s="3" t="s">
        <v>392</v>
      </c>
      <c r="B347" s="4">
        <v>43209</v>
      </c>
      <c r="C347">
        <v>17</v>
      </c>
      <c r="D347" t="s">
        <v>35</v>
      </c>
      <c r="E347" t="s">
        <v>27</v>
      </c>
      <c r="F347" t="s">
        <v>28</v>
      </c>
      <c r="G347" t="s">
        <v>31</v>
      </c>
      <c r="H347">
        <v>69</v>
      </c>
      <c r="I347">
        <v>2</v>
      </c>
      <c r="J347">
        <v>138</v>
      </c>
    </row>
    <row r="348" spans="1:10" x14ac:dyDescent="0.6">
      <c r="A348" s="3" t="s">
        <v>393</v>
      </c>
      <c r="B348" s="4">
        <v>43209</v>
      </c>
      <c r="C348">
        <v>18</v>
      </c>
      <c r="D348" t="s">
        <v>26</v>
      </c>
      <c r="E348" t="s">
        <v>27</v>
      </c>
      <c r="F348" t="s">
        <v>28</v>
      </c>
      <c r="G348" t="s">
        <v>14</v>
      </c>
      <c r="H348">
        <v>199</v>
      </c>
      <c r="I348">
        <v>0</v>
      </c>
      <c r="J348">
        <v>0</v>
      </c>
    </row>
    <row r="349" spans="1:10" x14ac:dyDescent="0.6">
      <c r="A349" s="3" t="s">
        <v>394</v>
      </c>
      <c r="B349" s="4">
        <v>43209</v>
      </c>
      <c r="C349">
        <v>19</v>
      </c>
      <c r="D349" t="s">
        <v>56</v>
      </c>
      <c r="E349" t="s">
        <v>27</v>
      </c>
      <c r="F349" t="s">
        <v>28</v>
      </c>
      <c r="G349" t="s">
        <v>19</v>
      </c>
      <c r="H349">
        <v>289</v>
      </c>
      <c r="I349">
        <v>1</v>
      </c>
      <c r="J349">
        <v>289</v>
      </c>
    </row>
    <row r="350" spans="1:10" x14ac:dyDescent="0.6">
      <c r="A350" s="3" t="s">
        <v>395</v>
      </c>
      <c r="B350" s="4">
        <v>43209</v>
      </c>
      <c r="C350">
        <v>13</v>
      </c>
      <c r="D350" t="s">
        <v>33</v>
      </c>
      <c r="E350" t="s">
        <v>63</v>
      </c>
      <c r="F350" t="s">
        <v>13</v>
      </c>
      <c r="G350" t="s">
        <v>24</v>
      </c>
      <c r="H350">
        <v>159</v>
      </c>
      <c r="I350">
        <v>5</v>
      </c>
      <c r="J350">
        <v>795</v>
      </c>
    </row>
    <row r="351" spans="1:10" x14ac:dyDescent="0.6">
      <c r="A351" s="3" t="s">
        <v>396</v>
      </c>
      <c r="B351" s="4">
        <v>43209</v>
      </c>
      <c r="C351">
        <v>3</v>
      </c>
      <c r="D351" t="s">
        <v>43</v>
      </c>
      <c r="E351" t="s">
        <v>17</v>
      </c>
      <c r="F351" t="s">
        <v>18</v>
      </c>
      <c r="G351" t="s">
        <v>41</v>
      </c>
      <c r="H351">
        <v>399</v>
      </c>
      <c r="I351">
        <v>1</v>
      </c>
      <c r="J351">
        <v>399</v>
      </c>
    </row>
    <row r="352" spans="1:10" x14ac:dyDescent="0.6">
      <c r="A352" s="3" t="s">
        <v>397</v>
      </c>
      <c r="B352" s="4">
        <v>43209</v>
      </c>
      <c r="C352">
        <v>4</v>
      </c>
      <c r="D352" t="s">
        <v>51</v>
      </c>
      <c r="E352" t="s">
        <v>68</v>
      </c>
      <c r="F352" t="s">
        <v>18</v>
      </c>
      <c r="G352" t="s">
        <v>31</v>
      </c>
      <c r="H352">
        <v>69</v>
      </c>
      <c r="I352">
        <v>6</v>
      </c>
      <c r="J352">
        <v>414</v>
      </c>
    </row>
    <row r="353" spans="1:10" x14ac:dyDescent="0.6">
      <c r="A353" s="3" t="s">
        <v>398</v>
      </c>
      <c r="B353" s="4">
        <v>43209</v>
      </c>
      <c r="C353">
        <v>10</v>
      </c>
      <c r="D353" t="s">
        <v>58</v>
      </c>
      <c r="E353" t="s">
        <v>46</v>
      </c>
      <c r="F353" t="s">
        <v>23</v>
      </c>
      <c r="G353" t="s">
        <v>24</v>
      </c>
      <c r="H353">
        <v>159</v>
      </c>
      <c r="I353">
        <v>9</v>
      </c>
      <c r="J353">
        <v>1431</v>
      </c>
    </row>
    <row r="354" spans="1:10" x14ac:dyDescent="0.6">
      <c r="A354" s="3" t="s">
        <v>399</v>
      </c>
      <c r="B354" s="4">
        <v>43210</v>
      </c>
      <c r="C354">
        <v>4</v>
      </c>
      <c r="D354" t="s">
        <v>51</v>
      </c>
      <c r="E354" t="s">
        <v>17</v>
      </c>
      <c r="F354" t="s">
        <v>18</v>
      </c>
      <c r="G354" t="s">
        <v>41</v>
      </c>
      <c r="H354">
        <v>399</v>
      </c>
      <c r="I354">
        <v>1</v>
      </c>
      <c r="J354">
        <v>399</v>
      </c>
    </row>
    <row r="355" spans="1:10" x14ac:dyDescent="0.6">
      <c r="A355" s="3" t="s">
        <v>400</v>
      </c>
      <c r="B355" s="4">
        <v>43210</v>
      </c>
      <c r="C355">
        <v>5</v>
      </c>
      <c r="D355" t="s">
        <v>60</v>
      </c>
      <c r="E355" t="s">
        <v>17</v>
      </c>
      <c r="F355" t="s">
        <v>18</v>
      </c>
      <c r="G355" t="s">
        <v>31</v>
      </c>
      <c r="H355">
        <v>69</v>
      </c>
      <c r="I355">
        <v>1</v>
      </c>
      <c r="J355">
        <v>69</v>
      </c>
    </row>
    <row r="356" spans="1:10" x14ac:dyDescent="0.6">
      <c r="A356" s="3" t="s">
        <v>401</v>
      </c>
      <c r="B356" s="4">
        <v>43210</v>
      </c>
      <c r="C356">
        <v>17</v>
      </c>
      <c r="D356" t="s">
        <v>35</v>
      </c>
      <c r="E356" t="s">
        <v>27</v>
      </c>
      <c r="F356" t="s">
        <v>28</v>
      </c>
      <c r="G356" t="s">
        <v>41</v>
      </c>
      <c r="H356">
        <v>399</v>
      </c>
      <c r="I356">
        <v>6</v>
      </c>
      <c r="J356">
        <v>2394</v>
      </c>
    </row>
    <row r="357" spans="1:10" x14ac:dyDescent="0.6">
      <c r="A357" s="3" t="s">
        <v>402</v>
      </c>
      <c r="B357" s="4">
        <v>43211</v>
      </c>
      <c r="C357">
        <v>18</v>
      </c>
      <c r="D357" t="s">
        <v>26</v>
      </c>
      <c r="E357" t="s">
        <v>36</v>
      </c>
      <c r="F357" t="s">
        <v>28</v>
      </c>
      <c r="G357" t="s">
        <v>14</v>
      </c>
      <c r="H357">
        <v>199</v>
      </c>
      <c r="I357">
        <v>8</v>
      </c>
      <c r="J357">
        <v>1592</v>
      </c>
    </row>
    <row r="358" spans="1:10" x14ac:dyDescent="0.6">
      <c r="A358" s="3" t="s">
        <v>403</v>
      </c>
      <c r="B358" s="4">
        <v>43211</v>
      </c>
      <c r="C358">
        <v>3</v>
      </c>
      <c r="D358" t="s">
        <v>43</v>
      </c>
      <c r="E358" t="s">
        <v>68</v>
      </c>
      <c r="F358" t="s">
        <v>18</v>
      </c>
      <c r="G358" t="s">
        <v>41</v>
      </c>
      <c r="H358">
        <v>399</v>
      </c>
      <c r="I358">
        <v>2</v>
      </c>
      <c r="J358">
        <v>798</v>
      </c>
    </row>
    <row r="359" spans="1:10" x14ac:dyDescent="0.6">
      <c r="A359" s="3" t="s">
        <v>404</v>
      </c>
      <c r="B359" s="4">
        <v>43212</v>
      </c>
      <c r="C359">
        <v>2</v>
      </c>
      <c r="D359" t="s">
        <v>106</v>
      </c>
      <c r="E359" t="s">
        <v>17</v>
      </c>
      <c r="F359" t="s">
        <v>18</v>
      </c>
      <c r="G359" t="s">
        <v>31</v>
      </c>
      <c r="H359">
        <v>69</v>
      </c>
      <c r="I359">
        <v>2</v>
      </c>
      <c r="J359">
        <v>138</v>
      </c>
    </row>
    <row r="360" spans="1:10" x14ac:dyDescent="0.6">
      <c r="A360" s="3" t="s">
        <v>405</v>
      </c>
      <c r="B360" s="4">
        <v>43212</v>
      </c>
      <c r="C360">
        <v>1</v>
      </c>
      <c r="D360" t="s">
        <v>16</v>
      </c>
      <c r="E360" t="s">
        <v>68</v>
      </c>
      <c r="F360" t="s">
        <v>18</v>
      </c>
      <c r="G360" t="s">
        <v>41</v>
      </c>
      <c r="H360">
        <v>399</v>
      </c>
      <c r="I360">
        <v>5</v>
      </c>
      <c r="J360">
        <v>1995</v>
      </c>
    </row>
    <row r="361" spans="1:10" x14ac:dyDescent="0.6">
      <c r="A361" s="3" t="s">
        <v>406</v>
      </c>
      <c r="B361" s="4">
        <v>43212</v>
      </c>
      <c r="C361">
        <v>19</v>
      </c>
      <c r="D361" t="s">
        <v>56</v>
      </c>
      <c r="E361" t="s">
        <v>27</v>
      </c>
      <c r="F361" t="s">
        <v>28</v>
      </c>
      <c r="G361" t="s">
        <v>14</v>
      </c>
      <c r="H361">
        <v>199</v>
      </c>
      <c r="I361">
        <v>9</v>
      </c>
      <c r="J361">
        <v>1791</v>
      </c>
    </row>
    <row r="362" spans="1:10" x14ac:dyDescent="0.6">
      <c r="A362" s="3" t="s">
        <v>407</v>
      </c>
      <c r="B362" s="4">
        <v>43212</v>
      </c>
      <c r="C362">
        <v>10</v>
      </c>
      <c r="D362" t="s">
        <v>58</v>
      </c>
      <c r="E362" t="s">
        <v>22</v>
      </c>
      <c r="F362" t="s">
        <v>23</v>
      </c>
      <c r="G362" t="s">
        <v>31</v>
      </c>
      <c r="H362">
        <v>69</v>
      </c>
      <c r="I362">
        <v>7</v>
      </c>
      <c r="J362">
        <v>483</v>
      </c>
    </row>
    <row r="363" spans="1:10" x14ac:dyDescent="0.6">
      <c r="A363" s="3" t="s">
        <v>408</v>
      </c>
      <c r="B363" s="4">
        <v>43212</v>
      </c>
      <c r="C363">
        <v>5</v>
      </c>
      <c r="D363" t="s">
        <v>60</v>
      </c>
      <c r="E363" t="s">
        <v>17</v>
      </c>
      <c r="F363" t="s">
        <v>18</v>
      </c>
      <c r="G363" t="s">
        <v>41</v>
      </c>
      <c r="H363">
        <v>399</v>
      </c>
      <c r="I363">
        <v>2</v>
      </c>
      <c r="J363">
        <v>798</v>
      </c>
    </row>
    <row r="364" spans="1:10" x14ac:dyDescent="0.6">
      <c r="A364" s="3" t="s">
        <v>409</v>
      </c>
      <c r="B364" s="4">
        <v>43212</v>
      </c>
      <c r="C364">
        <v>5</v>
      </c>
      <c r="D364" t="s">
        <v>60</v>
      </c>
      <c r="E364" t="s">
        <v>68</v>
      </c>
      <c r="F364" t="s">
        <v>18</v>
      </c>
      <c r="G364" t="s">
        <v>24</v>
      </c>
      <c r="H364">
        <v>159</v>
      </c>
      <c r="I364">
        <v>5</v>
      </c>
      <c r="J364">
        <v>795</v>
      </c>
    </row>
    <row r="365" spans="1:10" x14ac:dyDescent="0.6">
      <c r="A365" s="3" t="s">
        <v>410</v>
      </c>
      <c r="B365" s="4">
        <v>43212</v>
      </c>
      <c r="C365">
        <v>16</v>
      </c>
      <c r="D365" t="s">
        <v>30</v>
      </c>
      <c r="E365" t="s">
        <v>36</v>
      </c>
      <c r="F365" t="s">
        <v>28</v>
      </c>
      <c r="G365" t="s">
        <v>24</v>
      </c>
      <c r="H365">
        <v>159</v>
      </c>
      <c r="I365">
        <v>9</v>
      </c>
      <c r="J365">
        <v>1431</v>
      </c>
    </row>
    <row r="366" spans="1:10" x14ac:dyDescent="0.6">
      <c r="A366" s="3" t="s">
        <v>411</v>
      </c>
      <c r="B366" s="4">
        <v>43213</v>
      </c>
      <c r="C366">
        <v>7</v>
      </c>
      <c r="D366" t="s">
        <v>88</v>
      </c>
      <c r="E366" t="s">
        <v>22</v>
      </c>
      <c r="F366" t="s">
        <v>23</v>
      </c>
      <c r="G366" t="s">
        <v>19</v>
      </c>
      <c r="H366">
        <v>289</v>
      </c>
      <c r="I366">
        <v>9</v>
      </c>
      <c r="J366">
        <v>2601</v>
      </c>
    </row>
    <row r="367" spans="1:10" x14ac:dyDescent="0.6">
      <c r="A367" s="3" t="s">
        <v>412</v>
      </c>
      <c r="B367" s="4">
        <v>43213</v>
      </c>
      <c r="C367">
        <v>7</v>
      </c>
      <c r="D367" t="s">
        <v>88</v>
      </c>
      <c r="E367" t="s">
        <v>46</v>
      </c>
      <c r="F367" t="s">
        <v>23</v>
      </c>
      <c r="G367" t="s">
        <v>31</v>
      </c>
      <c r="H367">
        <v>69</v>
      </c>
      <c r="I367">
        <v>0</v>
      </c>
      <c r="J367">
        <v>0</v>
      </c>
    </row>
    <row r="368" spans="1:10" x14ac:dyDescent="0.6">
      <c r="A368" s="3" t="s">
        <v>413</v>
      </c>
      <c r="B368" s="4">
        <v>43214</v>
      </c>
      <c r="C368">
        <v>7</v>
      </c>
      <c r="D368" t="s">
        <v>88</v>
      </c>
      <c r="E368" t="s">
        <v>22</v>
      </c>
      <c r="F368" t="s">
        <v>23</v>
      </c>
      <c r="G368" t="s">
        <v>19</v>
      </c>
      <c r="H368">
        <v>289</v>
      </c>
      <c r="I368">
        <v>2</v>
      </c>
      <c r="J368">
        <v>578</v>
      </c>
    </row>
    <row r="369" spans="1:10" x14ac:dyDescent="0.6">
      <c r="A369" s="3" t="s">
        <v>414</v>
      </c>
      <c r="B369" s="4">
        <v>43214</v>
      </c>
      <c r="C369">
        <v>8</v>
      </c>
      <c r="D369" t="s">
        <v>45</v>
      </c>
      <c r="E369" t="s">
        <v>22</v>
      </c>
      <c r="F369" t="s">
        <v>23</v>
      </c>
      <c r="G369" t="s">
        <v>19</v>
      </c>
      <c r="H369">
        <v>289</v>
      </c>
      <c r="I369">
        <v>6</v>
      </c>
      <c r="J369">
        <v>1734</v>
      </c>
    </row>
    <row r="370" spans="1:10" x14ac:dyDescent="0.6">
      <c r="A370" s="3" t="s">
        <v>415</v>
      </c>
      <c r="B370" s="4">
        <v>43214</v>
      </c>
      <c r="C370">
        <v>6</v>
      </c>
      <c r="D370" t="s">
        <v>48</v>
      </c>
      <c r="E370" t="s">
        <v>46</v>
      </c>
      <c r="F370" t="s">
        <v>23</v>
      </c>
      <c r="G370" t="s">
        <v>24</v>
      </c>
      <c r="H370">
        <v>159</v>
      </c>
      <c r="I370">
        <v>7</v>
      </c>
      <c r="J370">
        <v>1113</v>
      </c>
    </row>
    <row r="371" spans="1:10" x14ac:dyDescent="0.6">
      <c r="A371" s="3" t="s">
        <v>416</v>
      </c>
      <c r="B371" s="4">
        <v>43214</v>
      </c>
      <c r="C371">
        <v>15</v>
      </c>
      <c r="D371" t="s">
        <v>118</v>
      </c>
      <c r="E371" t="s">
        <v>63</v>
      </c>
      <c r="F371" t="s">
        <v>13</v>
      </c>
      <c r="G371" t="s">
        <v>14</v>
      </c>
      <c r="H371">
        <v>199</v>
      </c>
      <c r="I371">
        <v>4</v>
      </c>
      <c r="J371">
        <v>796</v>
      </c>
    </row>
    <row r="372" spans="1:10" x14ac:dyDescent="0.6">
      <c r="A372" s="3" t="s">
        <v>417</v>
      </c>
      <c r="B372" s="4">
        <v>43214</v>
      </c>
      <c r="C372">
        <v>18</v>
      </c>
      <c r="D372" t="s">
        <v>26</v>
      </c>
      <c r="E372" t="s">
        <v>36</v>
      </c>
      <c r="F372" t="s">
        <v>28</v>
      </c>
      <c r="G372" t="s">
        <v>24</v>
      </c>
      <c r="H372">
        <v>159</v>
      </c>
      <c r="I372">
        <v>8</v>
      </c>
      <c r="J372">
        <v>1272</v>
      </c>
    </row>
    <row r="373" spans="1:10" x14ac:dyDescent="0.6">
      <c r="A373" s="3" t="s">
        <v>418</v>
      </c>
      <c r="B373" s="4">
        <v>43214</v>
      </c>
      <c r="C373">
        <v>7</v>
      </c>
      <c r="D373" t="s">
        <v>88</v>
      </c>
      <c r="E373" t="s">
        <v>22</v>
      </c>
      <c r="F373" t="s">
        <v>23</v>
      </c>
      <c r="G373" t="s">
        <v>19</v>
      </c>
      <c r="H373">
        <v>289</v>
      </c>
      <c r="I373">
        <v>8</v>
      </c>
      <c r="J373">
        <v>2312</v>
      </c>
    </row>
    <row r="374" spans="1:10" x14ac:dyDescent="0.6">
      <c r="A374" s="3" t="s">
        <v>419</v>
      </c>
      <c r="B374" s="4">
        <v>43214</v>
      </c>
      <c r="C374">
        <v>15</v>
      </c>
      <c r="D374" t="s">
        <v>118</v>
      </c>
      <c r="E374" t="s">
        <v>12</v>
      </c>
      <c r="F374" t="s">
        <v>13</v>
      </c>
      <c r="G374" t="s">
        <v>14</v>
      </c>
      <c r="H374">
        <v>199</v>
      </c>
      <c r="I374">
        <v>6</v>
      </c>
      <c r="J374">
        <v>1194</v>
      </c>
    </row>
    <row r="375" spans="1:10" x14ac:dyDescent="0.6">
      <c r="A375" s="3" t="s">
        <v>420</v>
      </c>
      <c r="B375" s="4">
        <v>43215</v>
      </c>
      <c r="C375">
        <v>5</v>
      </c>
      <c r="D375" t="s">
        <v>60</v>
      </c>
      <c r="E375" t="s">
        <v>17</v>
      </c>
      <c r="F375" t="s">
        <v>18</v>
      </c>
      <c r="G375" t="s">
        <v>41</v>
      </c>
      <c r="H375">
        <v>399</v>
      </c>
      <c r="I375">
        <v>3</v>
      </c>
      <c r="J375">
        <v>1197</v>
      </c>
    </row>
    <row r="376" spans="1:10" x14ac:dyDescent="0.6">
      <c r="A376" s="3" t="s">
        <v>421</v>
      </c>
      <c r="B376" s="4">
        <v>43215</v>
      </c>
      <c r="C376">
        <v>15</v>
      </c>
      <c r="D376" t="s">
        <v>118</v>
      </c>
      <c r="E376" t="s">
        <v>63</v>
      </c>
      <c r="F376" t="s">
        <v>13</v>
      </c>
      <c r="G376" t="s">
        <v>24</v>
      </c>
      <c r="H376">
        <v>159</v>
      </c>
      <c r="I376">
        <v>4</v>
      </c>
      <c r="J376">
        <v>636</v>
      </c>
    </row>
    <row r="377" spans="1:10" x14ac:dyDescent="0.6">
      <c r="A377" s="3" t="s">
        <v>422</v>
      </c>
      <c r="B377" s="4">
        <v>43215</v>
      </c>
      <c r="C377">
        <v>16</v>
      </c>
      <c r="D377" t="s">
        <v>30</v>
      </c>
      <c r="E377" t="s">
        <v>36</v>
      </c>
      <c r="F377" t="s">
        <v>28</v>
      </c>
      <c r="G377" t="s">
        <v>31</v>
      </c>
      <c r="H377">
        <v>69</v>
      </c>
      <c r="I377">
        <v>3</v>
      </c>
      <c r="J377">
        <v>207</v>
      </c>
    </row>
    <row r="378" spans="1:10" x14ac:dyDescent="0.6">
      <c r="A378" s="3" t="s">
        <v>423</v>
      </c>
      <c r="B378" s="4">
        <v>43215</v>
      </c>
      <c r="C378">
        <v>12</v>
      </c>
      <c r="D378" t="s">
        <v>66</v>
      </c>
      <c r="E378" t="s">
        <v>63</v>
      </c>
      <c r="F378" t="s">
        <v>13</v>
      </c>
      <c r="G378" t="s">
        <v>14</v>
      </c>
      <c r="H378">
        <v>199</v>
      </c>
      <c r="I378">
        <v>6</v>
      </c>
      <c r="J378">
        <v>1194</v>
      </c>
    </row>
    <row r="379" spans="1:10" x14ac:dyDescent="0.6">
      <c r="A379" s="3" t="s">
        <v>424</v>
      </c>
      <c r="B379" s="4">
        <v>43215</v>
      </c>
      <c r="C379">
        <v>11</v>
      </c>
      <c r="D379" t="s">
        <v>11</v>
      </c>
      <c r="E379" t="s">
        <v>12</v>
      </c>
      <c r="F379" t="s">
        <v>13</v>
      </c>
      <c r="G379" t="s">
        <v>41</v>
      </c>
      <c r="H379">
        <v>399</v>
      </c>
      <c r="I379">
        <v>3</v>
      </c>
      <c r="J379">
        <v>1197</v>
      </c>
    </row>
    <row r="380" spans="1:10" x14ac:dyDescent="0.6">
      <c r="A380" s="3" t="s">
        <v>425</v>
      </c>
      <c r="B380" s="4">
        <v>43215</v>
      </c>
      <c r="C380">
        <v>15</v>
      </c>
      <c r="D380" t="s">
        <v>118</v>
      </c>
      <c r="E380" t="s">
        <v>12</v>
      </c>
      <c r="F380" t="s">
        <v>13</v>
      </c>
      <c r="G380" t="s">
        <v>24</v>
      </c>
      <c r="H380">
        <v>159</v>
      </c>
      <c r="I380">
        <v>0</v>
      </c>
      <c r="J380">
        <v>0</v>
      </c>
    </row>
    <row r="381" spans="1:10" x14ac:dyDescent="0.6">
      <c r="A381" s="3" t="s">
        <v>426</v>
      </c>
      <c r="B381" s="4">
        <v>43216</v>
      </c>
      <c r="C381">
        <v>19</v>
      </c>
      <c r="D381" t="s">
        <v>56</v>
      </c>
      <c r="E381" t="s">
        <v>36</v>
      </c>
      <c r="F381" t="s">
        <v>28</v>
      </c>
      <c r="G381" t="s">
        <v>24</v>
      </c>
      <c r="H381">
        <v>159</v>
      </c>
      <c r="I381">
        <v>5</v>
      </c>
      <c r="J381">
        <v>795</v>
      </c>
    </row>
    <row r="382" spans="1:10" x14ac:dyDescent="0.6">
      <c r="A382" s="3" t="s">
        <v>427</v>
      </c>
      <c r="B382" s="4">
        <v>43217</v>
      </c>
      <c r="C382">
        <v>5</v>
      </c>
      <c r="D382" t="s">
        <v>60</v>
      </c>
      <c r="E382" t="s">
        <v>17</v>
      </c>
      <c r="F382" t="s">
        <v>18</v>
      </c>
      <c r="G382" t="s">
        <v>31</v>
      </c>
      <c r="H382">
        <v>69</v>
      </c>
      <c r="I382">
        <v>5</v>
      </c>
      <c r="J382">
        <v>345</v>
      </c>
    </row>
    <row r="383" spans="1:10" x14ac:dyDescent="0.6">
      <c r="A383" s="3" t="s">
        <v>428</v>
      </c>
      <c r="B383" s="4">
        <v>43218</v>
      </c>
      <c r="C383">
        <v>7</v>
      </c>
      <c r="D383" t="s">
        <v>88</v>
      </c>
      <c r="E383" t="s">
        <v>46</v>
      </c>
      <c r="F383" t="s">
        <v>23</v>
      </c>
      <c r="G383" t="s">
        <v>31</v>
      </c>
      <c r="H383">
        <v>69</v>
      </c>
      <c r="I383">
        <v>8</v>
      </c>
      <c r="J383">
        <v>552</v>
      </c>
    </row>
    <row r="384" spans="1:10" x14ac:dyDescent="0.6">
      <c r="A384" s="3" t="s">
        <v>429</v>
      </c>
      <c r="B384" s="4">
        <v>43218</v>
      </c>
      <c r="C384">
        <v>2</v>
      </c>
      <c r="D384" t="s">
        <v>106</v>
      </c>
      <c r="E384" t="s">
        <v>17</v>
      </c>
      <c r="F384" t="s">
        <v>18</v>
      </c>
      <c r="G384" t="s">
        <v>24</v>
      </c>
      <c r="H384">
        <v>159</v>
      </c>
      <c r="I384">
        <v>7</v>
      </c>
      <c r="J384">
        <v>1113</v>
      </c>
    </row>
    <row r="385" spans="1:10" x14ac:dyDescent="0.6">
      <c r="A385" s="3" t="s">
        <v>430</v>
      </c>
      <c r="B385" s="4">
        <v>43218</v>
      </c>
      <c r="C385">
        <v>1</v>
      </c>
      <c r="D385" t="s">
        <v>16</v>
      </c>
      <c r="E385" t="s">
        <v>68</v>
      </c>
      <c r="F385" t="s">
        <v>18</v>
      </c>
      <c r="G385" t="s">
        <v>24</v>
      </c>
      <c r="H385">
        <v>159</v>
      </c>
      <c r="I385">
        <v>5</v>
      </c>
      <c r="J385">
        <v>795</v>
      </c>
    </row>
    <row r="386" spans="1:10" x14ac:dyDescent="0.6">
      <c r="A386" s="3" t="s">
        <v>431</v>
      </c>
      <c r="B386" s="4">
        <v>43218</v>
      </c>
      <c r="C386">
        <v>17</v>
      </c>
      <c r="D386" t="s">
        <v>35</v>
      </c>
      <c r="E386" t="s">
        <v>36</v>
      </c>
      <c r="F386" t="s">
        <v>28</v>
      </c>
      <c r="G386" t="s">
        <v>19</v>
      </c>
      <c r="H386">
        <v>289</v>
      </c>
      <c r="I386">
        <v>3</v>
      </c>
      <c r="J386">
        <v>867</v>
      </c>
    </row>
    <row r="387" spans="1:10" x14ac:dyDescent="0.6">
      <c r="A387" s="3" t="s">
        <v>432</v>
      </c>
      <c r="B387" s="4">
        <v>43218</v>
      </c>
      <c r="C387">
        <v>3</v>
      </c>
      <c r="D387" t="s">
        <v>43</v>
      </c>
      <c r="E387" t="s">
        <v>17</v>
      </c>
      <c r="F387" t="s">
        <v>18</v>
      </c>
      <c r="G387" t="s">
        <v>41</v>
      </c>
      <c r="H387">
        <v>399</v>
      </c>
      <c r="I387">
        <v>2</v>
      </c>
      <c r="J387">
        <v>798</v>
      </c>
    </row>
    <row r="388" spans="1:10" x14ac:dyDescent="0.6">
      <c r="A388" s="3" t="s">
        <v>433</v>
      </c>
      <c r="B388" s="4">
        <v>43218</v>
      </c>
      <c r="C388">
        <v>9</v>
      </c>
      <c r="D388" t="s">
        <v>21</v>
      </c>
      <c r="E388" t="s">
        <v>46</v>
      </c>
      <c r="F388" t="s">
        <v>23</v>
      </c>
      <c r="G388" t="s">
        <v>24</v>
      </c>
      <c r="H388">
        <v>159</v>
      </c>
      <c r="I388">
        <v>8</v>
      </c>
      <c r="J388">
        <v>1272</v>
      </c>
    </row>
    <row r="389" spans="1:10" x14ac:dyDescent="0.6">
      <c r="A389" s="3" t="s">
        <v>434</v>
      </c>
      <c r="B389" s="4">
        <v>43218</v>
      </c>
      <c r="C389">
        <v>20</v>
      </c>
      <c r="D389" t="s">
        <v>40</v>
      </c>
      <c r="E389" t="s">
        <v>36</v>
      </c>
      <c r="F389" t="s">
        <v>28</v>
      </c>
      <c r="G389" t="s">
        <v>31</v>
      </c>
      <c r="H389">
        <v>69</v>
      </c>
      <c r="I389">
        <v>4</v>
      </c>
      <c r="J389">
        <v>276</v>
      </c>
    </row>
    <row r="390" spans="1:10" x14ac:dyDescent="0.6">
      <c r="A390" s="3" t="s">
        <v>435</v>
      </c>
      <c r="B390" s="4">
        <v>43218</v>
      </c>
      <c r="C390">
        <v>13</v>
      </c>
      <c r="D390" t="s">
        <v>33</v>
      </c>
      <c r="E390" t="s">
        <v>63</v>
      </c>
      <c r="F390" t="s">
        <v>13</v>
      </c>
      <c r="G390" t="s">
        <v>19</v>
      </c>
      <c r="H390">
        <v>289</v>
      </c>
      <c r="I390">
        <v>3</v>
      </c>
      <c r="J390">
        <v>867</v>
      </c>
    </row>
    <row r="391" spans="1:10" x14ac:dyDescent="0.6">
      <c r="A391" s="3" t="s">
        <v>436</v>
      </c>
      <c r="B391" s="4">
        <v>43218</v>
      </c>
      <c r="C391">
        <v>1</v>
      </c>
      <c r="D391" t="s">
        <v>16</v>
      </c>
      <c r="E391" t="s">
        <v>68</v>
      </c>
      <c r="F391" t="s">
        <v>18</v>
      </c>
      <c r="G391" t="s">
        <v>19</v>
      </c>
      <c r="H391">
        <v>289</v>
      </c>
      <c r="I391">
        <v>4</v>
      </c>
      <c r="J391">
        <v>1156</v>
      </c>
    </row>
    <row r="392" spans="1:10" x14ac:dyDescent="0.6">
      <c r="A392" s="3" t="s">
        <v>437</v>
      </c>
      <c r="B392" s="4">
        <v>43218</v>
      </c>
      <c r="C392">
        <v>10</v>
      </c>
      <c r="D392" t="s">
        <v>58</v>
      </c>
      <c r="E392" t="s">
        <v>46</v>
      </c>
      <c r="F392" t="s">
        <v>23</v>
      </c>
      <c r="G392" t="s">
        <v>14</v>
      </c>
      <c r="H392">
        <v>199</v>
      </c>
      <c r="I392">
        <v>0</v>
      </c>
      <c r="J392">
        <v>0</v>
      </c>
    </row>
    <row r="393" spans="1:10" x14ac:dyDescent="0.6">
      <c r="A393" s="3" t="s">
        <v>438</v>
      </c>
      <c r="B393" s="4">
        <v>43219</v>
      </c>
      <c r="C393">
        <v>8</v>
      </c>
      <c r="D393" t="s">
        <v>45</v>
      </c>
      <c r="E393" t="s">
        <v>22</v>
      </c>
      <c r="F393" t="s">
        <v>23</v>
      </c>
      <c r="G393" t="s">
        <v>19</v>
      </c>
      <c r="H393">
        <v>289</v>
      </c>
      <c r="I393">
        <v>0</v>
      </c>
      <c r="J393">
        <v>0</v>
      </c>
    </row>
    <row r="394" spans="1:10" x14ac:dyDescent="0.6">
      <c r="A394" s="3" t="s">
        <v>439</v>
      </c>
      <c r="B394" s="4">
        <v>43219</v>
      </c>
      <c r="C394">
        <v>14</v>
      </c>
      <c r="D394" t="s">
        <v>38</v>
      </c>
      <c r="E394" t="s">
        <v>63</v>
      </c>
      <c r="F394" t="s">
        <v>13</v>
      </c>
      <c r="G394" t="s">
        <v>31</v>
      </c>
      <c r="H394">
        <v>69</v>
      </c>
      <c r="I394">
        <v>7</v>
      </c>
      <c r="J394">
        <v>483</v>
      </c>
    </row>
    <row r="395" spans="1:10" x14ac:dyDescent="0.6">
      <c r="A395" s="3" t="s">
        <v>440</v>
      </c>
      <c r="B395" s="4">
        <v>43220</v>
      </c>
      <c r="C395">
        <v>18</v>
      </c>
      <c r="D395" t="s">
        <v>26</v>
      </c>
      <c r="E395" t="s">
        <v>27</v>
      </c>
      <c r="F395" t="s">
        <v>28</v>
      </c>
      <c r="G395" t="s">
        <v>14</v>
      </c>
      <c r="H395">
        <v>199</v>
      </c>
      <c r="I395">
        <v>3</v>
      </c>
      <c r="J395">
        <v>597</v>
      </c>
    </row>
    <row r="396" spans="1:10" x14ac:dyDescent="0.6">
      <c r="A396" s="3" t="s">
        <v>441</v>
      </c>
      <c r="B396" s="4">
        <v>43221</v>
      </c>
      <c r="C396">
        <v>18</v>
      </c>
      <c r="D396" t="s">
        <v>26</v>
      </c>
      <c r="E396" t="s">
        <v>27</v>
      </c>
      <c r="F396" t="s">
        <v>28</v>
      </c>
      <c r="G396" t="s">
        <v>31</v>
      </c>
      <c r="H396">
        <v>69</v>
      </c>
      <c r="I396">
        <v>3</v>
      </c>
      <c r="J396">
        <v>207</v>
      </c>
    </row>
    <row r="397" spans="1:10" x14ac:dyDescent="0.6">
      <c r="A397" s="3" t="s">
        <v>442</v>
      </c>
      <c r="B397" s="4">
        <v>43222</v>
      </c>
      <c r="C397">
        <v>14</v>
      </c>
      <c r="D397" t="s">
        <v>38</v>
      </c>
      <c r="E397" t="s">
        <v>63</v>
      </c>
      <c r="F397" t="s">
        <v>13</v>
      </c>
      <c r="G397" t="s">
        <v>24</v>
      </c>
      <c r="H397">
        <v>159</v>
      </c>
      <c r="I397">
        <v>5</v>
      </c>
      <c r="J397">
        <v>795</v>
      </c>
    </row>
    <row r="398" spans="1:10" x14ac:dyDescent="0.6">
      <c r="A398" s="3" t="s">
        <v>443</v>
      </c>
      <c r="B398" s="4">
        <v>43222</v>
      </c>
      <c r="C398">
        <v>19</v>
      </c>
      <c r="D398" t="s">
        <v>56</v>
      </c>
      <c r="E398" t="s">
        <v>36</v>
      </c>
      <c r="F398" t="s">
        <v>28</v>
      </c>
      <c r="G398" t="s">
        <v>19</v>
      </c>
      <c r="H398">
        <v>289</v>
      </c>
      <c r="I398">
        <v>1</v>
      </c>
      <c r="J398">
        <v>289</v>
      </c>
    </row>
    <row r="399" spans="1:10" x14ac:dyDescent="0.6">
      <c r="A399" s="3" t="s">
        <v>444</v>
      </c>
      <c r="B399" s="4">
        <v>43223</v>
      </c>
      <c r="C399">
        <v>18</v>
      </c>
      <c r="D399" t="s">
        <v>26</v>
      </c>
      <c r="E399" t="s">
        <v>36</v>
      </c>
      <c r="F399" t="s">
        <v>28</v>
      </c>
      <c r="G399" t="s">
        <v>24</v>
      </c>
      <c r="H399">
        <v>159</v>
      </c>
      <c r="I399">
        <v>0</v>
      </c>
      <c r="J399">
        <v>0</v>
      </c>
    </row>
    <row r="400" spans="1:10" x14ac:dyDescent="0.6">
      <c r="A400" s="3" t="s">
        <v>445</v>
      </c>
      <c r="B400" s="4">
        <v>43223</v>
      </c>
      <c r="C400">
        <v>5</v>
      </c>
      <c r="D400" t="s">
        <v>60</v>
      </c>
      <c r="E400" t="s">
        <v>68</v>
      </c>
      <c r="F400" t="s">
        <v>18</v>
      </c>
      <c r="G400" t="s">
        <v>41</v>
      </c>
      <c r="H400">
        <v>399</v>
      </c>
      <c r="I400">
        <v>7</v>
      </c>
      <c r="J400">
        <v>2793</v>
      </c>
    </row>
    <row r="401" spans="1:10" x14ac:dyDescent="0.6">
      <c r="A401" s="3" t="s">
        <v>446</v>
      </c>
      <c r="B401" s="4">
        <v>43223</v>
      </c>
      <c r="C401">
        <v>19</v>
      </c>
      <c r="D401" t="s">
        <v>56</v>
      </c>
      <c r="E401" t="s">
        <v>27</v>
      </c>
      <c r="F401" t="s">
        <v>28</v>
      </c>
      <c r="G401" t="s">
        <v>19</v>
      </c>
      <c r="H401">
        <v>289</v>
      </c>
      <c r="I401">
        <v>6</v>
      </c>
      <c r="J401">
        <v>1734</v>
      </c>
    </row>
    <row r="402" spans="1:10" x14ac:dyDescent="0.6">
      <c r="A402" s="3" t="s">
        <v>447</v>
      </c>
      <c r="B402" s="4">
        <v>43224</v>
      </c>
      <c r="C402">
        <v>5</v>
      </c>
      <c r="D402" t="s">
        <v>60</v>
      </c>
      <c r="E402" t="s">
        <v>17</v>
      </c>
      <c r="F402" t="s">
        <v>18</v>
      </c>
      <c r="G402" t="s">
        <v>31</v>
      </c>
      <c r="H402">
        <v>69</v>
      </c>
      <c r="I402">
        <v>0</v>
      </c>
      <c r="J402">
        <v>0</v>
      </c>
    </row>
    <row r="403" spans="1:10" x14ac:dyDescent="0.6">
      <c r="A403" s="3" t="s">
        <v>448</v>
      </c>
      <c r="B403" s="4">
        <v>43225</v>
      </c>
      <c r="C403">
        <v>16</v>
      </c>
      <c r="D403" t="s">
        <v>30</v>
      </c>
      <c r="E403" t="s">
        <v>36</v>
      </c>
      <c r="F403" t="s">
        <v>28</v>
      </c>
      <c r="G403" t="s">
        <v>19</v>
      </c>
      <c r="H403">
        <v>289</v>
      </c>
      <c r="I403">
        <v>8</v>
      </c>
      <c r="J403">
        <v>2312</v>
      </c>
    </row>
    <row r="404" spans="1:10" x14ac:dyDescent="0.6">
      <c r="A404" s="3" t="s">
        <v>449</v>
      </c>
      <c r="B404" s="4">
        <v>43225</v>
      </c>
      <c r="C404">
        <v>12</v>
      </c>
      <c r="D404" t="s">
        <v>66</v>
      </c>
      <c r="E404" t="s">
        <v>63</v>
      </c>
      <c r="F404" t="s">
        <v>13</v>
      </c>
      <c r="G404" t="s">
        <v>41</v>
      </c>
      <c r="H404">
        <v>399</v>
      </c>
      <c r="I404">
        <v>6</v>
      </c>
      <c r="J404">
        <v>2394</v>
      </c>
    </row>
    <row r="405" spans="1:10" x14ac:dyDescent="0.6">
      <c r="A405" s="3" t="s">
        <v>450</v>
      </c>
      <c r="B405" s="4">
        <v>43226</v>
      </c>
      <c r="C405">
        <v>5</v>
      </c>
      <c r="D405" t="s">
        <v>60</v>
      </c>
      <c r="E405" t="s">
        <v>17</v>
      </c>
      <c r="F405" t="s">
        <v>18</v>
      </c>
      <c r="G405" t="s">
        <v>24</v>
      </c>
      <c r="H405">
        <v>159</v>
      </c>
      <c r="I405">
        <v>9</v>
      </c>
      <c r="J405">
        <v>1431</v>
      </c>
    </row>
    <row r="406" spans="1:10" x14ac:dyDescent="0.6">
      <c r="A406" s="3" t="s">
        <v>451</v>
      </c>
      <c r="B406" s="4">
        <v>43226</v>
      </c>
      <c r="C406">
        <v>1</v>
      </c>
      <c r="D406" t="s">
        <v>16</v>
      </c>
      <c r="E406" t="s">
        <v>17</v>
      </c>
      <c r="F406" t="s">
        <v>18</v>
      </c>
      <c r="G406" t="s">
        <v>24</v>
      </c>
      <c r="H406">
        <v>159</v>
      </c>
      <c r="I406">
        <v>5</v>
      </c>
      <c r="J406">
        <v>795</v>
      </c>
    </row>
    <row r="407" spans="1:10" x14ac:dyDescent="0.6">
      <c r="A407" s="3" t="s">
        <v>452</v>
      </c>
      <c r="B407" s="4">
        <v>43226</v>
      </c>
      <c r="C407">
        <v>6</v>
      </c>
      <c r="D407" t="s">
        <v>48</v>
      </c>
      <c r="E407" t="s">
        <v>46</v>
      </c>
      <c r="F407" t="s">
        <v>23</v>
      </c>
      <c r="G407" t="s">
        <v>24</v>
      </c>
      <c r="H407">
        <v>159</v>
      </c>
      <c r="I407">
        <v>8</v>
      </c>
      <c r="J407">
        <v>1272</v>
      </c>
    </row>
    <row r="408" spans="1:10" x14ac:dyDescent="0.6">
      <c r="A408" s="3" t="s">
        <v>453</v>
      </c>
      <c r="B408" s="4">
        <v>43226</v>
      </c>
      <c r="C408">
        <v>16</v>
      </c>
      <c r="D408" t="s">
        <v>30</v>
      </c>
      <c r="E408" t="s">
        <v>36</v>
      </c>
      <c r="F408" t="s">
        <v>28</v>
      </c>
      <c r="G408" t="s">
        <v>31</v>
      </c>
      <c r="H408">
        <v>69</v>
      </c>
      <c r="I408">
        <v>7</v>
      </c>
      <c r="J408">
        <v>483</v>
      </c>
    </row>
    <row r="409" spans="1:10" x14ac:dyDescent="0.6">
      <c r="A409" s="3" t="s">
        <v>454</v>
      </c>
      <c r="B409" s="4">
        <v>43226</v>
      </c>
      <c r="C409">
        <v>4</v>
      </c>
      <c r="D409" t="s">
        <v>51</v>
      </c>
      <c r="E409" t="s">
        <v>68</v>
      </c>
      <c r="F409" t="s">
        <v>18</v>
      </c>
      <c r="G409" t="s">
        <v>19</v>
      </c>
      <c r="H409">
        <v>289</v>
      </c>
      <c r="I409">
        <v>6</v>
      </c>
      <c r="J409">
        <v>1734</v>
      </c>
    </row>
    <row r="410" spans="1:10" x14ac:dyDescent="0.6">
      <c r="A410" s="3" t="s">
        <v>455</v>
      </c>
      <c r="B410" s="4">
        <v>43226</v>
      </c>
      <c r="C410">
        <v>16</v>
      </c>
      <c r="D410" t="s">
        <v>30</v>
      </c>
      <c r="E410" t="s">
        <v>27</v>
      </c>
      <c r="F410" t="s">
        <v>28</v>
      </c>
      <c r="G410" t="s">
        <v>14</v>
      </c>
      <c r="H410">
        <v>199</v>
      </c>
      <c r="I410">
        <v>3</v>
      </c>
      <c r="J410">
        <v>597</v>
      </c>
    </row>
    <row r="411" spans="1:10" x14ac:dyDescent="0.6">
      <c r="A411" s="3" t="s">
        <v>456</v>
      </c>
      <c r="B411" s="4">
        <v>43226</v>
      </c>
      <c r="C411">
        <v>16</v>
      </c>
      <c r="D411" t="s">
        <v>30</v>
      </c>
      <c r="E411" t="s">
        <v>36</v>
      </c>
      <c r="F411" t="s">
        <v>28</v>
      </c>
      <c r="G411" t="s">
        <v>24</v>
      </c>
      <c r="H411">
        <v>159</v>
      </c>
      <c r="I411">
        <v>4</v>
      </c>
      <c r="J411">
        <v>636</v>
      </c>
    </row>
    <row r="412" spans="1:10" x14ac:dyDescent="0.6">
      <c r="A412" s="3" t="s">
        <v>457</v>
      </c>
      <c r="B412" s="4">
        <v>43226</v>
      </c>
      <c r="C412">
        <v>8</v>
      </c>
      <c r="D412" t="s">
        <v>45</v>
      </c>
      <c r="E412" t="s">
        <v>46</v>
      </c>
      <c r="F412" t="s">
        <v>23</v>
      </c>
      <c r="G412" t="s">
        <v>24</v>
      </c>
      <c r="H412">
        <v>159</v>
      </c>
      <c r="I412">
        <v>4</v>
      </c>
      <c r="J412">
        <v>636</v>
      </c>
    </row>
    <row r="413" spans="1:10" x14ac:dyDescent="0.6">
      <c r="A413" s="3" t="s">
        <v>458</v>
      </c>
      <c r="B413" s="4">
        <v>43226</v>
      </c>
      <c r="C413">
        <v>13</v>
      </c>
      <c r="D413" t="s">
        <v>33</v>
      </c>
      <c r="E413" t="s">
        <v>12</v>
      </c>
      <c r="F413" t="s">
        <v>13</v>
      </c>
      <c r="G413" t="s">
        <v>31</v>
      </c>
      <c r="H413">
        <v>69</v>
      </c>
      <c r="I413">
        <v>7</v>
      </c>
      <c r="J413">
        <v>483</v>
      </c>
    </row>
    <row r="414" spans="1:10" x14ac:dyDescent="0.6">
      <c r="A414" s="3" t="s">
        <v>459</v>
      </c>
      <c r="B414" s="4">
        <v>43226</v>
      </c>
      <c r="C414">
        <v>3</v>
      </c>
      <c r="D414" t="s">
        <v>43</v>
      </c>
      <c r="E414" t="s">
        <v>68</v>
      </c>
      <c r="F414" t="s">
        <v>18</v>
      </c>
      <c r="G414" t="s">
        <v>14</v>
      </c>
      <c r="H414">
        <v>199</v>
      </c>
      <c r="I414">
        <v>1</v>
      </c>
      <c r="J414">
        <v>199</v>
      </c>
    </row>
    <row r="415" spans="1:10" x14ac:dyDescent="0.6">
      <c r="A415" s="3" t="s">
        <v>460</v>
      </c>
      <c r="B415" s="4">
        <v>43227</v>
      </c>
      <c r="C415">
        <v>19</v>
      </c>
      <c r="D415" t="s">
        <v>56</v>
      </c>
      <c r="E415" t="s">
        <v>27</v>
      </c>
      <c r="F415" t="s">
        <v>28</v>
      </c>
      <c r="G415" t="s">
        <v>31</v>
      </c>
      <c r="H415">
        <v>69</v>
      </c>
      <c r="I415">
        <v>6</v>
      </c>
      <c r="J415">
        <v>414</v>
      </c>
    </row>
    <row r="416" spans="1:10" x14ac:dyDescent="0.6">
      <c r="A416" s="3" t="s">
        <v>461</v>
      </c>
      <c r="B416" s="4">
        <v>43228</v>
      </c>
      <c r="C416">
        <v>17</v>
      </c>
      <c r="D416" t="s">
        <v>35</v>
      </c>
      <c r="E416" t="s">
        <v>36</v>
      </c>
      <c r="F416" t="s">
        <v>28</v>
      </c>
      <c r="G416" t="s">
        <v>24</v>
      </c>
      <c r="H416">
        <v>159</v>
      </c>
      <c r="I416">
        <v>7</v>
      </c>
      <c r="J416">
        <v>1113</v>
      </c>
    </row>
    <row r="417" spans="1:10" x14ac:dyDescent="0.6">
      <c r="A417" s="3" t="s">
        <v>462</v>
      </c>
      <c r="B417" s="4">
        <v>43228</v>
      </c>
      <c r="C417">
        <v>13</v>
      </c>
      <c r="D417" t="s">
        <v>33</v>
      </c>
      <c r="E417" t="s">
        <v>12</v>
      </c>
      <c r="F417" t="s">
        <v>13</v>
      </c>
      <c r="G417" t="s">
        <v>14</v>
      </c>
      <c r="H417">
        <v>199</v>
      </c>
      <c r="I417">
        <v>1</v>
      </c>
      <c r="J417">
        <v>199</v>
      </c>
    </row>
    <row r="418" spans="1:10" x14ac:dyDescent="0.6">
      <c r="A418" s="3" t="s">
        <v>463</v>
      </c>
      <c r="B418" s="4">
        <v>43229</v>
      </c>
      <c r="C418">
        <v>2</v>
      </c>
      <c r="D418" t="s">
        <v>106</v>
      </c>
      <c r="E418" t="s">
        <v>17</v>
      </c>
      <c r="F418" t="s">
        <v>18</v>
      </c>
      <c r="G418" t="s">
        <v>41</v>
      </c>
      <c r="H418">
        <v>399</v>
      </c>
      <c r="I418">
        <v>1</v>
      </c>
      <c r="J418">
        <v>399</v>
      </c>
    </row>
    <row r="419" spans="1:10" x14ac:dyDescent="0.6">
      <c r="A419" s="3" t="s">
        <v>464</v>
      </c>
      <c r="B419" s="4">
        <v>43230</v>
      </c>
      <c r="C419">
        <v>6</v>
      </c>
      <c r="D419" t="s">
        <v>48</v>
      </c>
      <c r="E419" t="s">
        <v>46</v>
      </c>
      <c r="F419" t="s">
        <v>23</v>
      </c>
      <c r="G419" t="s">
        <v>24</v>
      </c>
      <c r="H419">
        <v>159</v>
      </c>
      <c r="I419">
        <v>9</v>
      </c>
      <c r="J419">
        <v>1431</v>
      </c>
    </row>
    <row r="420" spans="1:10" x14ac:dyDescent="0.6">
      <c r="A420" s="3" t="s">
        <v>465</v>
      </c>
      <c r="B420" s="4">
        <v>43230</v>
      </c>
      <c r="C420">
        <v>14</v>
      </c>
      <c r="D420" t="s">
        <v>38</v>
      </c>
      <c r="E420" t="s">
        <v>12</v>
      </c>
      <c r="F420" t="s">
        <v>13</v>
      </c>
      <c r="G420" t="s">
        <v>14</v>
      </c>
      <c r="H420">
        <v>199</v>
      </c>
      <c r="I420">
        <v>3</v>
      </c>
      <c r="J420">
        <v>597</v>
      </c>
    </row>
    <row r="421" spans="1:10" x14ac:dyDescent="0.6">
      <c r="A421" s="3" t="s">
        <v>466</v>
      </c>
      <c r="B421" s="4">
        <v>43231</v>
      </c>
      <c r="C421">
        <v>18</v>
      </c>
      <c r="D421" t="s">
        <v>26</v>
      </c>
      <c r="E421" t="s">
        <v>36</v>
      </c>
      <c r="F421" t="s">
        <v>28</v>
      </c>
      <c r="G421" t="s">
        <v>24</v>
      </c>
      <c r="H421">
        <v>159</v>
      </c>
      <c r="I421">
        <v>9</v>
      </c>
      <c r="J421">
        <v>1431</v>
      </c>
    </row>
    <row r="422" spans="1:10" x14ac:dyDescent="0.6">
      <c r="A422" s="3" t="s">
        <v>467</v>
      </c>
      <c r="B422" s="4">
        <v>43231</v>
      </c>
      <c r="C422">
        <v>6</v>
      </c>
      <c r="D422" t="s">
        <v>48</v>
      </c>
      <c r="E422" t="s">
        <v>46</v>
      </c>
      <c r="F422" t="s">
        <v>23</v>
      </c>
      <c r="G422" t="s">
        <v>24</v>
      </c>
      <c r="H422">
        <v>159</v>
      </c>
      <c r="I422">
        <v>4</v>
      </c>
      <c r="J422">
        <v>636</v>
      </c>
    </row>
    <row r="423" spans="1:10" x14ac:dyDescent="0.6">
      <c r="A423" s="3" t="s">
        <v>468</v>
      </c>
      <c r="B423" s="4">
        <v>43232</v>
      </c>
      <c r="C423">
        <v>4</v>
      </c>
      <c r="D423" t="s">
        <v>51</v>
      </c>
      <c r="E423" t="s">
        <v>68</v>
      </c>
      <c r="F423" t="s">
        <v>18</v>
      </c>
      <c r="G423" t="s">
        <v>24</v>
      </c>
      <c r="H423">
        <v>159</v>
      </c>
      <c r="I423">
        <v>9</v>
      </c>
      <c r="J423">
        <v>1431</v>
      </c>
    </row>
    <row r="424" spans="1:10" x14ac:dyDescent="0.6">
      <c r="A424" s="3" t="s">
        <v>469</v>
      </c>
      <c r="B424" s="4">
        <v>43232</v>
      </c>
      <c r="C424">
        <v>5</v>
      </c>
      <c r="D424" t="s">
        <v>60</v>
      </c>
      <c r="E424" t="s">
        <v>68</v>
      </c>
      <c r="F424" t="s">
        <v>18</v>
      </c>
      <c r="G424" t="s">
        <v>31</v>
      </c>
      <c r="H424">
        <v>69</v>
      </c>
      <c r="I424">
        <v>4</v>
      </c>
      <c r="J424">
        <v>276</v>
      </c>
    </row>
    <row r="425" spans="1:10" x14ac:dyDescent="0.6">
      <c r="A425" s="3" t="s">
        <v>470</v>
      </c>
      <c r="B425" s="4">
        <v>43232</v>
      </c>
      <c r="C425">
        <v>1</v>
      </c>
      <c r="D425" t="s">
        <v>16</v>
      </c>
      <c r="E425" t="s">
        <v>68</v>
      </c>
      <c r="F425" t="s">
        <v>18</v>
      </c>
      <c r="G425" t="s">
        <v>31</v>
      </c>
      <c r="H425">
        <v>69</v>
      </c>
      <c r="I425">
        <v>8</v>
      </c>
      <c r="J425">
        <v>552</v>
      </c>
    </row>
    <row r="426" spans="1:10" x14ac:dyDescent="0.6">
      <c r="A426" s="3" t="s">
        <v>471</v>
      </c>
      <c r="B426" s="4">
        <v>43232</v>
      </c>
      <c r="C426">
        <v>1</v>
      </c>
      <c r="D426" t="s">
        <v>16</v>
      </c>
      <c r="E426" t="s">
        <v>68</v>
      </c>
      <c r="F426" t="s">
        <v>18</v>
      </c>
      <c r="G426" t="s">
        <v>19</v>
      </c>
      <c r="H426">
        <v>289</v>
      </c>
      <c r="I426">
        <v>7</v>
      </c>
      <c r="J426">
        <v>2023</v>
      </c>
    </row>
    <row r="427" spans="1:10" x14ac:dyDescent="0.6">
      <c r="A427" s="3" t="s">
        <v>472</v>
      </c>
      <c r="B427" s="4">
        <v>43232</v>
      </c>
      <c r="C427">
        <v>17</v>
      </c>
      <c r="D427" t="s">
        <v>35</v>
      </c>
      <c r="E427" t="s">
        <v>36</v>
      </c>
      <c r="F427" t="s">
        <v>28</v>
      </c>
      <c r="G427" t="s">
        <v>14</v>
      </c>
      <c r="H427">
        <v>199</v>
      </c>
      <c r="I427">
        <v>8</v>
      </c>
      <c r="J427">
        <v>1592</v>
      </c>
    </row>
    <row r="428" spans="1:10" x14ac:dyDescent="0.6">
      <c r="A428" s="3" t="s">
        <v>473</v>
      </c>
      <c r="B428" s="4">
        <v>43233</v>
      </c>
      <c r="C428">
        <v>5</v>
      </c>
      <c r="D428" t="s">
        <v>60</v>
      </c>
      <c r="E428" t="s">
        <v>17</v>
      </c>
      <c r="F428" t="s">
        <v>18</v>
      </c>
      <c r="G428" t="s">
        <v>14</v>
      </c>
      <c r="H428">
        <v>199</v>
      </c>
      <c r="I428">
        <v>6</v>
      </c>
      <c r="J428">
        <v>1194</v>
      </c>
    </row>
    <row r="429" spans="1:10" x14ac:dyDescent="0.6">
      <c r="A429" s="3" t="s">
        <v>474</v>
      </c>
      <c r="B429" s="4">
        <v>43233</v>
      </c>
      <c r="C429">
        <v>13</v>
      </c>
      <c r="D429" t="s">
        <v>33</v>
      </c>
      <c r="E429" t="s">
        <v>63</v>
      </c>
      <c r="F429" t="s">
        <v>13</v>
      </c>
      <c r="G429" t="s">
        <v>31</v>
      </c>
      <c r="H429">
        <v>69</v>
      </c>
      <c r="I429">
        <v>3</v>
      </c>
      <c r="J429">
        <v>207</v>
      </c>
    </row>
    <row r="430" spans="1:10" x14ac:dyDescent="0.6">
      <c r="A430" s="3" t="s">
        <v>475</v>
      </c>
      <c r="B430" s="4">
        <v>43234</v>
      </c>
      <c r="C430">
        <v>18</v>
      </c>
      <c r="D430" t="s">
        <v>26</v>
      </c>
      <c r="E430" t="s">
        <v>36</v>
      </c>
      <c r="F430" t="s">
        <v>28</v>
      </c>
      <c r="G430" t="s">
        <v>31</v>
      </c>
      <c r="H430">
        <v>69</v>
      </c>
      <c r="I430">
        <v>9</v>
      </c>
      <c r="J430">
        <v>621</v>
      </c>
    </row>
    <row r="431" spans="1:10" x14ac:dyDescent="0.6">
      <c r="A431" s="3" t="s">
        <v>476</v>
      </c>
      <c r="B431" s="4">
        <v>43235</v>
      </c>
      <c r="C431">
        <v>16</v>
      </c>
      <c r="D431" t="s">
        <v>30</v>
      </c>
      <c r="E431" t="s">
        <v>36</v>
      </c>
      <c r="F431" t="s">
        <v>28</v>
      </c>
      <c r="G431" t="s">
        <v>19</v>
      </c>
      <c r="H431">
        <v>289</v>
      </c>
      <c r="I431">
        <v>7</v>
      </c>
      <c r="J431">
        <v>2023</v>
      </c>
    </row>
    <row r="432" spans="1:10" x14ac:dyDescent="0.6">
      <c r="A432" s="3" t="s">
        <v>477</v>
      </c>
      <c r="B432" s="4">
        <v>43235</v>
      </c>
      <c r="C432">
        <v>4</v>
      </c>
      <c r="D432" t="s">
        <v>51</v>
      </c>
      <c r="E432" t="s">
        <v>68</v>
      </c>
      <c r="F432" t="s">
        <v>18</v>
      </c>
      <c r="G432" t="s">
        <v>19</v>
      </c>
      <c r="H432">
        <v>289</v>
      </c>
      <c r="I432">
        <v>6</v>
      </c>
      <c r="J432">
        <v>1734</v>
      </c>
    </row>
    <row r="433" spans="1:10" x14ac:dyDescent="0.6">
      <c r="A433" s="3" t="s">
        <v>478</v>
      </c>
      <c r="B433" s="4">
        <v>43235</v>
      </c>
      <c r="C433">
        <v>2</v>
      </c>
      <c r="D433" t="s">
        <v>106</v>
      </c>
      <c r="E433" t="s">
        <v>17</v>
      </c>
      <c r="F433" t="s">
        <v>18</v>
      </c>
      <c r="G433" t="s">
        <v>41</v>
      </c>
      <c r="H433">
        <v>399</v>
      </c>
      <c r="I433">
        <v>3</v>
      </c>
      <c r="J433">
        <v>1197</v>
      </c>
    </row>
    <row r="434" spans="1:10" x14ac:dyDescent="0.6">
      <c r="A434" s="3" t="s">
        <v>479</v>
      </c>
      <c r="B434" s="4">
        <v>43235</v>
      </c>
      <c r="C434">
        <v>3</v>
      </c>
      <c r="D434" t="s">
        <v>43</v>
      </c>
      <c r="E434" t="s">
        <v>17</v>
      </c>
      <c r="F434" t="s">
        <v>18</v>
      </c>
      <c r="G434" t="s">
        <v>19</v>
      </c>
      <c r="H434">
        <v>289</v>
      </c>
      <c r="I434">
        <v>0</v>
      </c>
      <c r="J434">
        <v>0</v>
      </c>
    </row>
    <row r="435" spans="1:10" x14ac:dyDescent="0.6">
      <c r="A435" s="3" t="s">
        <v>480</v>
      </c>
      <c r="B435" s="4">
        <v>43235</v>
      </c>
      <c r="C435">
        <v>9</v>
      </c>
      <c r="D435" t="s">
        <v>21</v>
      </c>
      <c r="E435" t="s">
        <v>22</v>
      </c>
      <c r="F435" t="s">
        <v>23</v>
      </c>
      <c r="G435" t="s">
        <v>19</v>
      </c>
      <c r="H435">
        <v>289</v>
      </c>
      <c r="I435">
        <v>5</v>
      </c>
      <c r="J435">
        <v>1445</v>
      </c>
    </row>
    <row r="436" spans="1:10" x14ac:dyDescent="0.6">
      <c r="A436" s="3" t="s">
        <v>481</v>
      </c>
      <c r="B436" s="4">
        <v>43235</v>
      </c>
      <c r="C436">
        <v>8</v>
      </c>
      <c r="D436" t="s">
        <v>45</v>
      </c>
      <c r="E436" t="s">
        <v>46</v>
      </c>
      <c r="F436" t="s">
        <v>23</v>
      </c>
      <c r="G436" t="s">
        <v>19</v>
      </c>
      <c r="H436">
        <v>289</v>
      </c>
      <c r="I436">
        <v>5</v>
      </c>
      <c r="J436">
        <v>1445</v>
      </c>
    </row>
    <row r="437" spans="1:10" x14ac:dyDescent="0.6">
      <c r="A437" s="3" t="s">
        <v>482</v>
      </c>
      <c r="B437" s="4">
        <v>43235</v>
      </c>
      <c r="C437">
        <v>17</v>
      </c>
      <c r="D437" t="s">
        <v>35</v>
      </c>
      <c r="E437" t="s">
        <v>36</v>
      </c>
      <c r="F437" t="s">
        <v>28</v>
      </c>
      <c r="G437" t="s">
        <v>14</v>
      </c>
      <c r="H437">
        <v>199</v>
      </c>
      <c r="I437">
        <v>0</v>
      </c>
      <c r="J437">
        <v>0</v>
      </c>
    </row>
    <row r="438" spans="1:10" x14ac:dyDescent="0.6">
      <c r="A438" s="3" t="s">
        <v>483</v>
      </c>
      <c r="B438" s="4">
        <v>43235</v>
      </c>
      <c r="C438">
        <v>2</v>
      </c>
      <c r="D438" t="s">
        <v>106</v>
      </c>
      <c r="E438" t="s">
        <v>68</v>
      </c>
      <c r="F438" t="s">
        <v>18</v>
      </c>
      <c r="G438" t="s">
        <v>31</v>
      </c>
      <c r="H438">
        <v>69</v>
      </c>
      <c r="I438">
        <v>7</v>
      </c>
      <c r="J438">
        <v>483</v>
      </c>
    </row>
    <row r="439" spans="1:10" x14ac:dyDescent="0.6">
      <c r="A439" s="3" t="s">
        <v>484</v>
      </c>
      <c r="B439" s="4">
        <v>43235</v>
      </c>
      <c r="C439">
        <v>2</v>
      </c>
      <c r="D439" t="s">
        <v>106</v>
      </c>
      <c r="E439" t="s">
        <v>68</v>
      </c>
      <c r="F439" t="s">
        <v>18</v>
      </c>
      <c r="G439" t="s">
        <v>31</v>
      </c>
      <c r="H439">
        <v>69</v>
      </c>
      <c r="I439">
        <v>6</v>
      </c>
      <c r="J439">
        <v>414</v>
      </c>
    </row>
    <row r="440" spans="1:10" x14ac:dyDescent="0.6">
      <c r="A440" s="3" t="s">
        <v>485</v>
      </c>
      <c r="B440" s="4">
        <v>43235</v>
      </c>
      <c r="C440">
        <v>16</v>
      </c>
      <c r="D440" t="s">
        <v>30</v>
      </c>
      <c r="E440" t="s">
        <v>36</v>
      </c>
      <c r="F440" t="s">
        <v>28</v>
      </c>
      <c r="G440" t="s">
        <v>24</v>
      </c>
      <c r="H440">
        <v>159</v>
      </c>
      <c r="I440">
        <v>1</v>
      </c>
      <c r="J440">
        <v>159</v>
      </c>
    </row>
    <row r="441" spans="1:10" x14ac:dyDescent="0.6">
      <c r="A441" s="3" t="s">
        <v>486</v>
      </c>
      <c r="B441" s="4">
        <v>43235</v>
      </c>
      <c r="C441">
        <v>19</v>
      </c>
      <c r="D441" t="s">
        <v>56</v>
      </c>
      <c r="E441" t="s">
        <v>36</v>
      </c>
      <c r="F441" t="s">
        <v>28</v>
      </c>
      <c r="G441" t="s">
        <v>31</v>
      </c>
      <c r="H441">
        <v>69</v>
      </c>
      <c r="I441">
        <v>8</v>
      </c>
      <c r="J441">
        <v>552</v>
      </c>
    </row>
    <row r="442" spans="1:10" x14ac:dyDescent="0.6">
      <c r="A442" s="3" t="s">
        <v>487</v>
      </c>
      <c r="B442" s="4">
        <v>43235</v>
      </c>
      <c r="C442">
        <v>18</v>
      </c>
      <c r="D442" t="s">
        <v>26</v>
      </c>
      <c r="E442" t="s">
        <v>36</v>
      </c>
      <c r="F442" t="s">
        <v>28</v>
      </c>
      <c r="G442" t="s">
        <v>14</v>
      </c>
      <c r="H442">
        <v>199</v>
      </c>
      <c r="I442">
        <v>6</v>
      </c>
      <c r="J442">
        <v>1194</v>
      </c>
    </row>
    <row r="443" spans="1:10" x14ac:dyDescent="0.6">
      <c r="A443" s="3" t="s">
        <v>488</v>
      </c>
      <c r="B443" s="4">
        <v>43235</v>
      </c>
      <c r="C443">
        <v>1</v>
      </c>
      <c r="D443" t="s">
        <v>16</v>
      </c>
      <c r="E443" t="s">
        <v>17</v>
      </c>
      <c r="F443" t="s">
        <v>18</v>
      </c>
      <c r="G443" t="s">
        <v>41</v>
      </c>
      <c r="H443">
        <v>399</v>
      </c>
      <c r="I443">
        <v>1</v>
      </c>
      <c r="J443">
        <v>399</v>
      </c>
    </row>
    <row r="444" spans="1:10" x14ac:dyDescent="0.6">
      <c r="A444" s="3" t="s">
        <v>489</v>
      </c>
      <c r="B444" s="4">
        <v>43235</v>
      </c>
      <c r="C444">
        <v>14</v>
      </c>
      <c r="D444" t="s">
        <v>38</v>
      </c>
      <c r="E444" t="s">
        <v>12</v>
      </c>
      <c r="F444" t="s">
        <v>13</v>
      </c>
      <c r="G444" t="s">
        <v>31</v>
      </c>
      <c r="H444">
        <v>69</v>
      </c>
      <c r="I444">
        <v>6</v>
      </c>
      <c r="J444">
        <v>414</v>
      </c>
    </row>
    <row r="445" spans="1:10" x14ac:dyDescent="0.6">
      <c r="A445" s="3" t="s">
        <v>490</v>
      </c>
      <c r="B445" s="4">
        <v>43236</v>
      </c>
      <c r="C445">
        <v>17</v>
      </c>
      <c r="D445" t="s">
        <v>35</v>
      </c>
      <c r="E445" t="s">
        <v>36</v>
      </c>
      <c r="F445" t="s">
        <v>28</v>
      </c>
      <c r="G445" t="s">
        <v>31</v>
      </c>
      <c r="H445">
        <v>69</v>
      </c>
      <c r="I445">
        <v>7</v>
      </c>
      <c r="J445">
        <v>483</v>
      </c>
    </row>
    <row r="446" spans="1:10" x14ac:dyDescent="0.6">
      <c r="A446" s="3" t="s">
        <v>491</v>
      </c>
      <c r="B446" s="4">
        <v>43236</v>
      </c>
      <c r="C446">
        <v>9</v>
      </c>
      <c r="D446" t="s">
        <v>21</v>
      </c>
      <c r="E446" t="s">
        <v>46</v>
      </c>
      <c r="F446" t="s">
        <v>23</v>
      </c>
      <c r="G446" t="s">
        <v>14</v>
      </c>
      <c r="H446">
        <v>199</v>
      </c>
      <c r="I446">
        <v>2</v>
      </c>
      <c r="J446">
        <v>398</v>
      </c>
    </row>
    <row r="447" spans="1:10" x14ac:dyDescent="0.6">
      <c r="A447" s="3" t="s">
        <v>492</v>
      </c>
      <c r="B447" s="4">
        <v>43236</v>
      </c>
      <c r="C447">
        <v>18</v>
      </c>
      <c r="D447" t="s">
        <v>26</v>
      </c>
      <c r="E447" t="s">
        <v>36</v>
      </c>
      <c r="F447" t="s">
        <v>28</v>
      </c>
      <c r="G447" t="s">
        <v>31</v>
      </c>
      <c r="H447">
        <v>69</v>
      </c>
      <c r="I447">
        <v>7</v>
      </c>
      <c r="J447">
        <v>483</v>
      </c>
    </row>
    <row r="448" spans="1:10" x14ac:dyDescent="0.6">
      <c r="A448" s="3" t="s">
        <v>493</v>
      </c>
      <c r="B448" s="4">
        <v>43236</v>
      </c>
      <c r="C448">
        <v>16</v>
      </c>
      <c r="D448" t="s">
        <v>30</v>
      </c>
      <c r="E448" t="s">
        <v>36</v>
      </c>
      <c r="F448" t="s">
        <v>28</v>
      </c>
      <c r="G448" t="s">
        <v>41</v>
      </c>
      <c r="H448">
        <v>399</v>
      </c>
      <c r="I448">
        <v>5</v>
      </c>
      <c r="J448">
        <v>1995</v>
      </c>
    </row>
    <row r="449" spans="1:10" x14ac:dyDescent="0.6">
      <c r="A449" s="3" t="s">
        <v>494</v>
      </c>
      <c r="B449" s="4">
        <v>43236</v>
      </c>
      <c r="C449">
        <v>10</v>
      </c>
      <c r="D449" t="s">
        <v>58</v>
      </c>
      <c r="E449" t="s">
        <v>22</v>
      </c>
      <c r="F449" t="s">
        <v>23</v>
      </c>
      <c r="G449" t="s">
        <v>24</v>
      </c>
      <c r="H449">
        <v>159</v>
      </c>
      <c r="I449">
        <v>1</v>
      </c>
      <c r="J449">
        <v>159</v>
      </c>
    </row>
    <row r="450" spans="1:10" x14ac:dyDescent="0.6">
      <c r="A450" s="3" t="s">
        <v>495</v>
      </c>
      <c r="B450" s="4">
        <v>43236</v>
      </c>
      <c r="C450">
        <v>10</v>
      </c>
      <c r="D450" t="s">
        <v>58</v>
      </c>
      <c r="E450" t="s">
        <v>22</v>
      </c>
      <c r="F450" t="s">
        <v>23</v>
      </c>
      <c r="G450" t="s">
        <v>19</v>
      </c>
      <c r="H450">
        <v>289</v>
      </c>
      <c r="I450">
        <v>6</v>
      </c>
      <c r="J450">
        <v>1734</v>
      </c>
    </row>
    <row r="451" spans="1:10" x14ac:dyDescent="0.6">
      <c r="A451" s="3" t="s">
        <v>496</v>
      </c>
      <c r="B451" s="4">
        <v>43236</v>
      </c>
      <c r="C451">
        <v>5</v>
      </c>
      <c r="D451" t="s">
        <v>60</v>
      </c>
      <c r="E451" t="s">
        <v>68</v>
      </c>
      <c r="F451" t="s">
        <v>18</v>
      </c>
      <c r="G451" t="s">
        <v>19</v>
      </c>
      <c r="H451">
        <v>289</v>
      </c>
      <c r="I451">
        <v>8</v>
      </c>
      <c r="J451">
        <v>2312</v>
      </c>
    </row>
    <row r="452" spans="1:10" x14ac:dyDescent="0.6">
      <c r="A452" s="3" t="s">
        <v>497</v>
      </c>
      <c r="B452" s="4">
        <v>43236</v>
      </c>
      <c r="C452">
        <v>10</v>
      </c>
      <c r="D452" t="s">
        <v>58</v>
      </c>
      <c r="E452" t="s">
        <v>22</v>
      </c>
      <c r="F452" t="s">
        <v>23</v>
      </c>
      <c r="G452" t="s">
        <v>31</v>
      </c>
      <c r="H452">
        <v>69</v>
      </c>
      <c r="I452">
        <v>7</v>
      </c>
      <c r="J452">
        <v>483</v>
      </c>
    </row>
    <row r="453" spans="1:10" x14ac:dyDescent="0.6">
      <c r="A453" s="3" t="s">
        <v>498</v>
      </c>
      <c r="B453" s="4">
        <v>43236</v>
      </c>
      <c r="C453">
        <v>7</v>
      </c>
      <c r="D453" t="s">
        <v>88</v>
      </c>
      <c r="E453" t="s">
        <v>46</v>
      </c>
      <c r="F453" t="s">
        <v>23</v>
      </c>
      <c r="G453" t="s">
        <v>31</v>
      </c>
      <c r="H453">
        <v>69</v>
      </c>
      <c r="I453">
        <v>3</v>
      </c>
      <c r="J453">
        <v>207</v>
      </c>
    </row>
    <row r="454" spans="1:10" x14ac:dyDescent="0.6">
      <c r="A454" s="3" t="s">
        <v>499</v>
      </c>
      <c r="B454" s="4">
        <v>43236</v>
      </c>
      <c r="C454">
        <v>6</v>
      </c>
      <c r="D454" t="s">
        <v>48</v>
      </c>
      <c r="E454" t="s">
        <v>46</v>
      </c>
      <c r="F454" t="s">
        <v>23</v>
      </c>
      <c r="G454" t="s">
        <v>41</v>
      </c>
      <c r="H454">
        <v>399</v>
      </c>
      <c r="I454">
        <v>3</v>
      </c>
      <c r="J454">
        <v>1197</v>
      </c>
    </row>
    <row r="455" spans="1:10" x14ac:dyDescent="0.6">
      <c r="A455" s="3" t="s">
        <v>500</v>
      </c>
      <c r="B455" s="4">
        <v>43236</v>
      </c>
      <c r="C455">
        <v>13</v>
      </c>
      <c r="D455" t="s">
        <v>33</v>
      </c>
      <c r="E455" t="s">
        <v>12</v>
      </c>
      <c r="F455" t="s">
        <v>13</v>
      </c>
      <c r="G455" t="s">
        <v>24</v>
      </c>
      <c r="H455">
        <v>159</v>
      </c>
      <c r="I455">
        <v>8</v>
      </c>
      <c r="J455">
        <v>1272</v>
      </c>
    </row>
    <row r="456" spans="1:10" x14ac:dyDescent="0.6">
      <c r="A456" s="3" t="s">
        <v>501</v>
      </c>
      <c r="B456" s="4">
        <v>43237</v>
      </c>
      <c r="C456">
        <v>14</v>
      </c>
      <c r="D456" t="s">
        <v>38</v>
      </c>
      <c r="E456" t="s">
        <v>63</v>
      </c>
      <c r="F456" t="s">
        <v>13</v>
      </c>
      <c r="G456" t="s">
        <v>31</v>
      </c>
      <c r="H456">
        <v>69</v>
      </c>
      <c r="I456">
        <v>9</v>
      </c>
      <c r="J456">
        <v>621</v>
      </c>
    </row>
    <row r="457" spans="1:10" x14ac:dyDescent="0.6">
      <c r="A457" s="3" t="s">
        <v>502</v>
      </c>
      <c r="B457" s="4">
        <v>43237</v>
      </c>
      <c r="C457">
        <v>3</v>
      </c>
      <c r="D457" t="s">
        <v>43</v>
      </c>
      <c r="E457" t="s">
        <v>17</v>
      </c>
      <c r="F457" t="s">
        <v>18</v>
      </c>
      <c r="G457" t="s">
        <v>41</v>
      </c>
      <c r="H457">
        <v>399</v>
      </c>
      <c r="I457">
        <v>7</v>
      </c>
      <c r="J457">
        <v>2793</v>
      </c>
    </row>
    <row r="458" spans="1:10" x14ac:dyDescent="0.6">
      <c r="A458" s="3" t="s">
        <v>503</v>
      </c>
      <c r="B458" s="4">
        <v>43237</v>
      </c>
      <c r="C458">
        <v>3</v>
      </c>
      <c r="D458" t="s">
        <v>43</v>
      </c>
      <c r="E458" t="s">
        <v>17</v>
      </c>
      <c r="F458" t="s">
        <v>18</v>
      </c>
      <c r="G458" t="s">
        <v>24</v>
      </c>
      <c r="H458">
        <v>159</v>
      </c>
      <c r="I458">
        <v>9</v>
      </c>
      <c r="J458">
        <v>1431</v>
      </c>
    </row>
    <row r="459" spans="1:10" x14ac:dyDescent="0.6">
      <c r="A459" s="3" t="s">
        <v>504</v>
      </c>
      <c r="B459" s="4">
        <v>43237</v>
      </c>
      <c r="C459">
        <v>12</v>
      </c>
      <c r="D459" t="s">
        <v>66</v>
      </c>
      <c r="E459" t="s">
        <v>63</v>
      </c>
      <c r="F459" t="s">
        <v>13</v>
      </c>
      <c r="G459" t="s">
        <v>14</v>
      </c>
      <c r="H459">
        <v>199</v>
      </c>
      <c r="I459">
        <v>3</v>
      </c>
      <c r="J459">
        <v>597</v>
      </c>
    </row>
    <row r="460" spans="1:10" x14ac:dyDescent="0.6">
      <c r="A460" s="3" t="s">
        <v>505</v>
      </c>
      <c r="B460" s="4">
        <v>43237</v>
      </c>
      <c r="C460">
        <v>5</v>
      </c>
      <c r="D460" t="s">
        <v>60</v>
      </c>
      <c r="E460" t="s">
        <v>68</v>
      </c>
      <c r="F460" t="s">
        <v>18</v>
      </c>
      <c r="G460" t="s">
        <v>24</v>
      </c>
      <c r="H460">
        <v>159</v>
      </c>
      <c r="I460">
        <v>1</v>
      </c>
      <c r="J460">
        <v>159</v>
      </c>
    </row>
    <row r="461" spans="1:10" x14ac:dyDescent="0.6">
      <c r="A461" s="3" t="s">
        <v>506</v>
      </c>
      <c r="B461" s="4">
        <v>43238</v>
      </c>
      <c r="C461">
        <v>11</v>
      </c>
      <c r="D461" t="s">
        <v>11</v>
      </c>
      <c r="E461" t="s">
        <v>63</v>
      </c>
      <c r="F461" t="s">
        <v>13</v>
      </c>
      <c r="G461" t="s">
        <v>24</v>
      </c>
      <c r="H461">
        <v>159</v>
      </c>
      <c r="I461">
        <v>4</v>
      </c>
      <c r="J461">
        <v>636</v>
      </c>
    </row>
    <row r="462" spans="1:10" x14ac:dyDescent="0.6">
      <c r="A462" s="3" t="s">
        <v>507</v>
      </c>
      <c r="B462" s="4">
        <v>43238</v>
      </c>
      <c r="C462">
        <v>7</v>
      </c>
      <c r="D462" t="s">
        <v>88</v>
      </c>
      <c r="E462" t="s">
        <v>46</v>
      </c>
      <c r="F462" t="s">
        <v>23</v>
      </c>
      <c r="G462" t="s">
        <v>41</v>
      </c>
      <c r="H462">
        <v>399</v>
      </c>
      <c r="I462">
        <v>0</v>
      </c>
      <c r="J462">
        <v>0</v>
      </c>
    </row>
    <row r="463" spans="1:10" x14ac:dyDescent="0.6">
      <c r="A463" s="3" t="s">
        <v>508</v>
      </c>
      <c r="B463" s="4">
        <v>43238</v>
      </c>
      <c r="C463">
        <v>1</v>
      </c>
      <c r="D463" t="s">
        <v>16</v>
      </c>
      <c r="E463" t="s">
        <v>17</v>
      </c>
      <c r="F463" t="s">
        <v>18</v>
      </c>
      <c r="G463" t="s">
        <v>41</v>
      </c>
      <c r="H463">
        <v>399</v>
      </c>
      <c r="I463">
        <v>3</v>
      </c>
      <c r="J463">
        <v>1197</v>
      </c>
    </row>
    <row r="464" spans="1:10" x14ac:dyDescent="0.6">
      <c r="A464" s="3" t="s">
        <v>509</v>
      </c>
      <c r="B464" s="4">
        <v>43239</v>
      </c>
      <c r="C464">
        <v>10</v>
      </c>
      <c r="D464" t="s">
        <v>58</v>
      </c>
      <c r="E464" t="s">
        <v>22</v>
      </c>
      <c r="F464" t="s">
        <v>23</v>
      </c>
      <c r="G464" t="s">
        <v>41</v>
      </c>
      <c r="H464">
        <v>399</v>
      </c>
      <c r="I464">
        <v>9</v>
      </c>
      <c r="J464">
        <v>3591</v>
      </c>
    </row>
    <row r="465" spans="1:10" x14ac:dyDescent="0.6">
      <c r="A465" s="3" t="s">
        <v>510</v>
      </c>
      <c r="B465" s="4">
        <v>43239</v>
      </c>
      <c r="C465">
        <v>4</v>
      </c>
      <c r="D465" t="s">
        <v>51</v>
      </c>
      <c r="E465" t="s">
        <v>68</v>
      </c>
      <c r="F465" t="s">
        <v>18</v>
      </c>
      <c r="G465" t="s">
        <v>19</v>
      </c>
      <c r="H465">
        <v>289</v>
      </c>
      <c r="I465">
        <v>2</v>
      </c>
      <c r="J465">
        <v>578</v>
      </c>
    </row>
    <row r="466" spans="1:10" x14ac:dyDescent="0.6">
      <c r="A466" s="3" t="s">
        <v>511</v>
      </c>
      <c r="B466" s="4">
        <v>43239</v>
      </c>
      <c r="C466">
        <v>11</v>
      </c>
      <c r="D466" t="s">
        <v>11</v>
      </c>
      <c r="E466" t="s">
        <v>63</v>
      </c>
      <c r="F466" t="s">
        <v>13</v>
      </c>
      <c r="G466" t="s">
        <v>24</v>
      </c>
      <c r="H466">
        <v>159</v>
      </c>
      <c r="I466">
        <v>9</v>
      </c>
      <c r="J466">
        <v>1431</v>
      </c>
    </row>
    <row r="467" spans="1:10" x14ac:dyDescent="0.6">
      <c r="A467" s="3" t="s">
        <v>512</v>
      </c>
      <c r="B467" s="4">
        <v>43239</v>
      </c>
      <c r="C467">
        <v>2</v>
      </c>
      <c r="D467" t="s">
        <v>106</v>
      </c>
      <c r="E467" t="s">
        <v>17</v>
      </c>
      <c r="F467" t="s">
        <v>18</v>
      </c>
      <c r="G467" t="s">
        <v>24</v>
      </c>
      <c r="H467">
        <v>159</v>
      </c>
      <c r="I467">
        <v>3</v>
      </c>
      <c r="J467">
        <v>477</v>
      </c>
    </row>
    <row r="468" spans="1:10" x14ac:dyDescent="0.6">
      <c r="A468" s="3" t="s">
        <v>513</v>
      </c>
      <c r="B468" s="4">
        <v>43239</v>
      </c>
      <c r="C468">
        <v>4</v>
      </c>
      <c r="D468" t="s">
        <v>51</v>
      </c>
      <c r="E468" t="s">
        <v>17</v>
      </c>
      <c r="F468" t="s">
        <v>18</v>
      </c>
      <c r="G468" t="s">
        <v>14</v>
      </c>
      <c r="H468">
        <v>199</v>
      </c>
      <c r="I468">
        <v>0</v>
      </c>
      <c r="J468">
        <v>0</v>
      </c>
    </row>
    <row r="469" spans="1:10" x14ac:dyDescent="0.6">
      <c r="A469" s="3" t="s">
        <v>514</v>
      </c>
      <c r="B469" s="4">
        <v>43239</v>
      </c>
      <c r="C469">
        <v>18</v>
      </c>
      <c r="D469" t="s">
        <v>26</v>
      </c>
      <c r="E469" t="s">
        <v>36</v>
      </c>
      <c r="F469" t="s">
        <v>28</v>
      </c>
      <c r="G469" t="s">
        <v>24</v>
      </c>
      <c r="H469">
        <v>159</v>
      </c>
      <c r="I469">
        <v>9</v>
      </c>
      <c r="J469">
        <v>1431</v>
      </c>
    </row>
    <row r="470" spans="1:10" x14ac:dyDescent="0.6">
      <c r="A470" s="3" t="s">
        <v>515</v>
      </c>
      <c r="B470" s="4">
        <v>43240</v>
      </c>
      <c r="C470">
        <v>2</v>
      </c>
      <c r="D470" t="s">
        <v>106</v>
      </c>
      <c r="E470" t="s">
        <v>17</v>
      </c>
      <c r="F470" t="s">
        <v>18</v>
      </c>
      <c r="G470" t="s">
        <v>19</v>
      </c>
      <c r="H470">
        <v>289</v>
      </c>
      <c r="I470">
        <v>1</v>
      </c>
      <c r="J470">
        <v>289</v>
      </c>
    </row>
    <row r="471" spans="1:10" x14ac:dyDescent="0.6">
      <c r="A471" s="3" t="s">
        <v>516</v>
      </c>
      <c r="B471" s="4">
        <v>43240</v>
      </c>
      <c r="C471">
        <v>14</v>
      </c>
      <c r="D471" t="s">
        <v>38</v>
      </c>
      <c r="E471" t="s">
        <v>12</v>
      </c>
      <c r="F471" t="s">
        <v>13</v>
      </c>
      <c r="G471" t="s">
        <v>41</v>
      </c>
      <c r="H471">
        <v>399</v>
      </c>
      <c r="I471">
        <v>9</v>
      </c>
      <c r="J471">
        <v>3591</v>
      </c>
    </row>
    <row r="472" spans="1:10" x14ac:dyDescent="0.6">
      <c r="A472" s="3" t="s">
        <v>517</v>
      </c>
      <c r="B472" s="4">
        <v>43241</v>
      </c>
      <c r="C472">
        <v>5</v>
      </c>
      <c r="D472" t="s">
        <v>60</v>
      </c>
      <c r="E472" t="s">
        <v>68</v>
      </c>
      <c r="F472" t="s">
        <v>18</v>
      </c>
      <c r="G472" t="s">
        <v>19</v>
      </c>
      <c r="H472">
        <v>289</v>
      </c>
      <c r="I472">
        <v>4</v>
      </c>
      <c r="J472">
        <v>1156</v>
      </c>
    </row>
    <row r="473" spans="1:10" x14ac:dyDescent="0.6">
      <c r="A473" s="3" t="s">
        <v>518</v>
      </c>
      <c r="B473" s="4">
        <v>43242</v>
      </c>
      <c r="C473">
        <v>5</v>
      </c>
      <c r="D473" t="s">
        <v>60</v>
      </c>
      <c r="E473" t="s">
        <v>17</v>
      </c>
      <c r="F473" t="s">
        <v>18</v>
      </c>
      <c r="G473" t="s">
        <v>41</v>
      </c>
      <c r="H473">
        <v>399</v>
      </c>
      <c r="I473">
        <v>3</v>
      </c>
      <c r="J473">
        <v>1197</v>
      </c>
    </row>
    <row r="474" spans="1:10" x14ac:dyDescent="0.6">
      <c r="A474" s="3" t="s">
        <v>519</v>
      </c>
      <c r="B474" s="4">
        <v>43243</v>
      </c>
      <c r="C474">
        <v>13</v>
      </c>
      <c r="D474" t="s">
        <v>33</v>
      </c>
      <c r="E474" t="s">
        <v>12</v>
      </c>
      <c r="F474" t="s">
        <v>13</v>
      </c>
      <c r="G474" t="s">
        <v>19</v>
      </c>
      <c r="H474">
        <v>289</v>
      </c>
      <c r="I474">
        <v>8</v>
      </c>
      <c r="J474">
        <v>2312</v>
      </c>
    </row>
    <row r="475" spans="1:10" x14ac:dyDescent="0.6">
      <c r="A475" s="3" t="s">
        <v>520</v>
      </c>
      <c r="B475" s="4">
        <v>43243</v>
      </c>
      <c r="C475">
        <v>18</v>
      </c>
      <c r="D475" t="s">
        <v>26</v>
      </c>
      <c r="E475" t="s">
        <v>36</v>
      </c>
      <c r="F475" t="s">
        <v>28</v>
      </c>
      <c r="G475" t="s">
        <v>41</v>
      </c>
      <c r="H475">
        <v>399</v>
      </c>
      <c r="I475">
        <v>3</v>
      </c>
      <c r="J475">
        <v>1197</v>
      </c>
    </row>
    <row r="476" spans="1:10" x14ac:dyDescent="0.6">
      <c r="A476" s="3" t="s">
        <v>521</v>
      </c>
      <c r="B476" s="4">
        <v>43243</v>
      </c>
      <c r="C476">
        <v>13</v>
      </c>
      <c r="D476" t="s">
        <v>33</v>
      </c>
      <c r="E476" t="s">
        <v>12</v>
      </c>
      <c r="F476" t="s">
        <v>13</v>
      </c>
      <c r="G476" t="s">
        <v>14</v>
      </c>
      <c r="H476">
        <v>199</v>
      </c>
      <c r="I476">
        <v>2</v>
      </c>
      <c r="J476">
        <v>398</v>
      </c>
    </row>
    <row r="477" spans="1:10" x14ac:dyDescent="0.6">
      <c r="A477" s="3" t="s">
        <v>522</v>
      </c>
      <c r="B477" s="4">
        <v>43243</v>
      </c>
      <c r="C477">
        <v>8</v>
      </c>
      <c r="D477" t="s">
        <v>45</v>
      </c>
      <c r="E477" t="s">
        <v>22</v>
      </c>
      <c r="F477" t="s">
        <v>23</v>
      </c>
      <c r="G477" t="s">
        <v>24</v>
      </c>
      <c r="H477">
        <v>159</v>
      </c>
      <c r="I477">
        <v>3</v>
      </c>
      <c r="J477">
        <v>477</v>
      </c>
    </row>
    <row r="478" spans="1:10" x14ac:dyDescent="0.6">
      <c r="A478" s="3" t="s">
        <v>523</v>
      </c>
      <c r="B478" s="4">
        <v>43243</v>
      </c>
      <c r="C478">
        <v>7</v>
      </c>
      <c r="D478" t="s">
        <v>88</v>
      </c>
      <c r="E478" t="s">
        <v>22</v>
      </c>
      <c r="F478" t="s">
        <v>23</v>
      </c>
      <c r="G478" t="s">
        <v>19</v>
      </c>
      <c r="H478">
        <v>289</v>
      </c>
      <c r="I478">
        <v>5</v>
      </c>
      <c r="J478">
        <v>1445</v>
      </c>
    </row>
    <row r="479" spans="1:10" x14ac:dyDescent="0.6">
      <c r="A479" s="3" t="s">
        <v>524</v>
      </c>
      <c r="B479" s="4">
        <v>43243</v>
      </c>
      <c r="C479">
        <v>6</v>
      </c>
      <c r="D479" t="s">
        <v>48</v>
      </c>
      <c r="E479" t="s">
        <v>22</v>
      </c>
      <c r="F479" t="s">
        <v>23</v>
      </c>
      <c r="G479" t="s">
        <v>24</v>
      </c>
      <c r="H479">
        <v>159</v>
      </c>
      <c r="I479">
        <v>3</v>
      </c>
      <c r="J479">
        <v>477</v>
      </c>
    </row>
    <row r="480" spans="1:10" x14ac:dyDescent="0.6">
      <c r="A480" s="3" t="s">
        <v>525</v>
      </c>
      <c r="B480" s="4">
        <v>43243</v>
      </c>
      <c r="C480">
        <v>7</v>
      </c>
      <c r="D480" t="s">
        <v>88</v>
      </c>
      <c r="E480" t="s">
        <v>22</v>
      </c>
      <c r="F480" t="s">
        <v>23</v>
      </c>
      <c r="G480" t="s">
        <v>24</v>
      </c>
      <c r="H480">
        <v>159</v>
      </c>
      <c r="I480">
        <v>2</v>
      </c>
      <c r="J480">
        <v>318</v>
      </c>
    </row>
    <row r="481" spans="1:10" x14ac:dyDescent="0.6">
      <c r="A481" s="3" t="s">
        <v>526</v>
      </c>
      <c r="B481" s="4">
        <v>43243</v>
      </c>
      <c r="C481">
        <v>18</v>
      </c>
      <c r="D481" t="s">
        <v>26</v>
      </c>
      <c r="E481" t="s">
        <v>27</v>
      </c>
      <c r="F481" t="s">
        <v>28</v>
      </c>
      <c r="G481" t="s">
        <v>31</v>
      </c>
      <c r="H481">
        <v>69</v>
      </c>
      <c r="I481">
        <v>9</v>
      </c>
      <c r="J481">
        <v>621</v>
      </c>
    </row>
    <row r="482" spans="1:10" x14ac:dyDescent="0.6">
      <c r="A482" s="3" t="s">
        <v>527</v>
      </c>
      <c r="B482" s="4">
        <v>43244</v>
      </c>
      <c r="C482">
        <v>17</v>
      </c>
      <c r="D482" t="s">
        <v>35</v>
      </c>
      <c r="E482" t="s">
        <v>27</v>
      </c>
      <c r="F482" t="s">
        <v>28</v>
      </c>
      <c r="G482" t="s">
        <v>19</v>
      </c>
      <c r="H482">
        <v>289</v>
      </c>
      <c r="I482">
        <v>3</v>
      </c>
      <c r="J482">
        <v>867</v>
      </c>
    </row>
    <row r="483" spans="1:10" x14ac:dyDescent="0.6">
      <c r="A483" s="3" t="s">
        <v>528</v>
      </c>
      <c r="B483" s="4">
        <v>43244</v>
      </c>
      <c r="C483">
        <v>11</v>
      </c>
      <c r="D483" t="s">
        <v>11</v>
      </c>
      <c r="E483" t="s">
        <v>12</v>
      </c>
      <c r="F483" t="s">
        <v>13</v>
      </c>
      <c r="G483" t="s">
        <v>31</v>
      </c>
      <c r="H483">
        <v>69</v>
      </c>
      <c r="I483">
        <v>6</v>
      </c>
      <c r="J483">
        <v>414</v>
      </c>
    </row>
    <row r="484" spans="1:10" x14ac:dyDescent="0.6">
      <c r="A484" s="3" t="s">
        <v>529</v>
      </c>
      <c r="B484" s="4">
        <v>43244</v>
      </c>
      <c r="C484">
        <v>16</v>
      </c>
      <c r="D484" t="s">
        <v>30</v>
      </c>
      <c r="E484" t="s">
        <v>27</v>
      </c>
      <c r="F484" t="s">
        <v>28</v>
      </c>
      <c r="G484" t="s">
        <v>31</v>
      </c>
      <c r="H484">
        <v>69</v>
      </c>
      <c r="I484">
        <v>6</v>
      </c>
      <c r="J484">
        <v>414</v>
      </c>
    </row>
    <row r="485" spans="1:10" x14ac:dyDescent="0.6">
      <c r="A485" s="3" t="s">
        <v>530</v>
      </c>
      <c r="B485" s="4">
        <v>43244</v>
      </c>
      <c r="C485">
        <v>4</v>
      </c>
      <c r="D485" t="s">
        <v>51</v>
      </c>
      <c r="E485" t="s">
        <v>68</v>
      </c>
      <c r="F485" t="s">
        <v>18</v>
      </c>
      <c r="G485" t="s">
        <v>14</v>
      </c>
      <c r="H485">
        <v>199</v>
      </c>
      <c r="I485">
        <v>4</v>
      </c>
      <c r="J485">
        <v>796</v>
      </c>
    </row>
    <row r="486" spans="1:10" x14ac:dyDescent="0.6">
      <c r="A486" s="3" t="s">
        <v>531</v>
      </c>
      <c r="B486" s="4">
        <v>43245</v>
      </c>
      <c r="C486">
        <v>16</v>
      </c>
      <c r="D486" t="s">
        <v>30</v>
      </c>
      <c r="E486" t="s">
        <v>27</v>
      </c>
      <c r="F486" t="s">
        <v>28</v>
      </c>
      <c r="G486" t="s">
        <v>14</v>
      </c>
      <c r="H486">
        <v>199</v>
      </c>
      <c r="I486">
        <v>7</v>
      </c>
      <c r="J486">
        <v>1393</v>
      </c>
    </row>
    <row r="487" spans="1:10" x14ac:dyDescent="0.6">
      <c r="A487" s="3" t="s">
        <v>532</v>
      </c>
      <c r="B487" s="4">
        <v>43245</v>
      </c>
      <c r="C487">
        <v>8</v>
      </c>
      <c r="D487" t="s">
        <v>45</v>
      </c>
      <c r="E487" t="s">
        <v>22</v>
      </c>
      <c r="F487" t="s">
        <v>23</v>
      </c>
      <c r="G487" t="s">
        <v>24</v>
      </c>
      <c r="H487">
        <v>159</v>
      </c>
      <c r="I487">
        <v>4</v>
      </c>
      <c r="J487">
        <v>636</v>
      </c>
    </row>
    <row r="488" spans="1:10" x14ac:dyDescent="0.6">
      <c r="A488" s="3" t="s">
        <v>533</v>
      </c>
      <c r="B488" s="4">
        <v>43245</v>
      </c>
      <c r="C488">
        <v>4</v>
      </c>
      <c r="D488" t="s">
        <v>51</v>
      </c>
      <c r="E488" t="s">
        <v>68</v>
      </c>
      <c r="F488" t="s">
        <v>18</v>
      </c>
      <c r="G488" t="s">
        <v>19</v>
      </c>
      <c r="H488">
        <v>289</v>
      </c>
      <c r="I488">
        <v>4</v>
      </c>
      <c r="J488">
        <v>1156</v>
      </c>
    </row>
    <row r="489" spans="1:10" x14ac:dyDescent="0.6">
      <c r="A489" s="3" t="s">
        <v>534</v>
      </c>
      <c r="B489" s="4">
        <v>43245</v>
      </c>
      <c r="C489">
        <v>20</v>
      </c>
      <c r="D489" t="s">
        <v>40</v>
      </c>
      <c r="E489" t="s">
        <v>27</v>
      </c>
      <c r="F489" t="s">
        <v>28</v>
      </c>
      <c r="G489" t="s">
        <v>24</v>
      </c>
      <c r="H489">
        <v>159</v>
      </c>
      <c r="I489">
        <v>2</v>
      </c>
      <c r="J489">
        <v>318</v>
      </c>
    </row>
    <row r="490" spans="1:10" x14ac:dyDescent="0.6">
      <c r="A490" s="3" t="s">
        <v>535</v>
      </c>
      <c r="B490" s="4">
        <v>43245</v>
      </c>
      <c r="C490">
        <v>13</v>
      </c>
      <c r="D490" t="s">
        <v>33</v>
      </c>
      <c r="E490" t="s">
        <v>12</v>
      </c>
      <c r="F490" t="s">
        <v>13</v>
      </c>
      <c r="G490" t="s">
        <v>24</v>
      </c>
      <c r="H490">
        <v>159</v>
      </c>
      <c r="I490">
        <v>7</v>
      </c>
      <c r="J490">
        <v>1113</v>
      </c>
    </row>
    <row r="491" spans="1:10" x14ac:dyDescent="0.6">
      <c r="A491" s="3" t="s">
        <v>536</v>
      </c>
      <c r="B491" s="4">
        <v>43245</v>
      </c>
      <c r="C491">
        <v>13</v>
      </c>
      <c r="D491" t="s">
        <v>33</v>
      </c>
      <c r="E491" t="s">
        <v>12</v>
      </c>
      <c r="F491" t="s">
        <v>13</v>
      </c>
      <c r="G491" t="s">
        <v>24</v>
      </c>
      <c r="H491">
        <v>159</v>
      </c>
      <c r="I491">
        <v>4</v>
      </c>
      <c r="J491">
        <v>636</v>
      </c>
    </row>
    <row r="492" spans="1:10" x14ac:dyDescent="0.6">
      <c r="A492" s="3" t="s">
        <v>537</v>
      </c>
      <c r="B492" s="4">
        <v>43245</v>
      </c>
      <c r="C492">
        <v>17</v>
      </c>
      <c r="D492" t="s">
        <v>35</v>
      </c>
      <c r="E492" t="s">
        <v>36</v>
      </c>
      <c r="F492" t="s">
        <v>28</v>
      </c>
      <c r="G492" t="s">
        <v>31</v>
      </c>
      <c r="H492">
        <v>69</v>
      </c>
      <c r="I492">
        <v>3</v>
      </c>
      <c r="J492">
        <v>207</v>
      </c>
    </row>
    <row r="493" spans="1:10" x14ac:dyDescent="0.6">
      <c r="A493" s="3" t="s">
        <v>538</v>
      </c>
      <c r="B493" s="4">
        <v>43245</v>
      </c>
      <c r="C493">
        <v>3</v>
      </c>
      <c r="D493" t="s">
        <v>43</v>
      </c>
      <c r="E493" t="s">
        <v>17</v>
      </c>
      <c r="F493" t="s">
        <v>18</v>
      </c>
      <c r="G493" t="s">
        <v>19</v>
      </c>
      <c r="H493">
        <v>289</v>
      </c>
      <c r="I493">
        <v>6</v>
      </c>
      <c r="J493">
        <v>1734</v>
      </c>
    </row>
    <row r="494" spans="1:10" x14ac:dyDescent="0.6">
      <c r="A494" s="3" t="s">
        <v>539</v>
      </c>
      <c r="B494" s="4">
        <v>43246</v>
      </c>
      <c r="C494">
        <v>9</v>
      </c>
      <c r="D494" t="s">
        <v>21</v>
      </c>
      <c r="E494" t="s">
        <v>46</v>
      </c>
      <c r="F494" t="s">
        <v>23</v>
      </c>
      <c r="G494" t="s">
        <v>41</v>
      </c>
      <c r="H494">
        <v>399</v>
      </c>
      <c r="I494">
        <v>2</v>
      </c>
      <c r="J494">
        <v>798</v>
      </c>
    </row>
    <row r="495" spans="1:10" x14ac:dyDescent="0.6">
      <c r="A495" s="3" t="s">
        <v>540</v>
      </c>
      <c r="B495" s="4">
        <v>43246</v>
      </c>
      <c r="C495">
        <v>16</v>
      </c>
      <c r="D495" t="s">
        <v>30</v>
      </c>
      <c r="E495" t="s">
        <v>36</v>
      </c>
      <c r="F495" t="s">
        <v>28</v>
      </c>
      <c r="G495" t="s">
        <v>24</v>
      </c>
      <c r="H495">
        <v>159</v>
      </c>
      <c r="I495">
        <v>9</v>
      </c>
      <c r="J495">
        <v>1431</v>
      </c>
    </row>
    <row r="496" spans="1:10" x14ac:dyDescent="0.6">
      <c r="A496" s="3" t="s">
        <v>541</v>
      </c>
      <c r="B496" s="4">
        <v>43246</v>
      </c>
      <c r="C496">
        <v>13</v>
      </c>
      <c r="D496" t="s">
        <v>33</v>
      </c>
      <c r="E496" t="s">
        <v>12</v>
      </c>
      <c r="F496" t="s">
        <v>13</v>
      </c>
      <c r="G496" t="s">
        <v>14</v>
      </c>
      <c r="H496">
        <v>199</v>
      </c>
      <c r="I496">
        <v>5</v>
      </c>
      <c r="J496">
        <v>995</v>
      </c>
    </row>
    <row r="497" spans="1:10" x14ac:dyDescent="0.6">
      <c r="A497" s="3" t="s">
        <v>542</v>
      </c>
      <c r="B497" s="4">
        <v>43246</v>
      </c>
      <c r="C497">
        <v>9</v>
      </c>
      <c r="D497" t="s">
        <v>21</v>
      </c>
      <c r="E497" t="s">
        <v>22</v>
      </c>
      <c r="F497" t="s">
        <v>23</v>
      </c>
      <c r="G497" t="s">
        <v>19</v>
      </c>
      <c r="H497">
        <v>289</v>
      </c>
      <c r="I497">
        <v>6</v>
      </c>
      <c r="J497">
        <v>1734</v>
      </c>
    </row>
    <row r="498" spans="1:10" x14ac:dyDescent="0.6">
      <c r="A498" s="3" t="s">
        <v>543</v>
      </c>
      <c r="B498" s="4">
        <v>43246</v>
      </c>
      <c r="C498">
        <v>4</v>
      </c>
      <c r="D498" t="s">
        <v>51</v>
      </c>
      <c r="E498" t="s">
        <v>68</v>
      </c>
      <c r="F498" t="s">
        <v>18</v>
      </c>
      <c r="G498" t="s">
        <v>19</v>
      </c>
      <c r="H498">
        <v>289</v>
      </c>
      <c r="I498">
        <v>1</v>
      </c>
      <c r="J498">
        <v>289</v>
      </c>
    </row>
    <row r="499" spans="1:10" x14ac:dyDescent="0.6">
      <c r="A499" s="3" t="s">
        <v>544</v>
      </c>
      <c r="B499" s="4">
        <v>43246</v>
      </c>
      <c r="C499">
        <v>8</v>
      </c>
      <c r="D499" t="s">
        <v>45</v>
      </c>
      <c r="E499" t="s">
        <v>46</v>
      </c>
      <c r="F499" t="s">
        <v>23</v>
      </c>
      <c r="G499" t="s">
        <v>31</v>
      </c>
      <c r="H499">
        <v>69</v>
      </c>
      <c r="I499">
        <v>8</v>
      </c>
      <c r="J499">
        <v>552</v>
      </c>
    </row>
    <row r="500" spans="1:10" x14ac:dyDescent="0.6">
      <c r="A500" s="3" t="s">
        <v>545</v>
      </c>
      <c r="B500" s="4">
        <v>43246</v>
      </c>
      <c r="C500">
        <v>18</v>
      </c>
      <c r="D500" t="s">
        <v>26</v>
      </c>
      <c r="E500" t="s">
        <v>27</v>
      </c>
      <c r="F500" t="s">
        <v>28</v>
      </c>
      <c r="G500" t="s">
        <v>14</v>
      </c>
      <c r="H500">
        <v>199</v>
      </c>
      <c r="I500">
        <v>8</v>
      </c>
      <c r="J500">
        <v>1592</v>
      </c>
    </row>
    <row r="501" spans="1:10" x14ac:dyDescent="0.6">
      <c r="A501" s="3" t="s">
        <v>546</v>
      </c>
      <c r="B501" s="4">
        <v>43246</v>
      </c>
      <c r="C501">
        <v>4</v>
      </c>
      <c r="D501" t="s">
        <v>51</v>
      </c>
      <c r="E501" t="s">
        <v>17</v>
      </c>
      <c r="F501" t="s">
        <v>18</v>
      </c>
      <c r="G501" t="s">
        <v>19</v>
      </c>
      <c r="H501">
        <v>289</v>
      </c>
      <c r="I501">
        <v>6</v>
      </c>
      <c r="J501">
        <v>1734</v>
      </c>
    </row>
    <row r="502" spans="1:10" x14ac:dyDescent="0.6">
      <c r="A502" s="3" t="s">
        <v>547</v>
      </c>
      <c r="B502" s="4">
        <v>43247</v>
      </c>
      <c r="C502">
        <v>2</v>
      </c>
      <c r="D502" t="s">
        <v>106</v>
      </c>
      <c r="E502" t="s">
        <v>17</v>
      </c>
      <c r="F502" t="s">
        <v>18</v>
      </c>
      <c r="G502" t="s">
        <v>14</v>
      </c>
      <c r="H502">
        <v>199</v>
      </c>
      <c r="I502">
        <v>5</v>
      </c>
      <c r="J502">
        <v>995</v>
      </c>
    </row>
    <row r="503" spans="1:10" x14ac:dyDescent="0.6">
      <c r="A503" s="3" t="s">
        <v>548</v>
      </c>
      <c r="B503" s="4">
        <v>43247</v>
      </c>
      <c r="C503">
        <v>2</v>
      </c>
      <c r="D503" t="s">
        <v>106</v>
      </c>
      <c r="E503" t="s">
        <v>17</v>
      </c>
      <c r="F503" t="s">
        <v>18</v>
      </c>
      <c r="G503" t="s">
        <v>14</v>
      </c>
      <c r="H503">
        <v>199</v>
      </c>
      <c r="I503">
        <v>0</v>
      </c>
      <c r="J503">
        <v>0</v>
      </c>
    </row>
    <row r="504" spans="1:10" x14ac:dyDescent="0.6">
      <c r="A504" s="3" t="s">
        <v>549</v>
      </c>
      <c r="B504" s="4">
        <v>43247</v>
      </c>
      <c r="C504">
        <v>10</v>
      </c>
      <c r="D504" t="s">
        <v>58</v>
      </c>
      <c r="E504" t="s">
        <v>46</v>
      </c>
      <c r="F504" t="s">
        <v>23</v>
      </c>
      <c r="G504" t="s">
        <v>19</v>
      </c>
      <c r="H504">
        <v>289</v>
      </c>
      <c r="I504">
        <v>8</v>
      </c>
      <c r="J504">
        <v>2312</v>
      </c>
    </row>
    <row r="505" spans="1:10" x14ac:dyDescent="0.6">
      <c r="A505" s="3" t="s">
        <v>550</v>
      </c>
      <c r="B505" s="4">
        <v>43248</v>
      </c>
      <c r="C505">
        <v>9</v>
      </c>
      <c r="D505" t="s">
        <v>21</v>
      </c>
      <c r="E505" t="s">
        <v>22</v>
      </c>
      <c r="F505" t="s">
        <v>23</v>
      </c>
      <c r="G505" t="s">
        <v>14</v>
      </c>
      <c r="H505">
        <v>199</v>
      </c>
      <c r="I505">
        <v>6</v>
      </c>
      <c r="J505">
        <v>1194</v>
      </c>
    </row>
    <row r="506" spans="1:10" x14ac:dyDescent="0.6">
      <c r="A506" s="3" t="s">
        <v>551</v>
      </c>
      <c r="B506" s="4">
        <v>43249</v>
      </c>
      <c r="C506">
        <v>12</v>
      </c>
      <c r="D506" t="s">
        <v>66</v>
      </c>
      <c r="E506" t="s">
        <v>63</v>
      </c>
      <c r="F506" t="s">
        <v>13</v>
      </c>
      <c r="G506" t="s">
        <v>14</v>
      </c>
      <c r="H506">
        <v>199</v>
      </c>
      <c r="I506">
        <v>2</v>
      </c>
      <c r="J506">
        <v>398</v>
      </c>
    </row>
    <row r="507" spans="1:10" x14ac:dyDescent="0.6">
      <c r="A507" s="3" t="s">
        <v>552</v>
      </c>
      <c r="B507" s="4">
        <v>43249</v>
      </c>
      <c r="C507">
        <v>17</v>
      </c>
      <c r="D507" t="s">
        <v>35</v>
      </c>
      <c r="E507" t="s">
        <v>27</v>
      </c>
      <c r="F507" t="s">
        <v>28</v>
      </c>
      <c r="G507" t="s">
        <v>31</v>
      </c>
      <c r="H507">
        <v>69</v>
      </c>
      <c r="I507">
        <v>4</v>
      </c>
      <c r="J507">
        <v>276</v>
      </c>
    </row>
    <row r="508" spans="1:10" x14ac:dyDescent="0.6">
      <c r="A508" s="3" t="s">
        <v>553</v>
      </c>
      <c r="B508" s="4">
        <v>43249</v>
      </c>
      <c r="C508">
        <v>2</v>
      </c>
      <c r="D508" t="s">
        <v>106</v>
      </c>
      <c r="E508" t="s">
        <v>68</v>
      </c>
      <c r="F508" t="s">
        <v>18</v>
      </c>
      <c r="G508" t="s">
        <v>41</v>
      </c>
      <c r="H508">
        <v>399</v>
      </c>
      <c r="I508">
        <v>9</v>
      </c>
      <c r="J508">
        <v>3591</v>
      </c>
    </row>
    <row r="509" spans="1:10" x14ac:dyDescent="0.6">
      <c r="A509" s="3" t="s">
        <v>554</v>
      </c>
      <c r="B509" s="4">
        <v>43249</v>
      </c>
      <c r="C509">
        <v>19</v>
      </c>
      <c r="D509" t="s">
        <v>56</v>
      </c>
      <c r="E509" t="s">
        <v>36</v>
      </c>
      <c r="F509" t="s">
        <v>28</v>
      </c>
      <c r="G509" t="s">
        <v>41</v>
      </c>
      <c r="H509">
        <v>399</v>
      </c>
      <c r="I509">
        <v>6</v>
      </c>
      <c r="J509">
        <v>2394</v>
      </c>
    </row>
    <row r="510" spans="1:10" x14ac:dyDescent="0.6">
      <c r="A510" s="3" t="s">
        <v>555</v>
      </c>
      <c r="B510" s="4">
        <v>43250</v>
      </c>
      <c r="C510">
        <v>19</v>
      </c>
      <c r="D510" t="s">
        <v>56</v>
      </c>
      <c r="E510" t="s">
        <v>27</v>
      </c>
      <c r="F510" t="s">
        <v>28</v>
      </c>
      <c r="G510" t="s">
        <v>24</v>
      </c>
      <c r="H510">
        <v>159</v>
      </c>
      <c r="I510">
        <v>8</v>
      </c>
      <c r="J510">
        <v>1272</v>
      </c>
    </row>
    <row r="511" spans="1:10" x14ac:dyDescent="0.6">
      <c r="A511" s="3" t="s">
        <v>556</v>
      </c>
      <c r="B511" s="4">
        <v>43250</v>
      </c>
      <c r="C511">
        <v>2</v>
      </c>
      <c r="D511" t="s">
        <v>106</v>
      </c>
      <c r="E511" t="s">
        <v>17</v>
      </c>
      <c r="F511" t="s">
        <v>18</v>
      </c>
      <c r="G511" t="s">
        <v>31</v>
      </c>
      <c r="H511">
        <v>69</v>
      </c>
      <c r="I511">
        <v>5</v>
      </c>
      <c r="J511">
        <v>345</v>
      </c>
    </row>
    <row r="512" spans="1:10" x14ac:dyDescent="0.6">
      <c r="A512" s="3" t="s">
        <v>557</v>
      </c>
      <c r="B512" s="4">
        <v>43250</v>
      </c>
      <c r="C512">
        <v>19</v>
      </c>
      <c r="D512" t="s">
        <v>56</v>
      </c>
      <c r="E512" t="s">
        <v>27</v>
      </c>
      <c r="F512" t="s">
        <v>28</v>
      </c>
      <c r="G512" t="s">
        <v>19</v>
      </c>
      <c r="H512">
        <v>289</v>
      </c>
      <c r="I512">
        <v>9</v>
      </c>
      <c r="J512">
        <v>2601</v>
      </c>
    </row>
    <row r="513" spans="1:10" x14ac:dyDescent="0.6">
      <c r="A513" s="3" t="s">
        <v>558</v>
      </c>
      <c r="B513" s="4">
        <v>43250</v>
      </c>
      <c r="C513">
        <v>2</v>
      </c>
      <c r="D513" t="s">
        <v>106</v>
      </c>
      <c r="E513" t="s">
        <v>68</v>
      </c>
      <c r="F513" t="s">
        <v>18</v>
      </c>
      <c r="G513" t="s">
        <v>31</v>
      </c>
      <c r="H513">
        <v>69</v>
      </c>
      <c r="I513">
        <v>9</v>
      </c>
      <c r="J513">
        <v>621</v>
      </c>
    </row>
    <row r="514" spans="1:10" x14ac:dyDescent="0.6">
      <c r="A514" s="3" t="s">
        <v>559</v>
      </c>
      <c r="B514" s="4">
        <v>43251</v>
      </c>
      <c r="C514">
        <v>14</v>
      </c>
      <c r="D514" t="s">
        <v>38</v>
      </c>
      <c r="E514" t="s">
        <v>63</v>
      </c>
      <c r="F514" t="s">
        <v>13</v>
      </c>
      <c r="G514" t="s">
        <v>31</v>
      </c>
      <c r="H514">
        <v>69</v>
      </c>
      <c r="I514">
        <v>3</v>
      </c>
      <c r="J514">
        <v>207</v>
      </c>
    </row>
    <row r="515" spans="1:10" x14ac:dyDescent="0.6">
      <c r="A515" s="3" t="s">
        <v>560</v>
      </c>
      <c r="B515" s="4">
        <v>43252</v>
      </c>
      <c r="C515">
        <v>14</v>
      </c>
      <c r="D515" t="s">
        <v>38</v>
      </c>
      <c r="E515" t="s">
        <v>12</v>
      </c>
      <c r="F515" t="s">
        <v>13</v>
      </c>
      <c r="G515" t="s">
        <v>31</v>
      </c>
      <c r="H515">
        <v>69</v>
      </c>
      <c r="I515">
        <v>0</v>
      </c>
      <c r="J515">
        <v>0</v>
      </c>
    </row>
    <row r="516" spans="1:10" x14ac:dyDescent="0.6">
      <c r="A516" s="3" t="s">
        <v>561</v>
      </c>
      <c r="B516" s="4">
        <v>43252</v>
      </c>
      <c r="C516">
        <v>8</v>
      </c>
      <c r="D516" t="s">
        <v>45</v>
      </c>
      <c r="E516" t="s">
        <v>46</v>
      </c>
      <c r="F516" t="s">
        <v>23</v>
      </c>
      <c r="G516" t="s">
        <v>19</v>
      </c>
      <c r="H516">
        <v>289</v>
      </c>
      <c r="I516">
        <v>4</v>
      </c>
      <c r="J516">
        <v>1156</v>
      </c>
    </row>
    <row r="517" spans="1:10" x14ac:dyDescent="0.6">
      <c r="A517" s="3" t="s">
        <v>562</v>
      </c>
      <c r="B517" s="4">
        <v>43252</v>
      </c>
      <c r="C517">
        <v>4</v>
      </c>
      <c r="D517" t="s">
        <v>51</v>
      </c>
      <c r="E517" t="s">
        <v>68</v>
      </c>
      <c r="F517" t="s">
        <v>18</v>
      </c>
      <c r="G517" t="s">
        <v>19</v>
      </c>
      <c r="H517">
        <v>289</v>
      </c>
      <c r="I517">
        <v>3</v>
      </c>
      <c r="J517">
        <v>867</v>
      </c>
    </row>
    <row r="518" spans="1:10" x14ac:dyDescent="0.6">
      <c r="A518" s="3" t="s">
        <v>563</v>
      </c>
      <c r="B518" s="4">
        <v>43253</v>
      </c>
      <c r="C518">
        <v>19</v>
      </c>
      <c r="D518" t="s">
        <v>56</v>
      </c>
      <c r="E518" t="s">
        <v>27</v>
      </c>
      <c r="F518" t="s">
        <v>28</v>
      </c>
      <c r="G518" t="s">
        <v>19</v>
      </c>
      <c r="H518">
        <v>289</v>
      </c>
      <c r="I518">
        <v>4</v>
      </c>
      <c r="J518">
        <v>1156</v>
      </c>
    </row>
    <row r="519" spans="1:10" x14ac:dyDescent="0.6">
      <c r="A519" s="3" t="s">
        <v>564</v>
      </c>
      <c r="B519" s="4">
        <v>43253</v>
      </c>
      <c r="C519">
        <v>9</v>
      </c>
      <c r="D519" t="s">
        <v>21</v>
      </c>
      <c r="E519" t="s">
        <v>22</v>
      </c>
      <c r="F519" t="s">
        <v>23</v>
      </c>
      <c r="G519" t="s">
        <v>14</v>
      </c>
      <c r="H519">
        <v>199</v>
      </c>
      <c r="I519">
        <v>7</v>
      </c>
      <c r="J519">
        <v>1393</v>
      </c>
    </row>
    <row r="520" spans="1:10" x14ac:dyDescent="0.6">
      <c r="A520" s="3" t="s">
        <v>565</v>
      </c>
      <c r="B520" s="4">
        <v>43254</v>
      </c>
      <c r="C520">
        <v>5</v>
      </c>
      <c r="D520" t="s">
        <v>60</v>
      </c>
      <c r="E520" t="s">
        <v>68</v>
      </c>
      <c r="F520" t="s">
        <v>18</v>
      </c>
      <c r="G520" t="s">
        <v>14</v>
      </c>
      <c r="H520">
        <v>199</v>
      </c>
      <c r="I520">
        <v>9</v>
      </c>
      <c r="J520">
        <v>1791</v>
      </c>
    </row>
    <row r="521" spans="1:10" x14ac:dyDescent="0.6">
      <c r="A521" s="3" t="s">
        <v>566</v>
      </c>
      <c r="B521" s="4">
        <v>43254</v>
      </c>
      <c r="C521">
        <v>18</v>
      </c>
      <c r="D521" t="s">
        <v>26</v>
      </c>
      <c r="E521" t="s">
        <v>27</v>
      </c>
      <c r="F521" t="s">
        <v>28</v>
      </c>
      <c r="G521" t="s">
        <v>41</v>
      </c>
      <c r="H521">
        <v>399</v>
      </c>
      <c r="I521">
        <v>7</v>
      </c>
      <c r="J521">
        <v>2793</v>
      </c>
    </row>
    <row r="522" spans="1:10" x14ac:dyDescent="0.6">
      <c r="A522" s="3" t="s">
        <v>567</v>
      </c>
      <c r="B522" s="4">
        <v>43254</v>
      </c>
      <c r="C522">
        <v>5</v>
      </c>
      <c r="D522" t="s">
        <v>60</v>
      </c>
      <c r="E522" t="s">
        <v>68</v>
      </c>
      <c r="F522" t="s">
        <v>18</v>
      </c>
      <c r="G522" t="s">
        <v>19</v>
      </c>
      <c r="H522">
        <v>289</v>
      </c>
      <c r="I522">
        <v>3</v>
      </c>
      <c r="J522">
        <v>867</v>
      </c>
    </row>
    <row r="523" spans="1:10" x14ac:dyDescent="0.6">
      <c r="A523" s="3" t="s">
        <v>568</v>
      </c>
      <c r="B523" s="4">
        <v>43254</v>
      </c>
      <c r="C523">
        <v>12</v>
      </c>
      <c r="D523" t="s">
        <v>66</v>
      </c>
      <c r="E523" t="s">
        <v>63</v>
      </c>
      <c r="F523" t="s">
        <v>13</v>
      </c>
      <c r="G523" t="s">
        <v>14</v>
      </c>
      <c r="H523">
        <v>199</v>
      </c>
      <c r="I523">
        <v>9</v>
      </c>
      <c r="J523">
        <v>1791</v>
      </c>
    </row>
    <row r="524" spans="1:10" x14ac:dyDescent="0.6">
      <c r="A524" s="3" t="s">
        <v>569</v>
      </c>
      <c r="B524" s="4">
        <v>43254</v>
      </c>
      <c r="C524">
        <v>18</v>
      </c>
      <c r="D524" t="s">
        <v>26</v>
      </c>
      <c r="E524" t="s">
        <v>27</v>
      </c>
      <c r="F524" t="s">
        <v>28</v>
      </c>
      <c r="G524" t="s">
        <v>19</v>
      </c>
      <c r="H524">
        <v>289</v>
      </c>
      <c r="I524">
        <v>7</v>
      </c>
      <c r="J524">
        <v>2023</v>
      </c>
    </row>
    <row r="525" spans="1:10" x14ac:dyDescent="0.6">
      <c r="A525" s="3" t="s">
        <v>570</v>
      </c>
      <c r="B525" s="4">
        <v>43254</v>
      </c>
      <c r="C525">
        <v>4</v>
      </c>
      <c r="D525" t="s">
        <v>51</v>
      </c>
      <c r="E525" t="s">
        <v>17</v>
      </c>
      <c r="F525" t="s">
        <v>18</v>
      </c>
      <c r="G525" t="s">
        <v>31</v>
      </c>
      <c r="H525">
        <v>69</v>
      </c>
      <c r="I525">
        <v>9</v>
      </c>
      <c r="J525">
        <v>621</v>
      </c>
    </row>
    <row r="526" spans="1:10" x14ac:dyDescent="0.6">
      <c r="A526" s="3" t="s">
        <v>571</v>
      </c>
      <c r="B526" s="4">
        <v>43254</v>
      </c>
      <c r="C526">
        <v>7</v>
      </c>
      <c r="D526" t="s">
        <v>88</v>
      </c>
      <c r="E526" t="s">
        <v>22</v>
      </c>
      <c r="F526" t="s">
        <v>23</v>
      </c>
      <c r="G526" t="s">
        <v>24</v>
      </c>
      <c r="H526">
        <v>159</v>
      </c>
      <c r="I526">
        <v>3</v>
      </c>
      <c r="J526">
        <v>477</v>
      </c>
    </row>
    <row r="527" spans="1:10" x14ac:dyDescent="0.6">
      <c r="A527" s="3" t="s">
        <v>572</v>
      </c>
      <c r="B527" s="4">
        <v>43254</v>
      </c>
      <c r="C527">
        <v>20</v>
      </c>
      <c r="D527" t="s">
        <v>40</v>
      </c>
      <c r="E527" t="s">
        <v>36</v>
      </c>
      <c r="F527" t="s">
        <v>28</v>
      </c>
      <c r="G527" t="s">
        <v>19</v>
      </c>
      <c r="H527">
        <v>289</v>
      </c>
      <c r="I527">
        <v>7</v>
      </c>
      <c r="J527">
        <v>2023</v>
      </c>
    </row>
    <row r="528" spans="1:10" x14ac:dyDescent="0.6">
      <c r="A528" s="3" t="s">
        <v>573</v>
      </c>
      <c r="B528" s="4">
        <v>43254</v>
      </c>
      <c r="C528">
        <v>1</v>
      </c>
      <c r="D528" t="s">
        <v>16</v>
      </c>
      <c r="E528" t="s">
        <v>68</v>
      </c>
      <c r="F528" t="s">
        <v>18</v>
      </c>
      <c r="G528" t="s">
        <v>19</v>
      </c>
      <c r="H528">
        <v>289</v>
      </c>
      <c r="I528">
        <v>7</v>
      </c>
      <c r="J528">
        <v>2023</v>
      </c>
    </row>
    <row r="529" spans="1:10" x14ac:dyDescent="0.6">
      <c r="A529" s="3" t="s">
        <v>574</v>
      </c>
      <c r="B529" s="4">
        <v>43254</v>
      </c>
      <c r="C529">
        <v>4</v>
      </c>
      <c r="D529" t="s">
        <v>51</v>
      </c>
      <c r="E529" t="s">
        <v>17</v>
      </c>
      <c r="F529" t="s">
        <v>18</v>
      </c>
      <c r="G529" t="s">
        <v>19</v>
      </c>
      <c r="H529">
        <v>289</v>
      </c>
      <c r="I529">
        <v>9</v>
      </c>
      <c r="J529">
        <v>2601</v>
      </c>
    </row>
    <row r="530" spans="1:10" x14ac:dyDescent="0.6">
      <c r="A530" s="3" t="s">
        <v>575</v>
      </c>
      <c r="B530" s="4">
        <v>43254</v>
      </c>
      <c r="C530">
        <v>13</v>
      </c>
      <c r="D530" t="s">
        <v>33</v>
      </c>
      <c r="E530" t="s">
        <v>63</v>
      </c>
      <c r="F530" t="s">
        <v>13</v>
      </c>
      <c r="G530" t="s">
        <v>14</v>
      </c>
      <c r="H530">
        <v>199</v>
      </c>
      <c r="I530">
        <v>8</v>
      </c>
      <c r="J530">
        <v>1592</v>
      </c>
    </row>
    <row r="531" spans="1:10" x14ac:dyDescent="0.6">
      <c r="A531" s="3" t="s">
        <v>576</v>
      </c>
      <c r="B531" s="4">
        <v>43254</v>
      </c>
      <c r="C531">
        <v>16</v>
      </c>
      <c r="D531" t="s">
        <v>30</v>
      </c>
      <c r="E531" t="s">
        <v>36</v>
      </c>
      <c r="F531" t="s">
        <v>28</v>
      </c>
      <c r="G531" t="s">
        <v>41</v>
      </c>
      <c r="H531">
        <v>399</v>
      </c>
      <c r="I531">
        <v>7</v>
      </c>
      <c r="J531">
        <v>2793</v>
      </c>
    </row>
    <row r="532" spans="1:10" x14ac:dyDescent="0.6">
      <c r="A532" s="3" t="s">
        <v>577</v>
      </c>
      <c r="B532" s="4">
        <v>43255</v>
      </c>
      <c r="C532">
        <v>8</v>
      </c>
      <c r="D532" t="s">
        <v>45</v>
      </c>
      <c r="E532" t="s">
        <v>22</v>
      </c>
      <c r="F532" t="s">
        <v>23</v>
      </c>
      <c r="G532" t="s">
        <v>14</v>
      </c>
      <c r="H532">
        <v>199</v>
      </c>
      <c r="I532">
        <v>3</v>
      </c>
      <c r="J532">
        <v>597</v>
      </c>
    </row>
    <row r="533" spans="1:10" x14ac:dyDescent="0.6">
      <c r="A533" s="3" t="s">
        <v>578</v>
      </c>
      <c r="B533" s="4">
        <v>43255</v>
      </c>
      <c r="C533">
        <v>11</v>
      </c>
      <c r="D533" t="s">
        <v>11</v>
      </c>
      <c r="E533" t="s">
        <v>63</v>
      </c>
      <c r="F533" t="s">
        <v>13</v>
      </c>
      <c r="G533" t="s">
        <v>41</v>
      </c>
      <c r="H533">
        <v>399</v>
      </c>
      <c r="I533">
        <v>8</v>
      </c>
      <c r="J533">
        <v>3192</v>
      </c>
    </row>
    <row r="534" spans="1:10" x14ac:dyDescent="0.6">
      <c r="A534" s="3" t="s">
        <v>579</v>
      </c>
      <c r="B534" s="4">
        <v>43256</v>
      </c>
      <c r="C534">
        <v>8</v>
      </c>
      <c r="D534" t="s">
        <v>45</v>
      </c>
      <c r="E534" t="s">
        <v>46</v>
      </c>
      <c r="F534" t="s">
        <v>23</v>
      </c>
      <c r="G534" t="s">
        <v>14</v>
      </c>
      <c r="H534">
        <v>199</v>
      </c>
      <c r="I534">
        <v>5</v>
      </c>
      <c r="J534">
        <v>995</v>
      </c>
    </row>
    <row r="535" spans="1:10" x14ac:dyDescent="0.6">
      <c r="A535" s="3" t="s">
        <v>580</v>
      </c>
      <c r="B535" s="4">
        <v>43256</v>
      </c>
      <c r="C535">
        <v>7</v>
      </c>
      <c r="D535" t="s">
        <v>88</v>
      </c>
      <c r="E535" t="s">
        <v>46</v>
      </c>
      <c r="F535" t="s">
        <v>23</v>
      </c>
      <c r="G535" t="s">
        <v>24</v>
      </c>
      <c r="H535">
        <v>159</v>
      </c>
      <c r="I535">
        <v>9</v>
      </c>
      <c r="J535">
        <v>1431</v>
      </c>
    </row>
    <row r="536" spans="1:10" x14ac:dyDescent="0.6">
      <c r="A536" s="3" t="s">
        <v>581</v>
      </c>
      <c r="B536" s="4">
        <v>43256</v>
      </c>
      <c r="C536">
        <v>19</v>
      </c>
      <c r="D536" t="s">
        <v>56</v>
      </c>
      <c r="E536" t="s">
        <v>27</v>
      </c>
      <c r="F536" t="s">
        <v>28</v>
      </c>
      <c r="G536" t="s">
        <v>14</v>
      </c>
      <c r="H536">
        <v>199</v>
      </c>
      <c r="I536">
        <v>2</v>
      </c>
      <c r="J536">
        <v>398</v>
      </c>
    </row>
    <row r="537" spans="1:10" x14ac:dyDescent="0.6">
      <c r="A537" s="3" t="s">
        <v>582</v>
      </c>
      <c r="B537" s="4">
        <v>43256</v>
      </c>
      <c r="C537">
        <v>17</v>
      </c>
      <c r="D537" t="s">
        <v>35</v>
      </c>
      <c r="E537" t="s">
        <v>36</v>
      </c>
      <c r="F537" t="s">
        <v>28</v>
      </c>
      <c r="G537" t="s">
        <v>31</v>
      </c>
      <c r="H537">
        <v>69</v>
      </c>
      <c r="I537">
        <v>0</v>
      </c>
      <c r="J537">
        <v>0</v>
      </c>
    </row>
    <row r="538" spans="1:10" x14ac:dyDescent="0.6">
      <c r="A538" s="3" t="s">
        <v>583</v>
      </c>
      <c r="B538" s="4">
        <v>43257</v>
      </c>
      <c r="C538">
        <v>9</v>
      </c>
      <c r="D538" t="s">
        <v>21</v>
      </c>
      <c r="E538" t="s">
        <v>46</v>
      </c>
      <c r="F538" t="s">
        <v>23</v>
      </c>
      <c r="G538" t="s">
        <v>14</v>
      </c>
      <c r="H538">
        <v>199</v>
      </c>
      <c r="I538">
        <v>1</v>
      </c>
      <c r="J538">
        <v>199</v>
      </c>
    </row>
    <row r="539" spans="1:10" x14ac:dyDescent="0.6">
      <c r="A539" s="3" t="s">
        <v>584</v>
      </c>
      <c r="B539" s="4">
        <v>43257</v>
      </c>
      <c r="C539">
        <v>8</v>
      </c>
      <c r="D539" t="s">
        <v>45</v>
      </c>
      <c r="E539" t="s">
        <v>46</v>
      </c>
      <c r="F539" t="s">
        <v>23</v>
      </c>
      <c r="G539" t="s">
        <v>14</v>
      </c>
      <c r="H539">
        <v>199</v>
      </c>
      <c r="I539">
        <v>2</v>
      </c>
      <c r="J539">
        <v>398</v>
      </c>
    </row>
    <row r="540" spans="1:10" x14ac:dyDescent="0.6">
      <c r="A540" s="3" t="s">
        <v>585</v>
      </c>
      <c r="B540" s="4">
        <v>43258</v>
      </c>
      <c r="C540">
        <v>19</v>
      </c>
      <c r="D540" t="s">
        <v>56</v>
      </c>
      <c r="E540" t="s">
        <v>27</v>
      </c>
      <c r="F540" t="s">
        <v>28</v>
      </c>
      <c r="G540" t="s">
        <v>14</v>
      </c>
      <c r="H540">
        <v>199</v>
      </c>
      <c r="I540">
        <v>0</v>
      </c>
      <c r="J540">
        <v>0</v>
      </c>
    </row>
    <row r="541" spans="1:10" x14ac:dyDescent="0.6">
      <c r="A541" s="3" t="s">
        <v>586</v>
      </c>
      <c r="B541" s="4">
        <v>43259</v>
      </c>
      <c r="C541">
        <v>9</v>
      </c>
      <c r="D541" t="s">
        <v>21</v>
      </c>
      <c r="E541" t="s">
        <v>46</v>
      </c>
      <c r="F541" t="s">
        <v>23</v>
      </c>
      <c r="G541" t="s">
        <v>24</v>
      </c>
      <c r="H541">
        <v>159</v>
      </c>
      <c r="I541">
        <v>3</v>
      </c>
      <c r="J541">
        <v>477</v>
      </c>
    </row>
    <row r="542" spans="1:10" x14ac:dyDescent="0.6">
      <c r="A542" s="3" t="s">
        <v>587</v>
      </c>
      <c r="B542" s="4">
        <v>43259</v>
      </c>
      <c r="C542">
        <v>9</v>
      </c>
      <c r="D542" t="s">
        <v>21</v>
      </c>
      <c r="E542" t="s">
        <v>46</v>
      </c>
      <c r="F542" t="s">
        <v>23</v>
      </c>
      <c r="G542" t="s">
        <v>19</v>
      </c>
      <c r="H542">
        <v>289</v>
      </c>
      <c r="I542">
        <v>9</v>
      </c>
      <c r="J542">
        <v>2601</v>
      </c>
    </row>
    <row r="543" spans="1:10" x14ac:dyDescent="0.6">
      <c r="A543" s="3" t="s">
        <v>588</v>
      </c>
      <c r="B543" s="4">
        <v>43259</v>
      </c>
      <c r="C543">
        <v>9</v>
      </c>
      <c r="D543" t="s">
        <v>21</v>
      </c>
      <c r="E543" t="s">
        <v>46</v>
      </c>
      <c r="F543" t="s">
        <v>23</v>
      </c>
      <c r="G543" t="s">
        <v>41</v>
      </c>
      <c r="H543">
        <v>399</v>
      </c>
      <c r="I543">
        <v>5</v>
      </c>
      <c r="J543">
        <v>1995</v>
      </c>
    </row>
    <row r="544" spans="1:10" x14ac:dyDescent="0.6">
      <c r="A544" s="3" t="s">
        <v>589</v>
      </c>
      <c r="B544" s="4">
        <v>43259</v>
      </c>
      <c r="C544">
        <v>20</v>
      </c>
      <c r="D544" t="s">
        <v>40</v>
      </c>
      <c r="E544" t="s">
        <v>36</v>
      </c>
      <c r="F544" t="s">
        <v>28</v>
      </c>
      <c r="G544" t="s">
        <v>24</v>
      </c>
      <c r="H544">
        <v>159</v>
      </c>
      <c r="I544">
        <v>5</v>
      </c>
      <c r="J544">
        <v>795</v>
      </c>
    </row>
    <row r="545" spans="1:10" x14ac:dyDescent="0.6">
      <c r="A545" s="3" t="s">
        <v>590</v>
      </c>
      <c r="B545" s="4">
        <v>43260</v>
      </c>
      <c r="C545">
        <v>9</v>
      </c>
      <c r="D545" t="s">
        <v>21</v>
      </c>
      <c r="E545" t="s">
        <v>46</v>
      </c>
      <c r="F545" t="s">
        <v>23</v>
      </c>
      <c r="G545" t="s">
        <v>19</v>
      </c>
      <c r="H545">
        <v>289</v>
      </c>
      <c r="I545">
        <v>6</v>
      </c>
      <c r="J545">
        <v>1734</v>
      </c>
    </row>
    <row r="546" spans="1:10" x14ac:dyDescent="0.6">
      <c r="A546" s="3" t="s">
        <v>591</v>
      </c>
      <c r="B546" s="4">
        <v>43260</v>
      </c>
      <c r="C546">
        <v>14</v>
      </c>
      <c r="D546" t="s">
        <v>38</v>
      </c>
      <c r="E546" t="s">
        <v>63</v>
      </c>
      <c r="F546" t="s">
        <v>13</v>
      </c>
      <c r="G546" t="s">
        <v>41</v>
      </c>
      <c r="H546">
        <v>399</v>
      </c>
      <c r="I546">
        <v>0</v>
      </c>
      <c r="J546">
        <v>0</v>
      </c>
    </row>
    <row r="547" spans="1:10" x14ac:dyDescent="0.6">
      <c r="A547" s="3" t="s">
        <v>592</v>
      </c>
      <c r="B547" s="4">
        <v>43261</v>
      </c>
      <c r="C547">
        <v>4</v>
      </c>
      <c r="D547" t="s">
        <v>51</v>
      </c>
      <c r="E547" t="s">
        <v>68</v>
      </c>
      <c r="F547" t="s">
        <v>18</v>
      </c>
      <c r="G547" t="s">
        <v>14</v>
      </c>
      <c r="H547">
        <v>199</v>
      </c>
      <c r="I547">
        <v>5</v>
      </c>
      <c r="J547">
        <v>995</v>
      </c>
    </row>
    <row r="548" spans="1:10" x14ac:dyDescent="0.6">
      <c r="A548" s="3" t="s">
        <v>593</v>
      </c>
      <c r="B548" s="4">
        <v>43262</v>
      </c>
      <c r="C548">
        <v>6</v>
      </c>
      <c r="D548" t="s">
        <v>48</v>
      </c>
      <c r="E548" t="s">
        <v>22</v>
      </c>
      <c r="F548" t="s">
        <v>23</v>
      </c>
      <c r="G548" t="s">
        <v>31</v>
      </c>
      <c r="H548">
        <v>69</v>
      </c>
      <c r="I548">
        <v>7</v>
      </c>
      <c r="J548">
        <v>483</v>
      </c>
    </row>
    <row r="549" spans="1:10" x14ac:dyDescent="0.6">
      <c r="A549" s="3" t="s">
        <v>594</v>
      </c>
      <c r="B549" s="4">
        <v>43262</v>
      </c>
      <c r="C549">
        <v>2</v>
      </c>
      <c r="D549" t="s">
        <v>106</v>
      </c>
      <c r="E549" t="s">
        <v>68</v>
      </c>
      <c r="F549" t="s">
        <v>18</v>
      </c>
      <c r="G549" t="s">
        <v>14</v>
      </c>
      <c r="H549">
        <v>199</v>
      </c>
      <c r="I549">
        <v>7</v>
      </c>
      <c r="J549">
        <v>1393</v>
      </c>
    </row>
    <row r="550" spans="1:10" x14ac:dyDescent="0.6">
      <c r="A550" s="3" t="s">
        <v>595</v>
      </c>
      <c r="B550" s="4">
        <v>43262</v>
      </c>
      <c r="C550">
        <v>17</v>
      </c>
      <c r="D550" t="s">
        <v>35</v>
      </c>
      <c r="E550" t="s">
        <v>27</v>
      </c>
      <c r="F550" t="s">
        <v>28</v>
      </c>
      <c r="G550" t="s">
        <v>14</v>
      </c>
      <c r="H550">
        <v>199</v>
      </c>
      <c r="I550">
        <v>2</v>
      </c>
      <c r="J550">
        <v>398</v>
      </c>
    </row>
    <row r="551" spans="1:10" x14ac:dyDescent="0.6">
      <c r="A551" s="3" t="s">
        <v>596</v>
      </c>
      <c r="B551" s="4">
        <v>43262</v>
      </c>
      <c r="C551">
        <v>18</v>
      </c>
      <c r="D551" t="s">
        <v>26</v>
      </c>
      <c r="E551" t="s">
        <v>27</v>
      </c>
      <c r="F551" t="s">
        <v>28</v>
      </c>
      <c r="G551" t="s">
        <v>24</v>
      </c>
      <c r="H551">
        <v>159</v>
      </c>
      <c r="I551">
        <v>0</v>
      </c>
      <c r="J551">
        <v>0</v>
      </c>
    </row>
    <row r="552" spans="1:10" x14ac:dyDescent="0.6">
      <c r="A552" s="3" t="s">
        <v>597</v>
      </c>
      <c r="B552" s="4">
        <v>43262</v>
      </c>
      <c r="C552">
        <v>5</v>
      </c>
      <c r="D552" t="s">
        <v>60</v>
      </c>
      <c r="E552" t="s">
        <v>17</v>
      </c>
      <c r="F552" t="s">
        <v>18</v>
      </c>
      <c r="G552" t="s">
        <v>31</v>
      </c>
      <c r="H552">
        <v>69</v>
      </c>
      <c r="I552">
        <v>5</v>
      </c>
      <c r="J552">
        <v>345</v>
      </c>
    </row>
    <row r="553" spans="1:10" x14ac:dyDescent="0.6">
      <c r="A553" s="3" t="s">
        <v>598</v>
      </c>
      <c r="B553" s="4">
        <v>43262</v>
      </c>
      <c r="C553">
        <v>2</v>
      </c>
      <c r="D553" t="s">
        <v>106</v>
      </c>
      <c r="E553" t="s">
        <v>68</v>
      </c>
      <c r="F553" t="s">
        <v>18</v>
      </c>
      <c r="G553" t="s">
        <v>19</v>
      </c>
      <c r="H553">
        <v>289</v>
      </c>
      <c r="I553">
        <v>5</v>
      </c>
      <c r="J553">
        <v>1445</v>
      </c>
    </row>
    <row r="554" spans="1:10" x14ac:dyDescent="0.6">
      <c r="A554" s="3" t="s">
        <v>599</v>
      </c>
      <c r="B554" s="4">
        <v>43262</v>
      </c>
      <c r="C554">
        <v>11</v>
      </c>
      <c r="D554" t="s">
        <v>11</v>
      </c>
      <c r="E554" t="s">
        <v>12</v>
      </c>
      <c r="F554" t="s">
        <v>13</v>
      </c>
      <c r="G554" t="s">
        <v>41</v>
      </c>
      <c r="H554">
        <v>399</v>
      </c>
      <c r="I554">
        <v>0</v>
      </c>
      <c r="J554">
        <v>0</v>
      </c>
    </row>
    <row r="555" spans="1:10" x14ac:dyDescent="0.6">
      <c r="A555" s="3" t="s">
        <v>600</v>
      </c>
      <c r="B555" s="4">
        <v>43263</v>
      </c>
      <c r="C555">
        <v>19</v>
      </c>
      <c r="D555" t="s">
        <v>56</v>
      </c>
      <c r="E555" t="s">
        <v>27</v>
      </c>
      <c r="F555" t="s">
        <v>28</v>
      </c>
      <c r="G555" t="s">
        <v>14</v>
      </c>
      <c r="H555">
        <v>199</v>
      </c>
      <c r="I555">
        <v>4</v>
      </c>
      <c r="J555">
        <v>796</v>
      </c>
    </row>
    <row r="556" spans="1:10" x14ac:dyDescent="0.6">
      <c r="A556" s="3" t="s">
        <v>601</v>
      </c>
      <c r="B556" s="4">
        <v>43263</v>
      </c>
      <c r="C556">
        <v>6</v>
      </c>
      <c r="D556" t="s">
        <v>48</v>
      </c>
      <c r="E556" t="s">
        <v>22</v>
      </c>
      <c r="F556" t="s">
        <v>23</v>
      </c>
      <c r="G556" t="s">
        <v>14</v>
      </c>
      <c r="H556">
        <v>199</v>
      </c>
      <c r="I556">
        <v>9</v>
      </c>
      <c r="J556">
        <v>1791</v>
      </c>
    </row>
    <row r="557" spans="1:10" x14ac:dyDescent="0.6">
      <c r="A557" s="3" t="s">
        <v>602</v>
      </c>
      <c r="B557" s="4">
        <v>43263</v>
      </c>
      <c r="C557">
        <v>10</v>
      </c>
      <c r="D557" t="s">
        <v>58</v>
      </c>
      <c r="E557" t="s">
        <v>46</v>
      </c>
      <c r="F557" t="s">
        <v>23</v>
      </c>
      <c r="G557" t="s">
        <v>41</v>
      </c>
      <c r="H557">
        <v>399</v>
      </c>
      <c r="I557">
        <v>0</v>
      </c>
      <c r="J557">
        <v>0</v>
      </c>
    </row>
    <row r="558" spans="1:10" x14ac:dyDescent="0.6">
      <c r="A558" s="3" t="s">
        <v>603</v>
      </c>
      <c r="B558" s="4">
        <v>43263</v>
      </c>
      <c r="C558">
        <v>5</v>
      </c>
      <c r="D558" t="s">
        <v>60</v>
      </c>
      <c r="E558" t="s">
        <v>68</v>
      </c>
      <c r="F558" t="s">
        <v>18</v>
      </c>
      <c r="G558" t="s">
        <v>24</v>
      </c>
      <c r="H558">
        <v>159</v>
      </c>
      <c r="I558">
        <v>1</v>
      </c>
      <c r="J558">
        <v>159</v>
      </c>
    </row>
    <row r="559" spans="1:10" x14ac:dyDescent="0.6">
      <c r="A559" s="3" t="s">
        <v>604</v>
      </c>
      <c r="B559" s="4">
        <v>43264</v>
      </c>
      <c r="C559">
        <v>14</v>
      </c>
      <c r="D559" t="s">
        <v>38</v>
      </c>
      <c r="E559" t="s">
        <v>63</v>
      </c>
      <c r="F559" t="s">
        <v>13</v>
      </c>
      <c r="G559" t="s">
        <v>41</v>
      </c>
      <c r="H559">
        <v>399</v>
      </c>
      <c r="I559">
        <v>9</v>
      </c>
      <c r="J559">
        <v>3591</v>
      </c>
    </row>
    <row r="560" spans="1:10" x14ac:dyDescent="0.6">
      <c r="A560" s="3" t="s">
        <v>605</v>
      </c>
      <c r="B560" s="4">
        <v>43264</v>
      </c>
      <c r="C560">
        <v>2</v>
      </c>
      <c r="D560" t="s">
        <v>106</v>
      </c>
      <c r="E560" t="s">
        <v>68</v>
      </c>
      <c r="F560" t="s">
        <v>18</v>
      </c>
      <c r="G560" t="s">
        <v>19</v>
      </c>
      <c r="H560">
        <v>289</v>
      </c>
      <c r="I560">
        <v>2</v>
      </c>
      <c r="J560">
        <v>578</v>
      </c>
    </row>
    <row r="561" spans="1:10" x14ac:dyDescent="0.6">
      <c r="A561" s="3" t="s">
        <v>606</v>
      </c>
      <c r="B561" s="4">
        <v>43264</v>
      </c>
      <c r="C561">
        <v>15</v>
      </c>
      <c r="D561" t="s">
        <v>118</v>
      </c>
      <c r="E561" t="s">
        <v>63</v>
      </c>
      <c r="F561" t="s">
        <v>13</v>
      </c>
      <c r="G561" t="s">
        <v>19</v>
      </c>
      <c r="H561">
        <v>289</v>
      </c>
      <c r="I561">
        <v>5</v>
      </c>
      <c r="J561">
        <v>1445</v>
      </c>
    </row>
    <row r="562" spans="1:10" x14ac:dyDescent="0.6">
      <c r="A562" s="3" t="s">
        <v>607</v>
      </c>
      <c r="B562" s="4">
        <v>43265</v>
      </c>
      <c r="C562">
        <v>13</v>
      </c>
      <c r="D562" t="s">
        <v>33</v>
      </c>
      <c r="E562" t="s">
        <v>12</v>
      </c>
      <c r="F562" t="s">
        <v>13</v>
      </c>
      <c r="G562" t="s">
        <v>19</v>
      </c>
      <c r="H562">
        <v>289</v>
      </c>
      <c r="I562">
        <v>3</v>
      </c>
      <c r="J562">
        <v>867</v>
      </c>
    </row>
    <row r="563" spans="1:10" x14ac:dyDescent="0.6">
      <c r="A563" s="3" t="s">
        <v>608</v>
      </c>
      <c r="B563" s="4">
        <v>43266</v>
      </c>
      <c r="C563">
        <v>17</v>
      </c>
      <c r="D563" t="s">
        <v>35</v>
      </c>
      <c r="E563" t="s">
        <v>36</v>
      </c>
      <c r="F563" t="s">
        <v>28</v>
      </c>
      <c r="G563" t="s">
        <v>19</v>
      </c>
      <c r="H563">
        <v>289</v>
      </c>
      <c r="I563">
        <v>6</v>
      </c>
      <c r="J563">
        <v>1734</v>
      </c>
    </row>
    <row r="564" spans="1:10" x14ac:dyDescent="0.6">
      <c r="A564" s="3" t="s">
        <v>609</v>
      </c>
      <c r="B564" s="4">
        <v>43267</v>
      </c>
      <c r="C564">
        <v>13</v>
      </c>
      <c r="D564" t="s">
        <v>33</v>
      </c>
      <c r="E564" t="s">
        <v>12</v>
      </c>
      <c r="F564" t="s">
        <v>13</v>
      </c>
      <c r="G564" t="s">
        <v>41</v>
      </c>
      <c r="H564">
        <v>399</v>
      </c>
      <c r="I564">
        <v>0</v>
      </c>
      <c r="J564">
        <v>0</v>
      </c>
    </row>
    <row r="565" spans="1:10" x14ac:dyDescent="0.6">
      <c r="A565" s="3" t="s">
        <v>610</v>
      </c>
      <c r="B565" s="4">
        <v>43267</v>
      </c>
      <c r="C565">
        <v>15</v>
      </c>
      <c r="D565" t="s">
        <v>118</v>
      </c>
      <c r="E565" t="s">
        <v>12</v>
      </c>
      <c r="F565" t="s">
        <v>13</v>
      </c>
      <c r="G565" t="s">
        <v>41</v>
      </c>
      <c r="H565">
        <v>399</v>
      </c>
      <c r="I565">
        <v>6</v>
      </c>
      <c r="J565">
        <v>2394</v>
      </c>
    </row>
    <row r="566" spans="1:10" x14ac:dyDescent="0.6">
      <c r="A566" s="3" t="s">
        <v>611</v>
      </c>
      <c r="B566" s="4">
        <v>43267</v>
      </c>
      <c r="C566">
        <v>1</v>
      </c>
      <c r="D566" t="s">
        <v>16</v>
      </c>
      <c r="E566" t="s">
        <v>17</v>
      </c>
      <c r="F566" t="s">
        <v>18</v>
      </c>
      <c r="G566" t="s">
        <v>14</v>
      </c>
      <c r="H566">
        <v>199</v>
      </c>
      <c r="I566">
        <v>0</v>
      </c>
      <c r="J566">
        <v>0</v>
      </c>
    </row>
    <row r="567" spans="1:10" x14ac:dyDescent="0.6">
      <c r="A567" s="3" t="s">
        <v>612</v>
      </c>
      <c r="B567" s="4">
        <v>43267</v>
      </c>
      <c r="C567">
        <v>10</v>
      </c>
      <c r="D567" t="s">
        <v>58</v>
      </c>
      <c r="E567" t="s">
        <v>22</v>
      </c>
      <c r="F567" t="s">
        <v>23</v>
      </c>
      <c r="G567" t="s">
        <v>24</v>
      </c>
      <c r="H567">
        <v>159</v>
      </c>
      <c r="I567">
        <v>8</v>
      </c>
      <c r="J567">
        <v>1272</v>
      </c>
    </row>
    <row r="568" spans="1:10" x14ac:dyDescent="0.6">
      <c r="A568" s="3" t="s">
        <v>613</v>
      </c>
      <c r="B568" s="4">
        <v>43267</v>
      </c>
      <c r="C568">
        <v>1</v>
      </c>
      <c r="D568" t="s">
        <v>16</v>
      </c>
      <c r="E568" t="s">
        <v>68</v>
      </c>
      <c r="F568" t="s">
        <v>18</v>
      </c>
      <c r="G568" t="s">
        <v>24</v>
      </c>
      <c r="H568">
        <v>159</v>
      </c>
      <c r="I568">
        <v>8</v>
      </c>
      <c r="J568">
        <v>1272</v>
      </c>
    </row>
    <row r="569" spans="1:10" x14ac:dyDescent="0.6">
      <c r="A569" s="3" t="s">
        <v>614</v>
      </c>
      <c r="B569" s="4">
        <v>43267</v>
      </c>
      <c r="C569">
        <v>14</v>
      </c>
      <c r="D569" t="s">
        <v>38</v>
      </c>
      <c r="E569" t="s">
        <v>63</v>
      </c>
      <c r="F569" t="s">
        <v>13</v>
      </c>
      <c r="G569" t="s">
        <v>41</v>
      </c>
      <c r="H569">
        <v>399</v>
      </c>
      <c r="I569">
        <v>0</v>
      </c>
      <c r="J569">
        <v>0</v>
      </c>
    </row>
    <row r="570" spans="1:10" x14ac:dyDescent="0.6">
      <c r="A570" s="3" t="s">
        <v>615</v>
      </c>
      <c r="B570" s="4">
        <v>43268</v>
      </c>
      <c r="C570">
        <v>18</v>
      </c>
      <c r="D570" t="s">
        <v>26</v>
      </c>
      <c r="E570" t="s">
        <v>27</v>
      </c>
      <c r="F570" t="s">
        <v>28</v>
      </c>
      <c r="G570" t="s">
        <v>24</v>
      </c>
      <c r="H570">
        <v>159</v>
      </c>
      <c r="I570">
        <v>7</v>
      </c>
      <c r="J570">
        <v>1113</v>
      </c>
    </row>
    <row r="571" spans="1:10" x14ac:dyDescent="0.6">
      <c r="A571" s="3" t="s">
        <v>616</v>
      </c>
      <c r="B571" s="4">
        <v>43269</v>
      </c>
      <c r="C571">
        <v>3</v>
      </c>
      <c r="D571" t="s">
        <v>43</v>
      </c>
      <c r="E571" t="s">
        <v>68</v>
      </c>
      <c r="F571" t="s">
        <v>18</v>
      </c>
      <c r="G571" t="s">
        <v>19</v>
      </c>
      <c r="H571">
        <v>289</v>
      </c>
      <c r="I571">
        <v>3</v>
      </c>
      <c r="J571">
        <v>867</v>
      </c>
    </row>
    <row r="572" spans="1:10" x14ac:dyDescent="0.6">
      <c r="A572" s="3" t="s">
        <v>617</v>
      </c>
      <c r="B572" s="4">
        <v>43269</v>
      </c>
      <c r="C572">
        <v>3</v>
      </c>
      <c r="D572" t="s">
        <v>43</v>
      </c>
      <c r="E572" t="s">
        <v>68</v>
      </c>
      <c r="F572" t="s">
        <v>18</v>
      </c>
      <c r="G572" t="s">
        <v>19</v>
      </c>
      <c r="H572">
        <v>289</v>
      </c>
      <c r="I572">
        <v>1</v>
      </c>
      <c r="J572">
        <v>289</v>
      </c>
    </row>
    <row r="573" spans="1:10" x14ac:dyDescent="0.6">
      <c r="A573" s="3" t="s">
        <v>618</v>
      </c>
      <c r="B573" s="4">
        <v>43269</v>
      </c>
      <c r="C573">
        <v>11</v>
      </c>
      <c r="D573" t="s">
        <v>11</v>
      </c>
      <c r="E573" t="s">
        <v>63</v>
      </c>
      <c r="F573" t="s">
        <v>13</v>
      </c>
      <c r="G573" t="s">
        <v>24</v>
      </c>
      <c r="H573">
        <v>159</v>
      </c>
      <c r="I573">
        <v>4</v>
      </c>
      <c r="J573">
        <v>636</v>
      </c>
    </row>
    <row r="574" spans="1:10" x14ac:dyDescent="0.6">
      <c r="A574" s="3" t="s">
        <v>619</v>
      </c>
      <c r="B574" s="4">
        <v>43270</v>
      </c>
      <c r="C574">
        <v>20</v>
      </c>
      <c r="D574" t="s">
        <v>40</v>
      </c>
      <c r="E574" t="s">
        <v>27</v>
      </c>
      <c r="F574" t="s">
        <v>28</v>
      </c>
      <c r="G574" t="s">
        <v>41</v>
      </c>
      <c r="H574">
        <v>399</v>
      </c>
      <c r="I574">
        <v>5</v>
      </c>
      <c r="J574">
        <v>1995</v>
      </c>
    </row>
    <row r="575" spans="1:10" x14ac:dyDescent="0.6">
      <c r="A575" s="3" t="s">
        <v>620</v>
      </c>
      <c r="B575" s="4">
        <v>43271</v>
      </c>
      <c r="C575">
        <v>5</v>
      </c>
      <c r="D575" t="s">
        <v>60</v>
      </c>
      <c r="E575" t="s">
        <v>17</v>
      </c>
      <c r="F575" t="s">
        <v>18</v>
      </c>
      <c r="G575" t="s">
        <v>24</v>
      </c>
      <c r="H575">
        <v>159</v>
      </c>
      <c r="I575">
        <v>3</v>
      </c>
      <c r="J575">
        <v>477</v>
      </c>
    </row>
    <row r="576" spans="1:10" x14ac:dyDescent="0.6">
      <c r="A576" s="3" t="s">
        <v>621</v>
      </c>
      <c r="B576" s="4">
        <v>43271</v>
      </c>
      <c r="C576">
        <v>18</v>
      </c>
      <c r="D576" t="s">
        <v>26</v>
      </c>
      <c r="E576" t="s">
        <v>36</v>
      </c>
      <c r="F576" t="s">
        <v>28</v>
      </c>
      <c r="G576" t="s">
        <v>31</v>
      </c>
      <c r="H576">
        <v>69</v>
      </c>
      <c r="I576">
        <v>1</v>
      </c>
      <c r="J576">
        <v>69</v>
      </c>
    </row>
    <row r="577" spans="1:10" x14ac:dyDescent="0.6">
      <c r="A577" s="3" t="s">
        <v>622</v>
      </c>
      <c r="B577" s="4">
        <v>43271</v>
      </c>
      <c r="C577">
        <v>4</v>
      </c>
      <c r="D577" t="s">
        <v>51</v>
      </c>
      <c r="E577" t="s">
        <v>68</v>
      </c>
      <c r="F577" t="s">
        <v>18</v>
      </c>
      <c r="G577" t="s">
        <v>31</v>
      </c>
      <c r="H577">
        <v>69</v>
      </c>
      <c r="I577">
        <v>3</v>
      </c>
      <c r="J577">
        <v>207</v>
      </c>
    </row>
    <row r="578" spans="1:10" x14ac:dyDescent="0.6">
      <c r="A578" s="3" t="s">
        <v>623</v>
      </c>
      <c r="B578" s="4">
        <v>43271</v>
      </c>
      <c r="C578">
        <v>12</v>
      </c>
      <c r="D578" t="s">
        <v>66</v>
      </c>
      <c r="E578" t="s">
        <v>12</v>
      </c>
      <c r="F578" t="s">
        <v>13</v>
      </c>
      <c r="G578" t="s">
        <v>24</v>
      </c>
      <c r="H578">
        <v>159</v>
      </c>
      <c r="I578">
        <v>6</v>
      </c>
      <c r="J578">
        <v>954</v>
      </c>
    </row>
    <row r="579" spans="1:10" x14ac:dyDescent="0.6">
      <c r="A579" s="3" t="s">
        <v>624</v>
      </c>
      <c r="B579" s="4">
        <v>43272</v>
      </c>
      <c r="C579">
        <v>14</v>
      </c>
      <c r="D579" t="s">
        <v>38</v>
      </c>
      <c r="E579" t="s">
        <v>12</v>
      </c>
      <c r="F579" t="s">
        <v>13</v>
      </c>
      <c r="G579" t="s">
        <v>41</v>
      </c>
      <c r="H579">
        <v>399</v>
      </c>
      <c r="I579">
        <v>9</v>
      </c>
      <c r="J579">
        <v>3591</v>
      </c>
    </row>
    <row r="580" spans="1:10" x14ac:dyDescent="0.6">
      <c r="A580" s="3" t="s">
        <v>625</v>
      </c>
      <c r="B580" s="4">
        <v>43273</v>
      </c>
      <c r="C580">
        <v>7</v>
      </c>
      <c r="D580" t="s">
        <v>88</v>
      </c>
      <c r="E580" t="s">
        <v>22</v>
      </c>
      <c r="F580" t="s">
        <v>23</v>
      </c>
      <c r="G580" t="s">
        <v>41</v>
      </c>
      <c r="H580">
        <v>399</v>
      </c>
      <c r="I580">
        <v>0</v>
      </c>
      <c r="J580">
        <v>0</v>
      </c>
    </row>
    <row r="581" spans="1:10" x14ac:dyDescent="0.6">
      <c r="A581" s="3" t="s">
        <v>626</v>
      </c>
      <c r="B581" s="4">
        <v>43273</v>
      </c>
      <c r="C581">
        <v>15</v>
      </c>
      <c r="D581" t="s">
        <v>118</v>
      </c>
      <c r="E581" t="s">
        <v>63</v>
      </c>
      <c r="F581" t="s">
        <v>13</v>
      </c>
      <c r="G581" t="s">
        <v>24</v>
      </c>
      <c r="H581">
        <v>159</v>
      </c>
      <c r="I581">
        <v>6</v>
      </c>
      <c r="J581">
        <v>954</v>
      </c>
    </row>
    <row r="582" spans="1:10" x14ac:dyDescent="0.6">
      <c r="A582" s="3" t="s">
        <v>627</v>
      </c>
      <c r="B582" s="4">
        <v>43273</v>
      </c>
      <c r="C582">
        <v>15</v>
      </c>
      <c r="D582" t="s">
        <v>118</v>
      </c>
      <c r="E582" t="s">
        <v>12</v>
      </c>
      <c r="F582" t="s">
        <v>13</v>
      </c>
      <c r="G582" t="s">
        <v>24</v>
      </c>
      <c r="H582">
        <v>159</v>
      </c>
      <c r="I582">
        <v>8</v>
      </c>
      <c r="J582">
        <v>1272</v>
      </c>
    </row>
    <row r="583" spans="1:10" x14ac:dyDescent="0.6">
      <c r="A583" s="3" t="s">
        <v>628</v>
      </c>
      <c r="B583" s="4">
        <v>43273</v>
      </c>
      <c r="C583">
        <v>15</v>
      </c>
      <c r="D583" t="s">
        <v>118</v>
      </c>
      <c r="E583" t="s">
        <v>63</v>
      </c>
      <c r="F583" t="s">
        <v>13</v>
      </c>
      <c r="G583" t="s">
        <v>41</v>
      </c>
      <c r="H583">
        <v>399</v>
      </c>
      <c r="I583">
        <v>4</v>
      </c>
      <c r="J583">
        <v>1596</v>
      </c>
    </row>
    <row r="584" spans="1:10" x14ac:dyDescent="0.6">
      <c r="A584" s="3" t="s">
        <v>629</v>
      </c>
      <c r="B584" s="4">
        <v>43273</v>
      </c>
      <c r="C584">
        <v>10</v>
      </c>
      <c r="D584" t="s">
        <v>58</v>
      </c>
      <c r="E584" t="s">
        <v>46</v>
      </c>
      <c r="F584" t="s">
        <v>23</v>
      </c>
      <c r="G584" t="s">
        <v>41</v>
      </c>
      <c r="H584">
        <v>399</v>
      </c>
      <c r="I584">
        <v>3</v>
      </c>
      <c r="J584">
        <v>1197</v>
      </c>
    </row>
    <row r="585" spans="1:10" x14ac:dyDescent="0.6">
      <c r="A585" s="3" t="s">
        <v>630</v>
      </c>
      <c r="B585" s="4">
        <v>43273</v>
      </c>
      <c r="C585">
        <v>18</v>
      </c>
      <c r="D585" t="s">
        <v>26</v>
      </c>
      <c r="E585" t="s">
        <v>36</v>
      </c>
      <c r="F585" t="s">
        <v>28</v>
      </c>
      <c r="G585" t="s">
        <v>31</v>
      </c>
      <c r="H585">
        <v>69</v>
      </c>
      <c r="I585">
        <v>0</v>
      </c>
      <c r="J585">
        <v>0</v>
      </c>
    </row>
    <row r="586" spans="1:10" x14ac:dyDescent="0.6">
      <c r="A586" s="3" t="s">
        <v>631</v>
      </c>
      <c r="B586" s="4">
        <v>43273</v>
      </c>
      <c r="C586">
        <v>5</v>
      </c>
      <c r="D586" t="s">
        <v>60</v>
      </c>
      <c r="E586" t="s">
        <v>17</v>
      </c>
      <c r="F586" t="s">
        <v>18</v>
      </c>
      <c r="G586" t="s">
        <v>14</v>
      </c>
      <c r="H586">
        <v>199</v>
      </c>
      <c r="I586">
        <v>1</v>
      </c>
      <c r="J586">
        <v>199</v>
      </c>
    </row>
    <row r="587" spans="1:10" x14ac:dyDescent="0.6">
      <c r="A587" s="3" t="s">
        <v>632</v>
      </c>
      <c r="B587" s="4">
        <v>43273</v>
      </c>
      <c r="C587">
        <v>4</v>
      </c>
      <c r="D587" t="s">
        <v>51</v>
      </c>
      <c r="E587" t="s">
        <v>17</v>
      </c>
      <c r="F587" t="s">
        <v>18</v>
      </c>
      <c r="G587" t="s">
        <v>19</v>
      </c>
      <c r="H587">
        <v>289</v>
      </c>
      <c r="I587">
        <v>5</v>
      </c>
      <c r="J587">
        <v>1445</v>
      </c>
    </row>
    <row r="588" spans="1:10" x14ac:dyDescent="0.6">
      <c r="A588" s="3" t="s">
        <v>633</v>
      </c>
      <c r="B588" s="4">
        <v>43273</v>
      </c>
      <c r="C588">
        <v>20</v>
      </c>
      <c r="D588" t="s">
        <v>40</v>
      </c>
      <c r="E588" t="s">
        <v>36</v>
      </c>
      <c r="F588" t="s">
        <v>28</v>
      </c>
      <c r="G588" t="s">
        <v>31</v>
      </c>
      <c r="H588">
        <v>69</v>
      </c>
      <c r="I588">
        <v>3</v>
      </c>
      <c r="J588">
        <v>207</v>
      </c>
    </row>
    <row r="589" spans="1:10" x14ac:dyDescent="0.6">
      <c r="A589" s="3" t="s">
        <v>634</v>
      </c>
      <c r="B589" s="4">
        <v>43274</v>
      </c>
      <c r="C589">
        <v>17</v>
      </c>
      <c r="D589" t="s">
        <v>35</v>
      </c>
      <c r="E589" t="s">
        <v>27</v>
      </c>
      <c r="F589" t="s">
        <v>28</v>
      </c>
      <c r="G589" t="s">
        <v>31</v>
      </c>
      <c r="H589">
        <v>69</v>
      </c>
      <c r="I589">
        <v>1</v>
      </c>
      <c r="J589">
        <v>69</v>
      </c>
    </row>
    <row r="590" spans="1:10" x14ac:dyDescent="0.6">
      <c r="A590" s="3" t="s">
        <v>635</v>
      </c>
      <c r="B590" s="4">
        <v>43275</v>
      </c>
      <c r="C590">
        <v>5</v>
      </c>
      <c r="D590" t="s">
        <v>60</v>
      </c>
      <c r="E590" t="s">
        <v>17</v>
      </c>
      <c r="F590" t="s">
        <v>18</v>
      </c>
      <c r="G590" t="s">
        <v>41</v>
      </c>
      <c r="H590">
        <v>399</v>
      </c>
      <c r="I590">
        <v>3</v>
      </c>
      <c r="J590">
        <v>1197</v>
      </c>
    </row>
    <row r="591" spans="1:10" x14ac:dyDescent="0.6">
      <c r="A591" s="3" t="s">
        <v>636</v>
      </c>
      <c r="B591" s="4">
        <v>43275</v>
      </c>
      <c r="C591">
        <v>18</v>
      </c>
      <c r="D591" t="s">
        <v>26</v>
      </c>
      <c r="E591" t="s">
        <v>36</v>
      </c>
      <c r="F591" t="s">
        <v>28</v>
      </c>
      <c r="G591" t="s">
        <v>24</v>
      </c>
      <c r="H591">
        <v>159</v>
      </c>
      <c r="I591">
        <v>5</v>
      </c>
      <c r="J591">
        <v>795</v>
      </c>
    </row>
    <row r="592" spans="1:10" x14ac:dyDescent="0.6">
      <c r="A592" s="3" t="s">
        <v>637</v>
      </c>
      <c r="B592" s="4">
        <v>43276</v>
      </c>
      <c r="C592">
        <v>4</v>
      </c>
      <c r="D592" t="s">
        <v>51</v>
      </c>
      <c r="E592" t="s">
        <v>68</v>
      </c>
      <c r="F592" t="s">
        <v>18</v>
      </c>
      <c r="G592" t="s">
        <v>19</v>
      </c>
      <c r="H592">
        <v>289</v>
      </c>
      <c r="I592">
        <v>3</v>
      </c>
      <c r="J592">
        <v>867</v>
      </c>
    </row>
    <row r="593" spans="1:10" x14ac:dyDescent="0.6">
      <c r="A593" s="3" t="s">
        <v>638</v>
      </c>
      <c r="B593" s="4">
        <v>43277</v>
      </c>
      <c r="C593">
        <v>6</v>
      </c>
      <c r="D593" t="s">
        <v>48</v>
      </c>
      <c r="E593" t="s">
        <v>46</v>
      </c>
      <c r="F593" t="s">
        <v>23</v>
      </c>
      <c r="G593" t="s">
        <v>19</v>
      </c>
      <c r="H593">
        <v>289</v>
      </c>
      <c r="I593">
        <v>9</v>
      </c>
      <c r="J593">
        <v>2601</v>
      </c>
    </row>
    <row r="594" spans="1:10" x14ac:dyDescent="0.6">
      <c r="A594" s="3" t="s">
        <v>639</v>
      </c>
      <c r="B594" s="4">
        <v>43277</v>
      </c>
      <c r="C594">
        <v>17</v>
      </c>
      <c r="D594" t="s">
        <v>35</v>
      </c>
      <c r="E594" t="s">
        <v>27</v>
      </c>
      <c r="F594" t="s">
        <v>28</v>
      </c>
      <c r="G594" t="s">
        <v>31</v>
      </c>
      <c r="H594">
        <v>69</v>
      </c>
      <c r="I594">
        <v>9</v>
      </c>
      <c r="J594">
        <v>621</v>
      </c>
    </row>
    <row r="595" spans="1:10" x14ac:dyDescent="0.6">
      <c r="A595" s="3" t="s">
        <v>640</v>
      </c>
      <c r="B595" s="4">
        <v>43277</v>
      </c>
      <c r="C595">
        <v>2</v>
      </c>
      <c r="D595" t="s">
        <v>106</v>
      </c>
      <c r="E595" t="s">
        <v>68</v>
      </c>
      <c r="F595" t="s">
        <v>18</v>
      </c>
      <c r="G595" t="s">
        <v>19</v>
      </c>
      <c r="H595">
        <v>289</v>
      </c>
      <c r="I595">
        <v>1</v>
      </c>
      <c r="J595">
        <v>289</v>
      </c>
    </row>
    <row r="596" spans="1:10" x14ac:dyDescent="0.6">
      <c r="A596" s="3" t="s">
        <v>641</v>
      </c>
      <c r="B596" s="4">
        <v>43277</v>
      </c>
      <c r="C596">
        <v>10</v>
      </c>
      <c r="D596" t="s">
        <v>58</v>
      </c>
      <c r="E596" t="s">
        <v>46</v>
      </c>
      <c r="F596" t="s">
        <v>23</v>
      </c>
      <c r="G596" t="s">
        <v>14</v>
      </c>
      <c r="H596">
        <v>199</v>
      </c>
      <c r="I596">
        <v>6</v>
      </c>
      <c r="J596">
        <v>1194</v>
      </c>
    </row>
    <row r="597" spans="1:10" x14ac:dyDescent="0.6">
      <c r="A597" s="3" t="s">
        <v>642</v>
      </c>
      <c r="B597" s="4">
        <v>43277</v>
      </c>
      <c r="C597">
        <v>11</v>
      </c>
      <c r="D597" t="s">
        <v>11</v>
      </c>
      <c r="E597" t="s">
        <v>63</v>
      </c>
      <c r="F597" t="s">
        <v>13</v>
      </c>
      <c r="G597" t="s">
        <v>41</v>
      </c>
      <c r="H597">
        <v>399</v>
      </c>
      <c r="I597">
        <v>9</v>
      </c>
      <c r="J597">
        <v>3591</v>
      </c>
    </row>
    <row r="598" spans="1:10" x14ac:dyDescent="0.6">
      <c r="A598" s="3" t="s">
        <v>643</v>
      </c>
      <c r="B598" s="4">
        <v>43278</v>
      </c>
      <c r="C598">
        <v>4</v>
      </c>
      <c r="D598" t="s">
        <v>51</v>
      </c>
      <c r="E598" t="s">
        <v>17</v>
      </c>
      <c r="F598" t="s">
        <v>18</v>
      </c>
      <c r="G598" t="s">
        <v>31</v>
      </c>
      <c r="H598">
        <v>69</v>
      </c>
      <c r="I598">
        <v>8</v>
      </c>
      <c r="J598">
        <v>552</v>
      </c>
    </row>
    <row r="599" spans="1:10" x14ac:dyDescent="0.6">
      <c r="A599" s="3" t="s">
        <v>644</v>
      </c>
      <c r="B599" s="4">
        <v>43279</v>
      </c>
      <c r="C599">
        <v>10</v>
      </c>
      <c r="D599" t="s">
        <v>58</v>
      </c>
      <c r="E599" t="s">
        <v>22</v>
      </c>
      <c r="F599" t="s">
        <v>23</v>
      </c>
      <c r="G599" t="s">
        <v>41</v>
      </c>
      <c r="H599">
        <v>399</v>
      </c>
      <c r="I599">
        <v>9</v>
      </c>
      <c r="J599">
        <v>3591</v>
      </c>
    </row>
    <row r="600" spans="1:10" x14ac:dyDescent="0.6">
      <c r="A600" s="3" t="s">
        <v>645</v>
      </c>
      <c r="B600" s="4">
        <v>43279</v>
      </c>
      <c r="C600">
        <v>2</v>
      </c>
      <c r="D600" t="s">
        <v>106</v>
      </c>
      <c r="E600" t="s">
        <v>17</v>
      </c>
      <c r="F600" t="s">
        <v>18</v>
      </c>
      <c r="G600" t="s">
        <v>24</v>
      </c>
      <c r="H600">
        <v>159</v>
      </c>
      <c r="I600">
        <v>5</v>
      </c>
      <c r="J600">
        <v>795</v>
      </c>
    </row>
    <row r="601" spans="1:10" x14ac:dyDescent="0.6">
      <c r="A601" s="3" t="s">
        <v>646</v>
      </c>
      <c r="B601" s="4">
        <v>43279</v>
      </c>
      <c r="C601">
        <v>5</v>
      </c>
      <c r="D601" t="s">
        <v>60</v>
      </c>
      <c r="E601" t="s">
        <v>17</v>
      </c>
      <c r="F601" t="s">
        <v>18</v>
      </c>
      <c r="G601" t="s">
        <v>19</v>
      </c>
      <c r="H601">
        <v>289</v>
      </c>
      <c r="I601">
        <v>0</v>
      </c>
      <c r="J601">
        <v>0</v>
      </c>
    </row>
    <row r="602" spans="1:10" x14ac:dyDescent="0.6">
      <c r="A602" s="3" t="s">
        <v>647</v>
      </c>
      <c r="B602" s="4">
        <v>43279</v>
      </c>
      <c r="C602">
        <v>10</v>
      </c>
      <c r="D602" t="s">
        <v>58</v>
      </c>
      <c r="E602" t="s">
        <v>46</v>
      </c>
      <c r="F602" t="s">
        <v>23</v>
      </c>
      <c r="G602" t="s">
        <v>31</v>
      </c>
      <c r="H602">
        <v>69</v>
      </c>
      <c r="I602">
        <v>3</v>
      </c>
      <c r="J602">
        <v>207</v>
      </c>
    </row>
    <row r="603" spans="1:10" x14ac:dyDescent="0.6">
      <c r="A603" s="3" t="s">
        <v>648</v>
      </c>
      <c r="B603" s="4">
        <v>43279</v>
      </c>
      <c r="C603">
        <v>12</v>
      </c>
      <c r="D603" t="s">
        <v>66</v>
      </c>
      <c r="E603" t="s">
        <v>63</v>
      </c>
      <c r="F603" t="s">
        <v>13</v>
      </c>
      <c r="G603" t="s">
        <v>14</v>
      </c>
      <c r="H603">
        <v>199</v>
      </c>
      <c r="I603">
        <v>3</v>
      </c>
      <c r="J603">
        <v>597</v>
      </c>
    </row>
    <row r="604" spans="1:10" x14ac:dyDescent="0.6">
      <c r="A604" s="3" t="s">
        <v>649</v>
      </c>
      <c r="B604" s="4">
        <v>43279</v>
      </c>
      <c r="C604">
        <v>11</v>
      </c>
      <c r="D604" t="s">
        <v>11</v>
      </c>
      <c r="E604" t="s">
        <v>12</v>
      </c>
      <c r="F604" t="s">
        <v>13</v>
      </c>
      <c r="G604" t="s">
        <v>19</v>
      </c>
      <c r="H604">
        <v>289</v>
      </c>
      <c r="I604">
        <v>7</v>
      </c>
      <c r="J604">
        <v>2023</v>
      </c>
    </row>
    <row r="605" spans="1:10" x14ac:dyDescent="0.6">
      <c r="A605" s="3" t="s">
        <v>650</v>
      </c>
      <c r="B605" s="4">
        <v>43279</v>
      </c>
      <c r="C605">
        <v>1</v>
      </c>
      <c r="D605" t="s">
        <v>16</v>
      </c>
      <c r="E605" t="s">
        <v>68</v>
      </c>
      <c r="F605" t="s">
        <v>18</v>
      </c>
      <c r="G605" t="s">
        <v>19</v>
      </c>
      <c r="H605">
        <v>289</v>
      </c>
      <c r="I605">
        <v>8</v>
      </c>
      <c r="J605">
        <v>2312</v>
      </c>
    </row>
    <row r="606" spans="1:10" x14ac:dyDescent="0.6">
      <c r="A606" s="3" t="s">
        <v>651</v>
      </c>
      <c r="B606" s="4">
        <v>43280</v>
      </c>
      <c r="C606">
        <v>15</v>
      </c>
      <c r="D606" t="s">
        <v>118</v>
      </c>
      <c r="E606" t="s">
        <v>63</v>
      </c>
      <c r="F606" t="s">
        <v>13</v>
      </c>
      <c r="G606" t="s">
        <v>24</v>
      </c>
      <c r="H606">
        <v>159</v>
      </c>
      <c r="I606">
        <v>5</v>
      </c>
      <c r="J606">
        <v>795</v>
      </c>
    </row>
    <row r="607" spans="1:10" x14ac:dyDescent="0.6">
      <c r="A607" s="3" t="s">
        <v>652</v>
      </c>
      <c r="B607" s="4">
        <v>43281</v>
      </c>
      <c r="C607">
        <v>12</v>
      </c>
      <c r="D607" t="s">
        <v>66</v>
      </c>
      <c r="E607" t="s">
        <v>12</v>
      </c>
      <c r="F607" t="s">
        <v>13</v>
      </c>
      <c r="G607" t="s">
        <v>19</v>
      </c>
      <c r="H607">
        <v>289</v>
      </c>
      <c r="I607">
        <v>3</v>
      </c>
      <c r="J607">
        <v>867</v>
      </c>
    </row>
    <row r="608" spans="1:10" x14ac:dyDescent="0.6">
      <c r="A608" s="3" t="s">
        <v>653</v>
      </c>
      <c r="B608" s="4">
        <v>43281</v>
      </c>
      <c r="C608">
        <v>20</v>
      </c>
      <c r="D608" t="s">
        <v>40</v>
      </c>
      <c r="E608" t="s">
        <v>27</v>
      </c>
      <c r="F608" t="s">
        <v>28</v>
      </c>
      <c r="G608" t="s">
        <v>41</v>
      </c>
      <c r="H608">
        <v>399</v>
      </c>
      <c r="I608">
        <v>7</v>
      </c>
      <c r="J608">
        <v>2793</v>
      </c>
    </row>
    <row r="609" spans="1:10" x14ac:dyDescent="0.6">
      <c r="A609" s="3" t="s">
        <v>654</v>
      </c>
      <c r="B609" s="4">
        <v>43281</v>
      </c>
      <c r="C609">
        <v>12</v>
      </c>
      <c r="D609" t="s">
        <v>66</v>
      </c>
      <c r="E609" t="s">
        <v>12</v>
      </c>
      <c r="F609" t="s">
        <v>13</v>
      </c>
      <c r="G609" t="s">
        <v>31</v>
      </c>
      <c r="H609">
        <v>69</v>
      </c>
      <c r="I609">
        <v>4</v>
      </c>
      <c r="J609">
        <v>276</v>
      </c>
    </row>
    <row r="610" spans="1:10" x14ac:dyDescent="0.6">
      <c r="A610" s="3" t="s">
        <v>655</v>
      </c>
      <c r="B610" s="4">
        <v>43281</v>
      </c>
      <c r="C610">
        <v>19</v>
      </c>
      <c r="D610" t="s">
        <v>56</v>
      </c>
      <c r="E610" t="s">
        <v>27</v>
      </c>
      <c r="F610" t="s">
        <v>28</v>
      </c>
      <c r="G610" t="s">
        <v>31</v>
      </c>
      <c r="H610">
        <v>69</v>
      </c>
      <c r="I610">
        <v>4</v>
      </c>
      <c r="J610">
        <v>276</v>
      </c>
    </row>
    <row r="611" spans="1:10" x14ac:dyDescent="0.6">
      <c r="A611" s="3" t="s">
        <v>656</v>
      </c>
      <c r="B611" s="4">
        <v>43282</v>
      </c>
      <c r="C611">
        <v>12</v>
      </c>
      <c r="D611" t="s">
        <v>66</v>
      </c>
      <c r="E611" t="s">
        <v>63</v>
      </c>
      <c r="F611" t="s">
        <v>13</v>
      </c>
      <c r="G611" t="s">
        <v>31</v>
      </c>
      <c r="H611">
        <v>69</v>
      </c>
      <c r="I611">
        <v>8</v>
      </c>
      <c r="J611">
        <v>552</v>
      </c>
    </row>
    <row r="612" spans="1:10" x14ac:dyDescent="0.6">
      <c r="A612" s="3" t="s">
        <v>657</v>
      </c>
      <c r="B612" s="4">
        <v>43282</v>
      </c>
      <c r="C612">
        <v>10</v>
      </c>
      <c r="D612" t="s">
        <v>58</v>
      </c>
      <c r="E612" t="s">
        <v>46</v>
      </c>
      <c r="F612" t="s">
        <v>23</v>
      </c>
      <c r="G612" t="s">
        <v>19</v>
      </c>
      <c r="H612">
        <v>289</v>
      </c>
      <c r="I612">
        <v>9</v>
      </c>
      <c r="J612">
        <v>2601</v>
      </c>
    </row>
    <row r="613" spans="1:10" x14ac:dyDescent="0.6">
      <c r="A613" s="3" t="s">
        <v>658</v>
      </c>
      <c r="B613" s="4">
        <v>43282</v>
      </c>
      <c r="C613">
        <v>17</v>
      </c>
      <c r="D613" t="s">
        <v>35</v>
      </c>
      <c r="E613" t="s">
        <v>27</v>
      </c>
      <c r="F613" t="s">
        <v>28</v>
      </c>
      <c r="G613" t="s">
        <v>19</v>
      </c>
      <c r="H613">
        <v>289</v>
      </c>
      <c r="I613">
        <v>9</v>
      </c>
      <c r="J613">
        <v>2601</v>
      </c>
    </row>
    <row r="614" spans="1:10" x14ac:dyDescent="0.6">
      <c r="A614" s="3" t="s">
        <v>659</v>
      </c>
      <c r="B614" s="4">
        <v>43283</v>
      </c>
      <c r="C614">
        <v>15</v>
      </c>
      <c r="D614" t="s">
        <v>118</v>
      </c>
      <c r="E614" t="s">
        <v>63</v>
      </c>
      <c r="F614" t="s">
        <v>13</v>
      </c>
      <c r="G614" t="s">
        <v>31</v>
      </c>
      <c r="H614">
        <v>69</v>
      </c>
      <c r="I614">
        <v>2</v>
      </c>
      <c r="J614">
        <v>138</v>
      </c>
    </row>
    <row r="615" spans="1:10" x14ac:dyDescent="0.6">
      <c r="A615" s="3" t="s">
        <v>660</v>
      </c>
      <c r="B615" s="4">
        <v>43284</v>
      </c>
      <c r="C615">
        <v>20</v>
      </c>
      <c r="D615" t="s">
        <v>40</v>
      </c>
      <c r="E615" t="s">
        <v>36</v>
      </c>
      <c r="F615" t="s">
        <v>28</v>
      </c>
      <c r="G615" t="s">
        <v>19</v>
      </c>
      <c r="H615">
        <v>289</v>
      </c>
      <c r="I615">
        <v>0</v>
      </c>
      <c r="J615">
        <v>0</v>
      </c>
    </row>
    <row r="616" spans="1:10" x14ac:dyDescent="0.6">
      <c r="A616" s="3" t="s">
        <v>661</v>
      </c>
      <c r="B616" s="4">
        <v>43285</v>
      </c>
      <c r="C616">
        <v>10</v>
      </c>
      <c r="D616" t="s">
        <v>58</v>
      </c>
      <c r="E616" t="s">
        <v>22</v>
      </c>
      <c r="F616" t="s">
        <v>23</v>
      </c>
      <c r="G616" t="s">
        <v>24</v>
      </c>
      <c r="H616">
        <v>159</v>
      </c>
      <c r="I616">
        <v>2</v>
      </c>
      <c r="J616">
        <v>318</v>
      </c>
    </row>
    <row r="617" spans="1:10" x14ac:dyDescent="0.6">
      <c r="A617" s="3" t="s">
        <v>662</v>
      </c>
      <c r="B617" s="4">
        <v>43286</v>
      </c>
      <c r="C617">
        <v>11</v>
      </c>
      <c r="D617" t="s">
        <v>11</v>
      </c>
      <c r="E617" t="s">
        <v>63</v>
      </c>
      <c r="F617" t="s">
        <v>13</v>
      </c>
      <c r="G617" t="s">
        <v>31</v>
      </c>
      <c r="H617">
        <v>69</v>
      </c>
      <c r="I617">
        <v>7</v>
      </c>
      <c r="J617">
        <v>483</v>
      </c>
    </row>
    <row r="618" spans="1:10" x14ac:dyDescent="0.6">
      <c r="A618" s="3" t="s">
        <v>663</v>
      </c>
      <c r="B618" s="4">
        <v>43287</v>
      </c>
      <c r="C618">
        <v>19</v>
      </c>
      <c r="D618" t="s">
        <v>56</v>
      </c>
      <c r="E618" t="s">
        <v>36</v>
      </c>
      <c r="F618" t="s">
        <v>28</v>
      </c>
      <c r="G618" t="s">
        <v>14</v>
      </c>
      <c r="H618">
        <v>199</v>
      </c>
      <c r="I618">
        <v>8</v>
      </c>
      <c r="J618">
        <v>1592</v>
      </c>
    </row>
    <row r="619" spans="1:10" x14ac:dyDescent="0.6">
      <c r="A619" s="3" t="s">
        <v>664</v>
      </c>
      <c r="B619" s="4">
        <v>43287</v>
      </c>
      <c r="C619">
        <v>19</v>
      </c>
      <c r="D619" t="s">
        <v>56</v>
      </c>
      <c r="E619" t="s">
        <v>36</v>
      </c>
      <c r="F619" t="s">
        <v>28</v>
      </c>
      <c r="G619" t="s">
        <v>41</v>
      </c>
      <c r="H619">
        <v>399</v>
      </c>
      <c r="I619">
        <v>0</v>
      </c>
      <c r="J619">
        <v>0</v>
      </c>
    </row>
    <row r="620" spans="1:10" x14ac:dyDescent="0.6">
      <c r="A620" s="3" t="s">
        <v>665</v>
      </c>
      <c r="B620" s="4">
        <v>43288</v>
      </c>
      <c r="C620">
        <v>17</v>
      </c>
      <c r="D620" t="s">
        <v>35</v>
      </c>
      <c r="E620" t="s">
        <v>36</v>
      </c>
      <c r="F620" t="s">
        <v>28</v>
      </c>
      <c r="G620" t="s">
        <v>19</v>
      </c>
      <c r="H620">
        <v>289</v>
      </c>
      <c r="I620">
        <v>6</v>
      </c>
      <c r="J620">
        <v>1734</v>
      </c>
    </row>
    <row r="621" spans="1:10" x14ac:dyDescent="0.6">
      <c r="A621" s="3" t="s">
        <v>666</v>
      </c>
      <c r="B621" s="4">
        <v>43288</v>
      </c>
      <c r="C621">
        <v>20</v>
      </c>
      <c r="D621" t="s">
        <v>40</v>
      </c>
      <c r="E621" t="s">
        <v>36</v>
      </c>
      <c r="F621" t="s">
        <v>28</v>
      </c>
      <c r="G621" t="s">
        <v>24</v>
      </c>
      <c r="H621">
        <v>159</v>
      </c>
      <c r="I621">
        <v>9</v>
      </c>
      <c r="J621">
        <v>1431</v>
      </c>
    </row>
    <row r="622" spans="1:10" x14ac:dyDescent="0.6">
      <c r="A622" s="3" t="s">
        <v>667</v>
      </c>
      <c r="B622" s="4">
        <v>43288</v>
      </c>
      <c r="C622">
        <v>10</v>
      </c>
      <c r="D622" t="s">
        <v>58</v>
      </c>
      <c r="E622" t="s">
        <v>46</v>
      </c>
      <c r="F622" t="s">
        <v>23</v>
      </c>
      <c r="G622" t="s">
        <v>24</v>
      </c>
      <c r="H622">
        <v>159</v>
      </c>
      <c r="I622">
        <v>7</v>
      </c>
      <c r="J622">
        <v>1113</v>
      </c>
    </row>
    <row r="623" spans="1:10" x14ac:dyDescent="0.6">
      <c r="A623" s="3" t="s">
        <v>668</v>
      </c>
      <c r="B623" s="4">
        <v>43288</v>
      </c>
      <c r="C623">
        <v>13</v>
      </c>
      <c r="D623" t="s">
        <v>33</v>
      </c>
      <c r="E623" t="s">
        <v>63</v>
      </c>
      <c r="F623" t="s">
        <v>13</v>
      </c>
      <c r="G623" t="s">
        <v>24</v>
      </c>
      <c r="H623">
        <v>159</v>
      </c>
      <c r="I623">
        <v>9</v>
      </c>
      <c r="J623">
        <v>1431</v>
      </c>
    </row>
    <row r="624" spans="1:10" x14ac:dyDescent="0.6">
      <c r="A624" s="3" t="s">
        <v>669</v>
      </c>
      <c r="B624" s="4">
        <v>43288</v>
      </c>
      <c r="C624">
        <v>14</v>
      </c>
      <c r="D624" t="s">
        <v>38</v>
      </c>
      <c r="E624" t="s">
        <v>63</v>
      </c>
      <c r="F624" t="s">
        <v>13</v>
      </c>
      <c r="G624" t="s">
        <v>14</v>
      </c>
      <c r="H624">
        <v>199</v>
      </c>
      <c r="I624">
        <v>0</v>
      </c>
      <c r="J624">
        <v>0</v>
      </c>
    </row>
    <row r="625" spans="1:10" x14ac:dyDescent="0.6">
      <c r="A625" s="3" t="s">
        <v>670</v>
      </c>
      <c r="B625" s="4">
        <v>43289</v>
      </c>
      <c r="C625">
        <v>3</v>
      </c>
      <c r="D625" t="s">
        <v>43</v>
      </c>
      <c r="E625" t="s">
        <v>68</v>
      </c>
      <c r="F625" t="s">
        <v>18</v>
      </c>
      <c r="G625" t="s">
        <v>14</v>
      </c>
      <c r="H625">
        <v>199</v>
      </c>
      <c r="I625">
        <v>4</v>
      </c>
      <c r="J625">
        <v>796</v>
      </c>
    </row>
    <row r="626" spans="1:10" x14ac:dyDescent="0.6">
      <c r="A626" s="3" t="s">
        <v>671</v>
      </c>
      <c r="B626" s="4">
        <v>43289</v>
      </c>
      <c r="C626">
        <v>17</v>
      </c>
      <c r="D626" t="s">
        <v>35</v>
      </c>
      <c r="E626" t="s">
        <v>27</v>
      </c>
      <c r="F626" t="s">
        <v>28</v>
      </c>
      <c r="G626" t="s">
        <v>41</v>
      </c>
      <c r="H626">
        <v>399</v>
      </c>
      <c r="I626">
        <v>8</v>
      </c>
      <c r="J626">
        <v>3192</v>
      </c>
    </row>
    <row r="627" spans="1:10" x14ac:dyDescent="0.6">
      <c r="A627" s="3" t="s">
        <v>672</v>
      </c>
      <c r="B627" s="4">
        <v>43289</v>
      </c>
      <c r="C627">
        <v>1</v>
      </c>
      <c r="D627" t="s">
        <v>16</v>
      </c>
      <c r="E627" t="s">
        <v>17</v>
      </c>
      <c r="F627" t="s">
        <v>18</v>
      </c>
      <c r="G627" t="s">
        <v>19</v>
      </c>
      <c r="H627">
        <v>289</v>
      </c>
      <c r="I627">
        <v>0</v>
      </c>
      <c r="J627">
        <v>0</v>
      </c>
    </row>
    <row r="628" spans="1:10" x14ac:dyDescent="0.6">
      <c r="A628" s="3" t="s">
        <v>673</v>
      </c>
      <c r="B628" s="4">
        <v>43289</v>
      </c>
      <c r="C628">
        <v>18</v>
      </c>
      <c r="D628" t="s">
        <v>26</v>
      </c>
      <c r="E628" t="s">
        <v>27</v>
      </c>
      <c r="F628" t="s">
        <v>28</v>
      </c>
      <c r="G628" t="s">
        <v>31</v>
      </c>
      <c r="H628">
        <v>69</v>
      </c>
      <c r="I628">
        <v>4</v>
      </c>
      <c r="J628">
        <v>276</v>
      </c>
    </row>
    <row r="629" spans="1:10" x14ac:dyDescent="0.6">
      <c r="A629" s="3" t="s">
        <v>674</v>
      </c>
      <c r="B629" s="4">
        <v>43289</v>
      </c>
      <c r="C629">
        <v>14</v>
      </c>
      <c r="D629" t="s">
        <v>38</v>
      </c>
      <c r="E629" t="s">
        <v>12</v>
      </c>
      <c r="F629" t="s">
        <v>13</v>
      </c>
      <c r="G629" t="s">
        <v>41</v>
      </c>
      <c r="H629">
        <v>399</v>
      </c>
      <c r="I629">
        <v>5</v>
      </c>
      <c r="J629">
        <v>1995</v>
      </c>
    </row>
    <row r="630" spans="1:10" x14ac:dyDescent="0.6">
      <c r="A630" s="3" t="s">
        <v>675</v>
      </c>
      <c r="B630" s="4">
        <v>43289</v>
      </c>
      <c r="C630">
        <v>2</v>
      </c>
      <c r="D630" t="s">
        <v>106</v>
      </c>
      <c r="E630" t="s">
        <v>68</v>
      </c>
      <c r="F630" t="s">
        <v>18</v>
      </c>
      <c r="G630" t="s">
        <v>31</v>
      </c>
      <c r="H630">
        <v>69</v>
      </c>
      <c r="I630">
        <v>6</v>
      </c>
      <c r="J630">
        <v>414</v>
      </c>
    </row>
    <row r="631" spans="1:10" x14ac:dyDescent="0.6">
      <c r="A631" s="3" t="s">
        <v>676</v>
      </c>
      <c r="B631" s="4">
        <v>43290</v>
      </c>
      <c r="C631">
        <v>10</v>
      </c>
      <c r="D631" t="s">
        <v>58</v>
      </c>
      <c r="E631" t="s">
        <v>22</v>
      </c>
      <c r="F631" t="s">
        <v>23</v>
      </c>
      <c r="G631" t="s">
        <v>24</v>
      </c>
      <c r="H631">
        <v>159</v>
      </c>
      <c r="I631">
        <v>3</v>
      </c>
      <c r="J631">
        <v>477</v>
      </c>
    </row>
    <row r="632" spans="1:10" x14ac:dyDescent="0.6">
      <c r="A632" s="3" t="s">
        <v>677</v>
      </c>
      <c r="B632" s="4">
        <v>43291</v>
      </c>
      <c r="C632">
        <v>13</v>
      </c>
      <c r="D632" t="s">
        <v>33</v>
      </c>
      <c r="E632" t="s">
        <v>12</v>
      </c>
      <c r="F632" t="s">
        <v>13</v>
      </c>
      <c r="G632" t="s">
        <v>14</v>
      </c>
      <c r="H632">
        <v>199</v>
      </c>
      <c r="I632">
        <v>4</v>
      </c>
      <c r="J632">
        <v>796</v>
      </c>
    </row>
    <row r="633" spans="1:10" x14ac:dyDescent="0.6">
      <c r="A633" s="3" t="s">
        <v>678</v>
      </c>
      <c r="B633" s="4">
        <v>43291</v>
      </c>
      <c r="C633">
        <v>17</v>
      </c>
      <c r="D633" t="s">
        <v>35</v>
      </c>
      <c r="E633" t="s">
        <v>27</v>
      </c>
      <c r="F633" t="s">
        <v>28</v>
      </c>
      <c r="G633" t="s">
        <v>31</v>
      </c>
      <c r="H633">
        <v>69</v>
      </c>
      <c r="I633">
        <v>3</v>
      </c>
      <c r="J633">
        <v>207</v>
      </c>
    </row>
    <row r="634" spans="1:10" x14ac:dyDescent="0.6">
      <c r="A634" s="3" t="s">
        <v>679</v>
      </c>
      <c r="B634" s="4">
        <v>43292</v>
      </c>
      <c r="C634">
        <v>20</v>
      </c>
      <c r="D634" t="s">
        <v>40</v>
      </c>
      <c r="E634" t="s">
        <v>27</v>
      </c>
      <c r="F634" t="s">
        <v>28</v>
      </c>
      <c r="G634" t="s">
        <v>24</v>
      </c>
      <c r="H634">
        <v>159</v>
      </c>
      <c r="I634">
        <v>3</v>
      </c>
      <c r="J634">
        <v>477</v>
      </c>
    </row>
    <row r="635" spans="1:10" x14ac:dyDescent="0.6">
      <c r="A635" s="3" t="s">
        <v>680</v>
      </c>
      <c r="B635" s="4">
        <v>43292</v>
      </c>
      <c r="C635">
        <v>5</v>
      </c>
      <c r="D635" t="s">
        <v>60</v>
      </c>
      <c r="E635" t="s">
        <v>17</v>
      </c>
      <c r="F635" t="s">
        <v>18</v>
      </c>
      <c r="G635" t="s">
        <v>41</v>
      </c>
      <c r="H635">
        <v>399</v>
      </c>
      <c r="I635">
        <v>0</v>
      </c>
      <c r="J635">
        <v>0</v>
      </c>
    </row>
    <row r="636" spans="1:10" x14ac:dyDescent="0.6">
      <c r="A636" s="3" t="s">
        <v>681</v>
      </c>
      <c r="B636" s="4">
        <v>43292</v>
      </c>
      <c r="C636">
        <v>3</v>
      </c>
      <c r="D636" t="s">
        <v>43</v>
      </c>
      <c r="E636" t="s">
        <v>17</v>
      </c>
      <c r="F636" t="s">
        <v>18</v>
      </c>
      <c r="G636" t="s">
        <v>24</v>
      </c>
      <c r="H636">
        <v>159</v>
      </c>
      <c r="I636">
        <v>5</v>
      </c>
      <c r="J636">
        <v>795</v>
      </c>
    </row>
    <row r="637" spans="1:10" x14ac:dyDescent="0.6">
      <c r="A637" s="3" t="s">
        <v>682</v>
      </c>
      <c r="B637" s="4">
        <v>43293</v>
      </c>
      <c r="C637">
        <v>16</v>
      </c>
      <c r="D637" t="s">
        <v>30</v>
      </c>
      <c r="E637" t="s">
        <v>27</v>
      </c>
      <c r="F637" t="s">
        <v>28</v>
      </c>
      <c r="G637" t="s">
        <v>31</v>
      </c>
      <c r="H637">
        <v>69</v>
      </c>
      <c r="I637">
        <v>5</v>
      </c>
      <c r="J637">
        <v>345</v>
      </c>
    </row>
    <row r="638" spans="1:10" x14ac:dyDescent="0.6">
      <c r="A638" s="3" t="s">
        <v>683</v>
      </c>
      <c r="B638" s="4">
        <v>43294</v>
      </c>
      <c r="C638">
        <v>17</v>
      </c>
      <c r="D638" t="s">
        <v>35</v>
      </c>
      <c r="E638" t="s">
        <v>27</v>
      </c>
      <c r="F638" t="s">
        <v>28</v>
      </c>
      <c r="G638" t="s">
        <v>24</v>
      </c>
      <c r="H638">
        <v>159</v>
      </c>
      <c r="I638">
        <v>6</v>
      </c>
      <c r="J638">
        <v>954</v>
      </c>
    </row>
    <row r="639" spans="1:10" x14ac:dyDescent="0.6">
      <c r="A639" s="3" t="s">
        <v>684</v>
      </c>
      <c r="B639" s="4">
        <v>43294</v>
      </c>
      <c r="C639">
        <v>11</v>
      </c>
      <c r="D639" t="s">
        <v>11</v>
      </c>
      <c r="E639" t="s">
        <v>12</v>
      </c>
      <c r="F639" t="s">
        <v>13</v>
      </c>
      <c r="G639" t="s">
        <v>24</v>
      </c>
      <c r="H639">
        <v>159</v>
      </c>
      <c r="I639">
        <v>5</v>
      </c>
      <c r="J639">
        <v>795</v>
      </c>
    </row>
    <row r="640" spans="1:10" x14ac:dyDescent="0.6">
      <c r="A640" s="3" t="s">
        <v>685</v>
      </c>
      <c r="B640" s="4">
        <v>43294</v>
      </c>
      <c r="C640">
        <v>16</v>
      </c>
      <c r="D640" t="s">
        <v>30</v>
      </c>
      <c r="E640" t="s">
        <v>27</v>
      </c>
      <c r="F640" t="s">
        <v>28</v>
      </c>
      <c r="G640" t="s">
        <v>41</v>
      </c>
      <c r="H640">
        <v>399</v>
      </c>
      <c r="I640">
        <v>3</v>
      </c>
      <c r="J640">
        <v>1197</v>
      </c>
    </row>
    <row r="641" spans="1:10" x14ac:dyDescent="0.6">
      <c r="A641" s="3" t="s">
        <v>686</v>
      </c>
      <c r="B641" s="4">
        <v>43295</v>
      </c>
      <c r="C641">
        <v>20</v>
      </c>
      <c r="D641" t="s">
        <v>40</v>
      </c>
      <c r="E641" t="s">
        <v>36</v>
      </c>
      <c r="F641" t="s">
        <v>28</v>
      </c>
      <c r="G641" t="s">
        <v>19</v>
      </c>
      <c r="H641">
        <v>289</v>
      </c>
      <c r="I641">
        <v>4</v>
      </c>
      <c r="J641">
        <v>1156</v>
      </c>
    </row>
    <row r="642" spans="1:10" x14ac:dyDescent="0.6">
      <c r="A642" s="3" t="s">
        <v>687</v>
      </c>
      <c r="B642" s="4">
        <v>43295</v>
      </c>
      <c r="C642">
        <v>10</v>
      </c>
      <c r="D642" t="s">
        <v>58</v>
      </c>
      <c r="E642" t="s">
        <v>46</v>
      </c>
      <c r="F642" t="s">
        <v>23</v>
      </c>
      <c r="G642" t="s">
        <v>41</v>
      </c>
      <c r="H642">
        <v>399</v>
      </c>
      <c r="I642">
        <v>7</v>
      </c>
      <c r="J642">
        <v>2793</v>
      </c>
    </row>
    <row r="643" spans="1:10" x14ac:dyDescent="0.6">
      <c r="A643" s="3" t="s">
        <v>688</v>
      </c>
      <c r="B643" s="4">
        <v>43296</v>
      </c>
      <c r="C643">
        <v>10</v>
      </c>
      <c r="D643" t="s">
        <v>58</v>
      </c>
      <c r="E643" t="s">
        <v>46</v>
      </c>
      <c r="F643" t="s">
        <v>23</v>
      </c>
      <c r="G643" t="s">
        <v>41</v>
      </c>
      <c r="H643">
        <v>399</v>
      </c>
      <c r="I643">
        <v>9</v>
      </c>
      <c r="J643">
        <v>3591</v>
      </c>
    </row>
    <row r="644" spans="1:10" x14ac:dyDescent="0.6">
      <c r="A644" s="3" t="s">
        <v>689</v>
      </c>
      <c r="B644" s="4">
        <v>43296</v>
      </c>
      <c r="C644">
        <v>13</v>
      </c>
      <c r="D644" t="s">
        <v>33</v>
      </c>
      <c r="E644" t="s">
        <v>12</v>
      </c>
      <c r="F644" t="s">
        <v>13</v>
      </c>
      <c r="G644" t="s">
        <v>41</v>
      </c>
      <c r="H644">
        <v>399</v>
      </c>
      <c r="I644">
        <v>8</v>
      </c>
      <c r="J644">
        <v>3192</v>
      </c>
    </row>
    <row r="645" spans="1:10" x14ac:dyDescent="0.6">
      <c r="A645" s="3" t="s">
        <v>690</v>
      </c>
      <c r="B645" s="4">
        <v>43297</v>
      </c>
      <c r="C645">
        <v>6</v>
      </c>
      <c r="D645" t="s">
        <v>48</v>
      </c>
      <c r="E645" t="s">
        <v>46</v>
      </c>
      <c r="F645" t="s">
        <v>23</v>
      </c>
      <c r="G645" t="s">
        <v>14</v>
      </c>
      <c r="H645">
        <v>199</v>
      </c>
      <c r="I645">
        <v>6</v>
      </c>
      <c r="J645">
        <v>1194</v>
      </c>
    </row>
    <row r="646" spans="1:10" x14ac:dyDescent="0.6">
      <c r="A646" s="3" t="s">
        <v>691</v>
      </c>
      <c r="B646" s="4">
        <v>43297</v>
      </c>
      <c r="C646">
        <v>1</v>
      </c>
      <c r="D646" t="s">
        <v>16</v>
      </c>
      <c r="E646" t="s">
        <v>17</v>
      </c>
      <c r="F646" t="s">
        <v>18</v>
      </c>
      <c r="G646" t="s">
        <v>31</v>
      </c>
      <c r="H646">
        <v>69</v>
      </c>
      <c r="I646">
        <v>9</v>
      </c>
      <c r="J646">
        <v>621</v>
      </c>
    </row>
    <row r="647" spans="1:10" x14ac:dyDescent="0.6">
      <c r="A647" s="3" t="s">
        <v>692</v>
      </c>
      <c r="B647" s="4">
        <v>43297</v>
      </c>
      <c r="C647">
        <v>14</v>
      </c>
      <c r="D647" t="s">
        <v>38</v>
      </c>
      <c r="E647" t="s">
        <v>12</v>
      </c>
      <c r="F647" t="s">
        <v>13</v>
      </c>
      <c r="G647" t="s">
        <v>14</v>
      </c>
      <c r="H647">
        <v>199</v>
      </c>
      <c r="I647">
        <v>0</v>
      </c>
      <c r="J647">
        <v>0</v>
      </c>
    </row>
    <row r="648" spans="1:10" x14ac:dyDescent="0.6">
      <c r="A648" s="3" t="s">
        <v>693</v>
      </c>
      <c r="B648" s="4">
        <v>43297</v>
      </c>
      <c r="C648">
        <v>13</v>
      </c>
      <c r="D648" t="s">
        <v>33</v>
      </c>
      <c r="E648" t="s">
        <v>12</v>
      </c>
      <c r="F648" t="s">
        <v>13</v>
      </c>
      <c r="G648" t="s">
        <v>19</v>
      </c>
      <c r="H648">
        <v>289</v>
      </c>
      <c r="I648">
        <v>3</v>
      </c>
      <c r="J648">
        <v>867</v>
      </c>
    </row>
    <row r="649" spans="1:10" x14ac:dyDescent="0.6">
      <c r="A649" s="3" t="s">
        <v>694</v>
      </c>
      <c r="B649" s="4">
        <v>43297</v>
      </c>
      <c r="C649">
        <v>8</v>
      </c>
      <c r="D649" t="s">
        <v>45</v>
      </c>
      <c r="E649" t="s">
        <v>22</v>
      </c>
      <c r="F649" t="s">
        <v>23</v>
      </c>
      <c r="G649" t="s">
        <v>14</v>
      </c>
      <c r="H649">
        <v>199</v>
      </c>
      <c r="I649">
        <v>1</v>
      </c>
      <c r="J649">
        <v>199</v>
      </c>
    </row>
    <row r="650" spans="1:10" x14ac:dyDescent="0.6">
      <c r="A650" s="3" t="s">
        <v>695</v>
      </c>
      <c r="B650" s="4">
        <v>43298</v>
      </c>
      <c r="C650">
        <v>8</v>
      </c>
      <c r="D650" t="s">
        <v>45</v>
      </c>
      <c r="E650" t="s">
        <v>46</v>
      </c>
      <c r="F650" t="s">
        <v>23</v>
      </c>
      <c r="G650" t="s">
        <v>41</v>
      </c>
      <c r="H650">
        <v>399</v>
      </c>
      <c r="I650">
        <v>5</v>
      </c>
      <c r="J650">
        <v>1995</v>
      </c>
    </row>
    <row r="651" spans="1:10" x14ac:dyDescent="0.6">
      <c r="A651" s="3" t="s">
        <v>696</v>
      </c>
      <c r="B651" s="4">
        <v>43298</v>
      </c>
      <c r="C651">
        <v>13</v>
      </c>
      <c r="D651" t="s">
        <v>33</v>
      </c>
      <c r="E651" t="s">
        <v>63</v>
      </c>
      <c r="F651" t="s">
        <v>13</v>
      </c>
      <c r="G651" t="s">
        <v>19</v>
      </c>
      <c r="H651">
        <v>289</v>
      </c>
      <c r="I651">
        <v>3</v>
      </c>
      <c r="J651">
        <v>867</v>
      </c>
    </row>
    <row r="652" spans="1:10" x14ac:dyDescent="0.6">
      <c r="A652" s="3" t="s">
        <v>697</v>
      </c>
      <c r="B652" s="4">
        <v>43298</v>
      </c>
      <c r="C652">
        <v>17</v>
      </c>
      <c r="D652" t="s">
        <v>35</v>
      </c>
      <c r="E652" t="s">
        <v>36</v>
      </c>
      <c r="F652" t="s">
        <v>28</v>
      </c>
      <c r="G652" t="s">
        <v>24</v>
      </c>
      <c r="H652">
        <v>159</v>
      </c>
      <c r="I652">
        <v>2</v>
      </c>
      <c r="J652">
        <v>318</v>
      </c>
    </row>
    <row r="653" spans="1:10" x14ac:dyDescent="0.6">
      <c r="A653" s="3" t="s">
        <v>698</v>
      </c>
      <c r="B653" s="4">
        <v>43298</v>
      </c>
      <c r="C653">
        <v>15</v>
      </c>
      <c r="D653" t="s">
        <v>118</v>
      </c>
      <c r="E653" t="s">
        <v>63</v>
      </c>
      <c r="F653" t="s">
        <v>13</v>
      </c>
      <c r="G653" t="s">
        <v>24</v>
      </c>
      <c r="H653">
        <v>159</v>
      </c>
      <c r="I653">
        <v>3</v>
      </c>
      <c r="J653">
        <v>477</v>
      </c>
    </row>
    <row r="654" spans="1:10" x14ac:dyDescent="0.6">
      <c r="A654" s="3" t="s">
        <v>699</v>
      </c>
      <c r="B654" s="4">
        <v>43299</v>
      </c>
      <c r="C654">
        <v>5</v>
      </c>
      <c r="D654" t="s">
        <v>60</v>
      </c>
      <c r="E654" t="s">
        <v>68</v>
      </c>
      <c r="F654" t="s">
        <v>18</v>
      </c>
      <c r="G654" t="s">
        <v>24</v>
      </c>
      <c r="H654">
        <v>159</v>
      </c>
      <c r="I654">
        <v>1</v>
      </c>
      <c r="J654">
        <v>159</v>
      </c>
    </row>
    <row r="655" spans="1:10" x14ac:dyDescent="0.6">
      <c r="A655" s="3" t="s">
        <v>700</v>
      </c>
      <c r="B655" s="4">
        <v>43299</v>
      </c>
      <c r="C655">
        <v>1</v>
      </c>
      <c r="D655" t="s">
        <v>16</v>
      </c>
      <c r="E655" t="s">
        <v>17</v>
      </c>
      <c r="F655" t="s">
        <v>18</v>
      </c>
      <c r="G655" t="s">
        <v>31</v>
      </c>
      <c r="H655">
        <v>69</v>
      </c>
      <c r="I655">
        <v>0</v>
      </c>
      <c r="J655">
        <v>0</v>
      </c>
    </row>
    <row r="656" spans="1:10" x14ac:dyDescent="0.6">
      <c r="A656" s="3" t="s">
        <v>701</v>
      </c>
      <c r="B656" s="4">
        <v>43299</v>
      </c>
      <c r="C656">
        <v>2</v>
      </c>
      <c r="D656" t="s">
        <v>106</v>
      </c>
      <c r="E656" t="s">
        <v>17</v>
      </c>
      <c r="F656" t="s">
        <v>18</v>
      </c>
      <c r="G656" t="s">
        <v>19</v>
      </c>
      <c r="H656">
        <v>289</v>
      </c>
      <c r="I656">
        <v>2</v>
      </c>
      <c r="J656">
        <v>578</v>
      </c>
    </row>
    <row r="657" spans="1:10" x14ac:dyDescent="0.6">
      <c r="A657" s="3" t="s">
        <v>702</v>
      </c>
      <c r="B657" s="4">
        <v>43299</v>
      </c>
      <c r="C657">
        <v>12</v>
      </c>
      <c r="D657" t="s">
        <v>66</v>
      </c>
      <c r="E657" t="s">
        <v>63</v>
      </c>
      <c r="F657" t="s">
        <v>13</v>
      </c>
      <c r="G657" t="s">
        <v>24</v>
      </c>
      <c r="H657">
        <v>159</v>
      </c>
      <c r="I657">
        <v>5</v>
      </c>
      <c r="J657">
        <v>795</v>
      </c>
    </row>
    <row r="658" spans="1:10" x14ac:dyDescent="0.6">
      <c r="A658" s="3" t="s">
        <v>703</v>
      </c>
      <c r="B658" s="4">
        <v>43299</v>
      </c>
      <c r="C658">
        <v>6</v>
      </c>
      <c r="D658" t="s">
        <v>48</v>
      </c>
      <c r="E658" t="s">
        <v>46</v>
      </c>
      <c r="F658" t="s">
        <v>23</v>
      </c>
      <c r="G658" t="s">
        <v>31</v>
      </c>
      <c r="H658">
        <v>69</v>
      </c>
      <c r="I658">
        <v>3</v>
      </c>
      <c r="J658">
        <v>207</v>
      </c>
    </row>
    <row r="659" spans="1:10" x14ac:dyDescent="0.6">
      <c r="A659" s="3" t="s">
        <v>704</v>
      </c>
      <c r="B659" s="4">
        <v>43299</v>
      </c>
      <c r="C659">
        <v>5</v>
      </c>
      <c r="D659" t="s">
        <v>60</v>
      </c>
      <c r="E659" t="s">
        <v>17</v>
      </c>
      <c r="F659" t="s">
        <v>18</v>
      </c>
      <c r="G659" t="s">
        <v>24</v>
      </c>
      <c r="H659">
        <v>159</v>
      </c>
      <c r="I659">
        <v>9</v>
      </c>
      <c r="J659">
        <v>1431</v>
      </c>
    </row>
    <row r="660" spans="1:10" x14ac:dyDescent="0.6">
      <c r="A660" s="3" t="s">
        <v>705</v>
      </c>
      <c r="B660" s="4">
        <v>43300</v>
      </c>
      <c r="C660">
        <v>15</v>
      </c>
      <c r="D660" t="s">
        <v>118</v>
      </c>
      <c r="E660" t="s">
        <v>63</v>
      </c>
      <c r="F660" t="s">
        <v>13</v>
      </c>
      <c r="G660" t="s">
        <v>14</v>
      </c>
      <c r="H660">
        <v>199</v>
      </c>
      <c r="I660">
        <v>1</v>
      </c>
      <c r="J660">
        <v>199</v>
      </c>
    </row>
    <row r="661" spans="1:10" x14ac:dyDescent="0.6">
      <c r="A661" s="3" t="s">
        <v>706</v>
      </c>
      <c r="B661" s="4">
        <v>43300</v>
      </c>
      <c r="C661">
        <v>1</v>
      </c>
      <c r="D661" t="s">
        <v>16</v>
      </c>
      <c r="E661" t="s">
        <v>17</v>
      </c>
      <c r="F661" t="s">
        <v>18</v>
      </c>
      <c r="G661" t="s">
        <v>19</v>
      </c>
      <c r="H661">
        <v>289</v>
      </c>
      <c r="I661">
        <v>4</v>
      </c>
      <c r="J661">
        <v>1156</v>
      </c>
    </row>
    <row r="662" spans="1:10" x14ac:dyDescent="0.6">
      <c r="A662" s="3" t="s">
        <v>707</v>
      </c>
      <c r="B662" s="4">
        <v>43301</v>
      </c>
      <c r="C662">
        <v>16</v>
      </c>
      <c r="D662" t="s">
        <v>30</v>
      </c>
      <c r="E662" t="s">
        <v>27</v>
      </c>
      <c r="F662" t="s">
        <v>28</v>
      </c>
      <c r="G662" t="s">
        <v>24</v>
      </c>
      <c r="H662">
        <v>159</v>
      </c>
      <c r="I662">
        <v>3</v>
      </c>
      <c r="J662">
        <v>477</v>
      </c>
    </row>
    <row r="663" spans="1:10" x14ac:dyDescent="0.6">
      <c r="A663" s="3" t="s">
        <v>708</v>
      </c>
      <c r="B663" s="4">
        <v>43301</v>
      </c>
      <c r="C663">
        <v>9</v>
      </c>
      <c r="D663" t="s">
        <v>21</v>
      </c>
      <c r="E663" t="s">
        <v>46</v>
      </c>
      <c r="F663" t="s">
        <v>23</v>
      </c>
      <c r="G663" t="s">
        <v>31</v>
      </c>
      <c r="H663">
        <v>69</v>
      </c>
      <c r="I663">
        <v>2</v>
      </c>
      <c r="J663">
        <v>138</v>
      </c>
    </row>
    <row r="664" spans="1:10" x14ac:dyDescent="0.6">
      <c r="A664" s="3" t="s">
        <v>709</v>
      </c>
      <c r="B664" s="4">
        <v>43301</v>
      </c>
      <c r="C664">
        <v>20</v>
      </c>
      <c r="D664" t="s">
        <v>40</v>
      </c>
      <c r="E664" t="s">
        <v>27</v>
      </c>
      <c r="F664" t="s">
        <v>28</v>
      </c>
      <c r="G664" t="s">
        <v>24</v>
      </c>
      <c r="H664">
        <v>159</v>
      </c>
      <c r="I664">
        <v>4</v>
      </c>
      <c r="J664">
        <v>636</v>
      </c>
    </row>
    <row r="665" spans="1:10" x14ac:dyDescent="0.6">
      <c r="A665" s="3" t="s">
        <v>710</v>
      </c>
      <c r="B665" s="4">
        <v>43302</v>
      </c>
      <c r="C665">
        <v>14</v>
      </c>
      <c r="D665" t="s">
        <v>38</v>
      </c>
      <c r="E665" t="s">
        <v>63</v>
      </c>
      <c r="F665" t="s">
        <v>13</v>
      </c>
      <c r="G665" t="s">
        <v>41</v>
      </c>
      <c r="H665">
        <v>399</v>
      </c>
      <c r="I665">
        <v>5</v>
      </c>
      <c r="J665">
        <v>1995</v>
      </c>
    </row>
    <row r="666" spans="1:10" x14ac:dyDescent="0.6">
      <c r="A666" s="3" t="s">
        <v>711</v>
      </c>
      <c r="B666" s="4">
        <v>43303</v>
      </c>
      <c r="C666">
        <v>1</v>
      </c>
      <c r="D666" t="s">
        <v>16</v>
      </c>
      <c r="E666" t="s">
        <v>17</v>
      </c>
      <c r="F666" t="s">
        <v>18</v>
      </c>
      <c r="G666" t="s">
        <v>41</v>
      </c>
      <c r="H666">
        <v>399</v>
      </c>
      <c r="I666">
        <v>8</v>
      </c>
      <c r="J666">
        <v>3192</v>
      </c>
    </row>
    <row r="667" spans="1:10" x14ac:dyDescent="0.6">
      <c r="A667" s="3" t="s">
        <v>712</v>
      </c>
      <c r="B667" s="4">
        <v>43303</v>
      </c>
      <c r="C667">
        <v>13</v>
      </c>
      <c r="D667" t="s">
        <v>33</v>
      </c>
      <c r="E667" t="s">
        <v>63</v>
      </c>
      <c r="F667" t="s">
        <v>13</v>
      </c>
      <c r="G667" t="s">
        <v>31</v>
      </c>
      <c r="H667">
        <v>69</v>
      </c>
      <c r="I667">
        <v>0</v>
      </c>
      <c r="J667">
        <v>0</v>
      </c>
    </row>
    <row r="668" spans="1:10" x14ac:dyDescent="0.6">
      <c r="A668" s="3" t="s">
        <v>713</v>
      </c>
      <c r="B668" s="4">
        <v>43304</v>
      </c>
      <c r="C668">
        <v>14</v>
      </c>
      <c r="D668" t="s">
        <v>38</v>
      </c>
      <c r="E668" t="s">
        <v>63</v>
      </c>
      <c r="F668" t="s">
        <v>13</v>
      </c>
      <c r="G668" t="s">
        <v>31</v>
      </c>
      <c r="H668">
        <v>69</v>
      </c>
      <c r="I668">
        <v>8</v>
      </c>
      <c r="J668">
        <v>552</v>
      </c>
    </row>
    <row r="669" spans="1:10" x14ac:dyDescent="0.6">
      <c r="A669" s="3" t="s">
        <v>714</v>
      </c>
      <c r="B669" s="4">
        <v>43305</v>
      </c>
      <c r="C669">
        <v>10</v>
      </c>
      <c r="D669" t="s">
        <v>58</v>
      </c>
      <c r="E669" t="s">
        <v>22</v>
      </c>
      <c r="F669" t="s">
        <v>23</v>
      </c>
      <c r="G669" t="s">
        <v>31</v>
      </c>
      <c r="H669">
        <v>69</v>
      </c>
      <c r="I669">
        <v>2</v>
      </c>
      <c r="J669">
        <v>138</v>
      </c>
    </row>
    <row r="670" spans="1:10" x14ac:dyDescent="0.6">
      <c r="A670" s="3" t="s">
        <v>715</v>
      </c>
      <c r="B670" s="4">
        <v>43305</v>
      </c>
      <c r="C670">
        <v>9</v>
      </c>
      <c r="D670" t="s">
        <v>21</v>
      </c>
      <c r="E670" t="s">
        <v>22</v>
      </c>
      <c r="F670" t="s">
        <v>23</v>
      </c>
      <c r="G670" t="s">
        <v>41</v>
      </c>
      <c r="H670">
        <v>399</v>
      </c>
      <c r="I670">
        <v>6</v>
      </c>
      <c r="J670">
        <v>2394</v>
      </c>
    </row>
    <row r="671" spans="1:10" x14ac:dyDescent="0.6">
      <c r="A671" s="3" t="s">
        <v>716</v>
      </c>
      <c r="B671" s="4">
        <v>43305</v>
      </c>
      <c r="C671">
        <v>2</v>
      </c>
      <c r="D671" t="s">
        <v>106</v>
      </c>
      <c r="E671" t="s">
        <v>17</v>
      </c>
      <c r="F671" t="s">
        <v>18</v>
      </c>
      <c r="G671" t="s">
        <v>14</v>
      </c>
      <c r="H671">
        <v>199</v>
      </c>
      <c r="I671">
        <v>1</v>
      </c>
      <c r="J671">
        <v>199</v>
      </c>
    </row>
    <row r="672" spans="1:10" x14ac:dyDescent="0.6">
      <c r="A672" s="3" t="s">
        <v>717</v>
      </c>
      <c r="B672" s="4">
        <v>43305</v>
      </c>
      <c r="C672">
        <v>13</v>
      </c>
      <c r="D672" t="s">
        <v>33</v>
      </c>
      <c r="E672" t="s">
        <v>12</v>
      </c>
      <c r="F672" t="s">
        <v>13</v>
      </c>
      <c r="G672" t="s">
        <v>41</v>
      </c>
      <c r="H672">
        <v>399</v>
      </c>
      <c r="I672">
        <v>1</v>
      </c>
      <c r="J672">
        <v>399</v>
      </c>
    </row>
    <row r="673" spans="1:10" x14ac:dyDescent="0.6">
      <c r="A673" s="3" t="s">
        <v>718</v>
      </c>
      <c r="B673" s="4">
        <v>43306</v>
      </c>
      <c r="C673">
        <v>12</v>
      </c>
      <c r="D673" t="s">
        <v>66</v>
      </c>
      <c r="E673" t="s">
        <v>12</v>
      </c>
      <c r="F673" t="s">
        <v>13</v>
      </c>
      <c r="G673" t="s">
        <v>24</v>
      </c>
      <c r="H673">
        <v>159</v>
      </c>
      <c r="I673">
        <v>7</v>
      </c>
      <c r="J673">
        <v>1113</v>
      </c>
    </row>
    <row r="674" spans="1:10" x14ac:dyDescent="0.6">
      <c r="A674" s="3" t="s">
        <v>719</v>
      </c>
      <c r="B674" s="4">
        <v>43306</v>
      </c>
      <c r="C674">
        <v>17</v>
      </c>
      <c r="D674" t="s">
        <v>35</v>
      </c>
      <c r="E674" t="s">
        <v>27</v>
      </c>
      <c r="F674" t="s">
        <v>28</v>
      </c>
      <c r="G674" t="s">
        <v>24</v>
      </c>
      <c r="H674">
        <v>159</v>
      </c>
      <c r="I674">
        <v>8</v>
      </c>
      <c r="J674">
        <v>1272</v>
      </c>
    </row>
    <row r="675" spans="1:10" x14ac:dyDescent="0.6">
      <c r="A675" s="3" t="s">
        <v>720</v>
      </c>
      <c r="B675" s="4">
        <v>43307</v>
      </c>
      <c r="C675">
        <v>18</v>
      </c>
      <c r="D675" t="s">
        <v>26</v>
      </c>
      <c r="E675" t="s">
        <v>36</v>
      </c>
      <c r="F675" t="s">
        <v>28</v>
      </c>
      <c r="G675" t="s">
        <v>19</v>
      </c>
      <c r="H675">
        <v>289</v>
      </c>
      <c r="I675">
        <v>8</v>
      </c>
      <c r="J675">
        <v>2312</v>
      </c>
    </row>
    <row r="676" spans="1:10" x14ac:dyDescent="0.6">
      <c r="A676" s="3" t="s">
        <v>721</v>
      </c>
      <c r="B676" s="4">
        <v>43307</v>
      </c>
      <c r="C676">
        <v>13</v>
      </c>
      <c r="D676" t="s">
        <v>33</v>
      </c>
      <c r="E676" t="s">
        <v>12</v>
      </c>
      <c r="F676" t="s">
        <v>13</v>
      </c>
      <c r="G676" t="s">
        <v>24</v>
      </c>
      <c r="H676">
        <v>159</v>
      </c>
      <c r="I676">
        <v>4</v>
      </c>
      <c r="J676">
        <v>636</v>
      </c>
    </row>
    <row r="677" spans="1:10" x14ac:dyDescent="0.6">
      <c r="A677" s="3" t="s">
        <v>722</v>
      </c>
      <c r="B677" s="4">
        <v>43307</v>
      </c>
      <c r="C677">
        <v>15</v>
      </c>
      <c r="D677" t="s">
        <v>118</v>
      </c>
      <c r="E677" t="s">
        <v>12</v>
      </c>
      <c r="F677" t="s">
        <v>13</v>
      </c>
      <c r="G677" t="s">
        <v>31</v>
      </c>
      <c r="H677">
        <v>69</v>
      </c>
      <c r="I677">
        <v>4</v>
      </c>
      <c r="J677">
        <v>276</v>
      </c>
    </row>
    <row r="678" spans="1:10" x14ac:dyDescent="0.6">
      <c r="A678" s="3" t="s">
        <v>723</v>
      </c>
      <c r="B678" s="4">
        <v>43307</v>
      </c>
      <c r="C678">
        <v>15</v>
      </c>
      <c r="D678" t="s">
        <v>118</v>
      </c>
      <c r="E678" t="s">
        <v>12</v>
      </c>
      <c r="F678" t="s">
        <v>13</v>
      </c>
      <c r="G678" t="s">
        <v>24</v>
      </c>
      <c r="H678">
        <v>159</v>
      </c>
      <c r="I678">
        <v>9</v>
      </c>
      <c r="J678">
        <v>1431</v>
      </c>
    </row>
    <row r="679" spans="1:10" x14ac:dyDescent="0.6">
      <c r="A679" s="3" t="s">
        <v>724</v>
      </c>
      <c r="B679" s="4">
        <v>43307</v>
      </c>
      <c r="C679">
        <v>18</v>
      </c>
      <c r="D679" t="s">
        <v>26</v>
      </c>
      <c r="E679" t="s">
        <v>36</v>
      </c>
      <c r="F679" t="s">
        <v>28</v>
      </c>
      <c r="G679" t="s">
        <v>31</v>
      </c>
      <c r="H679">
        <v>69</v>
      </c>
      <c r="I679">
        <v>6</v>
      </c>
      <c r="J679">
        <v>414</v>
      </c>
    </row>
    <row r="680" spans="1:10" x14ac:dyDescent="0.6">
      <c r="A680" s="3" t="s">
        <v>725</v>
      </c>
      <c r="B680" s="4">
        <v>43307</v>
      </c>
      <c r="C680">
        <v>7</v>
      </c>
      <c r="D680" t="s">
        <v>88</v>
      </c>
      <c r="E680" t="s">
        <v>22</v>
      </c>
      <c r="F680" t="s">
        <v>23</v>
      </c>
      <c r="G680" t="s">
        <v>24</v>
      </c>
      <c r="H680">
        <v>159</v>
      </c>
      <c r="I680">
        <v>6</v>
      </c>
      <c r="J680">
        <v>954</v>
      </c>
    </row>
    <row r="681" spans="1:10" x14ac:dyDescent="0.6">
      <c r="A681" s="3" t="s">
        <v>726</v>
      </c>
      <c r="B681" s="4">
        <v>43307</v>
      </c>
      <c r="C681">
        <v>13</v>
      </c>
      <c r="D681" t="s">
        <v>33</v>
      </c>
      <c r="E681" t="s">
        <v>12</v>
      </c>
      <c r="F681" t="s">
        <v>13</v>
      </c>
      <c r="G681" t="s">
        <v>31</v>
      </c>
      <c r="H681">
        <v>69</v>
      </c>
      <c r="I681">
        <v>3</v>
      </c>
      <c r="J681">
        <v>207</v>
      </c>
    </row>
    <row r="682" spans="1:10" x14ac:dyDescent="0.6">
      <c r="A682" s="3" t="s">
        <v>727</v>
      </c>
      <c r="B682" s="4">
        <v>43307</v>
      </c>
      <c r="C682">
        <v>3</v>
      </c>
      <c r="D682" t="s">
        <v>43</v>
      </c>
      <c r="E682" t="s">
        <v>68</v>
      </c>
      <c r="F682" t="s">
        <v>18</v>
      </c>
      <c r="G682" t="s">
        <v>31</v>
      </c>
      <c r="H682">
        <v>69</v>
      </c>
      <c r="I682">
        <v>4</v>
      </c>
      <c r="J682">
        <v>276</v>
      </c>
    </row>
    <row r="683" spans="1:10" x14ac:dyDescent="0.6">
      <c r="A683" s="3" t="s">
        <v>728</v>
      </c>
      <c r="B683" s="4">
        <v>43308</v>
      </c>
      <c r="C683">
        <v>18</v>
      </c>
      <c r="D683" t="s">
        <v>26</v>
      </c>
      <c r="E683" t="s">
        <v>27</v>
      </c>
      <c r="F683" t="s">
        <v>28</v>
      </c>
      <c r="G683" t="s">
        <v>19</v>
      </c>
      <c r="H683">
        <v>289</v>
      </c>
      <c r="I683">
        <v>3</v>
      </c>
      <c r="J683">
        <v>867</v>
      </c>
    </row>
    <row r="684" spans="1:10" x14ac:dyDescent="0.6">
      <c r="A684" s="3" t="s">
        <v>729</v>
      </c>
      <c r="B684" s="4">
        <v>43308</v>
      </c>
      <c r="C684">
        <v>16</v>
      </c>
      <c r="D684" t="s">
        <v>30</v>
      </c>
      <c r="E684" t="s">
        <v>36</v>
      </c>
      <c r="F684" t="s">
        <v>28</v>
      </c>
      <c r="G684" t="s">
        <v>19</v>
      </c>
      <c r="H684">
        <v>289</v>
      </c>
      <c r="I684">
        <v>6</v>
      </c>
      <c r="J684">
        <v>1734</v>
      </c>
    </row>
    <row r="685" spans="1:10" x14ac:dyDescent="0.6">
      <c r="A685" s="3" t="s">
        <v>730</v>
      </c>
      <c r="B685" s="4">
        <v>43308</v>
      </c>
      <c r="C685">
        <v>18</v>
      </c>
      <c r="D685" t="s">
        <v>26</v>
      </c>
      <c r="E685" t="s">
        <v>27</v>
      </c>
      <c r="F685" t="s">
        <v>28</v>
      </c>
      <c r="G685" t="s">
        <v>24</v>
      </c>
      <c r="H685">
        <v>159</v>
      </c>
      <c r="I685">
        <v>3</v>
      </c>
      <c r="J685">
        <v>477</v>
      </c>
    </row>
    <row r="686" spans="1:10" x14ac:dyDescent="0.6">
      <c r="A686" s="3" t="s">
        <v>731</v>
      </c>
      <c r="B686" s="4">
        <v>43308</v>
      </c>
      <c r="C686">
        <v>11</v>
      </c>
      <c r="D686" t="s">
        <v>11</v>
      </c>
      <c r="E686" t="s">
        <v>63</v>
      </c>
      <c r="F686" t="s">
        <v>13</v>
      </c>
      <c r="G686" t="s">
        <v>14</v>
      </c>
      <c r="H686">
        <v>199</v>
      </c>
      <c r="I686">
        <v>4</v>
      </c>
      <c r="J686">
        <v>796</v>
      </c>
    </row>
    <row r="687" spans="1:10" x14ac:dyDescent="0.6">
      <c r="A687" s="3" t="s">
        <v>732</v>
      </c>
      <c r="B687" s="4">
        <v>43308</v>
      </c>
      <c r="C687">
        <v>1</v>
      </c>
      <c r="D687" t="s">
        <v>16</v>
      </c>
      <c r="E687" t="s">
        <v>68</v>
      </c>
      <c r="F687" t="s">
        <v>18</v>
      </c>
      <c r="G687" t="s">
        <v>31</v>
      </c>
      <c r="H687">
        <v>69</v>
      </c>
      <c r="I687">
        <v>1</v>
      </c>
      <c r="J687">
        <v>69</v>
      </c>
    </row>
    <row r="688" spans="1:10" x14ac:dyDescent="0.6">
      <c r="A688" s="3" t="s">
        <v>733</v>
      </c>
      <c r="B688" s="4">
        <v>43308</v>
      </c>
      <c r="C688">
        <v>15</v>
      </c>
      <c r="D688" t="s">
        <v>118</v>
      </c>
      <c r="E688" t="s">
        <v>63</v>
      </c>
      <c r="F688" t="s">
        <v>13</v>
      </c>
      <c r="G688" t="s">
        <v>31</v>
      </c>
      <c r="H688">
        <v>69</v>
      </c>
      <c r="I688">
        <v>0</v>
      </c>
      <c r="J688">
        <v>0</v>
      </c>
    </row>
    <row r="689" spans="1:10" x14ac:dyDescent="0.6">
      <c r="A689" s="3" t="s">
        <v>734</v>
      </c>
      <c r="B689" s="4">
        <v>43308</v>
      </c>
      <c r="C689">
        <v>19</v>
      </c>
      <c r="D689" t="s">
        <v>56</v>
      </c>
      <c r="E689" t="s">
        <v>27</v>
      </c>
      <c r="F689" t="s">
        <v>28</v>
      </c>
      <c r="G689" t="s">
        <v>14</v>
      </c>
      <c r="H689">
        <v>199</v>
      </c>
      <c r="I689">
        <v>5</v>
      </c>
      <c r="J689">
        <v>995</v>
      </c>
    </row>
    <row r="690" spans="1:10" x14ac:dyDescent="0.6">
      <c r="A690" s="3" t="s">
        <v>735</v>
      </c>
      <c r="B690" s="4">
        <v>43308</v>
      </c>
      <c r="C690">
        <v>19</v>
      </c>
      <c r="D690" t="s">
        <v>56</v>
      </c>
      <c r="E690" t="s">
        <v>36</v>
      </c>
      <c r="F690" t="s">
        <v>28</v>
      </c>
      <c r="G690" t="s">
        <v>24</v>
      </c>
      <c r="H690">
        <v>159</v>
      </c>
      <c r="I690">
        <v>8</v>
      </c>
      <c r="J690">
        <v>1272</v>
      </c>
    </row>
    <row r="691" spans="1:10" x14ac:dyDescent="0.6">
      <c r="A691" s="3" t="s">
        <v>736</v>
      </c>
      <c r="B691" s="4">
        <v>43308</v>
      </c>
      <c r="C691">
        <v>5</v>
      </c>
      <c r="D691" t="s">
        <v>60</v>
      </c>
      <c r="E691" t="s">
        <v>17</v>
      </c>
      <c r="F691" t="s">
        <v>18</v>
      </c>
      <c r="G691" t="s">
        <v>41</v>
      </c>
      <c r="H691">
        <v>399</v>
      </c>
      <c r="I691">
        <v>5</v>
      </c>
      <c r="J691">
        <v>1995</v>
      </c>
    </row>
    <row r="692" spans="1:10" x14ac:dyDescent="0.6">
      <c r="A692" s="3" t="s">
        <v>737</v>
      </c>
      <c r="B692" s="4">
        <v>43308</v>
      </c>
      <c r="C692">
        <v>19</v>
      </c>
      <c r="D692" t="s">
        <v>56</v>
      </c>
      <c r="E692" t="s">
        <v>27</v>
      </c>
      <c r="F692" t="s">
        <v>28</v>
      </c>
      <c r="G692" t="s">
        <v>19</v>
      </c>
      <c r="H692">
        <v>289</v>
      </c>
      <c r="I692">
        <v>2</v>
      </c>
      <c r="J692">
        <v>578</v>
      </c>
    </row>
    <row r="693" spans="1:10" x14ac:dyDescent="0.6">
      <c r="A693" s="3" t="s">
        <v>738</v>
      </c>
      <c r="B693" s="4">
        <v>43308</v>
      </c>
      <c r="C693">
        <v>7</v>
      </c>
      <c r="D693" t="s">
        <v>88</v>
      </c>
      <c r="E693" t="s">
        <v>46</v>
      </c>
      <c r="F693" t="s">
        <v>23</v>
      </c>
      <c r="G693" t="s">
        <v>19</v>
      </c>
      <c r="H693">
        <v>289</v>
      </c>
      <c r="I693">
        <v>4</v>
      </c>
      <c r="J693">
        <v>1156</v>
      </c>
    </row>
    <row r="694" spans="1:10" x14ac:dyDescent="0.6">
      <c r="A694" s="3" t="s">
        <v>739</v>
      </c>
      <c r="B694" s="4">
        <v>43308</v>
      </c>
      <c r="C694">
        <v>11</v>
      </c>
      <c r="D694" t="s">
        <v>11</v>
      </c>
      <c r="E694" t="s">
        <v>12</v>
      </c>
      <c r="F694" t="s">
        <v>13</v>
      </c>
      <c r="G694" t="s">
        <v>14</v>
      </c>
      <c r="H694">
        <v>199</v>
      </c>
      <c r="I694">
        <v>5</v>
      </c>
      <c r="J694">
        <v>995</v>
      </c>
    </row>
    <row r="695" spans="1:10" x14ac:dyDescent="0.6">
      <c r="A695" s="3" t="s">
        <v>740</v>
      </c>
      <c r="B695" s="4">
        <v>43308</v>
      </c>
      <c r="C695">
        <v>8</v>
      </c>
      <c r="D695" t="s">
        <v>45</v>
      </c>
      <c r="E695" t="s">
        <v>46</v>
      </c>
      <c r="F695" t="s">
        <v>23</v>
      </c>
      <c r="G695" t="s">
        <v>24</v>
      </c>
      <c r="H695">
        <v>159</v>
      </c>
      <c r="I695">
        <v>8</v>
      </c>
      <c r="J695">
        <v>1272</v>
      </c>
    </row>
    <row r="696" spans="1:10" x14ac:dyDescent="0.6">
      <c r="A696" s="3" t="s">
        <v>741</v>
      </c>
      <c r="B696" s="4">
        <v>43309</v>
      </c>
      <c r="C696">
        <v>12</v>
      </c>
      <c r="D696" t="s">
        <v>66</v>
      </c>
      <c r="E696" t="s">
        <v>63</v>
      </c>
      <c r="F696" t="s">
        <v>13</v>
      </c>
      <c r="G696" t="s">
        <v>19</v>
      </c>
      <c r="H696">
        <v>289</v>
      </c>
      <c r="I696">
        <v>7</v>
      </c>
      <c r="J696">
        <v>2023</v>
      </c>
    </row>
    <row r="697" spans="1:10" x14ac:dyDescent="0.6">
      <c r="A697" s="3" t="s">
        <v>742</v>
      </c>
      <c r="B697" s="4">
        <v>43310</v>
      </c>
      <c r="C697">
        <v>3</v>
      </c>
      <c r="D697" t="s">
        <v>43</v>
      </c>
      <c r="E697" t="s">
        <v>68</v>
      </c>
      <c r="F697" t="s">
        <v>18</v>
      </c>
      <c r="G697" t="s">
        <v>14</v>
      </c>
      <c r="H697">
        <v>199</v>
      </c>
      <c r="I697">
        <v>8</v>
      </c>
      <c r="J697">
        <v>1592</v>
      </c>
    </row>
    <row r="698" spans="1:10" x14ac:dyDescent="0.6">
      <c r="A698" s="3" t="s">
        <v>743</v>
      </c>
      <c r="B698" s="4">
        <v>43310</v>
      </c>
      <c r="C698">
        <v>5</v>
      </c>
      <c r="D698" t="s">
        <v>60</v>
      </c>
      <c r="E698" t="s">
        <v>68</v>
      </c>
      <c r="F698" t="s">
        <v>18</v>
      </c>
      <c r="G698" t="s">
        <v>24</v>
      </c>
      <c r="H698">
        <v>159</v>
      </c>
      <c r="I698">
        <v>1</v>
      </c>
      <c r="J698">
        <v>159</v>
      </c>
    </row>
    <row r="699" spans="1:10" x14ac:dyDescent="0.6">
      <c r="A699" s="3" t="s">
        <v>744</v>
      </c>
      <c r="B699" s="4">
        <v>43311</v>
      </c>
      <c r="C699">
        <v>8</v>
      </c>
      <c r="D699" t="s">
        <v>45</v>
      </c>
      <c r="E699" t="s">
        <v>46</v>
      </c>
      <c r="F699" t="s">
        <v>23</v>
      </c>
      <c r="G699" t="s">
        <v>19</v>
      </c>
      <c r="H699">
        <v>289</v>
      </c>
      <c r="I699">
        <v>9</v>
      </c>
      <c r="J699">
        <v>2601</v>
      </c>
    </row>
    <row r="700" spans="1:10" x14ac:dyDescent="0.6">
      <c r="A700" s="3" t="s">
        <v>745</v>
      </c>
      <c r="B700" s="4">
        <v>43312</v>
      </c>
      <c r="C700">
        <v>5</v>
      </c>
      <c r="D700" t="s">
        <v>60</v>
      </c>
      <c r="E700" t="s">
        <v>68</v>
      </c>
      <c r="F700" t="s">
        <v>18</v>
      </c>
      <c r="G700" t="s">
        <v>14</v>
      </c>
      <c r="H700">
        <v>199</v>
      </c>
      <c r="I700">
        <v>3</v>
      </c>
      <c r="J700">
        <v>597</v>
      </c>
    </row>
    <row r="701" spans="1:10" x14ac:dyDescent="0.6">
      <c r="A701" s="3" t="s">
        <v>746</v>
      </c>
      <c r="B701" s="4">
        <v>43313</v>
      </c>
      <c r="C701">
        <v>20</v>
      </c>
      <c r="D701" t="s">
        <v>40</v>
      </c>
      <c r="E701" t="s">
        <v>36</v>
      </c>
      <c r="F701" t="s">
        <v>28</v>
      </c>
      <c r="G701" t="s">
        <v>19</v>
      </c>
      <c r="H701">
        <v>289</v>
      </c>
      <c r="I701">
        <v>0</v>
      </c>
      <c r="J701">
        <v>0</v>
      </c>
    </row>
    <row r="702" spans="1:10" x14ac:dyDescent="0.6">
      <c r="A702" s="3" t="s">
        <v>747</v>
      </c>
      <c r="B702" s="4">
        <v>43314</v>
      </c>
      <c r="C702">
        <v>15</v>
      </c>
      <c r="D702" t="s">
        <v>118</v>
      </c>
      <c r="E702" t="s">
        <v>12</v>
      </c>
      <c r="F702" t="s">
        <v>13</v>
      </c>
      <c r="G702" t="s">
        <v>19</v>
      </c>
      <c r="H702">
        <v>289</v>
      </c>
      <c r="I702">
        <v>2</v>
      </c>
      <c r="J702">
        <v>578</v>
      </c>
    </row>
    <row r="703" spans="1:10" x14ac:dyDescent="0.6">
      <c r="A703" s="3" t="s">
        <v>748</v>
      </c>
      <c r="B703" s="4">
        <v>43315</v>
      </c>
      <c r="C703">
        <v>6</v>
      </c>
      <c r="D703" t="s">
        <v>48</v>
      </c>
      <c r="E703" t="s">
        <v>46</v>
      </c>
      <c r="F703" t="s">
        <v>23</v>
      </c>
      <c r="G703" t="s">
        <v>14</v>
      </c>
      <c r="H703">
        <v>199</v>
      </c>
      <c r="I703">
        <v>3</v>
      </c>
      <c r="J703">
        <v>597</v>
      </c>
    </row>
    <row r="704" spans="1:10" x14ac:dyDescent="0.6">
      <c r="A704" s="3" t="s">
        <v>749</v>
      </c>
      <c r="B704" s="4">
        <v>43315</v>
      </c>
      <c r="C704">
        <v>19</v>
      </c>
      <c r="D704" t="s">
        <v>56</v>
      </c>
      <c r="E704" t="s">
        <v>36</v>
      </c>
      <c r="F704" t="s">
        <v>28</v>
      </c>
      <c r="G704" t="s">
        <v>19</v>
      </c>
      <c r="H704">
        <v>289</v>
      </c>
      <c r="I704">
        <v>9</v>
      </c>
      <c r="J704">
        <v>2601</v>
      </c>
    </row>
    <row r="705" spans="1:10" x14ac:dyDescent="0.6">
      <c r="A705" s="3" t="s">
        <v>750</v>
      </c>
      <c r="B705" s="4">
        <v>43315</v>
      </c>
      <c r="C705">
        <v>15</v>
      </c>
      <c r="D705" t="s">
        <v>118</v>
      </c>
      <c r="E705" t="s">
        <v>12</v>
      </c>
      <c r="F705" t="s">
        <v>13</v>
      </c>
      <c r="G705" t="s">
        <v>19</v>
      </c>
      <c r="H705">
        <v>289</v>
      </c>
      <c r="I705">
        <v>6</v>
      </c>
      <c r="J705">
        <v>1734</v>
      </c>
    </row>
    <row r="706" spans="1:10" x14ac:dyDescent="0.6">
      <c r="A706" s="3" t="s">
        <v>751</v>
      </c>
      <c r="B706" s="4">
        <v>43315</v>
      </c>
      <c r="C706">
        <v>14</v>
      </c>
      <c r="D706" t="s">
        <v>38</v>
      </c>
      <c r="E706" t="s">
        <v>12</v>
      </c>
      <c r="F706" t="s">
        <v>13</v>
      </c>
      <c r="G706" t="s">
        <v>19</v>
      </c>
      <c r="H706">
        <v>289</v>
      </c>
      <c r="I706">
        <v>0</v>
      </c>
      <c r="J706">
        <v>0</v>
      </c>
    </row>
    <row r="707" spans="1:10" x14ac:dyDescent="0.6">
      <c r="A707" s="3" t="s">
        <v>752</v>
      </c>
      <c r="B707" s="4">
        <v>43315</v>
      </c>
      <c r="C707">
        <v>7</v>
      </c>
      <c r="D707" t="s">
        <v>88</v>
      </c>
      <c r="E707" t="s">
        <v>46</v>
      </c>
      <c r="F707" t="s">
        <v>23</v>
      </c>
      <c r="G707" t="s">
        <v>24</v>
      </c>
      <c r="H707">
        <v>159</v>
      </c>
      <c r="I707">
        <v>2</v>
      </c>
      <c r="J707">
        <v>318</v>
      </c>
    </row>
    <row r="708" spans="1:10" x14ac:dyDescent="0.6">
      <c r="A708" s="3" t="s">
        <v>753</v>
      </c>
      <c r="B708" s="4">
        <v>43315</v>
      </c>
      <c r="C708">
        <v>10</v>
      </c>
      <c r="D708" t="s">
        <v>58</v>
      </c>
      <c r="E708" t="s">
        <v>46</v>
      </c>
      <c r="F708" t="s">
        <v>23</v>
      </c>
      <c r="G708" t="s">
        <v>14</v>
      </c>
      <c r="H708">
        <v>199</v>
      </c>
      <c r="I708">
        <v>1</v>
      </c>
      <c r="J708">
        <v>199</v>
      </c>
    </row>
    <row r="709" spans="1:10" x14ac:dyDescent="0.6">
      <c r="A709" s="3" t="s">
        <v>754</v>
      </c>
      <c r="B709" s="4">
        <v>43315</v>
      </c>
      <c r="C709">
        <v>1</v>
      </c>
      <c r="D709" t="s">
        <v>16</v>
      </c>
      <c r="E709" t="s">
        <v>17</v>
      </c>
      <c r="F709" t="s">
        <v>18</v>
      </c>
      <c r="G709" t="s">
        <v>19</v>
      </c>
      <c r="H709">
        <v>289</v>
      </c>
      <c r="I709">
        <v>4</v>
      </c>
      <c r="J709">
        <v>1156</v>
      </c>
    </row>
    <row r="710" spans="1:10" x14ac:dyDescent="0.6">
      <c r="A710" s="3" t="s">
        <v>755</v>
      </c>
      <c r="B710" s="4">
        <v>43315</v>
      </c>
      <c r="C710">
        <v>1</v>
      </c>
      <c r="D710" t="s">
        <v>16</v>
      </c>
      <c r="E710" t="s">
        <v>17</v>
      </c>
      <c r="F710" t="s">
        <v>18</v>
      </c>
      <c r="G710" t="s">
        <v>24</v>
      </c>
      <c r="H710">
        <v>159</v>
      </c>
      <c r="I710">
        <v>9</v>
      </c>
      <c r="J710">
        <v>1431</v>
      </c>
    </row>
    <row r="711" spans="1:10" x14ac:dyDescent="0.6">
      <c r="A711" s="3" t="s">
        <v>756</v>
      </c>
      <c r="B711" s="4">
        <v>43315</v>
      </c>
      <c r="C711">
        <v>13</v>
      </c>
      <c r="D711" t="s">
        <v>33</v>
      </c>
      <c r="E711" t="s">
        <v>12</v>
      </c>
      <c r="F711" t="s">
        <v>13</v>
      </c>
      <c r="G711" t="s">
        <v>19</v>
      </c>
      <c r="H711">
        <v>289</v>
      </c>
      <c r="I711">
        <v>8</v>
      </c>
      <c r="J711">
        <v>2312</v>
      </c>
    </row>
    <row r="712" spans="1:10" x14ac:dyDescent="0.6">
      <c r="A712" s="3" t="s">
        <v>757</v>
      </c>
      <c r="B712" s="4">
        <v>43315</v>
      </c>
      <c r="C712">
        <v>19</v>
      </c>
      <c r="D712" t="s">
        <v>56</v>
      </c>
      <c r="E712" t="s">
        <v>27</v>
      </c>
      <c r="F712" t="s">
        <v>28</v>
      </c>
      <c r="G712" t="s">
        <v>14</v>
      </c>
      <c r="H712">
        <v>199</v>
      </c>
      <c r="I712">
        <v>1</v>
      </c>
      <c r="J712">
        <v>199</v>
      </c>
    </row>
    <row r="713" spans="1:10" x14ac:dyDescent="0.6">
      <c r="A713" s="3" t="s">
        <v>758</v>
      </c>
      <c r="B713" s="4">
        <v>43316</v>
      </c>
      <c r="C713">
        <v>12</v>
      </c>
      <c r="D713" t="s">
        <v>66</v>
      </c>
      <c r="E713" t="s">
        <v>12</v>
      </c>
      <c r="F713" t="s">
        <v>13</v>
      </c>
      <c r="G713" t="s">
        <v>24</v>
      </c>
      <c r="H713">
        <v>159</v>
      </c>
      <c r="I713">
        <v>0</v>
      </c>
      <c r="J713">
        <v>0</v>
      </c>
    </row>
    <row r="714" spans="1:10" x14ac:dyDescent="0.6">
      <c r="A714" s="3" t="s">
        <v>759</v>
      </c>
      <c r="B714" s="4">
        <v>43316</v>
      </c>
      <c r="C714">
        <v>19</v>
      </c>
      <c r="D714" t="s">
        <v>56</v>
      </c>
      <c r="E714" t="s">
        <v>27</v>
      </c>
      <c r="F714" t="s">
        <v>28</v>
      </c>
      <c r="G714" t="s">
        <v>24</v>
      </c>
      <c r="H714">
        <v>159</v>
      </c>
      <c r="I714">
        <v>8</v>
      </c>
      <c r="J714">
        <v>1272</v>
      </c>
    </row>
    <row r="715" spans="1:10" x14ac:dyDescent="0.6">
      <c r="A715" s="3" t="s">
        <v>760</v>
      </c>
      <c r="B715" s="4">
        <v>43317</v>
      </c>
      <c r="C715">
        <v>4</v>
      </c>
      <c r="D715" t="s">
        <v>51</v>
      </c>
      <c r="E715" t="s">
        <v>17</v>
      </c>
      <c r="F715" t="s">
        <v>18</v>
      </c>
      <c r="G715" t="s">
        <v>19</v>
      </c>
      <c r="H715">
        <v>289</v>
      </c>
      <c r="I715">
        <v>6</v>
      </c>
      <c r="J715">
        <v>1734</v>
      </c>
    </row>
    <row r="716" spans="1:10" x14ac:dyDescent="0.6">
      <c r="A716" s="3" t="s">
        <v>761</v>
      </c>
      <c r="B716" s="4">
        <v>43317</v>
      </c>
      <c r="C716">
        <v>13</v>
      </c>
      <c r="D716" t="s">
        <v>33</v>
      </c>
      <c r="E716" t="s">
        <v>63</v>
      </c>
      <c r="F716" t="s">
        <v>13</v>
      </c>
      <c r="G716" t="s">
        <v>24</v>
      </c>
      <c r="H716">
        <v>159</v>
      </c>
      <c r="I716">
        <v>5</v>
      </c>
      <c r="J716">
        <v>795</v>
      </c>
    </row>
    <row r="717" spans="1:10" x14ac:dyDescent="0.6">
      <c r="A717" s="3" t="s">
        <v>762</v>
      </c>
      <c r="B717" s="4">
        <v>43317</v>
      </c>
      <c r="C717">
        <v>4</v>
      </c>
      <c r="D717" t="s">
        <v>51</v>
      </c>
      <c r="E717" t="s">
        <v>17</v>
      </c>
      <c r="F717" t="s">
        <v>18</v>
      </c>
      <c r="G717" t="s">
        <v>31</v>
      </c>
      <c r="H717">
        <v>69</v>
      </c>
      <c r="I717">
        <v>8</v>
      </c>
      <c r="J717">
        <v>552</v>
      </c>
    </row>
    <row r="718" spans="1:10" x14ac:dyDescent="0.6">
      <c r="A718" s="3" t="s">
        <v>763</v>
      </c>
      <c r="B718" s="4">
        <v>43317</v>
      </c>
      <c r="C718">
        <v>12</v>
      </c>
      <c r="D718" t="s">
        <v>66</v>
      </c>
      <c r="E718" t="s">
        <v>12</v>
      </c>
      <c r="F718" t="s">
        <v>13</v>
      </c>
      <c r="G718" t="s">
        <v>14</v>
      </c>
      <c r="H718">
        <v>199</v>
      </c>
      <c r="I718">
        <v>2</v>
      </c>
      <c r="J718">
        <v>398</v>
      </c>
    </row>
    <row r="719" spans="1:10" x14ac:dyDescent="0.6">
      <c r="A719" s="3" t="s">
        <v>764</v>
      </c>
      <c r="B719" s="4">
        <v>43318</v>
      </c>
      <c r="C719">
        <v>13</v>
      </c>
      <c r="D719" t="s">
        <v>33</v>
      </c>
      <c r="E719" t="s">
        <v>63</v>
      </c>
      <c r="F719" t="s">
        <v>13</v>
      </c>
      <c r="G719" t="s">
        <v>24</v>
      </c>
      <c r="H719">
        <v>159</v>
      </c>
      <c r="I719">
        <v>3</v>
      </c>
      <c r="J719">
        <v>477</v>
      </c>
    </row>
    <row r="720" spans="1:10" x14ac:dyDescent="0.6">
      <c r="A720" s="3" t="s">
        <v>765</v>
      </c>
      <c r="B720" s="4">
        <v>43318</v>
      </c>
      <c r="C720">
        <v>2</v>
      </c>
      <c r="D720" t="s">
        <v>106</v>
      </c>
      <c r="E720" t="s">
        <v>68</v>
      </c>
      <c r="F720" t="s">
        <v>18</v>
      </c>
      <c r="G720" t="s">
        <v>24</v>
      </c>
      <c r="H720">
        <v>159</v>
      </c>
      <c r="I720">
        <v>4</v>
      </c>
      <c r="J720">
        <v>636</v>
      </c>
    </row>
    <row r="721" spans="1:10" x14ac:dyDescent="0.6">
      <c r="A721" s="3" t="s">
        <v>766</v>
      </c>
      <c r="B721" s="4">
        <v>43319</v>
      </c>
      <c r="C721">
        <v>9</v>
      </c>
      <c r="D721" t="s">
        <v>21</v>
      </c>
      <c r="E721" t="s">
        <v>46</v>
      </c>
      <c r="F721" t="s">
        <v>23</v>
      </c>
      <c r="G721" t="s">
        <v>19</v>
      </c>
      <c r="H721">
        <v>289</v>
      </c>
      <c r="I721">
        <v>9</v>
      </c>
      <c r="J721">
        <v>2601</v>
      </c>
    </row>
    <row r="722" spans="1:10" x14ac:dyDescent="0.6">
      <c r="A722" s="3" t="s">
        <v>767</v>
      </c>
      <c r="B722" s="4">
        <v>43319</v>
      </c>
      <c r="C722">
        <v>7</v>
      </c>
      <c r="D722" t="s">
        <v>88</v>
      </c>
      <c r="E722" t="s">
        <v>46</v>
      </c>
      <c r="F722" t="s">
        <v>23</v>
      </c>
      <c r="G722" t="s">
        <v>24</v>
      </c>
      <c r="H722">
        <v>159</v>
      </c>
      <c r="I722">
        <v>5</v>
      </c>
      <c r="J722">
        <v>795</v>
      </c>
    </row>
    <row r="723" spans="1:10" x14ac:dyDescent="0.6">
      <c r="A723" s="3" t="s">
        <v>768</v>
      </c>
      <c r="B723" s="4">
        <v>43319</v>
      </c>
      <c r="C723">
        <v>11</v>
      </c>
      <c r="D723" t="s">
        <v>11</v>
      </c>
      <c r="E723" t="s">
        <v>63</v>
      </c>
      <c r="F723" t="s">
        <v>13</v>
      </c>
      <c r="G723" t="s">
        <v>24</v>
      </c>
      <c r="H723">
        <v>159</v>
      </c>
      <c r="I723">
        <v>4</v>
      </c>
      <c r="J723">
        <v>636</v>
      </c>
    </row>
    <row r="724" spans="1:10" x14ac:dyDescent="0.6">
      <c r="A724" s="3" t="s">
        <v>769</v>
      </c>
      <c r="B724" s="4">
        <v>43320</v>
      </c>
      <c r="C724">
        <v>8</v>
      </c>
      <c r="D724" t="s">
        <v>45</v>
      </c>
      <c r="E724" t="s">
        <v>46</v>
      </c>
      <c r="F724" t="s">
        <v>23</v>
      </c>
      <c r="G724" t="s">
        <v>41</v>
      </c>
      <c r="H724">
        <v>399</v>
      </c>
      <c r="I724">
        <v>2</v>
      </c>
      <c r="J724">
        <v>798</v>
      </c>
    </row>
    <row r="725" spans="1:10" x14ac:dyDescent="0.6">
      <c r="A725" s="3" t="s">
        <v>770</v>
      </c>
      <c r="B725" s="4">
        <v>43320</v>
      </c>
      <c r="C725">
        <v>7</v>
      </c>
      <c r="D725" t="s">
        <v>88</v>
      </c>
      <c r="E725" t="s">
        <v>46</v>
      </c>
      <c r="F725" t="s">
        <v>23</v>
      </c>
      <c r="G725" t="s">
        <v>19</v>
      </c>
      <c r="H725">
        <v>289</v>
      </c>
      <c r="I725">
        <v>5</v>
      </c>
      <c r="J725">
        <v>1445</v>
      </c>
    </row>
    <row r="726" spans="1:10" x14ac:dyDescent="0.6">
      <c r="A726" s="3" t="s">
        <v>771</v>
      </c>
      <c r="B726" s="4">
        <v>43320</v>
      </c>
      <c r="C726">
        <v>8</v>
      </c>
      <c r="D726" t="s">
        <v>45</v>
      </c>
      <c r="E726" t="s">
        <v>22</v>
      </c>
      <c r="F726" t="s">
        <v>23</v>
      </c>
      <c r="G726" t="s">
        <v>19</v>
      </c>
      <c r="H726">
        <v>289</v>
      </c>
      <c r="I726">
        <v>2</v>
      </c>
      <c r="J726">
        <v>578</v>
      </c>
    </row>
    <row r="727" spans="1:10" x14ac:dyDescent="0.6">
      <c r="A727" s="3" t="s">
        <v>772</v>
      </c>
      <c r="B727" s="4">
        <v>43320</v>
      </c>
      <c r="C727">
        <v>8</v>
      </c>
      <c r="D727" t="s">
        <v>45</v>
      </c>
      <c r="E727" t="s">
        <v>46</v>
      </c>
      <c r="F727" t="s">
        <v>23</v>
      </c>
      <c r="G727" t="s">
        <v>19</v>
      </c>
      <c r="H727">
        <v>289</v>
      </c>
      <c r="I727">
        <v>1</v>
      </c>
      <c r="J727">
        <v>289</v>
      </c>
    </row>
    <row r="728" spans="1:10" x14ac:dyDescent="0.6">
      <c r="A728" s="3" t="s">
        <v>773</v>
      </c>
      <c r="B728" s="4">
        <v>43320</v>
      </c>
      <c r="C728">
        <v>17</v>
      </c>
      <c r="D728" t="s">
        <v>35</v>
      </c>
      <c r="E728" t="s">
        <v>36</v>
      </c>
      <c r="F728" t="s">
        <v>28</v>
      </c>
      <c r="G728" t="s">
        <v>31</v>
      </c>
      <c r="H728">
        <v>69</v>
      </c>
      <c r="I728">
        <v>3</v>
      </c>
      <c r="J728">
        <v>207</v>
      </c>
    </row>
    <row r="729" spans="1:10" x14ac:dyDescent="0.6">
      <c r="A729" s="3" t="s">
        <v>774</v>
      </c>
      <c r="B729" s="4">
        <v>43321</v>
      </c>
      <c r="C729">
        <v>10</v>
      </c>
      <c r="D729" t="s">
        <v>58</v>
      </c>
      <c r="E729" t="s">
        <v>22</v>
      </c>
      <c r="F729" t="s">
        <v>23</v>
      </c>
      <c r="G729" t="s">
        <v>19</v>
      </c>
      <c r="H729">
        <v>289</v>
      </c>
      <c r="I729">
        <v>7</v>
      </c>
      <c r="J729">
        <v>2023</v>
      </c>
    </row>
    <row r="730" spans="1:10" x14ac:dyDescent="0.6">
      <c r="A730" s="3" t="s">
        <v>775</v>
      </c>
      <c r="B730" s="4">
        <v>43321</v>
      </c>
      <c r="C730">
        <v>6</v>
      </c>
      <c r="D730" t="s">
        <v>48</v>
      </c>
      <c r="E730" t="s">
        <v>46</v>
      </c>
      <c r="F730" t="s">
        <v>23</v>
      </c>
      <c r="G730" t="s">
        <v>14</v>
      </c>
      <c r="H730">
        <v>199</v>
      </c>
      <c r="I730">
        <v>7</v>
      </c>
      <c r="J730">
        <v>1393</v>
      </c>
    </row>
    <row r="731" spans="1:10" x14ac:dyDescent="0.6">
      <c r="A731" s="3" t="s">
        <v>776</v>
      </c>
      <c r="B731" s="4">
        <v>43322</v>
      </c>
      <c r="C731">
        <v>18</v>
      </c>
      <c r="D731" t="s">
        <v>26</v>
      </c>
      <c r="E731" t="s">
        <v>36</v>
      </c>
      <c r="F731" t="s">
        <v>28</v>
      </c>
      <c r="G731" t="s">
        <v>41</v>
      </c>
      <c r="H731">
        <v>399</v>
      </c>
      <c r="I731">
        <v>4</v>
      </c>
      <c r="J731">
        <v>1596</v>
      </c>
    </row>
    <row r="732" spans="1:10" x14ac:dyDescent="0.6">
      <c r="A732" s="3" t="s">
        <v>777</v>
      </c>
      <c r="B732" s="4">
        <v>43322</v>
      </c>
      <c r="C732">
        <v>13</v>
      </c>
      <c r="D732" t="s">
        <v>33</v>
      </c>
      <c r="E732" t="s">
        <v>12</v>
      </c>
      <c r="F732" t="s">
        <v>13</v>
      </c>
      <c r="G732" t="s">
        <v>41</v>
      </c>
      <c r="H732">
        <v>399</v>
      </c>
      <c r="I732">
        <v>4</v>
      </c>
      <c r="J732">
        <v>1596</v>
      </c>
    </row>
    <row r="733" spans="1:10" x14ac:dyDescent="0.6">
      <c r="A733" s="3" t="s">
        <v>778</v>
      </c>
      <c r="B733" s="4">
        <v>43322</v>
      </c>
      <c r="C733">
        <v>1</v>
      </c>
      <c r="D733" t="s">
        <v>16</v>
      </c>
      <c r="E733" t="s">
        <v>68</v>
      </c>
      <c r="F733" t="s">
        <v>18</v>
      </c>
      <c r="G733" t="s">
        <v>19</v>
      </c>
      <c r="H733">
        <v>289</v>
      </c>
      <c r="I733">
        <v>6</v>
      </c>
      <c r="J733">
        <v>1734</v>
      </c>
    </row>
    <row r="734" spans="1:10" x14ac:dyDescent="0.6">
      <c r="A734" s="3" t="s">
        <v>779</v>
      </c>
      <c r="B734" s="4">
        <v>43322</v>
      </c>
      <c r="C734">
        <v>17</v>
      </c>
      <c r="D734" t="s">
        <v>35</v>
      </c>
      <c r="E734" t="s">
        <v>36</v>
      </c>
      <c r="F734" t="s">
        <v>28</v>
      </c>
      <c r="G734" t="s">
        <v>24</v>
      </c>
      <c r="H734">
        <v>159</v>
      </c>
      <c r="I734">
        <v>4</v>
      </c>
      <c r="J734">
        <v>636</v>
      </c>
    </row>
    <row r="735" spans="1:10" x14ac:dyDescent="0.6">
      <c r="A735" s="3" t="s">
        <v>780</v>
      </c>
      <c r="B735" s="4">
        <v>43322</v>
      </c>
      <c r="C735">
        <v>3</v>
      </c>
      <c r="D735" t="s">
        <v>43</v>
      </c>
      <c r="E735" t="s">
        <v>17</v>
      </c>
      <c r="F735" t="s">
        <v>18</v>
      </c>
      <c r="G735" t="s">
        <v>19</v>
      </c>
      <c r="H735">
        <v>289</v>
      </c>
      <c r="I735">
        <v>2</v>
      </c>
      <c r="J735">
        <v>578</v>
      </c>
    </row>
    <row r="736" spans="1:10" x14ac:dyDescent="0.6">
      <c r="A736" s="3" t="s">
        <v>781</v>
      </c>
      <c r="B736" s="4">
        <v>43323</v>
      </c>
      <c r="C736">
        <v>3</v>
      </c>
      <c r="D736" t="s">
        <v>43</v>
      </c>
      <c r="E736" t="s">
        <v>68</v>
      </c>
      <c r="F736" t="s">
        <v>18</v>
      </c>
      <c r="G736" t="s">
        <v>41</v>
      </c>
      <c r="H736">
        <v>399</v>
      </c>
      <c r="I736">
        <v>0</v>
      </c>
      <c r="J736">
        <v>0</v>
      </c>
    </row>
    <row r="737" spans="1:10" x14ac:dyDescent="0.6">
      <c r="A737" s="3" t="s">
        <v>782</v>
      </c>
      <c r="B737" s="4">
        <v>43323</v>
      </c>
      <c r="C737">
        <v>14</v>
      </c>
      <c r="D737" t="s">
        <v>38</v>
      </c>
      <c r="E737" t="s">
        <v>12</v>
      </c>
      <c r="F737" t="s">
        <v>13</v>
      </c>
      <c r="G737" t="s">
        <v>24</v>
      </c>
      <c r="H737">
        <v>159</v>
      </c>
      <c r="I737">
        <v>6</v>
      </c>
      <c r="J737">
        <v>954</v>
      </c>
    </row>
    <row r="738" spans="1:10" x14ac:dyDescent="0.6">
      <c r="A738" s="3" t="s">
        <v>783</v>
      </c>
      <c r="B738" s="4">
        <v>43323</v>
      </c>
      <c r="C738">
        <v>12</v>
      </c>
      <c r="D738" t="s">
        <v>66</v>
      </c>
      <c r="E738" t="s">
        <v>63</v>
      </c>
      <c r="F738" t="s">
        <v>13</v>
      </c>
      <c r="G738" t="s">
        <v>24</v>
      </c>
      <c r="H738">
        <v>159</v>
      </c>
      <c r="I738">
        <v>5</v>
      </c>
      <c r="J738">
        <v>795</v>
      </c>
    </row>
    <row r="739" spans="1:10" x14ac:dyDescent="0.6">
      <c r="A739" s="3" t="s">
        <v>784</v>
      </c>
      <c r="B739" s="4">
        <v>43324</v>
      </c>
      <c r="C739">
        <v>8</v>
      </c>
      <c r="D739" t="s">
        <v>45</v>
      </c>
      <c r="E739" t="s">
        <v>22</v>
      </c>
      <c r="F739" t="s">
        <v>23</v>
      </c>
      <c r="G739" t="s">
        <v>41</v>
      </c>
      <c r="H739">
        <v>399</v>
      </c>
      <c r="I739">
        <v>7</v>
      </c>
      <c r="J739">
        <v>2793</v>
      </c>
    </row>
    <row r="740" spans="1:10" x14ac:dyDescent="0.6">
      <c r="A740" s="3" t="s">
        <v>785</v>
      </c>
      <c r="B740" s="4">
        <v>43325</v>
      </c>
      <c r="C740">
        <v>1</v>
      </c>
      <c r="D740" t="s">
        <v>16</v>
      </c>
      <c r="E740" t="s">
        <v>68</v>
      </c>
      <c r="F740" t="s">
        <v>18</v>
      </c>
      <c r="G740" t="s">
        <v>31</v>
      </c>
      <c r="H740">
        <v>69</v>
      </c>
      <c r="I740">
        <v>6</v>
      </c>
      <c r="J740">
        <v>414</v>
      </c>
    </row>
    <row r="741" spans="1:10" x14ac:dyDescent="0.6">
      <c r="A741" s="3" t="s">
        <v>786</v>
      </c>
      <c r="B741" s="4">
        <v>43325</v>
      </c>
      <c r="C741">
        <v>19</v>
      </c>
      <c r="D741" t="s">
        <v>56</v>
      </c>
      <c r="E741" t="s">
        <v>36</v>
      </c>
      <c r="F741" t="s">
        <v>28</v>
      </c>
      <c r="G741" t="s">
        <v>14</v>
      </c>
      <c r="H741">
        <v>199</v>
      </c>
      <c r="I741">
        <v>4</v>
      </c>
      <c r="J741">
        <v>796</v>
      </c>
    </row>
    <row r="742" spans="1:10" x14ac:dyDescent="0.6">
      <c r="A742" s="3" t="s">
        <v>787</v>
      </c>
      <c r="B742" s="4">
        <v>43326</v>
      </c>
      <c r="C742">
        <v>1</v>
      </c>
      <c r="D742" t="s">
        <v>16</v>
      </c>
      <c r="E742" t="s">
        <v>68</v>
      </c>
      <c r="F742" t="s">
        <v>18</v>
      </c>
      <c r="G742" t="s">
        <v>19</v>
      </c>
      <c r="H742">
        <v>289</v>
      </c>
      <c r="I742">
        <v>7</v>
      </c>
      <c r="J742">
        <v>2023</v>
      </c>
    </row>
    <row r="743" spans="1:10" x14ac:dyDescent="0.6">
      <c r="A743" s="3" t="s">
        <v>788</v>
      </c>
      <c r="B743" s="4">
        <v>43326</v>
      </c>
      <c r="C743">
        <v>18</v>
      </c>
      <c r="D743" t="s">
        <v>26</v>
      </c>
      <c r="E743" t="s">
        <v>36</v>
      </c>
      <c r="F743" t="s">
        <v>28</v>
      </c>
      <c r="G743" t="s">
        <v>19</v>
      </c>
      <c r="H743">
        <v>289</v>
      </c>
      <c r="I743">
        <v>0</v>
      </c>
      <c r="J743">
        <v>0</v>
      </c>
    </row>
    <row r="744" spans="1:10" x14ac:dyDescent="0.6">
      <c r="A744" s="3" t="s">
        <v>789</v>
      </c>
      <c r="B744" s="4">
        <v>43327</v>
      </c>
      <c r="C744">
        <v>19</v>
      </c>
      <c r="D744" t="s">
        <v>56</v>
      </c>
      <c r="E744" t="s">
        <v>27</v>
      </c>
      <c r="F744" t="s">
        <v>28</v>
      </c>
      <c r="G744" t="s">
        <v>31</v>
      </c>
      <c r="H744">
        <v>69</v>
      </c>
      <c r="I744">
        <v>9</v>
      </c>
      <c r="J744">
        <v>621</v>
      </c>
    </row>
    <row r="745" spans="1:10" x14ac:dyDescent="0.6">
      <c r="A745" s="3" t="s">
        <v>790</v>
      </c>
      <c r="B745" s="4">
        <v>43328</v>
      </c>
      <c r="C745">
        <v>12</v>
      </c>
      <c r="D745" t="s">
        <v>66</v>
      </c>
      <c r="E745" t="s">
        <v>63</v>
      </c>
      <c r="F745" t="s">
        <v>13</v>
      </c>
      <c r="G745" t="s">
        <v>31</v>
      </c>
      <c r="H745">
        <v>69</v>
      </c>
      <c r="I745">
        <v>5</v>
      </c>
      <c r="J745">
        <v>345</v>
      </c>
    </row>
    <row r="746" spans="1:10" x14ac:dyDescent="0.6">
      <c r="A746" s="3" t="s">
        <v>791</v>
      </c>
      <c r="B746" s="4">
        <v>43328</v>
      </c>
      <c r="C746">
        <v>8</v>
      </c>
      <c r="D746" t="s">
        <v>45</v>
      </c>
      <c r="E746" t="s">
        <v>22</v>
      </c>
      <c r="F746" t="s">
        <v>23</v>
      </c>
      <c r="G746" t="s">
        <v>41</v>
      </c>
      <c r="H746">
        <v>399</v>
      </c>
      <c r="I746">
        <v>0</v>
      </c>
      <c r="J746">
        <v>0</v>
      </c>
    </row>
    <row r="747" spans="1:10" x14ac:dyDescent="0.6">
      <c r="A747" s="3" t="s">
        <v>792</v>
      </c>
      <c r="B747" s="4">
        <v>43329</v>
      </c>
      <c r="C747">
        <v>2</v>
      </c>
      <c r="D747" t="s">
        <v>106</v>
      </c>
      <c r="E747" t="s">
        <v>68</v>
      </c>
      <c r="F747" t="s">
        <v>18</v>
      </c>
      <c r="G747" t="s">
        <v>24</v>
      </c>
      <c r="H747">
        <v>159</v>
      </c>
      <c r="I747">
        <v>8</v>
      </c>
      <c r="J747">
        <v>1272</v>
      </c>
    </row>
    <row r="748" spans="1:10" x14ac:dyDescent="0.6">
      <c r="A748" s="3" t="s">
        <v>793</v>
      </c>
      <c r="B748" s="4">
        <v>43329</v>
      </c>
      <c r="C748">
        <v>6</v>
      </c>
      <c r="D748" t="s">
        <v>48</v>
      </c>
      <c r="E748" t="s">
        <v>22</v>
      </c>
      <c r="F748" t="s">
        <v>23</v>
      </c>
      <c r="G748" t="s">
        <v>14</v>
      </c>
      <c r="H748">
        <v>199</v>
      </c>
      <c r="I748">
        <v>3</v>
      </c>
      <c r="J748">
        <v>597</v>
      </c>
    </row>
    <row r="749" spans="1:10" x14ac:dyDescent="0.6">
      <c r="A749" s="3" t="s">
        <v>794</v>
      </c>
      <c r="B749" s="4">
        <v>43330</v>
      </c>
      <c r="C749">
        <v>8</v>
      </c>
      <c r="D749" t="s">
        <v>45</v>
      </c>
      <c r="E749" t="s">
        <v>22</v>
      </c>
      <c r="F749" t="s">
        <v>23</v>
      </c>
      <c r="G749" t="s">
        <v>14</v>
      </c>
      <c r="H749">
        <v>199</v>
      </c>
      <c r="I749">
        <v>7</v>
      </c>
      <c r="J749">
        <v>1393</v>
      </c>
    </row>
    <row r="750" spans="1:10" x14ac:dyDescent="0.6">
      <c r="A750" s="3" t="s">
        <v>795</v>
      </c>
      <c r="B750" s="4">
        <v>43330</v>
      </c>
      <c r="C750">
        <v>11</v>
      </c>
      <c r="D750" t="s">
        <v>11</v>
      </c>
      <c r="E750" t="s">
        <v>63</v>
      </c>
      <c r="F750" t="s">
        <v>13</v>
      </c>
      <c r="G750" t="s">
        <v>19</v>
      </c>
      <c r="H750">
        <v>289</v>
      </c>
      <c r="I750">
        <v>3</v>
      </c>
      <c r="J750">
        <v>867</v>
      </c>
    </row>
    <row r="751" spans="1:10" x14ac:dyDescent="0.6">
      <c r="A751" s="3" t="s">
        <v>796</v>
      </c>
      <c r="B751" s="4">
        <v>43330</v>
      </c>
      <c r="C751">
        <v>20</v>
      </c>
      <c r="D751" t="s">
        <v>40</v>
      </c>
      <c r="E751" t="s">
        <v>36</v>
      </c>
      <c r="F751" t="s">
        <v>28</v>
      </c>
      <c r="G751" t="s">
        <v>24</v>
      </c>
      <c r="H751">
        <v>159</v>
      </c>
      <c r="I751">
        <v>9</v>
      </c>
      <c r="J751">
        <v>1431</v>
      </c>
    </row>
    <row r="752" spans="1:10" x14ac:dyDescent="0.6">
      <c r="A752" s="3" t="s">
        <v>797</v>
      </c>
      <c r="B752" s="4">
        <v>43330</v>
      </c>
      <c r="C752">
        <v>10</v>
      </c>
      <c r="D752" t="s">
        <v>58</v>
      </c>
      <c r="E752" t="s">
        <v>22</v>
      </c>
      <c r="F752" t="s">
        <v>23</v>
      </c>
      <c r="G752" t="s">
        <v>19</v>
      </c>
      <c r="H752">
        <v>289</v>
      </c>
      <c r="I752">
        <v>5</v>
      </c>
      <c r="J752">
        <v>1445</v>
      </c>
    </row>
    <row r="753" spans="1:10" x14ac:dyDescent="0.6">
      <c r="A753" s="3" t="s">
        <v>798</v>
      </c>
      <c r="B753" s="4">
        <v>43331</v>
      </c>
      <c r="C753">
        <v>8</v>
      </c>
      <c r="D753" t="s">
        <v>45</v>
      </c>
      <c r="E753" t="s">
        <v>46</v>
      </c>
      <c r="F753" t="s">
        <v>23</v>
      </c>
      <c r="G753" t="s">
        <v>41</v>
      </c>
      <c r="H753">
        <v>399</v>
      </c>
      <c r="I753">
        <v>1</v>
      </c>
      <c r="J753">
        <v>399</v>
      </c>
    </row>
    <row r="754" spans="1:10" x14ac:dyDescent="0.6">
      <c r="A754" s="3" t="s">
        <v>799</v>
      </c>
      <c r="B754" s="4">
        <v>43331</v>
      </c>
      <c r="C754">
        <v>5</v>
      </c>
      <c r="D754" t="s">
        <v>60</v>
      </c>
      <c r="E754" t="s">
        <v>17</v>
      </c>
      <c r="F754" t="s">
        <v>18</v>
      </c>
      <c r="G754" t="s">
        <v>41</v>
      </c>
      <c r="H754">
        <v>399</v>
      </c>
      <c r="I754">
        <v>6</v>
      </c>
      <c r="J754">
        <v>2394</v>
      </c>
    </row>
    <row r="755" spans="1:10" x14ac:dyDescent="0.6">
      <c r="A755" s="3" t="s">
        <v>800</v>
      </c>
      <c r="B755" s="4">
        <v>43332</v>
      </c>
      <c r="C755">
        <v>14</v>
      </c>
      <c r="D755" t="s">
        <v>38</v>
      </c>
      <c r="E755" t="s">
        <v>63</v>
      </c>
      <c r="F755" t="s">
        <v>13</v>
      </c>
      <c r="G755" t="s">
        <v>14</v>
      </c>
      <c r="H755">
        <v>199</v>
      </c>
      <c r="I755">
        <v>2</v>
      </c>
      <c r="J755">
        <v>398</v>
      </c>
    </row>
    <row r="756" spans="1:10" x14ac:dyDescent="0.6">
      <c r="A756" s="3" t="s">
        <v>801</v>
      </c>
      <c r="B756" s="4">
        <v>43332</v>
      </c>
      <c r="C756">
        <v>20</v>
      </c>
      <c r="D756" t="s">
        <v>40</v>
      </c>
      <c r="E756" t="s">
        <v>27</v>
      </c>
      <c r="F756" t="s">
        <v>28</v>
      </c>
      <c r="G756" t="s">
        <v>14</v>
      </c>
      <c r="H756">
        <v>199</v>
      </c>
      <c r="I756">
        <v>6</v>
      </c>
      <c r="J756">
        <v>1194</v>
      </c>
    </row>
    <row r="757" spans="1:10" x14ac:dyDescent="0.6">
      <c r="A757" s="3" t="s">
        <v>802</v>
      </c>
      <c r="B757" s="4">
        <v>43332</v>
      </c>
      <c r="C757">
        <v>17</v>
      </c>
      <c r="D757" t="s">
        <v>35</v>
      </c>
      <c r="E757" t="s">
        <v>27</v>
      </c>
      <c r="F757" t="s">
        <v>28</v>
      </c>
      <c r="G757" t="s">
        <v>41</v>
      </c>
      <c r="H757">
        <v>399</v>
      </c>
      <c r="I757">
        <v>6</v>
      </c>
      <c r="J757">
        <v>2394</v>
      </c>
    </row>
    <row r="758" spans="1:10" x14ac:dyDescent="0.6">
      <c r="A758" s="3" t="s">
        <v>803</v>
      </c>
      <c r="B758" s="4">
        <v>43332</v>
      </c>
      <c r="C758">
        <v>13</v>
      </c>
      <c r="D758" t="s">
        <v>33</v>
      </c>
      <c r="E758" t="s">
        <v>63</v>
      </c>
      <c r="F758" t="s">
        <v>13</v>
      </c>
      <c r="G758" t="s">
        <v>19</v>
      </c>
      <c r="H758">
        <v>289</v>
      </c>
      <c r="I758">
        <v>0</v>
      </c>
      <c r="J758">
        <v>0</v>
      </c>
    </row>
    <row r="759" spans="1:10" x14ac:dyDescent="0.6">
      <c r="A759" s="3" t="s">
        <v>804</v>
      </c>
      <c r="B759" s="4">
        <v>43332</v>
      </c>
      <c r="C759">
        <v>10</v>
      </c>
      <c r="D759" t="s">
        <v>58</v>
      </c>
      <c r="E759" t="s">
        <v>46</v>
      </c>
      <c r="F759" t="s">
        <v>23</v>
      </c>
      <c r="G759" t="s">
        <v>41</v>
      </c>
      <c r="H759">
        <v>399</v>
      </c>
      <c r="I759">
        <v>4</v>
      </c>
      <c r="J759">
        <v>1596</v>
      </c>
    </row>
    <row r="760" spans="1:10" x14ac:dyDescent="0.6">
      <c r="A760" s="3" t="s">
        <v>805</v>
      </c>
      <c r="B760" s="4">
        <v>43332</v>
      </c>
      <c r="C760">
        <v>3</v>
      </c>
      <c r="D760" t="s">
        <v>43</v>
      </c>
      <c r="E760" t="s">
        <v>68</v>
      </c>
      <c r="F760" t="s">
        <v>18</v>
      </c>
      <c r="G760" t="s">
        <v>19</v>
      </c>
      <c r="H760">
        <v>289</v>
      </c>
      <c r="I760">
        <v>1</v>
      </c>
      <c r="J760">
        <v>289</v>
      </c>
    </row>
    <row r="761" spans="1:10" x14ac:dyDescent="0.6">
      <c r="A761" s="3" t="s">
        <v>806</v>
      </c>
      <c r="B761" s="4">
        <v>43333</v>
      </c>
      <c r="C761">
        <v>19</v>
      </c>
      <c r="D761" t="s">
        <v>56</v>
      </c>
      <c r="E761" t="s">
        <v>36</v>
      </c>
      <c r="F761" t="s">
        <v>28</v>
      </c>
      <c r="G761" t="s">
        <v>41</v>
      </c>
      <c r="H761">
        <v>399</v>
      </c>
      <c r="I761">
        <v>6</v>
      </c>
      <c r="J761">
        <v>2394</v>
      </c>
    </row>
    <row r="762" spans="1:10" x14ac:dyDescent="0.6">
      <c r="A762" s="3" t="s">
        <v>807</v>
      </c>
      <c r="B762" s="4">
        <v>43333</v>
      </c>
      <c r="C762">
        <v>16</v>
      </c>
      <c r="D762" t="s">
        <v>30</v>
      </c>
      <c r="E762" t="s">
        <v>36</v>
      </c>
      <c r="F762" t="s">
        <v>28</v>
      </c>
      <c r="G762" t="s">
        <v>24</v>
      </c>
      <c r="H762">
        <v>159</v>
      </c>
      <c r="I762">
        <v>6</v>
      </c>
      <c r="J762">
        <v>954</v>
      </c>
    </row>
    <row r="763" spans="1:10" x14ac:dyDescent="0.6">
      <c r="A763" s="3" t="s">
        <v>808</v>
      </c>
      <c r="B763" s="4">
        <v>43333</v>
      </c>
      <c r="C763">
        <v>16</v>
      </c>
      <c r="D763" t="s">
        <v>30</v>
      </c>
      <c r="E763" t="s">
        <v>36</v>
      </c>
      <c r="F763" t="s">
        <v>28</v>
      </c>
      <c r="G763" t="s">
        <v>19</v>
      </c>
      <c r="H763">
        <v>289</v>
      </c>
      <c r="I763">
        <v>2</v>
      </c>
      <c r="J763">
        <v>578</v>
      </c>
    </row>
    <row r="764" spans="1:10" x14ac:dyDescent="0.6">
      <c r="A764" s="3" t="s">
        <v>809</v>
      </c>
      <c r="B764" s="4">
        <v>43333</v>
      </c>
      <c r="C764">
        <v>17</v>
      </c>
      <c r="D764" t="s">
        <v>35</v>
      </c>
      <c r="E764" t="s">
        <v>27</v>
      </c>
      <c r="F764" t="s">
        <v>28</v>
      </c>
      <c r="G764" t="s">
        <v>31</v>
      </c>
      <c r="H764">
        <v>69</v>
      </c>
      <c r="I764">
        <v>8</v>
      </c>
      <c r="J764">
        <v>552</v>
      </c>
    </row>
    <row r="765" spans="1:10" x14ac:dyDescent="0.6">
      <c r="A765" s="3" t="s">
        <v>810</v>
      </c>
      <c r="B765" s="4">
        <v>43334</v>
      </c>
      <c r="C765">
        <v>8</v>
      </c>
      <c r="D765" t="s">
        <v>45</v>
      </c>
      <c r="E765" t="s">
        <v>46</v>
      </c>
      <c r="F765" t="s">
        <v>23</v>
      </c>
      <c r="G765" t="s">
        <v>41</v>
      </c>
      <c r="H765">
        <v>399</v>
      </c>
      <c r="I765">
        <v>2</v>
      </c>
      <c r="J765">
        <v>798</v>
      </c>
    </row>
    <row r="766" spans="1:10" x14ac:dyDescent="0.6">
      <c r="A766" s="3" t="s">
        <v>811</v>
      </c>
      <c r="B766" s="4">
        <v>43334</v>
      </c>
      <c r="C766">
        <v>19</v>
      </c>
      <c r="D766" t="s">
        <v>56</v>
      </c>
      <c r="E766" t="s">
        <v>36</v>
      </c>
      <c r="F766" t="s">
        <v>28</v>
      </c>
      <c r="G766" t="s">
        <v>24</v>
      </c>
      <c r="H766">
        <v>159</v>
      </c>
      <c r="I766">
        <v>8</v>
      </c>
      <c r="J766">
        <v>1272</v>
      </c>
    </row>
    <row r="767" spans="1:10" x14ac:dyDescent="0.6">
      <c r="A767" s="3" t="s">
        <v>812</v>
      </c>
      <c r="B767" s="4">
        <v>43334</v>
      </c>
      <c r="C767">
        <v>14</v>
      </c>
      <c r="D767" t="s">
        <v>38</v>
      </c>
      <c r="E767" t="s">
        <v>63</v>
      </c>
      <c r="F767" t="s">
        <v>13</v>
      </c>
      <c r="G767" t="s">
        <v>41</v>
      </c>
      <c r="H767">
        <v>399</v>
      </c>
      <c r="I767">
        <v>9</v>
      </c>
      <c r="J767">
        <v>3591</v>
      </c>
    </row>
    <row r="768" spans="1:10" x14ac:dyDescent="0.6">
      <c r="A768" s="3" t="s">
        <v>813</v>
      </c>
      <c r="B768" s="4">
        <v>43335</v>
      </c>
      <c r="C768">
        <v>13</v>
      </c>
      <c r="D768" t="s">
        <v>33</v>
      </c>
      <c r="E768" t="s">
        <v>12</v>
      </c>
      <c r="F768" t="s">
        <v>13</v>
      </c>
      <c r="G768" t="s">
        <v>14</v>
      </c>
      <c r="H768">
        <v>199</v>
      </c>
      <c r="I768">
        <v>1</v>
      </c>
      <c r="J768">
        <v>199</v>
      </c>
    </row>
    <row r="769" spans="1:10" x14ac:dyDescent="0.6">
      <c r="A769" s="3" t="s">
        <v>814</v>
      </c>
      <c r="B769" s="4">
        <v>43336</v>
      </c>
      <c r="C769">
        <v>15</v>
      </c>
      <c r="D769" t="s">
        <v>118</v>
      </c>
      <c r="E769" t="s">
        <v>63</v>
      </c>
      <c r="F769" t="s">
        <v>13</v>
      </c>
      <c r="G769" t="s">
        <v>24</v>
      </c>
      <c r="H769">
        <v>159</v>
      </c>
      <c r="I769">
        <v>1</v>
      </c>
      <c r="J769">
        <v>159</v>
      </c>
    </row>
    <row r="770" spans="1:10" x14ac:dyDescent="0.6">
      <c r="A770" s="3" t="s">
        <v>815</v>
      </c>
      <c r="B770" s="4">
        <v>43337</v>
      </c>
      <c r="C770">
        <v>7</v>
      </c>
      <c r="D770" t="s">
        <v>88</v>
      </c>
      <c r="E770" t="s">
        <v>22</v>
      </c>
      <c r="F770" t="s">
        <v>23</v>
      </c>
      <c r="G770" t="s">
        <v>41</v>
      </c>
      <c r="H770">
        <v>399</v>
      </c>
      <c r="I770">
        <v>6</v>
      </c>
      <c r="J770">
        <v>2394</v>
      </c>
    </row>
    <row r="771" spans="1:10" x14ac:dyDescent="0.6">
      <c r="A771" s="3" t="s">
        <v>816</v>
      </c>
      <c r="B771" s="4">
        <v>43337</v>
      </c>
      <c r="C771">
        <v>11</v>
      </c>
      <c r="D771" t="s">
        <v>11</v>
      </c>
      <c r="E771" t="s">
        <v>12</v>
      </c>
      <c r="F771" t="s">
        <v>13</v>
      </c>
      <c r="G771" t="s">
        <v>41</v>
      </c>
      <c r="H771">
        <v>399</v>
      </c>
      <c r="I771">
        <v>0</v>
      </c>
      <c r="J771">
        <v>0</v>
      </c>
    </row>
    <row r="772" spans="1:10" x14ac:dyDescent="0.6">
      <c r="A772" s="3" t="s">
        <v>817</v>
      </c>
      <c r="B772" s="4">
        <v>43338</v>
      </c>
      <c r="C772">
        <v>4</v>
      </c>
      <c r="D772" t="s">
        <v>51</v>
      </c>
      <c r="E772" t="s">
        <v>17</v>
      </c>
      <c r="F772" t="s">
        <v>18</v>
      </c>
      <c r="G772" t="s">
        <v>19</v>
      </c>
      <c r="H772">
        <v>289</v>
      </c>
      <c r="I772">
        <v>2</v>
      </c>
      <c r="J772">
        <v>578</v>
      </c>
    </row>
    <row r="773" spans="1:10" x14ac:dyDescent="0.6">
      <c r="A773" s="3" t="s">
        <v>818</v>
      </c>
      <c r="B773" s="4">
        <v>43338</v>
      </c>
      <c r="C773">
        <v>6</v>
      </c>
      <c r="D773" t="s">
        <v>48</v>
      </c>
      <c r="E773" t="s">
        <v>46</v>
      </c>
      <c r="F773" t="s">
        <v>23</v>
      </c>
      <c r="G773" t="s">
        <v>19</v>
      </c>
      <c r="H773">
        <v>289</v>
      </c>
      <c r="I773">
        <v>3</v>
      </c>
      <c r="J773">
        <v>867</v>
      </c>
    </row>
    <row r="774" spans="1:10" x14ac:dyDescent="0.6">
      <c r="A774" s="3" t="s">
        <v>819</v>
      </c>
      <c r="B774" s="4">
        <v>43338</v>
      </c>
      <c r="C774">
        <v>20</v>
      </c>
      <c r="D774" t="s">
        <v>40</v>
      </c>
      <c r="E774" t="s">
        <v>36</v>
      </c>
      <c r="F774" t="s">
        <v>28</v>
      </c>
      <c r="G774" t="s">
        <v>31</v>
      </c>
      <c r="H774">
        <v>69</v>
      </c>
      <c r="I774">
        <v>0</v>
      </c>
      <c r="J774">
        <v>0</v>
      </c>
    </row>
    <row r="775" spans="1:10" x14ac:dyDescent="0.6">
      <c r="A775" s="3" t="s">
        <v>820</v>
      </c>
      <c r="B775" s="4">
        <v>43338</v>
      </c>
      <c r="C775">
        <v>15</v>
      </c>
      <c r="D775" t="s">
        <v>118</v>
      </c>
      <c r="E775" t="s">
        <v>12</v>
      </c>
      <c r="F775" t="s">
        <v>13</v>
      </c>
      <c r="G775" t="s">
        <v>31</v>
      </c>
      <c r="H775">
        <v>69</v>
      </c>
      <c r="I775">
        <v>2</v>
      </c>
      <c r="J775">
        <v>138</v>
      </c>
    </row>
    <row r="776" spans="1:10" x14ac:dyDescent="0.6">
      <c r="A776" s="3" t="s">
        <v>821</v>
      </c>
      <c r="B776" s="4">
        <v>43338</v>
      </c>
      <c r="C776">
        <v>13</v>
      </c>
      <c r="D776" t="s">
        <v>33</v>
      </c>
      <c r="E776" t="s">
        <v>63</v>
      </c>
      <c r="F776" t="s">
        <v>13</v>
      </c>
      <c r="G776" t="s">
        <v>41</v>
      </c>
      <c r="H776">
        <v>399</v>
      </c>
      <c r="I776">
        <v>1</v>
      </c>
      <c r="J776">
        <v>399</v>
      </c>
    </row>
    <row r="777" spans="1:10" x14ac:dyDescent="0.6">
      <c r="A777" s="3" t="s">
        <v>822</v>
      </c>
      <c r="B777" s="4">
        <v>43339</v>
      </c>
      <c r="C777">
        <v>17</v>
      </c>
      <c r="D777" t="s">
        <v>35</v>
      </c>
      <c r="E777" t="s">
        <v>36</v>
      </c>
      <c r="F777" t="s">
        <v>28</v>
      </c>
      <c r="G777" t="s">
        <v>41</v>
      </c>
      <c r="H777">
        <v>399</v>
      </c>
      <c r="I777">
        <v>2</v>
      </c>
      <c r="J777">
        <v>798</v>
      </c>
    </row>
    <row r="778" spans="1:10" x14ac:dyDescent="0.6">
      <c r="A778" s="3" t="s">
        <v>823</v>
      </c>
      <c r="B778" s="4">
        <v>43339</v>
      </c>
      <c r="C778">
        <v>4</v>
      </c>
      <c r="D778" t="s">
        <v>51</v>
      </c>
      <c r="E778" t="s">
        <v>68</v>
      </c>
      <c r="F778" t="s">
        <v>18</v>
      </c>
      <c r="G778" t="s">
        <v>41</v>
      </c>
      <c r="H778">
        <v>399</v>
      </c>
      <c r="I778">
        <v>3</v>
      </c>
      <c r="J778">
        <v>1197</v>
      </c>
    </row>
    <row r="779" spans="1:10" x14ac:dyDescent="0.6">
      <c r="A779" s="3" t="s">
        <v>824</v>
      </c>
      <c r="B779" s="4">
        <v>43339</v>
      </c>
      <c r="C779">
        <v>2</v>
      </c>
      <c r="D779" t="s">
        <v>106</v>
      </c>
      <c r="E779" t="s">
        <v>17</v>
      </c>
      <c r="F779" t="s">
        <v>18</v>
      </c>
      <c r="G779" t="s">
        <v>19</v>
      </c>
      <c r="H779">
        <v>289</v>
      </c>
      <c r="I779">
        <v>5</v>
      </c>
      <c r="J779">
        <v>1445</v>
      </c>
    </row>
    <row r="780" spans="1:10" x14ac:dyDescent="0.6">
      <c r="A780" s="3" t="s">
        <v>825</v>
      </c>
      <c r="B780" s="4">
        <v>43339</v>
      </c>
      <c r="C780">
        <v>14</v>
      </c>
      <c r="D780" t="s">
        <v>38</v>
      </c>
      <c r="E780" t="s">
        <v>63</v>
      </c>
      <c r="F780" t="s">
        <v>13</v>
      </c>
      <c r="G780" t="s">
        <v>19</v>
      </c>
      <c r="H780">
        <v>289</v>
      </c>
      <c r="I780">
        <v>6</v>
      </c>
      <c r="J780">
        <v>1734</v>
      </c>
    </row>
    <row r="781" spans="1:10" x14ac:dyDescent="0.6">
      <c r="A781" s="3" t="s">
        <v>826</v>
      </c>
      <c r="B781" s="4">
        <v>43339</v>
      </c>
      <c r="C781">
        <v>7</v>
      </c>
      <c r="D781" t="s">
        <v>88</v>
      </c>
      <c r="E781" t="s">
        <v>22</v>
      </c>
      <c r="F781" t="s">
        <v>23</v>
      </c>
      <c r="G781" t="s">
        <v>41</v>
      </c>
      <c r="H781">
        <v>399</v>
      </c>
      <c r="I781">
        <v>8</v>
      </c>
      <c r="J781">
        <v>3192</v>
      </c>
    </row>
    <row r="782" spans="1:10" x14ac:dyDescent="0.6">
      <c r="A782" s="3" t="s">
        <v>827</v>
      </c>
      <c r="B782" s="4">
        <v>43340</v>
      </c>
      <c r="C782">
        <v>11</v>
      </c>
      <c r="D782" t="s">
        <v>11</v>
      </c>
      <c r="E782" t="s">
        <v>63</v>
      </c>
      <c r="F782" t="s">
        <v>13</v>
      </c>
      <c r="G782" t="s">
        <v>31</v>
      </c>
      <c r="H782">
        <v>69</v>
      </c>
      <c r="I782">
        <v>6</v>
      </c>
      <c r="J782">
        <v>414</v>
      </c>
    </row>
    <row r="783" spans="1:10" x14ac:dyDescent="0.6">
      <c r="A783" s="3" t="s">
        <v>828</v>
      </c>
      <c r="B783" s="4">
        <v>43341</v>
      </c>
      <c r="C783">
        <v>1</v>
      </c>
      <c r="D783" t="s">
        <v>16</v>
      </c>
      <c r="E783" t="s">
        <v>17</v>
      </c>
      <c r="F783" t="s">
        <v>18</v>
      </c>
      <c r="G783" t="s">
        <v>24</v>
      </c>
      <c r="H783">
        <v>159</v>
      </c>
      <c r="I783">
        <v>9</v>
      </c>
      <c r="J783">
        <v>1431</v>
      </c>
    </row>
    <row r="784" spans="1:10" x14ac:dyDescent="0.6">
      <c r="A784" s="3" t="s">
        <v>829</v>
      </c>
      <c r="B784" s="4">
        <v>43341</v>
      </c>
      <c r="C784">
        <v>8</v>
      </c>
      <c r="D784" t="s">
        <v>45</v>
      </c>
      <c r="E784" t="s">
        <v>22</v>
      </c>
      <c r="F784" t="s">
        <v>23</v>
      </c>
      <c r="G784" t="s">
        <v>41</v>
      </c>
      <c r="H784">
        <v>399</v>
      </c>
      <c r="I784">
        <v>3</v>
      </c>
      <c r="J784">
        <v>1197</v>
      </c>
    </row>
    <row r="785" spans="1:10" x14ac:dyDescent="0.6">
      <c r="A785" s="3" t="s">
        <v>830</v>
      </c>
      <c r="B785" s="4">
        <v>43341</v>
      </c>
      <c r="C785">
        <v>2</v>
      </c>
      <c r="D785" t="s">
        <v>106</v>
      </c>
      <c r="E785" t="s">
        <v>17</v>
      </c>
      <c r="F785" t="s">
        <v>18</v>
      </c>
      <c r="G785" t="s">
        <v>14</v>
      </c>
      <c r="H785">
        <v>199</v>
      </c>
      <c r="I785">
        <v>5</v>
      </c>
      <c r="J785">
        <v>995</v>
      </c>
    </row>
    <row r="786" spans="1:10" x14ac:dyDescent="0.6">
      <c r="A786" s="3" t="s">
        <v>831</v>
      </c>
      <c r="B786" s="4">
        <v>43341</v>
      </c>
      <c r="C786">
        <v>5</v>
      </c>
      <c r="D786" t="s">
        <v>60</v>
      </c>
      <c r="E786" t="s">
        <v>68</v>
      </c>
      <c r="F786" t="s">
        <v>18</v>
      </c>
      <c r="G786" t="s">
        <v>41</v>
      </c>
      <c r="H786">
        <v>399</v>
      </c>
      <c r="I786">
        <v>6</v>
      </c>
      <c r="J786">
        <v>2394</v>
      </c>
    </row>
    <row r="787" spans="1:10" x14ac:dyDescent="0.6">
      <c r="A787" s="3" t="s">
        <v>832</v>
      </c>
      <c r="B787" s="4">
        <v>43341</v>
      </c>
      <c r="C787">
        <v>4</v>
      </c>
      <c r="D787" t="s">
        <v>51</v>
      </c>
      <c r="E787" t="s">
        <v>68</v>
      </c>
      <c r="F787" t="s">
        <v>18</v>
      </c>
      <c r="G787" t="s">
        <v>19</v>
      </c>
      <c r="H787">
        <v>289</v>
      </c>
      <c r="I787">
        <v>6</v>
      </c>
      <c r="J787">
        <v>1734</v>
      </c>
    </row>
    <row r="788" spans="1:10" x14ac:dyDescent="0.6">
      <c r="A788" s="3" t="s">
        <v>833</v>
      </c>
      <c r="B788" s="4">
        <v>43342</v>
      </c>
      <c r="C788">
        <v>14</v>
      </c>
      <c r="D788" t="s">
        <v>38</v>
      </c>
      <c r="E788" t="s">
        <v>12</v>
      </c>
      <c r="F788" t="s">
        <v>13</v>
      </c>
      <c r="G788" t="s">
        <v>31</v>
      </c>
      <c r="H788">
        <v>69</v>
      </c>
      <c r="I788">
        <v>1</v>
      </c>
      <c r="J788">
        <v>69</v>
      </c>
    </row>
    <row r="789" spans="1:10" x14ac:dyDescent="0.6">
      <c r="A789" s="3" t="s">
        <v>834</v>
      </c>
      <c r="B789" s="4">
        <v>43342</v>
      </c>
      <c r="C789">
        <v>14</v>
      </c>
      <c r="D789" t="s">
        <v>38</v>
      </c>
      <c r="E789" t="s">
        <v>63</v>
      </c>
      <c r="F789" t="s">
        <v>13</v>
      </c>
      <c r="G789" t="s">
        <v>14</v>
      </c>
      <c r="H789">
        <v>199</v>
      </c>
      <c r="I789">
        <v>6</v>
      </c>
      <c r="J789">
        <v>1194</v>
      </c>
    </row>
    <row r="790" spans="1:10" x14ac:dyDescent="0.6">
      <c r="A790" s="3" t="s">
        <v>835</v>
      </c>
      <c r="B790" s="4">
        <v>43342</v>
      </c>
      <c r="C790">
        <v>6</v>
      </c>
      <c r="D790" t="s">
        <v>48</v>
      </c>
      <c r="E790" t="s">
        <v>46</v>
      </c>
      <c r="F790" t="s">
        <v>23</v>
      </c>
      <c r="G790" t="s">
        <v>24</v>
      </c>
      <c r="H790">
        <v>159</v>
      </c>
      <c r="I790">
        <v>8</v>
      </c>
      <c r="J790">
        <v>1272</v>
      </c>
    </row>
    <row r="791" spans="1:10" x14ac:dyDescent="0.6">
      <c r="A791" s="3" t="s">
        <v>836</v>
      </c>
      <c r="B791" s="4">
        <v>43342</v>
      </c>
      <c r="C791">
        <v>13</v>
      </c>
      <c r="D791" t="s">
        <v>33</v>
      </c>
      <c r="E791" t="s">
        <v>63</v>
      </c>
      <c r="F791" t="s">
        <v>13</v>
      </c>
      <c r="G791" t="s">
        <v>24</v>
      </c>
      <c r="H791">
        <v>159</v>
      </c>
      <c r="I791">
        <v>8</v>
      </c>
      <c r="J791">
        <v>1272</v>
      </c>
    </row>
    <row r="792" spans="1:10" x14ac:dyDescent="0.6">
      <c r="A792" s="3" t="s">
        <v>837</v>
      </c>
      <c r="B792" s="4">
        <v>43343</v>
      </c>
      <c r="C792">
        <v>18</v>
      </c>
      <c r="D792" t="s">
        <v>26</v>
      </c>
      <c r="E792" t="s">
        <v>27</v>
      </c>
      <c r="F792" t="s">
        <v>28</v>
      </c>
      <c r="G792" t="s">
        <v>41</v>
      </c>
      <c r="H792">
        <v>399</v>
      </c>
      <c r="I792">
        <v>3</v>
      </c>
      <c r="J792">
        <v>1197</v>
      </c>
    </row>
    <row r="793" spans="1:10" x14ac:dyDescent="0.6">
      <c r="A793" s="3" t="s">
        <v>838</v>
      </c>
      <c r="B793" s="4">
        <v>43343</v>
      </c>
      <c r="C793">
        <v>16</v>
      </c>
      <c r="D793" t="s">
        <v>30</v>
      </c>
      <c r="E793" t="s">
        <v>27</v>
      </c>
      <c r="F793" t="s">
        <v>28</v>
      </c>
      <c r="G793" t="s">
        <v>24</v>
      </c>
      <c r="H793">
        <v>159</v>
      </c>
      <c r="I793">
        <v>9</v>
      </c>
      <c r="J793">
        <v>1431</v>
      </c>
    </row>
    <row r="794" spans="1:10" x14ac:dyDescent="0.6">
      <c r="A794" s="3" t="s">
        <v>839</v>
      </c>
      <c r="B794" s="4">
        <v>43344</v>
      </c>
      <c r="C794">
        <v>10</v>
      </c>
      <c r="D794" t="s">
        <v>58</v>
      </c>
      <c r="E794" t="s">
        <v>46</v>
      </c>
      <c r="F794" t="s">
        <v>23</v>
      </c>
      <c r="G794" t="s">
        <v>41</v>
      </c>
      <c r="H794">
        <v>399</v>
      </c>
      <c r="I794">
        <v>3</v>
      </c>
      <c r="J794">
        <v>1197</v>
      </c>
    </row>
    <row r="795" spans="1:10" x14ac:dyDescent="0.6">
      <c r="A795" s="3" t="s">
        <v>840</v>
      </c>
      <c r="B795" s="4">
        <v>43344</v>
      </c>
      <c r="C795">
        <v>11</v>
      </c>
      <c r="D795" t="s">
        <v>11</v>
      </c>
      <c r="E795" t="s">
        <v>12</v>
      </c>
      <c r="F795" t="s">
        <v>13</v>
      </c>
      <c r="G795" t="s">
        <v>14</v>
      </c>
      <c r="H795">
        <v>199</v>
      </c>
      <c r="I795">
        <v>8</v>
      </c>
      <c r="J795">
        <v>1592</v>
      </c>
    </row>
    <row r="796" spans="1:10" x14ac:dyDescent="0.6">
      <c r="A796" s="3" t="s">
        <v>841</v>
      </c>
      <c r="B796" s="4">
        <v>43344</v>
      </c>
      <c r="C796">
        <v>13</v>
      </c>
      <c r="D796" t="s">
        <v>33</v>
      </c>
      <c r="E796" t="s">
        <v>63</v>
      </c>
      <c r="F796" t="s">
        <v>13</v>
      </c>
      <c r="G796" t="s">
        <v>14</v>
      </c>
      <c r="H796">
        <v>199</v>
      </c>
      <c r="I796">
        <v>9</v>
      </c>
      <c r="J796">
        <v>1791</v>
      </c>
    </row>
    <row r="797" spans="1:10" x14ac:dyDescent="0.6">
      <c r="A797" s="3" t="s">
        <v>842</v>
      </c>
      <c r="B797" s="4">
        <v>43344</v>
      </c>
      <c r="C797">
        <v>18</v>
      </c>
      <c r="D797" t="s">
        <v>26</v>
      </c>
      <c r="E797" t="s">
        <v>36</v>
      </c>
      <c r="F797" t="s">
        <v>28</v>
      </c>
      <c r="G797" t="s">
        <v>19</v>
      </c>
      <c r="H797">
        <v>289</v>
      </c>
      <c r="I797">
        <v>4</v>
      </c>
      <c r="J797">
        <v>1156</v>
      </c>
    </row>
    <row r="798" spans="1:10" x14ac:dyDescent="0.6">
      <c r="A798" s="3" t="s">
        <v>843</v>
      </c>
      <c r="B798" s="4">
        <v>43345</v>
      </c>
      <c r="C798">
        <v>4</v>
      </c>
      <c r="D798" t="s">
        <v>51</v>
      </c>
      <c r="E798" t="s">
        <v>68</v>
      </c>
      <c r="F798" t="s">
        <v>18</v>
      </c>
      <c r="G798" t="s">
        <v>31</v>
      </c>
      <c r="H798">
        <v>69</v>
      </c>
      <c r="I798">
        <v>2</v>
      </c>
      <c r="J798">
        <v>138</v>
      </c>
    </row>
    <row r="799" spans="1:10" x14ac:dyDescent="0.6">
      <c r="A799" s="3" t="s">
        <v>844</v>
      </c>
      <c r="B799" s="4">
        <v>43345</v>
      </c>
      <c r="C799">
        <v>20</v>
      </c>
      <c r="D799" t="s">
        <v>40</v>
      </c>
      <c r="E799" t="s">
        <v>36</v>
      </c>
      <c r="F799" t="s">
        <v>28</v>
      </c>
      <c r="G799" t="s">
        <v>31</v>
      </c>
      <c r="H799">
        <v>69</v>
      </c>
      <c r="I799">
        <v>6</v>
      </c>
      <c r="J799">
        <v>414</v>
      </c>
    </row>
    <row r="800" spans="1:10" x14ac:dyDescent="0.6">
      <c r="A800" s="3" t="s">
        <v>845</v>
      </c>
      <c r="B800" s="4">
        <v>43346</v>
      </c>
      <c r="C800">
        <v>16</v>
      </c>
      <c r="D800" t="s">
        <v>30</v>
      </c>
      <c r="E800" t="s">
        <v>36</v>
      </c>
      <c r="F800" t="s">
        <v>28</v>
      </c>
      <c r="G800" t="s">
        <v>41</v>
      </c>
      <c r="H800">
        <v>399</v>
      </c>
      <c r="I800">
        <v>5</v>
      </c>
      <c r="J800">
        <v>1995</v>
      </c>
    </row>
    <row r="801" spans="1:10" x14ac:dyDescent="0.6">
      <c r="A801" s="3" t="s">
        <v>846</v>
      </c>
      <c r="B801" s="4">
        <v>43346</v>
      </c>
      <c r="C801">
        <v>3</v>
      </c>
      <c r="D801" t="s">
        <v>43</v>
      </c>
      <c r="E801" t="s">
        <v>68</v>
      </c>
      <c r="F801" t="s">
        <v>18</v>
      </c>
      <c r="G801" t="s">
        <v>24</v>
      </c>
      <c r="H801">
        <v>159</v>
      </c>
      <c r="I801">
        <v>4</v>
      </c>
      <c r="J801">
        <v>636</v>
      </c>
    </row>
    <row r="802" spans="1:10" x14ac:dyDescent="0.6">
      <c r="A802" s="3" t="s">
        <v>847</v>
      </c>
      <c r="B802" s="4">
        <v>43346</v>
      </c>
      <c r="C802">
        <v>10</v>
      </c>
      <c r="D802" t="s">
        <v>58</v>
      </c>
      <c r="E802" t="s">
        <v>46</v>
      </c>
      <c r="F802" t="s">
        <v>23</v>
      </c>
      <c r="G802" t="s">
        <v>19</v>
      </c>
      <c r="H802">
        <v>289</v>
      </c>
      <c r="I802">
        <v>7</v>
      </c>
      <c r="J802">
        <v>2023</v>
      </c>
    </row>
    <row r="803" spans="1:10" x14ac:dyDescent="0.6">
      <c r="A803" s="3" t="s">
        <v>848</v>
      </c>
      <c r="B803" s="4">
        <v>43346</v>
      </c>
      <c r="C803">
        <v>6</v>
      </c>
      <c r="D803" t="s">
        <v>48</v>
      </c>
      <c r="E803" t="s">
        <v>46</v>
      </c>
      <c r="F803" t="s">
        <v>23</v>
      </c>
      <c r="G803" t="s">
        <v>41</v>
      </c>
      <c r="H803">
        <v>399</v>
      </c>
      <c r="I803">
        <v>8</v>
      </c>
      <c r="J803">
        <v>3192</v>
      </c>
    </row>
    <row r="804" spans="1:10" x14ac:dyDescent="0.6">
      <c r="A804" s="3" t="s">
        <v>849</v>
      </c>
      <c r="B804" s="4">
        <v>43346</v>
      </c>
      <c r="C804">
        <v>17</v>
      </c>
      <c r="D804" t="s">
        <v>35</v>
      </c>
      <c r="E804" t="s">
        <v>36</v>
      </c>
      <c r="F804" t="s">
        <v>28</v>
      </c>
      <c r="G804" t="s">
        <v>14</v>
      </c>
      <c r="H804">
        <v>199</v>
      </c>
      <c r="I804">
        <v>5</v>
      </c>
      <c r="J804">
        <v>995</v>
      </c>
    </row>
    <row r="805" spans="1:10" x14ac:dyDescent="0.6">
      <c r="A805" s="3" t="s">
        <v>850</v>
      </c>
      <c r="B805" s="4">
        <v>43347</v>
      </c>
      <c r="C805">
        <v>16</v>
      </c>
      <c r="D805" t="s">
        <v>30</v>
      </c>
      <c r="E805" t="s">
        <v>27</v>
      </c>
      <c r="F805" t="s">
        <v>28</v>
      </c>
      <c r="G805" t="s">
        <v>31</v>
      </c>
      <c r="H805">
        <v>69</v>
      </c>
      <c r="I805">
        <v>1</v>
      </c>
      <c r="J805">
        <v>69</v>
      </c>
    </row>
    <row r="806" spans="1:10" x14ac:dyDescent="0.6">
      <c r="A806" s="3" t="s">
        <v>851</v>
      </c>
      <c r="B806" s="4">
        <v>43348</v>
      </c>
      <c r="C806">
        <v>19</v>
      </c>
      <c r="D806" t="s">
        <v>56</v>
      </c>
      <c r="E806" t="s">
        <v>36</v>
      </c>
      <c r="F806" t="s">
        <v>28</v>
      </c>
      <c r="G806" t="s">
        <v>41</v>
      </c>
      <c r="H806">
        <v>399</v>
      </c>
      <c r="I806">
        <v>7</v>
      </c>
      <c r="J806">
        <v>2793</v>
      </c>
    </row>
    <row r="807" spans="1:10" x14ac:dyDescent="0.6">
      <c r="A807" s="3" t="s">
        <v>852</v>
      </c>
      <c r="B807" s="4">
        <v>43348</v>
      </c>
      <c r="C807">
        <v>5</v>
      </c>
      <c r="D807" t="s">
        <v>60</v>
      </c>
      <c r="E807" t="s">
        <v>17</v>
      </c>
      <c r="F807" t="s">
        <v>18</v>
      </c>
      <c r="G807" t="s">
        <v>41</v>
      </c>
      <c r="H807">
        <v>399</v>
      </c>
      <c r="I807">
        <v>6</v>
      </c>
      <c r="J807">
        <v>2394</v>
      </c>
    </row>
    <row r="808" spans="1:10" x14ac:dyDescent="0.6">
      <c r="A808" s="3" t="s">
        <v>853</v>
      </c>
      <c r="B808" s="4">
        <v>43348</v>
      </c>
      <c r="C808">
        <v>11</v>
      </c>
      <c r="D808" t="s">
        <v>11</v>
      </c>
      <c r="E808" t="s">
        <v>12</v>
      </c>
      <c r="F808" t="s">
        <v>13</v>
      </c>
      <c r="G808" t="s">
        <v>24</v>
      </c>
      <c r="H808">
        <v>159</v>
      </c>
      <c r="I808">
        <v>5</v>
      </c>
      <c r="J808">
        <v>795</v>
      </c>
    </row>
    <row r="809" spans="1:10" x14ac:dyDescent="0.6">
      <c r="A809" s="3" t="s">
        <v>854</v>
      </c>
      <c r="B809" s="4">
        <v>43349</v>
      </c>
      <c r="C809">
        <v>13</v>
      </c>
      <c r="D809" t="s">
        <v>33</v>
      </c>
      <c r="E809" t="s">
        <v>63</v>
      </c>
      <c r="F809" t="s">
        <v>13</v>
      </c>
      <c r="G809" t="s">
        <v>31</v>
      </c>
      <c r="H809">
        <v>69</v>
      </c>
      <c r="I809">
        <v>5</v>
      </c>
      <c r="J809">
        <v>345</v>
      </c>
    </row>
    <row r="810" spans="1:10" x14ac:dyDescent="0.6">
      <c r="A810" s="3" t="s">
        <v>855</v>
      </c>
      <c r="B810" s="4">
        <v>43349</v>
      </c>
      <c r="C810">
        <v>19</v>
      </c>
      <c r="D810" t="s">
        <v>56</v>
      </c>
      <c r="E810" t="s">
        <v>27</v>
      </c>
      <c r="F810" t="s">
        <v>28</v>
      </c>
      <c r="G810" t="s">
        <v>14</v>
      </c>
      <c r="H810">
        <v>199</v>
      </c>
      <c r="I810">
        <v>9</v>
      </c>
      <c r="J810">
        <v>1791</v>
      </c>
    </row>
    <row r="811" spans="1:10" x14ac:dyDescent="0.6">
      <c r="A811" s="3" t="s">
        <v>856</v>
      </c>
      <c r="B811" s="4">
        <v>43349</v>
      </c>
      <c r="C811">
        <v>15</v>
      </c>
      <c r="D811" t="s">
        <v>118</v>
      </c>
      <c r="E811" t="s">
        <v>12</v>
      </c>
      <c r="F811" t="s">
        <v>13</v>
      </c>
      <c r="G811" t="s">
        <v>31</v>
      </c>
      <c r="H811">
        <v>69</v>
      </c>
      <c r="I811">
        <v>5</v>
      </c>
      <c r="J811">
        <v>345</v>
      </c>
    </row>
    <row r="812" spans="1:10" x14ac:dyDescent="0.6">
      <c r="A812" s="3" t="s">
        <v>857</v>
      </c>
      <c r="B812" s="4">
        <v>43349</v>
      </c>
      <c r="C812">
        <v>14</v>
      </c>
      <c r="D812" t="s">
        <v>38</v>
      </c>
      <c r="E812" t="s">
        <v>12</v>
      </c>
      <c r="F812" t="s">
        <v>13</v>
      </c>
      <c r="G812" t="s">
        <v>31</v>
      </c>
      <c r="H812">
        <v>69</v>
      </c>
      <c r="I812">
        <v>9</v>
      </c>
      <c r="J812">
        <v>621</v>
      </c>
    </row>
    <row r="813" spans="1:10" x14ac:dyDescent="0.6">
      <c r="A813" s="3" t="s">
        <v>858</v>
      </c>
      <c r="B813" s="4">
        <v>43350</v>
      </c>
      <c r="C813">
        <v>16</v>
      </c>
      <c r="D813" t="s">
        <v>30</v>
      </c>
      <c r="E813" t="s">
        <v>36</v>
      </c>
      <c r="F813" t="s">
        <v>28</v>
      </c>
      <c r="G813" t="s">
        <v>41</v>
      </c>
      <c r="H813">
        <v>399</v>
      </c>
      <c r="I813">
        <v>1</v>
      </c>
      <c r="J813">
        <v>399</v>
      </c>
    </row>
    <row r="814" spans="1:10" x14ac:dyDescent="0.6">
      <c r="A814" s="3" t="s">
        <v>859</v>
      </c>
      <c r="B814" s="4">
        <v>43351</v>
      </c>
      <c r="C814">
        <v>16</v>
      </c>
      <c r="D814" t="s">
        <v>30</v>
      </c>
      <c r="E814" t="s">
        <v>36</v>
      </c>
      <c r="F814" t="s">
        <v>28</v>
      </c>
      <c r="G814" t="s">
        <v>24</v>
      </c>
      <c r="H814">
        <v>159</v>
      </c>
      <c r="I814">
        <v>8</v>
      </c>
      <c r="J814">
        <v>1272</v>
      </c>
    </row>
    <row r="815" spans="1:10" x14ac:dyDescent="0.6">
      <c r="A815" s="3" t="s">
        <v>860</v>
      </c>
      <c r="B815" s="4">
        <v>43351</v>
      </c>
      <c r="C815">
        <v>16</v>
      </c>
      <c r="D815" t="s">
        <v>30</v>
      </c>
      <c r="E815" t="s">
        <v>27</v>
      </c>
      <c r="F815" t="s">
        <v>28</v>
      </c>
      <c r="G815" t="s">
        <v>24</v>
      </c>
      <c r="H815">
        <v>159</v>
      </c>
      <c r="I815">
        <v>4</v>
      </c>
      <c r="J815">
        <v>636</v>
      </c>
    </row>
    <row r="816" spans="1:10" x14ac:dyDescent="0.6">
      <c r="A816" s="3" t="s">
        <v>861</v>
      </c>
      <c r="B816" s="4">
        <v>43351</v>
      </c>
      <c r="C816">
        <v>3</v>
      </c>
      <c r="D816" t="s">
        <v>43</v>
      </c>
      <c r="E816" t="s">
        <v>17</v>
      </c>
      <c r="F816" t="s">
        <v>18</v>
      </c>
      <c r="G816" t="s">
        <v>24</v>
      </c>
      <c r="H816">
        <v>159</v>
      </c>
      <c r="I816">
        <v>8</v>
      </c>
      <c r="J816">
        <v>1272</v>
      </c>
    </row>
    <row r="817" spans="1:10" x14ac:dyDescent="0.6">
      <c r="A817" s="3" t="s">
        <v>862</v>
      </c>
      <c r="B817" s="4">
        <v>43351</v>
      </c>
      <c r="C817">
        <v>15</v>
      </c>
      <c r="D817" t="s">
        <v>118</v>
      </c>
      <c r="E817" t="s">
        <v>63</v>
      </c>
      <c r="F817" t="s">
        <v>13</v>
      </c>
      <c r="G817" t="s">
        <v>41</v>
      </c>
      <c r="H817">
        <v>399</v>
      </c>
      <c r="I817">
        <v>4</v>
      </c>
      <c r="J817">
        <v>1596</v>
      </c>
    </row>
    <row r="818" spans="1:10" x14ac:dyDescent="0.6">
      <c r="A818" s="3" t="s">
        <v>863</v>
      </c>
      <c r="B818" s="4">
        <v>43351</v>
      </c>
      <c r="C818">
        <v>20</v>
      </c>
      <c r="D818" t="s">
        <v>40</v>
      </c>
      <c r="E818" t="s">
        <v>27</v>
      </c>
      <c r="F818" t="s">
        <v>28</v>
      </c>
      <c r="G818" t="s">
        <v>31</v>
      </c>
      <c r="H818">
        <v>69</v>
      </c>
      <c r="I818">
        <v>5</v>
      </c>
      <c r="J818">
        <v>345</v>
      </c>
    </row>
    <row r="819" spans="1:10" x14ac:dyDescent="0.6">
      <c r="A819" s="3" t="s">
        <v>864</v>
      </c>
      <c r="B819" s="4">
        <v>43352</v>
      </c>
      <c r="C819">
        <v>13</v>
      </c>
      <c r="D819" t="s">
        <v>33</v>
      </c>
      <c r="E819" t="s">
        <v>12</v>
      </c>
      <c r="F819" t="s">
        <v>13</v>
      </c>
      <c r="G819" t="s">
        <v>41</v>
      </c>
      <c r="H819">
        <v>399</v>
      </c>
      <c r="I819">
        <v>3</v>
      </c>
      <c r="J819">
        <v>1197</v>
      </c>
    </row>
    <row r="820" spans="1:10" x14ac:dyDescent="0.6">
      <c r="A820" s="3" t="s">
        <v>865</v>
      </c>
      <c r="B820" s="4">
        <v>43352</v>
      </c>
      <c r="C820">
        <v>6</v>
      </c>
      <c r="D820" t="s">
        <v>48</v>
      </c>
      <c r="E820" t="s">
        <v>22</v>
      </c>
      <c r="F820" t="s">
        <v>23</v>
      </c>
      <c r="G820" t="s">
        <v>19</v>
      </c>
      <c r="H820">
        <v>289</v>
      </c>
      <c r="I820">
        <v>0</v>
      </c>
      <c r="J820">
        <v>0</v>
      </c>
    </row>
    <row r="821" spans="1:10" x14ac:dyDescent="0.6">
      <c r="A821" s="3" t="s">
        <v>866</v>
      </c>
      <c r="B821" s="4">
        <v>43353</v>
      </c>
      <c r="C821">
        <v>11</v>
      </c>
      <c r="D821" t="s">
        <v>11</v>
      </c>
      <c r="E821" t="s">
        <v>63</v>
      </c>
      <c r="F821" t="s">
        <v>13</v>
      </c>
      <c r="G821" t="s">
        <v>24</v>
      </c>
      <c r="H821">
        <v>159</v>
      </c>
      <c r="I821">
        <v>4</v>
      </c>
      <c r="J821">
        <v>636</v>
      </c>
    </row>
    <row r="822" spans="1:10" x14ac:dyDescent="0.6">
      <c r="A822" s="3" t="s">
        <v>867</v>
      </c>
      <c r="B822" s="4">
        <v>43353</v>
      </c>
      <c r="C822">
        <v>12</v>
      </c>
      <c r="D822" t="s">
        <v>66</v>
      </c>
      <c r="E822" t="s">
        <v>12</v>
      </c>
      <c r="F822" t="s">
        <v>13</v>
      </c>
      <c r="G822" t="s">
        <v>24</v>
      </c>
      <c r="H822">
        <v>159</v>
      </c>
      <c r="I822">
        <v>4</v>
      </c>
      <c r="J822">
        <v>636</v>
      </c>
    </row>
    <row r="823" spans="1:10" x14ac:dyDescent="0.6">
      <c r="A823" s="3" t="s">
        <v>868</v>
      </c>
      <c r="B823" s="4">
        <v>43353</v>
      </c>
      <c r="C823">
        <v>19</v>
      </c>
      <c r="D823" t="s">
        <v>56</v>
      </c>
      <c r="E823" t="s">
        <v>27</v>
      </c>
      <c r="F823" t="s">
        <v>28</v>
      </c>
      <c r="G823" t="s">
        <v>41</v>
      </c>
      <c r="H823">
        <v>399</v>
      </c>
      <c r="I823">
        <v>4</v>
      </c>
      <c r="J823">
        <v>1596</v>
      </c>
    </row>
    <row r="824" spans="1:10" x14ac:dyDescent="0.6">
      <c r="A824" s="3" t="s">
        <v>869</v>
      </c>
      <c r="B824" s="4">
        <v>43353</v>
      </c>
      <c r="C824">
        <v>11</v>
      </c>
      <c r="D824" t="s">
        <v>11</v>
      </c>
      <c r="E824" t="s">
        <v>63</v>
      </c>
      <c r="F824" t="s">
        <v>13</v>
      </c>
      <c r="G824" t="s">
        <v>31</v>
      </c>
      <c r="H824">
        <v>69</v>
      </c>
      <c r="I824">
        <v>8</v>
      </c>
      <c r="J824">
        <v>552</v>
      </c>
    </row>
    <row r="825" spans="1:10" x14ac:dyDescent="0.6">
      <c r="A825" s="3" t="s">
        <v>870</v>
      </c>
      <c r="B825" s="4">
        <v>43353</v>
      </c>
      <c r="C825">
        <v>8</v>
      </c>
      <c r="D825" t="s">
        <v>45</v>
      </c>
      <c r="E825" t="s">
        <v>22</v>
      </c>
      <c r="F825" t="s">
        <v>23</v>
      </c>
      <c r="G825" t="s">
        <v>19</v>
      </c>
      <c r="H825">
        <v>289</v>
      </c>
      <c r="I825">
        <v>0</v>
      </c>
      <c r="J825">
        <v>0</v>
      </c>
    </row>
    <row r="826" spans="1:10" x14ac:dyDescent="0.6">
      <c r="A826" s="3" t="s">
        <v>871</v>
      </c>
      <c r="B826" s="4">
        <v>43354</v>
      </c>
      <c r="C826">
        <v>20</v>
      </c>
      <c r="D826" t="s">
        <v>40</v>
      </c>
      <c r="E826" t="s">
        <v>36</v>
      </c>
      <c r="F826" t="s">
        <v>28</v>
      </c>
      <c r="G826" t="s">
        <v>41</v>
      </c>
      <c r="H826">
        <v>399</v>
      </c>
      <c r="I826">
        <v>9</v>
      </c>
      <c r="J826">
        <v>3591</v>
      </c>
    </row>
    <row r="827" spans="1:10" x14ac:dyDescent="0.6">
      <c r="A827" s="3" t="s">
        <v>872</v>
      </c>
      <c r="B827" s="4">
        <v>43354</v>
      </c>
      <c r="C827">
        <v>15</v>
      </c>
      <c r="D827" t="s">
        <v>118</v>
      </c>
      <c r="E827" t="s">
        <v>63</v>
      </c>
      <c r="F827" t="s">
        <v>13</v>
      </c>
      <c r="G827" t="s">
        <v>19</v>
      </c>
      <c r="H827">
        <v>289</v>
      </c>
      <c r="I827">
        <v>1</v>
      </c>
      <c r="J827">
        <v>289</v>
      </c>
    </row>
    <row r="828" spans="1:10" x14ac:dyDescent="0.6">
      <c r="A828" s="3" t="s">
        <v>873</v>
      </c>
      <c r="B828" s="4">
        <v>43354</v>
      </c>
      <c r="C828">
        <v>1</v>
      </c>
      <c r="D828" t="s">
        <v>16</v>
      </c>
      <c r="E828" t="s">
        <v>17</v>
      </c>
      <c r="F828" t="s">
        <v>18</v>
      </c>
      <c r="G828" t="s">
        <v>24</v>
      </c>
      <c r="H828">
        <v>159</v>
      </c>
      <c r="I828">
        <v>3</v>
      </c>
      <c r="J828">
        <v>477</v>
      </c>
    </row>
    <row r="829" spans="1:10" x14ac:dyDescent="0.6">
      <c r="A829" s="3" t="s">
        <v>874</v>
      </c>
      <c r="B829" s="4">
        <v>43355</v>
      </c>
      <c r="C829">
        <v>5</v>
      </c>
      <c r="D829" t="s">
        <v>60</v>
      </c>
      <c r="E829" t="s">
        <v>17</v>
      </c>
      <c r="F829" t="s">
        <v>18</v>
      </c>
      <c r="G829" t="s">
        <v>14</v>
      </c>
      <c r="H829">
        <v>199</v>
      </c>
      <c r="I829">
        <v>3</v>
      </c>
      <c r="J829">
        <v>597</v>
      </c>
    </row>
    <row r="830" spans="1:10" x14ac:dyDescent="0.6">
      <c r="A830" s="3" t="s">
        <v>875</v>
      </c>
      <c r="B830" s="4">
        <v>43355</v>
      </c>
      <c r="C830">
        <v>14</v>
      </c>
      <c r="D830" t="s">
        <v>38</v>
      </c>
      <c r="E830" t="s">
        <v>12</v>
      </c>
      <c r="F830" t="s">
        <v>13</v>
      </c>
      <c r="G830" t="s">
        <v>31</v>
      </c>
      <c r="H830">
        <v>69</v>
      </c>
      <c r="I830">
        <v>4</v>
      </c>
      <c r="J830">
        <v>276</v>
      </c>
    </row>
    <row r="831" spans="1:10" x14ac:dyDescent="0.6">
      <c r="A831" s="3" t="s">
        <v>876</v>
      </c>
      <c r="B831" s="4">
        <v>43356</v>
      </c>
      <c r="C831">
        <v>1</v>
      </c>
      <c r="D831" t="s">
        <v>16</v>
      </c>
      <c r="E831" t="s">
        <v>17</v>
      </c>
      <c r="F831" t="s">
        <v>18</v>
      </c>
      <c r="G831" t="s">
        <v>41</v>
      </c>
      <c r="H831">
        <v>399</v>
      </c>
      <c r="I831">
        <v>6</v>
      </c>
      <c r="J831">
        <v>2394</v>
      </c>
    </row>
    <row r="832" spans="1:10" x14ac:dyDescent="0.6">
      <c r="A832" s="3" t="s">
        <v>877</v>
      </c>
      <c r="B832" s="4">
        <v>43357</v>
      </c>
      <c r="C832">
        <v>1</v>
      </c>
      <c r="D832" t="s">
        <v>16</v>
      </c>
      <c r="E832" t="s">
        <v>17</v>
      </c>
      <c r="F832" t="s">
        <v>18</v>
      </c>
      <c r="G832" t="s">
        <v>14</v>
      </c>
      <c r="H832">
        <v>199</v>
      </c>
      <c r="I832">
        <v>1</v>
      </c>
      <c r="J832">
        <v>199</v>
      </c>
    </row>
    <row r="833" spans="1:10" x14ac:dyDescent="0.6">
      <c r="A833" s="3" t="s">
        <v>878</v>
      </c>
      <c r="B833" s="4">
        <v>43357</v>
      </c>
      <c r="C833">
        <v>3</v>
      </c>
      <c r="D833" t="s">
        <v>43</v>
      </c>
      <c r="E833" t="s">
        <v>68</v>
      </c>
      <c r="F833" t="s">
        <v>18</v>
      </c>
      <c r="G833" t="s">
        <v>19</v>
      </c>
      <c r="H833">
        <v>289</v>
      </c>
      <c r="I833">
        <v>1</v>
      </c>
      <c r="J833">
        <v>289</v>
      </c>
    </row>
    <row r="834" spans="1:10" x14ac:dyDescent="0.6">
      <c r="A834" s="3" t="s">
        <v>879</v>
      </c>
      <c r="B834" s="4">
        <v>43358</v>
      </c>
      <c r="C834">
        <v>16</v>
      </c>
      <c r="D834" t="s">
        <v>30</v>
      </c>
      <c r="E834" t="s">
        <v>36</v>
      </c>
      <c r="F834" t="s">
        <v>28</v>
      </c>
      <c r="G834" t="s">
        <v>41</v>
      </c>
      <c r="H834">
        <v>399</v>
      </c>
      <c r="I834">
        <v>9</v>
      </c>
      <c r="J834">
        <v>3591</v>
      </c>
    </row>
    <row r="835" spans="1:10" x14ac:dyDescent="0.6">
      <c r="A835" s="3" t="s">
        <v>880</v>
      </c>
      <c r="B835" s="4">
        <v>43358</v>
      </c>
      <c r="C835">
        <v>6</v>
      </c>
      <c r="D835" t="s">
        <v>48</v>
      </c>
      <c r="E835" t="s">
        <v>46</v>
      </c>
      <c r="F835" t="s">
        <v>23</v>
      </c>
      <c r="G835" t="s">
        <v>31</v>
      </c>
      <c r="H835">
        <v>69</v>
      </c>
      <c r="I835">
        <v>6</v>
      </c>
      <c r="J835">
        <v>414</v>
      </c>
    </row>
    <row r="836" spans="1:10" x14ac:dyDescent="0.6">
      <c r="A836" s="3" t="s">
        <v>881</v>
      </c>
      <c r="B836" s="4">
        <v>43358</v>
      </c>
      <c r="C836">
        <v>19</v>
      </c>
      <c r="D836" t="s">
        <v>56</v>
      </c>
      <c r="E836" t="s">
        <v>36</v>
      </c>
      <c r="F836" t="s">
        <v>28</v>
      </c>
      <c r="G836" t="s">
        <v>41</v>
      </c>
      <c r="H836">
        <v>399</v>
      </c>
      <c r="I836">
        <v>2</v>
      </c>
      <c r="J836">
        <v>798</v>
      </c>
    </row>
    <row r="837" spans="1:10" x14ac:dyDescent="0.6">
      <c r="A837" s="3" t="s">
        <v>882</v>
      </c>
      <c r="B837" s="4">
        <v>43359</v>
      </c>
      <c r="C837">
        <v>5</v>
      </c>
      <c r="D837" t="s">
        <v>60</v>
      </c>
      <c r="E837" t="s">
        <v>17</v>
      </c>
      <c r="F837" t="s">
        <v>18</v>
      </c>
      <c r="G837" t="s">
        <v>31</v>
      </c>
      <c r="H837">
        <v>69</v>
      </c>
      <c r="I837">
        <v>6</v>
      </c>
      <c r="J837">
        <v>414</v>
      </c>
    </row>
    <row r="838" spans="1:10" x14ac:dyDescent="0.6">
      <c r="A838" s="3" t="s">
        <v>883</v>
      </c>
      <c r="B838" s="4">
        <v>43360</v>
      </c>
      <c r="C838">
        <v>3</v>
      </c>
      <c r="D838" t="s">
        <v>43</v>
      </c>
      <c r="E838" t="s">
        <v>68</v>
      </c>
      <c r="F838" t="s">
        <v>18</v>
      </c>
      <c r="G838" t="s">
        <v>14</v>
      </c>
      <c r="H838">
        <v>199</v>
      </c>
      <c r="I838">
        <v>6</v>
      </c>
      <c r="J838">
        <v>1194</v>
      </c>
    </row>
    <row r="839" spans="1:10" x14ac:dyDescent="0.6">
      <c r="A839" s="3" t="s">
        <v>884</v>
      </c>
      <c r="B839" s="4">
        <v>43361</v>
      </c>
      <c r="C839">
        <v>7</v>
      </c>
      <c r="D839" t="s">
        <v>88</v>
      </c>
      <c r="E839" t="s">
        <v>46</v>
      </c>
      <c r="F839" t="s">
        <v>23</v>
      </c>
      <c r="G839" t="s">
        <v>41</v>
      </c>
      <c r="H839">
        <v>399</v>
      </c>
      <c r="I839">
        <v>3</v>
      </c>
      <c r="J839">
        <v>1197</v>
      </c>
    </row>
    <row r="840" spans="1:10" x14ac:dyDescent="0.6">
      <c r="A840" s="3" t="s">
        <v>885</v>
      </c>
      <c r="B840" s="4">
        <v>43362</v>
      </c>
      <c r="C840">
        <v>20</v>
      </c>
      <c r="D840" t="s">
        <v>40</v>
      </c>
      <c r="E840" t="s">
        <v>36</v>
      </c>
      <c r="F840" t="s">
        <v>28</v>
      </c>
      <c r="G840" t="s">
        <v>19</v>
      </c>
      <c r="H840">
        <v>289</v>
      </c>
      <c r="I840">
        <v>4</v>
      </c>
      <c r="J840">
        <v>1156</v>
      </c>
    </row>
    <row r="841" spans="1:10" x14ac:dyDescent="0.6">
      <c r="A841" s="3" t="s">
        <v>886</v>
      </c>
      <c r="B841" s="4">
        <v>43363</v>
      </c>
      <c r="C841">
        <v>6</v>
      </c>
      <c r="D841" t="s">
        <v>48</v>
      </c>
      <c r="E841" t="s">
        <v>46</v>
      </c>
      <c r="F841" t="s">
        <v>23</v>
      </c>
      <c r="G841" t="s">
        <v>24</v>
      </c>
      <c r="H841">
        <v>159</v>
      </c>
      <c r="I841">
        <v>8</v>
      </c>
      <c r="J841">
        <v>1272</v>
      </c>
    </row>
    <row r="842" spans="1:10" x14ac:dyDescent="0.6">
      <c r="A842" s="3" t="s">
        <v>887</v>
      </c>
      <c r="B842" s="4">
        <v>43363</v>
      </c>
      <c r="C842">
        <v>7</v>
      </c>
      <c r="D842" t="s">
        <v>88</v>
      </c>
      <c r="E842" t="s">
        <v>22</v>
      </c>
      <c r="F842" t="s">
        <v>23</v>
      </c>
      <c r="G842" t="s">
        <v>19</v>
      </c>
      <c r="H842">
        <v>289</v>
      </c>
      <c r="I842">
        <v>2</v>
      </c>
      <c r="J842">
        <v>578</v>
      </c>
    </row>
    <row r="843" spans="1:10" x14ac:dyDescent="0.6">
      <c r="A843" s="3" t="s">
        <v>888</v>
      </c>
      <c r="B843" s="4">
        <v>43363</v>
      </c>
      <c r="C843">
        <v>12</v>
      </c>
      <c r="D843" t="s">
        <v>66</v>
      </c>
      <c r="E843" t="s">
        <v>63</v>
      </c>
      <c r="F843" t="s">
        <v>13</v>
      </c>
      <c r="G843" t="s">
        <v>14</v>
      </c>
      <c r="H843">
        <v>199</v>
      </c>
      <c r="I843">
        <v>4</v>
      </c>
      <c r="J843">
        <v>796</v>
      </c>
    </row>
    <row r="844" spans="1:10" x14ac:dyDescent="0.6">
      <c r="A844" s="3" t="s">
        <v>889</v>
      </c>
      <c r="B844" s="4">
        <v>43363</v>
      </c>
      <c r="C844">
        <v>4</v>
      </c>
      <c r="D844" t="s">
        <v>51</v>
      </c>
      <c r="E844" t="s">
        <v>17</v>
      </c>
      <c r="F844" t="s">
        <v>18</v>
      </c>
      <c r="G844" t="s">
        <v>14</v>
      </c>
      <c r="H844">
        <v>199</v>
      </c>
      <c r="I844">
        <v>7</v>
      </c>
      <c r="J844">
        <v>1393</v>
      </c>
    </row>
    <row r="845" spans="1:10" x14ac:dyDescent="0.6">
      <c r="A845" s="3" t="s">
        <v>890</v>
      </c>
      <c r="B845" s="4">
        <v>43364</v>
      </c>
      <c r="C845">
        <v>11</v>
      </c>
      <c r="D845" t="s">
        <v>11</v>
      </c>
      <c r="E845" t="s">
        <v>12</v>
      </c>
      <c r="F845" t="s">
        <v>13</v>
      </c>
      <c r="G845" t="s">
        <v>19</v>
      </c>
      <c r="H845">
        <v>289</v>
      </c>
      <c r="I845">
        <v>6</v>
      </c>
      <c r="J845">
        <v>1734</v>
      </c>
    </row>
    <row r="846" spans="1:10" x14ac:dyDescent="0.6">
      <c r="A846" s="3" t="s">
        <v>891</v>
      </c>
      <c r="B846" s="4">
        <v>43364</v>
      </c>
      <c r="C846">
        <v>8</v>
      </c>
      <c r="D846" t="s">
        <v>45</v>
      </c>
      <c r="E846" t="s">
        <v>46</v>
      </c>
      <c r="F846" t="s">
        <v>23</v>
      </c>
      <c r="G846" t="s">
        <v>24</v>
      </c>
      <c r="H846">
        <v>159</v>
      </c>
      <c r="I846">
        <v>7</v>
      </c>
      <c r="J846">
        <v>1113</v>
      </c>
    </row>
    <row r="847" spans="1:10" x14ac:dyDescent="0.6">
      <c r="A847" s="3" t="s">
        <v>892</v>
      </c>
      <c r="B847" s="4">
        <v>43365</v>
      </c>
      <c r="C847">
        <v>8</v>
      </c>
      <c r="D847" t="s">
        <v>45</v>
      </c>
      <c r="E847" t="s">
        <v>46</v>
      </c>
      <c r="F847" t="s">
        <v>23</v>
      </c>
      <c r="G847" t="s">
        <v>14</v>
      </c>
      <c r="H847">
        <v>199</v>
      </c>
      <c r="I847">
        <v>8</v>
      </c>
      <c r="J847">
        <v>1592</v>
      </c>
    </row>
    <row r="848" spans="1:10" x14ac:dyDescent="0.6">
      <c r="A848" s="3" t="s">
        <v>893</v>
      </c>
      <c r="B848" s="4">
        <v>43365</v>
      </c>
      <c r="C848">
        <v>5</v>
      </c>
      <c r="D848" t="s">
        <v>60</v>
      </c>
      <c r="E848" t="s">
        <v>17</v>
      </c>
      <c r="F848" t="s">
        <v>18</v>
      </c>
      <c r="G848" t="s">
        <v>24</v>
      </c>
      <c r="H848">
        <v>159</v>
      </c>
      <c r="I848">
        <v>0</v>
      </c>
      <c r="J848">
        <v>0</v>
      </c>
    </row>
    <row r="849" spans="1:10" x14ac:dyDescent="0.6">
      <c r="A849" s="3" t="s">
        <v>894</v>
      </c>
      <c r="B849" s="4">
        <v>43365</v>
      </c>
      <c r="C849">
        <v>15</v>
      </c>
      <c r="D849" t="s">
        <v>118</v>
      </c>
      <c r="E849" t="s">
        <v>12</v>
      </c>
      <c r="F849" t="s">
        <v>13</v>
      </c>
      <c r="G849" t="s">
        <v>19</v>
      </c>
      <c r="H849">
        <v>289</v>
      </c>
      <c r="I849">
        <v>3</v>
      </c>
      <c r="J849">
        <v>867</v>
      </c>
    </row>
    <row r="850" spans="1:10" x14ac:dyDescent="0.6">
      <c r="A850" s="3" t="s">
        <v>895</v>
      </c>
      <c r="B850" s="4">
        <v>43365</v>
      </c>
      <c r="C850">
        <v>4</v>
      </c>
      <c r="D850" t="s">
        <v>51</v>
      </c>
      <c r="E850" t="s">
        <v>17</v>
      </c>
      <c r="F850" t="s">
        <v>18</v>
      </c>
      <c r="G850" t="s">
        <v>14</v>
      </c>
      <c r="H850">
        <v>199</v>
      </c>
      <c r="I850">
        <v>8</v>
      </c>
      <c r="J850">
        <v>1592</v>
      </c>
    </row>
    <row r="851" spans="1:10" x14ac:dyDescent="0.6">
      <c r="A851" s="3" t="s">
        <v>896</v>
      </c>
      <c r="B851" s="4">
        <v>43365</v>
      </c>
      <c r="C851">
        <v>10</v>
      </c>
      <c r="D851" t="s">
        <v>58</v>
      </c>
      <c r="E851" t="s">
        <v>46</v>
      </c>
      <c r="F851" t="s">
        <v>23</v>
      </c>
      <c r="G851" t="s">
        <v>19</v>
      </c>
      <c r="H851">
        <v>289</v>
      </c>
      <c r="I851">
        <v>0</v>
      </c>
      <c r="J851">
        <v>0</v>
      </c>
    </row>
    <row r="852" spans="1:10" x14ac:dyDescent="0.6">
      <c r="A852" s="3" t="s">
        <v>897</v>
      </c>
      <c r="B852" s="4">
        <v>43365</v>
      </c>
      <c r="C852">
        <v>17</v>
      </c>
      <c r="D852" t="s">
        <v>35</v>
      </c>
      <c r="E852" t="s">
        <v>27</v>
      </c>
      <c r="F852" t="s">
        <v>28</v>
      </c>
      <c r="G852" t="s">
        <v>19</v>
      </c>
      <c r="H852">
        <v>289</v>
      </c>
      <c r="I852">
        <v>0</v>
      </c>
      <c r="J852">
        <v>0</v>
      </c>
    </row>
    <row r="853" spans="1:10" x14ac:dyDescent="0.6">
      <c r="A853" s="3" t="s">
        <v>898</v>
      </c>
      <c r="B853" s="4">
        <v>43365</v>
      </c>
      <c r="C853">
        <v>6</v>
      </c>
      <c r="D853" t="s">
        <v>48</v>
      </c>
      <c r="E853" t="s">
        <v>46</v>
      </c>
      <c r="F853" t="s">
        <v>23</v>
      </c>
      <c r="G853" t="s">
        <v>41</v>
      </c>
      <c r="H853">
        <v>399</v>
      </c>
      <c r="I853">
        <v>9</v>
      </c>
      <c r="J853">
        <v>3591</v>
      </c>
    </row>
    <row r="854" spans="1:10" x14ac:dyDescent="0.6">
      <c r="A854" s="3" t="s">
        <v>899</v>
      </c>
      <c r="B854" s="4">
        <v>43365</v>
      </c>
      <c r="C854">
        <v>14</v>
      </c>
      <c r="D854" t="s">
        <v>38</v>
      </c>
      <c r="E854" t="s">
        <v>63</v>
      </c>
      <c r="F854" t="s">
        <v>13</v>
      </c>
      <c r="G854" t="s">
        <v>41</v>
      </c>
      <c r="H854">
        <v>399</v>
      </c>
      <c r="I854">
        <v>4</v>
      </c>
      <c r="J854">
        <v>1596</v>
      </c>
    </row>
    <row r="855" spans="1:10" x14ac:dyDescent="0.6">
      <c r="A855" s="3" t="s">
        <v>900</v>
      </c>
      <c r="B855" s="4">
        <v>43365</v>
      </c>
      <c r="C855">
        <v>7</v>
      </c>
      <c r="D855" t="s">
        <v>88</v>
      </c>
      <c r="E855" t="s">
        <v>22</v>
      </c>
      <c r="F855" t="s">
        <v>23</v>
      </c>
      <c r="G855" t="s">
        <v>14</v>
      </c>
      <c r="H855">
        <v>199</v>
      </c>
      <c r="I855">
        <v>5</v>
      </c>
      <c r="J855">
        <v>995</v>
      </c>
    </row>
    <row r="856" spans="1:10" x14ac:dyDescent="0.6">
      <c r="A856" s="3" t="s">
        <v>901</v>
      </c>
      <c r="B856" s="4">
        <v>43365</v>
      </c>
      <c r="C856">
        <v>9</v>
      </c>
      <c r="D856" t="s">
        <v>21</v>
      </c>
      <c r="E856" t="s">
        <v>22</v>
      </c>
      <c r="F856" t="s">
        <v>23</v>
      </c>
      <c r="G856" t="s">
        <v>19</v>
      </c>
      <c r="H856">
        <v>289</v>
      </c>
      <c r="I856">
        <v>7</v>
      </c>
      <c r="J856">
        <v>2023</v>
      </c>
    </row>
    <row r="857" spans="1:10" x14ac:dyDescent="0.6">
      <c r="A857" s="3" t="s">
        <v>902</v>
      </c>
      <c r="B857" s="4">
        <v>43365</v>
      </c>
      <c r="C857">
        <v>19</v>
      </c>
      <c r="D857" t="s">
        <v>56</v>
      </c>
      <c r="E857" t="s">
        <v>36</v>
      </c>
      <c r="F857" t="s">
        <v>28</v>
      </c>
      <c r="G857" t="s">
        <v>24</v>
      </c>
      <c r="H857">
        <v>159</v>
      </c>
      <c r="I857">
        <v>3</v>
      </c>
      <c r="J857">
        <v>477</v>
      </c>
    </row>
    <row r="858" spans="1:10" x14ac:dyDescent="0.6">
      <c r="A858" s="3" t="s">
        <v>903</v>
      </c>
      <c r="B858" s="4">
        <v>43366</v>
      </c>
      <c r="C858">
        <v>19</v>
      </c>
      <c r="D858" t="s">
        <v>56</v>
      </c>
      <c r="E858" t="s">
        <v>27</v>
      </c>
      <c r="F858" t="s">
        <v>28</v>
      </c>
      <c r="G858" t="s">
        <v>19</v>
      </c>
      <c r="H858">
        <v>289</v>
      </c>
      <c r="I858">
        <v>8</v>
      </c>
      <c r="J858">
        <v>2312</v>
      </c>
    </row>
    <row r="859" spans="1:10" x14ac:dyDescent="0.6">
      <c r="A859" s="3" t="s">
        <v>904</v>
      </c>
      <c r="B859" s="4">
        <v>43367</v>
      </c>
      <c r="C859">
        <v>17</v>
      </c>
      <c r="D859" t="s">
        <v>35</v>
      </c>
      <c r="E859" t="s">
        <v>27</v>
      </c>
      <c r="F859" t="s">
        <v>28</v>
      </c>
      <c r="G859" t="s">
        <v>31</v>
      </c>
      <c r="H859">
        <v>69</v>
      </c>
      <c r="I859">
        <v>5</v>
      </c>
      <c r="J859">
        <v>345</v>
      </c>
    </row>
    <row r="860" spans="1:10" x14ac:dyDescent="0.6">
      <c r="A860" s="3" t="s">
        <v>905</v>
      </c>
      <c r="B860" s="4">
        <v>43367</v>
      </c>
      <c r="C860">
        <v>19</v>
      </c>
      <c r="D860" t="s">
        <v>56</v>
      </c>
      <c r="E860" t="s">
        <v>36</v>
      </c>
      <c r="F860" t="s">
        <v>28</v>
      </c>
      <c r="G860" t="s">
        <v>19</v>
      </c>
      <c r="H860">
        <v>289</v>
      </c>
      <c r="I860">
        <v>4</v>
      </c>
      <c r="J860">
        <v>1156</v>
      </c>
    </row>
    <row r="861" spans="1:10" x14ac:dyDescent="0.6">
      <c r="A861" s="3" t="s">
        <v>906</v>
      </c>
      <c r="B861" s="4">
        <v>43367</v>
      </c>
      <c r="C861">
        <v>6</v>
      </c>
      <c r="D861" t="s">
        <v>48</v>
      </c>
      <c r="E861" t="s">
        <v>46</v>
      </c>
      <c r="F861" t="s">
        <v>23</v>
      </c>
      <c r="G861" t="s">
        <v>14</v>
      </c>
      <c r="H861">
        <v>199</v>
      </c>
      <c r="I861">
        <v>8</v>
      </c>
      <c r="J861">
        <v>1592</v>
      </c>
    </row>
    <row r="862" spans="1:10" x14ac:dyDescent="0.6">
      <c r="A862" s="3" t="s">
        <v>907</v>
      </c>
      <c r="B862" s="4">
        <v>43367</v>
      </c>
      <c r="C862">
        <v>14</v>
      </c>
      <c r="D862" t="s">
        <v>38</v>
      </c>
      <c r="E862" t="s">
        <v>12</v>
      </c>
      <c r="F862" t="s">
        <v>13</v>
      </c>
      <c r="G862" t="s">
        <v>41</v>
      </c>
      <c r="H862">
        <v>399</v>
      </c>
      <c r="I862">
        <v>2</v>
      </c>
      <c r="J862">
        <v>798</v>
      </c>
    </row>
    <row r="863" spans="1:10" x14ac:dyDescent="0.6">
      <c r="A863" s="3" t="s">
        <v>908</v>
      </c>
      <c r="B863" s="4">
        <v>43368</v>
      </c>
      <c r="C863">
        <v>17</v>
      </c>
      <c r="D863" t="s">
        <v>35</v>
      </c>
      <c r="E863" t="s">
        <v>27</v>
      </c>
      <c r="F863" t="s">
        <v>28</v>
      </c>
      <c r="G863" t="s">
        <v>31</v>
      </c>
      <c r="H863">
        <v>69</v>
      </c>
      <c r="I863">
        <v>8</v>
      </c>
      <c r="J863">
        <v>552</v>
      </c>
    </row>
    <row r="864" spans="1:10" x14ac:dyDescent="0.6">
      <c r="A864" s="3" t="s">
        <v>909</v>
      </c>
      <c r="B864" s="4">
        <v>43368</v>
      </c>
      <c r="C864">
        <v>16</v>
      </c>
      <c r="D864" t="s">
        <v>30</v>
      </c>
      <c r="E864" t="s">
        <v>27</v>
      </c>
      <c r="F864" t="s">
        <v>28</v>
      </c>
      <c r="G864" t="s">
        <v>14</v>
      </c>
      <c r="H864">
        <v>199</v>
      </c>
      <c r="I864">
        <v>0</v>
      </c>
      <c r="J864">
        <v>0</v>
      </c>
    </row>
    <row r="865" spans="1:10" x14ac:dyDescent="0.6">
      <c r="A865" s="3" t="s">
        <v>910</v>
      </c>
      <c r="B865" s="4">
        <v>43368</v>
      </c>
      <c r="C865">
        <v>3</v>
      </c>
      <c r="D865" t="s">
        <v>43</v>
      </c>
      <c r="E865" t="s">
        <v>68</v>
      </c>
      <c r="F865" t="s">
        <v>18</v>
      </c>
      <c r="G865" t="s">
        <v>19</v>
      </c>
      <c r="H865">
        <v>289</v>
      </c>
      <c r="I865">
        <v>4</v>
      </c>
      <c r="J865">
        <v>1156</v>
      </c>
    </row>
    <row r="866" spans="1:10" x14ac:dyDescent="0.6">
      <c r="A866" s="3" t="s">
        <v>911</v>
      </c>
      <c r="B866" s="4">
        <v>43369</v>
      </c>
      <c r="C866">
        <v>16</v>
      </c>
      <c r="D866" t="s">
        <v>30</v>
      </c>
      <c r="E866" t="s">
        <v>27</v>
      </c>
      <c r="F866" t="s">
        <v>28</v>
      </c>
      <c r="G866" t="s">
        <v>31</v>
      </c>
      <c r="H866">
        <v>69</v>
      </c>
      <c r="I866">
        <v>6</v>
      </c>
      <c r="J866">
        <v>414</v>
      </c>
    </row>
    <row r="867" spans="1:10" x14ac:dyDescent="0.6">
      <c r="A867" s="3" t="s">
        <v>912</v>
      </c>
      <c r="B867" s="4">
        <v>43369</v>
      </c>
      <c r="C867">
        <v>19</v>
      </c>
      <c r="D867" t="s">
        <v>56</v>
      </c>
      <c r="E867" t="s">
        <v>36</v>
      </c>
      <c r="F867" t="s">
        <v>28</v>
      </c>
      <c r="G867" t="s">
        <v>31</v>
      </c>
      <c r="H867">
        <v>69</v>
      </c>
      <c r="I867">
        <v>2</v>
      </c>
      <c r="J867">
        <v>138</v>
      </c>
    </row>
    <row r="868" spans="1:10" x14ac:dyDescent="0.6">
      <c r="A868" s="3" t="s">
        <v>913</v>
      </c>
      <c r="B868" s="4">
        <v>43370</v>
      </c>
      <c r="C868">
        <v>7</v>
      </c>
      <c r="D868" t="s">
        <v>88</v>
      </c>
      <c r="E868" t="s">
        <v>46</v>
      </c>
      <c r="F868" t="s">
        <v>23</v>
      </c>
      <c r="G868" t="s">
        <v>14</v>
      </c>
      <c r="H868">
        <v>199</v>
      </c>
      <c r="I868">
        <v>6</v>
      </c>
      <c r="J868">
        <v>1194</v>
      </c>
    </row>
    <row r="869" spans="1:10" x14ac:dyDescent="0.6">
      <c r="A869" s="3" t="s">
        <v>914</v>
      </c>
      <c r="B869" s="4">
        <v>43370</v>
      </c>
      <c r="C869">
        <v>9</v>
      </c>
      <c r="D869" t="s">
        <v>21</v>
      </c>
      <c r="E869" t="s">
        <v>46</v>
      </c>
      <c r="F869" t="s">
        <v>23</v>
      </c>
      <c r="G869" t="s">
        <v>31</v>
      </c>
      <c r="H869">
        <v>69</v>
      </c>
      <c r="I869">
        <v>7</v>
      </c>
      <c r="J869">
        <v>483</v>
      </c>
    </row>
    <row r="870" spans="1:10" x14ac:dyDescent="0.6">
      <c r="A870" s="3" t="s">
        <v>915</v>
      </c>
      <c r="B870" s="4">
        <v>43371</v>
      </c>
      <c r="C870">
        <v>14</v>
      </c>
      <c r="D870" t="s">
        <v>38</v>
      </c>
      <c r="E870" t="s">
        <v>63</v>
      </c>
      <c r="F870" t="s">
        <v>13</v>
      </c>
      <c r="G870" t="s">
        <v>41</v>
      </c>
      <c r="H870">
        <v>399</v>
      </c>
      <c r="I870">
        <v>3</v>
      </c>
      <c r="J870">
        <v>1197</v>
      </c>
    </row>
    <row r="871" spans="1:10" x14ac:dyDescent="0.6">
      <c r="A871" s="3" t="s">
        <v>916</v>
      </c>
      <c r="B871" s="4">
        <v>43371</v>
      </c>
      <c r="C871">
        <v>3</v>
      </c>
      <c r="D871" t="s">
        <v>43</v>
      </c>
      <c r="E871" t="s">
        <v>68</v>
      </c>
      <c r="F871" t="s">
        <v>18</v>
      </c>
      <c r="G871" t="s">
        <v>24</v>
      </c>
      <c r="H871">
        <v>159</v>
      </c>
      <c r="I871">
        <v>5</v>
      </c>
      <c r="J871">
        <v>795</v>
      </c>
    </row>
    <row r="872" spans="1:10" x14ac:dyDescent="0.6">
      <c r="A872" s="3" t="s">
        <v>917</v>
      </c>
      <c r="B872" s="4">
        <v>43371</v>
      </c>
      <c r="C872">
        <v>9</v>
      </c>
      <c r="D872" t="s">
        <v>21</v>
      </c>
      <c r="E872" t="s">
        <v>46</v>
      </c>
      <c r="F872" t="s">
        <v>23</v>
      </c>
      <c r="G872" t="s">
        <v>31</v>
      </c>
      <c r="H872">
        <v>69</v>
      </c>
      <c r="I872">
        <v>6</v>
      </c>
      <c r="J872">
        <v>414</v>
      </c>
    </row>
    <row r="873" spans="1:10" x14ac:dyDescent="0.6">
      <c r="A873" s="3" t="s">
        <v>918</v>
      </c>
      <c r="B873" s="4">
        <v>43371</v>
      </c>
      <c r="C873">
        <v>1</v>
      </c>
      <c r="D873" t="s">
        <v>16</v>
      </c>
      <c r="E873" t="s">
        <v>17</v>
      </c>
      <c r="F873" t="s">
        <v>18</v>
      </c>
      <c r="G873" t="s">
        <v>24</v>
      </c>
      <c r="H873">
        <v>159</v>
      </c>
      <c r="I873">
        <v>5</v>
      </c>
      <c r="J873">
        <v>795</v>
      </c>
    </row>
    <row r="874" spans="1:10" x14ac:dyDescent="0.6">
      <c r="A874" s="3" t="s">
        <v>919</v>
      </c>
      <c r="B874" s="4">
        <v>43372</v>
      </c>
      <c r="C874">
        <v>20</v>
      </c>
      <c r="D874" t="s">
        <v>40</v>
      </c>
      <c r="E874" t="s">
        <v>27</v>
      </c>
      <c r="F874" t="s">
        <v>28</v>
      </c>
      <c r="G874" t="s">
        <v>14</v>
      </c>
      <c r="H874">
        <v>199</v>
      </c>
      <c r="I874">
        <v>3</v>
      </c>
      <c r="J874">
        <v>597</v>
      </c>
    </row>
    <row r="875" spans="1:10" x14ac:dyDescent="0.6">
      <c r="A875" s="3" t="s">
        <v>920</v>
      </c>
      <c r="B875" s="4">
        <v>43372</v>
      </c>
      <c r="C875">
        <v>3</v>
      </c>
      <c r="D875" t="s">
        <v>43</v>
      </c>
      <c r="E875" t="s">
        <v>68</v>
      </c>
      <c r="F875" t="s">
        <v>18</v>
      </c>
      <c r="G875" t="s">
        <v>19</v>
      </c>
      <c r="H875">
        <v>289</v>
      </c>
      <c r="I875">
        <v>8</v>
      </c>
      <c r="J875">
        <v>2312</v>
      </c>
    </row>
    <row r="876" spans="1:10" x14ac:dyDescent="0.6">
      <c r="A876" s="3" t="s">
        <v>921</v>
      </c>
      <c r="B876" s="4">
        <v>43372</v>
      </c>
      <c r="C876">
        <v>4</v>
      </c>
      <c r="D876" t="s">
        <v>51</v>
      </c>
      <c r="E876" t="s">
        <v>68</v>
      </c>
      <c r="F876" t="s">
        <v>18</v>
      </c>
      <c r="G876" t="s">
        <v>31</v>
      </c>
      <c r="H876">
        <v>69</v>
      </c>
      <c r="I876">
        <v>6</v>
      </c>
      <c r="J876">
        <v>414</v>
      </c>
    </row>
    <row r="877" spans="1:10" x14ac:dyDescent="0.6">
      <c r="A877" s="3" t="s">
        <v>922</v>
      </c>
      <c r="B877" s="4">
        <v>43372</v>
      </c>
      <c r="C877">
        <v>7</v>
      </c>
      <c r="D877" t="s">
        <v>88</v>
      </c>
      <c r="E877" t="s">
        <v>46</v>
      </c>
      <c r="F877" t="s">
        <v>23</v>
      </c>
      <c r="G877" t="s">
        <v>19</v>
      </c>
      <c r="H877">
        <v>289</v>
      </c>
      <c r="I877">
        <v>0</v>
      </c>
      <c r="J877">
        <v>0</v>
      </c>
    </row>
    <row r="878" spans="1:10" x14ac:dyDescent="0.6">
      <c r="A878" s="3" t="s">
        <v>923</v>
      </c>
      <c r="B878" s="4">
        <v>43373</v>
      </c>
      <c r="C878">
        <v>11</v>
      </c>
      <c r="D878" t="s">
        <v>11</v>
      </c>
      <c r="E878" t="s">
        <v>12</v>
      </c>
      <c r="F878" t="s">
        <v>13</v>
      </c>
      <c r="G878" t="s">
        <v>19</v>
      </c>
      <c r="H878">
        <v>289</v>
      </c>
      <c r="I878">
        <v>1</v>
      </c>
      <c r="J878">
        <v>289</v>
      </c>
    </row>
    <row r="879" spans="1:10" x14ac:dyDescent="0.6">
      <c r="A879" s="3" t="s">
        <v>924</v>
      </c>
      <c r="B879" s="4">
        <v>43373</v>
      </c>
      <c r="C879">
        <v>15</v>
      </c>
      <c r="D879" t="s">
        <v>118</v>
      </c>
      <c r="E879" t="s">
        <v>63</v>
      </c>
      <c r="F879" t="s">
        <v>13</v>
      </c>
      <c r="G879" t="s">
        <v>24</v>
      </c>
      <c r="H879">
        <v>159</v>
      </c>
      <c r="I879">
        <v>0</v>
      </c>
      <c r="J879">
        <v>0</v>
      </c>
    </row>
    <row r="880" spans="1:10" x14ac:dyDescent="0.6">
      <c r="A880" s="3" t="s">
        <v>925</v>
      </c>
      <c r="B880" s="4">
        <v>43373</v>
      </c>
      <c r="C880">
        <v>20</v>
      </c>
      <c r="D880" t="s">
        <v>40</v>
      </c>
      <c r="E880" t="s">
        <v>36</v>
      </c>
      <c r="F880" t="s">
        <v>28</v>
      </c>
      <c r="G880" t="s">
        <v>14</v>
      </c>
      <c r="H880">
        <v>199</v>
      </c>
      <c r="I880">
        <v>1</v>
      </c>
      <c r="J880">
        <v>199</v>
      </c>
    </row>
    <row r="881" spans="1:10" x14ac:dyDescent="0.6">
      <c r="A881" s="3" t="s">
        <v>926</v>
      </c>
      <c r="B881" s="4">
        <v>43373</v>
      </c>
      <c r="C881">
        <v>6</v>
      </c>
      <c r="D881" t="s">
        <v>48</v>
      </c>
      <c r="E881" t="s">
        <v>22</v>
      </c>
      <c r="F881" t="s">
        <v>23</v>
      </c>
      <c r="G881" t="s">
        <v>14</v>
      </c>
      <c r="H881">
        <v>199</v>
      </c>
      <c r="I881">
        <v>7</v>
      </c>
      <c r="J881">
        <v>1393</v>
      </c>
    </row>
    <row r="882" spans="1:10" x14ac:dyDescent="0.6">
      <c r="A882" s="3" t="s">
        <v>927</v>
      </c>
      <c r="B882" s="4">
        <v>43374</v>
      </c>
      <c r="C882">
        <v>9</v>
      </c>
      <c r="D882" t="s">
        <v>21</v>
      </c>
      <c r="E882" t="s">
        <v>22</v>
      </c>
      <c r="F882" t="s">
        <v>23</v>
      </c>
      <c r="G882" t="s">
        <v>41</v>
      </c>
      <c r="H882">
        <v>399</v>
      </c>
      <c r="I882">
        <v>7</v>
      </c>
      <c r="J882">
        <v>2793</v>
      </c>
    </row>
    <row r="883" spans="1:10" x14ac:dyDescent="0.6">
      <c r="A883" s="3" t="s">
        <v>928</v>
      </c>
      <c r="B883" s="4">
        <v>43374</v>
      </c>
      <c r="C883">
        <v>7</v>
      </c>
      <c r="D883" t="s">
        <v>88</v>
      </c>
      <c r="E883" t="s">
        <v>46</v>
      </c>
      <c r="F883" t="s">
        <v>23</v>
      </c>
      <c r="G883" t="s">
        <v>24</v>
      </c>
      <c r="H883">
        <v>159</v>
      </c>
      <c r="I883">
        <v>2</v>
      </c>
      <c r="J883">
        <v>318</v>
      </c>
    </row>
    <row r="884" spans="1:10" x14ac:dyDescent="0.6">
      <c r="A884" s="3" t="s">
        <v>929</v>
      </c>
      <c r="B884" s="4">
        <v>43375</v>
      </c>
      <c r="C884">
        <v>3</v>
      </c>
      <c r="D884" t="s">
        <v>43</v>
      </c>
      <c r="E884" t="s">
        <v>68</v>
      </c>
      <c r="F884" t="s">
        <v>18</v>
      </c>
      <c r="G884" t="s">
        <v>14</v>
      </c>
      <c r="H884">
        <v>199</v>
      </c>
      <c r="I884">
        <v>5</v>
      </c>
      <c r="J884">
        <v>995</v>
      </c>
    </row>
    <row r="885" spans="1:10" x14ac:dyDescent="0.6">
      <c r="A885" s="3" t="s">
        <v>930</v>
      </c>
      <c r="B885" s="4">
        <v>43375</v>
      </c>
      <c r="C885">
        <v>14</v>
      </c>
      <c r="D885" t="s">
        <v>38</v>
      </c>
      <c r="E885" t="s">
        <v>63</v>
      </c>
      <c r="F885" t="s">
        <v>13</v>
      </c>
      <c r="G885" t="s">
        <v>19</v>
      </c>
      <c r="H885">
        <v>289</v>
      </c>
      <c r="I885">
        <v>9</v>
      </c>
      <c r="J885">
        <v>2601</v>
      </c>
    </row>
    <row r="886" spans="1:10" x14ac:dyDescent="0.6">
      <c r="A886" s="3" t="s">
        <v>931</v>
      </c>
      <c r="B886" s="4">
        <v>43375</v>
      </c>
      <c r="C886">
        <v>15</v>
      </c>
      <c r="D886" t="s">
        <v>118</v>
      </c>
      <c r="E886" t="s">
        <v>63</v>
      </c>
      <c r="F886" t="s">
        <v>13</v>
      </c>
      <c r="G886" t="s">
        <v>24</v>
      </c>
      <c r="H886">
        <v>159</v>
      </c>
      <c r="I886">
        <v>8</v>
      </c>
      <c r="J886">
        <v>1272</v>
      </c>
    </row>
    <row r="887" spans="1:10" x14ac:dyDescent="0.6">
      <c r="A887" s="3" t="s">
        <v>932</v>
      </c>
      <c r="B887" s="4">
        <v>43376</v>
      </c>
      <c r="C887">
        <v>20</v>
      </c>
      <c r="D887" t="s">
        <v>40</v>
      </c>
      <c r="E887" t="s">
        <v>27</v>
      </c>
      <c r="F887" t="s">
        <v>28</v>
      </c>
      <c r="G887" t="s">
        <v>24</v>
      </c>
      <c r="H887">
        <v>159</v>
      </c>
      <c r="I887">
        <v>1</v>
      </c>
      <c r="J887">
        <v>159</v>
      </c>
    </row>
    <row r="888" spans="1:10" x14ac:dyDescent="0.6">
      <c r="A888" s="3" t="s">
        <v>933</v>
      </c>
      <c r="B888" s="4">
        <v>43377</v>
      </c>
      <c r="C888">
        <v>20</v>
      </c>
      <c r="D888" t="s">
        <v>40</v>
      </c>
      <c r="E888" t="s">
        <v>36</v>
      </c>
      <c r="F888" t="s">
        <v>28</v>
      </c>
      <c r="G888" t="s">
        <v>19</v>
      </c>
      <c r="H888">
        <v>289</v>
      </c>
      <c r="I888">
        <v>1</v>
      </c>
      <c r="J888">
        <v>289</v>
      </c>
    </row>
    <row r="889" spans="1:10" x14ac:dyDescent="0.6">
      <c r="A889" s="3" t="s">
        <v>934</v>
      </c>
      <c r="B889" s="4">
        <v>43377</v>
      </c>
      <c r="C889">
        <v>15</v>
      </c>
      <c r="D889" t="s">
        <v>118</v>
      </c>
      <c r="E889" t="s">
        <v>12</v>
      </c>
      <c r="F889" t="s">
        <v>13</v>
      </c>
      <c r="G889" t="s">
        <v>14</v>
      </c>
      <c r="H889">
        <v>199</v>
      </c>
      <c r="I889">
        <v>3</v>
      </c>
      <c r="J889">
        <v>597</v>
      </c>
    </row>
    <row r="890" spans="1:10" x14ac:dyDescent="0.6">
      <c r="A890" s="3" t="s">
        <v>935</v>
      </c>
      <c r="B890" s="4">
        <v>43378</v>
      </c>
      <c r="C890">
        <v>20</v>
      </c>
      <c r="D890" t="s">
        <v>40</v>
      </c>
      <c r="E890" t="s">
        <v>27</v>
      </c>
      <c r="F890" t="s">
        <v>28</v>
      </c>
      <c r="G890" t="s">
        <v>14</v>
      </c>
      <c r="H890">
        <v>199</v>
      </c>
      <c r="I890">
        <v>3</v>
      </c>
      <c r="J890">
        <v>597</v>
      </c>
    </row>
    <row r="891" spans="1:10" x14ac:dyDescent="0.6">
      <c r="A891" s="3" t="s">
        <v>936</v>
      </c>
      <c r="B891" s="4">
        <v>43378</v>
      </c>
      <c r="C891">
        <v>9</v>
      </c>
      <c r="D891" t="s">
        <v>21</v>
      </c>
      <c r="E891" t="s">
        <v>46</v>
      </c>
      <c r="F891" t="s">
        <v>23</v>
      </c>
      <c r="G891" t="s">
        <v>19</v>
      </c>
      <c r="H891">
        <v>289</v>
      </c>
      <c r="I891">
        <v>9</v>
      </c>
      <c r="J891">
        <v>2601</v>
      </c>
    </row>
    <row r="892" spans="1:10" x14ac:dyDescent="0.6">
      <c r="A892" s="3" t="s">
        <v>937</v>
      </c>
      <c r="B892" s="4">
        <v>43378</v>
      </c>
      <c r="C892">
        <v>4</v>
      </c>
      <c r="D892" t="s">
        <v>51</v>
      </c>
      <c r="E892" t="s">
        <v>17</v>
      </c>
      <c r="F892" t="s">
        <v>18</v>
      </c>
      <c r="G892" t="s">
        <v>14</v>
      </c>
      <c r="H892">
        <v>199</v>
      </c>
      <c r="I892">
        <v>9</v>
      </c>
      <c r="J892">
        <v>1791</v>
      </c>
    </row>
    <row r="893" spans="1:10" x14ac:dyDescent="0.6">
      <c r="A893" s="3" t="s">
        <v>938</v>
      </c>
      <c r="B893" s="4">
        <v>43378</v>
      </c>
      <c r="C893">
        <v>16</v>
      </c>
      <c r="D893" t="s">
        <v>30</v>
      </c>
      <c r="E893" t="s">
        <v>36</v>
      </c>
      <c r="F893" t="s">
        <v>28</v>
      </c>
      <c r="G893" t="s">
        <v>24</v>
      </c>
      <c r="H893">
        <v>159</v>
      </c>
      <c r="I893">
        <v>7</v>
      </c>
      <c r="J893">
        <v>1113</v>
      </c>
    </row>
    <row r="894" spans="1:10" x14ac:dyDescent="0.6">
      <c r="A894" s="3" t="s">
        <v>939</v>
      </c>
      <c r="B894" s="4">
        <v>43378</v>
      </c>
      <c r="C894">
        <v>5</v>
      </c>
      <c r="D894" t="s">
        <v>60</v>
      </c>
      <c r="E894" t="s">
        <v>68</v>
      </c>
      <c r="F894" t="s">
        <v>18</v>
      </c>
      <c r="G894" t="s">
        <v>31</v>
      </c>
      <c r="H894">
        <v>69</v>
      </c>
      <c r="I894">
        <v>3</v>
      </c>
      <c r="J894">
        <v>207</v>
      </c>
    </row>
    <row r="895" spans="1:10" x14ac:dyDescent="0.6">
      <c r="A895" s="3" t="s">
        <v>940</v>
      </c>
      <c r="B895" s="4">
        <v>43379</v>
      </c>
      <c r="C895">
        <v>11</v>
      </c>
      <c r="D895" t="s">
        <v>11</v>
      </c>
      <c r="E895" t="s">
        <v>63</v>
      </c>
      <c r="F895" t="s">
        <v>13</v>
      </c>
      <c r="G895" t="s">
        <v>24</v>
      </c>
      <c r="H895">
        <v>159</v>
      </c>
      <c r="I895">
        <v>6</v>
      </c>
      <c r="J895">
        <v>954</v>
      </c>
    </row>
    <row r="896" spans="1:10" x14ac:dyDescent="0.6">
      <c r="A896" s="3" t="s">
        <v>941</v>
      </c>
      <c r="B896" s="4">
        <v>43379</v>
      </c>
      <c r="C896">
        <v>9</v>
      </c>
      <c r="D896" t="s">
        <v>21</v>
      </c>
      <c r="E896" t="s">
        <v>22</v>
      </c>
      <c r="F896" t="s">
        <v>23</v>
      </c>
      <c r="G896" t="s">
        <v>14</v>
      </c>
      <c r="H896">
        <v>199</v>
      </c>
      <c r="I896">
        <v>2</v>
      </c>
      <c r="J896">
        <v>398</v>
      </c>
    </row>
    <row r="897" spans="1:10" x14ac:dyDescent="0.6">
      <c r="A897" s="3" t="s">
        <v>942</v>
      </c>
      <c r="B897" s="4">
        <v>43379</v>
      </c>
      <c r="C897">
        <v>6</v>
      </c>
      <c r="D897" t="s">
        <v>48</v>
      </c>
      <c r="E897" t="s">
        <v>46</v>
      </c>
      <c r="F897" t="s">
        <v>23</v>
      </c>
      <c r="G897" t="s">
        <v>14</v>
      </c>
      <c r="H897">
        <v>199</v>
      </c>
      <c r="I897">
        <v>8</v>
      </c>
      <c r="J897">
        <v>1592</v>
      </c>
    </row>
    <row r="898" spans="1:10" x14ac:dyDescent="0.6">
      <c r="A898" s="3" t="s">
        <v>943</v>
      </c>
      <c r="B898" s="4">
        <v>43379</v>
      </c>
      <c r="C898">
        <v>4</v>
      </c>
      <c r="D898" t="s">
        <v>51</v>
      </c>
      <c r="E898" t="s">
        <v>17</v>
      </c>
      <c r="F898" t="s">
        <v>18</v>
      </c>
      <c r="G898" t="s">
        <v>41</v>
      </c>
      <c r="H898">
        <v>399</v>
      </c>
      <c r="I898">
        <v>0</v>
      </c>
      <c r="J898">
        <v>0</v>
      </c>
    </row>
    <row r="899" spans="1:10" x14ac:dyDescent="0.6">
      <c r="A899" s="3" t="s">
        <v>944</v>
      </c>
      <c r="B899" s="4">
        <v>43379</v>
      </c>
      <c r="C899">
        <v>17</v>
      </c>
      <c r="D899" t="s">
        <v>35</v>
      </c>
      <c r="E899" t="s">
        <v>36</v>
      </c>
      <c r="F899" t="s">
        <v>28</v>
      </c>
      <c r="G899" t="s">
        <v>14</v>
      </c>
      <c r="H899">
        <v>199</v>
      </c>
      <c r="I899">
        <v>2</v>
      </c>
      <c r="J899">
        <v>398</v>
      </c>
    </row>
    <row r="900" spans="1:10" x14ac:dyDescent="0.6">
      <c r="A900" s="3" t="s">
        <v>945</v>
      </c>
      <c r="B900" s="4">
        <v>43380</v>
      </c>
      <c r="C900">
        <v>1</v>
      </c>
      <c r="D900" t="s">
        <v>16</v>
      </c>
      <c r="E900" t="s">
        <v>68</v>
      </c>
      <c r="F900" t="s">
        <v>18</v>
      </c>
      <c r="G900" t="s">
        <v>14</v>
      </c>
      <c r="H900">
        <v>199</v>
      </c>
      <c r="I900">
        <v>4</v>
      </c>
      <c r="J900">
        <v>796</v>
      </c>
    </row>
    <row r="901" spans="1:10" x14ac:dyDescent="0.6">
      <c r="A901" s="3" t="s">
        <v>946</v>
      </c>
      <c r="B901" s="4">
        <v>43380</v>
      </c>
      <c r="C901">
        <v>4</v>
      </c>
      <c r="D901" t="s">
        <v>51</v>
      </c>
      <c r="E901" t="s">
        <v>17</v>
      </c>
      <c r="F901" t="s">
        <v>18</v>
      </c>
      <c r="G901" t="s">
        <v>24</v>
      </c>
      <c r="H901">
        <v>159</v>
      </c>
      <c r="I901">
        <v>5</v>
      </c>
      <c r="J901">
        <v>795</v>
      </c>
    </row>
    <row r="902" spans="1:10" x14ac:dyDescent="0.6">
      <c r="A902" s="3" t="s">
        <v>947</v>
      </c>
      <c r="B902" s="4">
        <v>43381</v>
      </c>
      <c r="C902">
        <v>15</v>
      </c>
      <c r="D902" t="s">
        <v>118</v>
      </c>
      <c r="E902" t="s">
        <v>12</v>
      </c>
      <c r="F902" t="s">
        <v>13</v>
      </c>
      <c r="G902" t="s">
        <v>41</v>
      </c>
      <c r="H902">
        <v>399</v>
      </c>
      <c r="I902">
        <v>7</v>
      </c>
      <c r="J902">
        <v>2793</v>
      </c>
    </row>
    <row r="903" spans="1:10" x14ac:dyDescent="0.6">
      <c r="A903" s="3" t="s">
        <v>948</v>
      </c>
      <c r="B903" s="4">
        <v>43382</v>
      </c>
      <c r="C903">
        <v>13</v>
      </c>
      <c r="D903" t="s">
        <v>33</v>
      </c>
      <c r="E903" t="s">
        <v>12</v>
      </c>
      <c r="F903" t="s">
        <v>13</v>
      </c>
      <c r="G903" t="s">
        <v>41</v>
      </c>
      <c r="H903">
        <v>399</v>
      </c>
      <c r="I903">
        <v>4</v>
      </c>
      <c r="J903">
        <v>1596</v>
      </c>
    </row>
    <row r="904" spans="1:10" x14ac:dyDescent="0.6">
      <c r="A904" s="3" t="s">
        <v>949</v>
      </c>
      <c r="B904" s="4">
        <v>43383</v>
      </c>
      <c r="C904">
        <v>6</v>
      </c>
      <c r="D904" t="s">
        <v>48</v>
      </c>
      <c r="E904" t="s">
        <v>22</v>
      </c>
      <c r="F904" t="s">
        <v>23</v>
      </c>
      <c r="G904" t="s">
        <v>19</v>
      </c>
      <c r="H904">
        <v>289</v>
      </c>
      <c r="I904">
        <v>3</v>
      </c>
      <c r="J904">
        <v>867</v>
      </c>
    </row>
    <row r="905" spans="1:10" x14ac:dyDescent="0.6">
      <c r="A905" s="3" t="s">
        <v>950</v>
      </c>
      <c r="B905" s="4">
        <v>43383</v>
      </c>
      <c r="C905">
        <v>5</v>
      </c>
      <c r="D905" t="s">
        <v>60</v>
      </c>
      <c r="E905" t="s">
        <v>17</v>
      </c>
      <c r="F905" t="s">
        <v>18</v>
      </c>
      <c r="G905" t="s">
        <v>19</v>
      </c>
      <c r="H905">
        <v>289</v>
      </c>
      <c r="I905">
        <v>1</v>
      </c>
      <c r="J905">
        <v>289</v>
      </c>
    </row>
    <row r="906" spans="1:10" x14ac:dyDescent="0.6">
      <c r="A906" s="3" t="s">
        <v>951</v>
      </c>
      <c r="B906" s="4">
        <v>43384</v>
      </c>
      <c r="C906">
        <v>13</v>
      </c>
      <c r="D906" t="s">
        <v>33</v>
      </c>
      <c r="E906" t="s">
        <v>12</v>
      </c>
      <c r="F906" t="s">
        <v>13</v>
      </c>
      <c r="G906" t="s">
        <v>19</v>
      </c>
      <c r="H906">
        <v>289</v>
      </c>
      <c r="I906">
        <v>7</v>
      </c>
      <c r="J906">
        <v>2023</v>
      </c>
    </row>
    <row r="907" spans="1:10" x14ac:dyDescent="0.6">
      <c r="A907" s="3" t="s">
        <v>952</v>
      </c>
      <c r="B907" s="4">
        <v>43384</v>
      </c>
      <c r="C907">
        <v>19</v>
      </c>
      <c r="D907" t="s">
        <v>56</v>
      </c>
      <c r="E907" t="s">
        <v>27</v>
      </c>
      <c r="F907" t="s">
        <v>28</v>
      </c>
      <c r="G907" t="s">
        <v>14</v>
      </c>
      <c r="H907">
        <v>199</v>
      </c>
      <c r="I907">
        <v>5</v>
      </c>
      <c r="J907">
        <v>995</v>
      </c>
    </row>
    <row r="908" spans="1:10" x14ac:dyDescent="0.6">
      <c r="A908" s="3" t="s">
        <v>953</v>
      </c>
      <c r="B908" s="4">
        <v>43385</v>
      </c>
      <c r="C908">
        <v>10</v>
      </c>
      <c r="D908" t="s">
        <v>58</v>
      </c>
      <c r="E908" t="s">
        <v>22</v>
      </c>
      <c r="F908" t="s">
        <v>23</v>
      </c>
      <c r="G908" t="s">
        <v>14</v>
      </c>
      <c r="H908">
        <v>199</v>
      </c>
      <c r="I908">
        <v>1</v>
      </c>
      <c r="J908">
        <v>199</v>
      </c>
    </row>
    <row r="909" spans="1:10" x14ac:dyDescent="0.6">
      <c r="A909" s="3" t="s">
        <v>954</v>
      </c>
      <c r="B909" s="4">
        <v>43385</v>
      </c>
      <c r="C909">
        <v>20</v>
      </c>
      <c r="D909" t="s">
        <v>40</v>
      </c>
      <c r="E909" t="s">
        <v>27</v>
      </c>
      <c r="F909" t="s">
        <v>28</v>
      </c>
      <c r="G909" t="s">
        <v>19</v>
      </c>
      <c r="H909">
        <v>289</v>
      </c>
      <c r="I909">
        <v>3</v>
      </c>
      <c r="J909">
        <v>867</v>
      </c>
    </row>
    <row r="910" spans="1:10" x14ac:dyDescent="0.6">
      <c r="A910" s="3" t="s">
        <v>955</v>
      </c>
      <c r="B910" s="4">
        <v>43386</v>
      </c>
      <c r="C910">
        <v>7</v>
      </c>
      <c r="D910" t="s">
        <v>88</v>
      </c>
      <c r="E910" t="s">
        <v>46</v>
      </c>
      <c r="F910" t="s">
        <v>23</v>
      </c>
      <c r="G910" t="s">
        <v>24</v>
      </c>
      <c r="H910">
        <v>159</v>
      </c>
      <c r="I910">
        <v>8</v>
      </c>
      <c r="J910">
        <v>1272</v>
      </c>
    </row>
    <row r="911" spans="1:10" x14ac:dyDescent="0.6">
      <c r="A911" s="3" t="s">
        <v>956</v>
      </c>
      <c r="B911" s="4">
        <v>43386</v>
      </c>
      <c r="C911">
        <v>19</v>
      </c>
      <c r="D911" t="s">
        <v>56</v>
      </c>
      <c r="E911" t="s">
        <v>27</v>
      </c>
      <c r="F911" t="s">
        <v>28</v>
      </c>
      <c r="G911" t="s">
        <v>14</v>
      </c>
      <c r="H911">
        <v>199</v>
      </c>
      <c r="I911">
        <v>3</v>
      </c>
      <c r="J911">
        <v>597</v>
      </c>
    </row>
    <row r="912" spans="1:10" x14ac:dyDescent="0.6">
      <c r="A912" s="3" t="s">
        <v>957</v>
      </c>
      <c r="B912" s="4">
        <v>43386</v>
      </c>
      <c r="C912">
        <v>18</v>
      </c>
      <c r="D912" t="s">
        <v>26</v>
      </c>
      <c r="E912" t="s">
        <v>27</v>
      </c>
      <c r="F912" t="s">
        <v>28</v>
      </c>
      <c r="G912" t="s">
        <v>31</v>
      </c>
      <c r="H912">
        <v>69</v>
      </c>
      <c r="I912">
        <v>9</v>
      </c>
      <c r="J912">
        <v>621</v>
      </c>
    </row>
    <row r="913" spans="1:10" x14ac:dyDescent="0.6">
      <c r="A913" s="3" t="s">
        <v>958</v>
      </c>
      <c r="B913" s="4">
        <v>43386</v>
      </c>
      <c r="C913">
        <v>13</v>
      </c>
      <c r="D913" t="s">
        <v>33</v>
      </c>
      <c r="E913" t="s">
        <v>12</v>
      </c>
      <c r="F913" t="s">
        <v>13</v>
      </c>
      <c r="G913" t="s">
        <v>19</v>
      </c>
      <c r="H913">
        <v>289</v>
      </c>
      <c r="I913">
        <v>8</v>
      </c>
      <c r="J913">
        <v>2312</v>
      </c>
    </row>
    <row r="914" spans="1:10" x14ac:dyDescent="0.6">
      <c r="A914" s="3" t="s">
        <v>959</v>
      </c>
      <c r="B914" s="4">
        <v>43386</v>
      </c>
      <c r="C914">
        <v>9</v>
      </c>
      <c r="D914" t="s">
        <v>21</v>
      </c>
      <c r="E914" t="s">
        <v>46</v>
      </c>
      <c r="F914" t="s">
        <v>23</v>
      </c>
      <c r="G914" t="s">
        <v>14</v>
      </c>
      <c r="H914">
        <v>199</v>
      </c>
      <c r="I914">
        <v>5</v>
      </c>
      <c r="J914">
        <v>995</v>
      </c>
    </row>
    <row r="915" spans="1:10" x14ac:dyDescent="0.6">
      <c r="A915" s="3" t="s">
        <v>960</v>
      </c>
      <c r="B915" s="4">
        <v>43386</v>
      </c>
      <c r="C915">
        <v>14</v>
      </c>
      <c r="D915" t="s">
        <v>38</v>
      </c>
      <c r="E915" t="s">
        <v>12</v>
      </c>
      <c r="F915" t="s">
        <v>13</v>
      </c>
      <c r="G915" t="s">
        <v>24</v>
      </c>
      <c r="H915">
        <v>159</v>
      </c>
      <c r="I915">
        <v>7</v>
      </c>
      <c r="J915">
        <v>1113</v>
      </c>
    </row>
    <row r="916" spans="1:10" x14ac:dyDescent="0.6">
      <c r="A916" s="3" t="s">
        <v>961</v>
      </c>
      <c r="B916" s="4">
        <v>43387</v>
      </c>
      <c r="C916">
        <v>3</v>
      </c>
      <c r="D916" t="s">
        <v>43</v>
      </c>
      <c r="E916" t="s">
        <v>17</v>
      </c>
      <c r="F916" t="s">
        <v>18</v>
      </c>
      <c r="G916" t="s">
        <v>31</v>
      </c>
      <c r="H916">
        <v>69</v>
      </c>
      <c r="I916">
        <v>2</v>
      </c>
      <c r="J916">
        <v>138</v>
      </c>
    </row>
    <row r="917" spans="1:10" x14ac:dyDescent="0.6">
      <c r="A917" s="3" t="s">
        <v>962</v>
      </c>
      <c r="B917" s="4">
        <v>43387</v>
      </c>
      <c r="C917">
        <v>10</v>
      </c>
      <c r="D917" t="s">
        <v>58</v>
      </c>
      <c r="E917" t="s">
        <v>46</v>
      </c>
      <c r="F917" t="s">
        <v>23</v>
      </c>
      <c r="G917" t="s">
        <v>19</v>
      </c>
      <c r="H917">
        <v>289</v>
      </c>
      <c r="I917">
        <v>5</v>
      </c>
      <c r="J917">
        <v>1445</v>
      </c>
    </row>
    <row r="918" spans="1:10" x14ac:dyDescent="0.6">
      <c r="A918" s="3" t="s">
        <v>963</v>
      </c>
      <c r="B918" s="4">
        <v>43388</v>
      </c>
      <c r="C918">
        <v>18</v>
      </c>
      <c r="D918" t="s">
        <v>26</v>
      </c>
      <c r="E918" t="s">
        <v>36</v>
      </c>
      <c r="F918" t="s">
        <v>28</v>
      </c>
      <c r="G918" t="s">
        <v>31</v>
      </c>
      <c r="H918">
        <v>69</v>
      </c>
      <c r="I918">
        <v>2</v>
      </c>
      <c r="J918">
        <v>138</v>
      </c>
    </row>
    <row r="919" spans="1:10" x14ac:dyDescent="0.6">
      <c r="A919" s="3" t="s">
        <v>964</v>
      </c>
      <c r="B919" s="4">
        <v>43388</v>
      </c>
      <c r="C919">
        <v>18</v>
      </c>
      <c r="D919" t="s">
        <v>26</v>
      </c>
      <c r="E919" t="s">
        <v>36</v>
      </c>
      <c r="F919" t="s">
        <v>28</v>
      </c>
      <c r="G919" t="s">
        <v>24</v>
      </c>
      <c r="H919">
        <v>159</v>
      </c>
      <c r="I919">
        <v>5</v>
      </c>
      <c r="J919">
        <v>795</v>
      </c>
    </row>
    <row r="920" spans="1:10" x14ac:dyDescent="0.6">
      <c r="A920" s="3" t="s">
        <v>965</v>
      </c>
      <c r="B920" s="4">
        <v>43388</v>
      </c>
      <c r="C920">
        <v>14</v>
      </c>
      <c r="D920" t="s">
        <v>38</v>
      </c>
      <c r="E920" t="s">
        <v>63</v>
      </c>
      <c r="F920" t="s">
        <v>13</v>
      </c>
      <c r="G920" t="s">
        <v>41</v>
      </c>
      <c r="H920">
        <v>399</v>
      </c>
      <c r="I920">
        <v>9</v>
      </c>
      <c r="J920">
        <v>3591</v>
      </c>
    </row>
    <row r="921" spans="1:10" x14ac:dyDescent="0.6">
      <c r="A921" s="3" t="s">
        <v>966</v>
      </c>
      <c r="B921" s="4">
        <v>43388</v>
      </c>
      <c r="C921">
        <v>2</v>
      </c>
      <c r="D921" t="s">
        <v>106</v>
      </c>
      <c r="E921" t="s">
        <v>68</v>
      </c>
      <c r="F921" t="s">
        <v>18</v>
      </c>
      <c r="G921" t="s">
        <v>14</v>
      </c>
      <c r="H921">
        <v>199</v>
      </c>
      <c r="I921">
        <v>3</v>
      </c>
      <c r="J921">
        <v>597</v>
      </c>
    </row>
    <row r="922" spans="1:10" x14ac:dyDescent="0.6">
      <c r="A922" s="3" t="s">
        <v>967</v>
      </c>
      <c r="B922" s="4">
        <v>43389</v>
      </c>
      <c r="C922">
        <v>17</v>
      </c>
      <c r="D922" t="s">
        <v>35</v>
      </c>
      <c r="E922" t="s">
        <v>27</v>
      </c>
      <c r="F922" t="s">
        <v>28</v>
      </c>
      <c r="G922" t="s">
        <v>41</v>
      </c>
      <c r="H922">
        <v>399</v>
      </c>
      <c r="I922">
        <v>6</v>
      </c>
      <c r="J922">
        <v>2394</v>
      </c>
    </row>
    <row r="923" spans="1:10" x14ac:dyDescent="0.6">
      <c r="A923" s="3" t="s">
        <v>968</v>
      </c>
      <c r="B923" s="4">
        <v>43389</v>
      </c>
      <c r="C923">
        <v>1</v>
      </c>
      <c r="D923" t="s">
        <v>16</v>
      </c>
      <c r="E923" t="s">
        <v>17</v>
      </c>
      <c r="F923" t="s">
        <v>18</v>
      </c>
      <c r="G923" t="s">
        <v>19</v>
      </c>
      <c r="H923">
        <v>289</v>
      </c>
      <c r="I923">
        <v>7</v>
      </c>
      <c r="J923">
        <v>2023</v>
      </c>
    </row>
    <row r="924" spans="1:10" x14ac:dyDescent="0.6">
      <c r="A924" s="3" t="s">
        <v>969</v>
      </c>
      <c r="B924" s="4">
        <v>43389</v>
      </c>
      <c r="C924">
        <v>15</v>
      </c>
      <c r="D924" t="s">
        <v>118</v>
      </c>
      <c r="E924" t="s">
        <v>63</v>
      </c>
      <c r="F924" t="s">
        <v>13</v>
      </c>
      <c r="G924" t="s">
        <v>24</v>
      </c>
      <c r="H924">
        <v>159</v>
      </c>
      <c r="I924">
        <v>3</v>
      </c>
      <c r="J924">
        <v>477</v>
      </c>
    </row>
    <row r="925" spans="1:10" x14ac:dyDescent="0.6">
      <c r="A925" s="3" t="s">
        <v>970</v>
      </c>
      <c r="B925" s="4">
        <v>43389</v>
      </c>
      <c r="C925">
        <v>11</v>
      </c>
      <c r="D925" t="s">
        <v>11</v>
      </c>
      <c r="E925" t="s">
        <v>12</v>
      </c>
      <c r="F925" t="s">
        <v>13</v>
      </c>
      <c r="G925" t="s">
        <v>19</v>
      </c>
      <c r="H925">
        <v>289</v>
      </c>
      <c r="I925">
        <v>9</v>
      </c>
      <c r="J925">
        <v>2601</v>
      </c>
    </row>
    <row r="926" spans="1:10" x14ac:dyDescent="0.6">
      <c r="A926" s="3" t="s">
        <v>971</v>
      </c>
      <c r="B926" s="4">
        <v>43389</v>
      </c>
      <c r="C926">
        <v>12</v>
      </c>
      <c r="D926" t="s">
        <v>66</v>
      </c>
      <c r="E926" t="s">
        <v>12</v>
      </c>
      <c r="F926" t="s">
        <v>13</v>
      </c>
      <c r="G926" t="s">
        <v>14</v>
      </c>
      <c r="H926">
        <v>199</v>
      </c>
      <c r="I926">
        <v>7</v>
      </c>
      <c r="J926">
        <v>1393</v>
      </c>
    </row>
    <row r="927" spans="1:10" x14ac:dyDescent="0.6">
      <c r="A927" s="3" t="s">
        <v>972</v>
      </c>
      <c r="B927" s="4">
        <v>43390</v>
      </c>
      <c r="C927">
        <v>1</v>
      </c>
      <c r="D927" t="s">
        <v>16</v>
      </c>
      <c r="E927" t="s">
        <v>68</v>
      </c>
      <c r="F927" t="s">
        <v>18</v>
      </c>
      <c r="G927" t="s">
        <v>14</v>
      </c>
      <c r="H927">
        <v>199</v>
      </c>
      <c r="I927">
        <v>0</v>
      </c>
      <c r="J927">
        <v>0</v>
      </c>
    </row>
    <row r="928" spans="1:10" x14ac:dyDescent="0.6">
      <c r="A928" s="3" t="s">
        <v>973</v>
      </c>
      <c r="B928" s="4">
        <v>43390</v>
      </c>
      <c r="C928">
        <v>8</v>
      </c>
      <c r="D928" t="s">
        <v>45</v>
      </c>
      <c r="E928" t="s">
        <v>46</v>
      </c>
      <c r="F928" t="s">
        <v>23</v>
      </c>
      <c r="G928" t="s">
        <v>14</v>
      </c>
      <c r="H928">
        <v>199</v>
      </c>
      <c r="I928">
        <v>8</v>
      </c>
      <c r="J928">
        <v>1592</v>
      </c>
    </row>
    <row r="929" spans="1:10" x14ac:dyDescent="0.6">
      <c r="A929" s="3" t="s">
        <v>974</v>
      </c>
      <c r="B929" s="4">
        <v>43390</v>
      </c>
      <c r="C929">
        <v>20</v>
      </c>
      <c r="D929" t="s">
        <v>40</v>
      </c>
      <c r="E929" t="s">
        <v>36</v>
      </c>
      <c r="F929" t="s">
        <v>28</v>
      </c>
      <c r="G929" t="s">
        <v>24</v>
      </c>
      <c r="H929">
        <v>159</v>
      </c>
      <c r="I929">
        <v>8</v>
      </c>
      <c r="J929">
        <v>1272</v>
      </c>
    </row>
    <row r="930" spans="1:10" x14ac:dyDescent="0.6">
      <c r="A930" s="3" t="s">
        <v>975</v>
      </c>
      <c r="B930" s="4">
        <v>43390</v>
      </c>
      <c r="C930">
        <v>14</v>
      </c>
      <c r="D930" t="s">
        <v>38</v>
      </c>
      <c r="E930" t="s">
        <v>63</v>
      </c>
      <c r="F930" t="s">
        <v>13</v>
      </c>
      <c r="G930" t="s">
        <v>24</v>
      </c>
      <c r="H930">
        <v>159</v>
      </c>
      <c r="I930">
        <v>5</v>
      </c>
      <c r="J930">
        <v>795</v>
      </c>
    </row>
    <row r="931" spans="1:10" x14ac:dyDescent="0.6">
      <c r="A931" s="3" t="s">
        <v>976</v>
      </c>
      <c r="B931" s="4">
        <v>43390</v>
      </c>
      <c r="C931">
        <v>10</v>
      </c>
      <c r="D931" t="s">
        <v>58</v>
      </c>
      <c r="E931" t="s">
        <v>46</v>
      </c>
      <c r="F931" t="s">
        <v>23</v>
      </c>
      <c r="G931" t="s">
        <v>14</v>
      </c>
      <c r="H931">
        <v>199</v>
      </c>
      <c r="I931">
        <v>3</v>
      </c>
      <c r="J931">
        <v>597</v>
      </c>
    </row>
    <row r="932" spans="1:10" x14ac:dyDescent="0.6">
      <c r="A932" s="3" t="s">
        <v>977</v>
      </c>
      <c r="B932" s="4">
        <v>43391</v>
      </c>
      <c r="C932">
        <v>17</v>
      </c>
      <c r="D932" t="s">
        <v>35</v>
      </c>
      <c r="E932" t="s">
        <v>36</v>
      </c>
      <c r="F932" t="s">
        <v>28</v>
      </c>
      <c r="G932" t="s">
        <v>41</v>
      </c>
      <c r="H932">
        <v>399</v>
      </c>
      <c r="I932">
        <v>0</v>
      </c>
      <c r="J932">
        <v>0</v>
      </c>
    </row>
    <row r="933" spans="1:10" x14ac:dyDescent="0.6">
      <c r="A933" s="3" t="s">
        <v>978</v>
      </c>
      <c r="B933" s="4">
        <v>43392</v>
      </c>
      <c r="C933">
        <v>5</v>
      </c>
      <c r="D933" t="s">
        <v>60</v>
      </c>
      <c r="E933" t="s">
        <v>68</v>
      </c>
      <c r="F933" t="s">
        <v>18</v>
      </c>
      <c r="G933" t="s">
        <v>14</v>
      </c>
      <c r="H933">
        <v>199</v>
      </c>
      <c r="I933">
        <v>6</v>
      </c>
      <c r="J933">
        <v>1194</v>
      </c>
    </row>
    <row r="934" spans="1:10" x14ac:dyDescent="0.6">
      <c r="A934" s="3" t="s">
        <v>979</v>
      </c>
      <c r="B934" s="4">
        <v>43392</v>
      </c>
      <c r="C934">
        <v>10</v>
      </c>
      <c r="D934" t="s">
        <v>58</v>
      </c>
      <c r="E934" t="s">
        <v>46</v>
      </c>
      <c r="F934" t="s">
        <v>23</v>
      </c>
      <c r="G934" t="s">
        <v>24</v>
      </c>
      <c r="H934">
        <v>159</v>
      </c>
      <c r="I934">
        <v>6</v>
      </c>
      <c r="J934">
        <v>954</v>
      </c>
    </row>
    <row r="935" spans="1:10" x14ac:dyDescent="0.6">
      <c r="A935" s="3" t="s">
        <v>980</v>
      </c>
      <c r="B935" s="4">
        <v>43393</v>
      </c>
      <c r="C935">
        <v>17</v>
      </c>
      <c r="D935" t="s">
        <v>35</v>
      </c>
      <c r="E935" t="s">
        <v>36</v>
      </c>
      <c r="F935" t="s">
        <v>28</v>
      </c>
      <c r="G935" t="s">
        <v>24</v>
      </c>
      <c r="H935">
        <v>159</v>
      </c>
      <c r="I935">
        <v>1</v>
      </c>
      <c r="J935">
        <v>159</v>
      </c>
    </row>
    <row r="936" spans="1:10" x14ac:dyDescent="0.6">
      <c r="A936" s="3" t="s">
        <v>981</v>
      </c>
      <c r="B936" s="4">
        <v>43393</v>
      </c>
      <c r="C936">
        <v>18</v>
      </c>
      <c r="D936" t="s">
        <v>26</v>
      </c>
      <c r="E936" t="s">
        <v>27</v>
      </c>
      <c r="F936" t="s">
        <v>28</v>
      </c>
      <c r="G936" t="s">
        <v>19</v>
      </c>
      <c r="H936">
        <v>289</v>
      </c>
      <c r="I936">
        <v>5</v>
      </c>
      <c r="J936">
        <v>1445</v>
      </c>
    </row>
    <row r="937" spans="1:10" x14ac:dyDescent="0.6">
      <c r="A937" s="3" t="s">
        <v>982</v>
      </c>
      <c r="B937" s="4">
        <v>43393</v>
      </c>
      <c r="C937">
        <v>2</v>
      </c>
      <c r="D937" t="s">
        <v>106</v>
      </c>
      <c r="E937" t="s">
        <v>17</v>
      </c>
      <c r="F937" t="s">
        <v>18</v>
      </c>
      <c r="G937" t="s">
        <v>31</v>
      </c>
      <c r="H937">
        <v>69</v>
      </c>
      <c r="I937">
        <v>8</v>
      </c>
      <c r="J937">
        <v>552</v>
      </c>
    </row>
    <row r="938" spans="1:10" x14ac:dyDescent="0.6">
      <c r="A938" s="3" t="s">
        <v>983</v>
      </c>
      <c r="B938" s="4">
        <v>43394</v>
      </c>
      <c r="C938">
        <v>17</v>
      </c>
      <c r="D938" t="s">
        <v>35</v>
      </c>
      <c r="E938" t="s">
        <v>27</v>
      </c>
      <c r="F938" t="s">
        <v>28</v>
      </c>
      <c r="G938" t="s">
        <v>31</v>
      </c>
      <c r="H938">
        <v>69</v>
      </c>
      <c r="I938">
        <v>5</v>
      </c>
      <c r="J938">
        <v>345</v>
      </c>
    </row>
    <row r="939" spans="1:10" x14ac:dyDescent="0.6">
      <c r="A939" s="3" t="s">
        <v>984</v>
      </c>
      <c r="B939" s="4">
        <v>43395</v>
      </c>
      <c r="C939">
        <v>10</v>
      </c>
      <c r="D939" t="s">
        <v>58</v>
      </c>
      <c r="E939" t="s">
        <v>22</v>
      </c>
      <c r="F939" t="s">
        <v>23</v>
      </c>
      <c r="G939" t="s">
        <v>41</v>
      </c>
      <c r="H939">
        <v>399</v>
      </c>
      <c r="I939">
        <v>0</v>
      </c>
      <c r="J939">
        <v>0</v>
      </c>
    </row>
    <row r="940" spans="1:10" x14ac:dyDescent="0.6">
      <c r="A940" s="3" t="s">
        <v>985</v>
      </c>
      <c r="B940" s="4">
        <v>43395</v>
      </c>
      <c r="C940">
        <v>1</v>
      </c>
      <c r="D940" t="s">
        <v>16</v>
      </c>
      <c r="E940" t="s">
        <v>68</v>
      </c>
      <c r="F940" t="s">
        <v>18</v>
      </c>
      <c r="G940" t="s">
        <v>19</v>
      </c>
      <c r="H940">
        <v>289</v>
      </c>
      <c r="I940">
        <v>7</v>
      </c>
      <c r="J940">
        <v>2023</v>
      </c>
    </row>
    <row r="941" spans="1:10" x14ac:dyDescent="0.6">
      <c r="A941" s="3" t="s">
        <v>986</v>
      </c>
      <c r="B941" s="4">
        <v>43395</v>
      </c>
      <c r="C941">
        <v>5</v>
      </c>
      <c r="D941" t="s">
        <v>60</v>
      </c>
      <c r="E941" t="s">
        <v>17</v>
      </c>
      <c r="F941" t="s">
        <v>18</v>
      </c>
      <c r="G941" t="s">
        <v>14</v>
      </c>
      <c r="H941">
        <v>199</v>
      </c>
      <c r="I941">
        <v>5</v>
      </c>
      <c r="J941">
        <v>995</v>
      </c>
    </row>
    <row r="942" spans="1:10" x14ac:dyDescent="0.6">
      <c r="A942" s="3" t="s">
        <v>987</v>
      </c>
      <c r="B942" s="4">
        <v>43395</v>
      </c>
      <c r="C942">
        <v>20</v>
      </c>
      <c r="D942" t="s">
        <v>40</v>
      </c>
      <c r="E942" t="s">
        <v>27</v>
      </c>
      <c r="F942" t="s">
        <v>28</v>
      </c>
      <c r="G942" t="s">
        <v>24</v>
      </c>
      <c r="H942">
        <v>159</v>
      </c>
      <c r="I942">
        <v>5</v>
      </c>
      <c r="J942">
        <v>795</v>
      </c>
    </row>
    <row r="943" spans="1:10" x14ac:dyDescent="0.6">
      <c r="A943" s="3" t="s">
        <v>988</v>
      </c>
      <c r="B943" s="4">
        <v>43395</v>
      </c>
      <c r="C943">
        <v>1</v>
      </c>
      <c r="D943" t="s">
        <v>16</v>
      </c>
      <c r="E943" t="s">
        <v>17</v>
      </c>
      <c r="F943" t="s">
        <v>18</v>
      </c>
      <c r="G943" t="s">
        <v>41</v>
      </c>
      <c r="H943">
        <v>399</v>
      </c>
      <c r="I943">
        <v>8</v>
      </c>
      <c r="J943">
        <v>3192</v>
      </c>
    </row>
    <row r="944" spans="1:10" x14ac:dyDescent="0.6">
      <c r="A944" s="3" t="s">
        <v>989</v>
      </c>
      <c r="B944" s="4">
        <v>43395</v>
      </c>
      <c r="C944">
        <v>6</v>
      </c>
      <c r="D944" t="s">
        <v>48</v>
      </c>
      <c r="E944" t="s">
        <v>22</v>
      </c>
      <c r="F944" t="s">
        <v>23</v>
      </c>
      <c r="G944" t="s">
        <v>24</v>
      </c>
      <c r="H944">
        <v>159</v>
      </c>
      <c r="I944">
        <v>6</v>
      </c>
      <c r="J944">
        <v>954</v>
      </c>
    </row>
    <row r="945" spans="1:10" x14ac:dyDescent="0.6">
      <c r="A945" s="3" t="s">
        <v>990</v>
      </c>
      <c r="B945" s="4">
        <v>43396</v>
      </c>
      <c r="C945">
        <v>4</v>
      </c>
      <c r="D945" t="s">
        <v>51</v>
      </c>
      <c r="E945" t="s">
        <v>68</v>
      </c>
      <c r="F945" t="s">
        <v>18</v>
      </c>
      <c r="G945" t="s">
        <v>41</v>
      </c>
      <c r="H945">
        <v>399</v>
      </c>
      <c r="I945">
        <v>1</v>
      </c>
      <c r="J945">
        <v>399</v>
      </c>
    </row>
    <row r="946" spans="1:10" x14ac:dyDescent="0.6">
      <c r="A946" s="3" t="s">
        <v>991</v>
      </c>
      <c r="B946" s="4">
        <v>43397</v>
      </c>
      <c r="C946">
        <v>17</v>
      </c>
      <c r="D946" t="s">
        <v>35</v>
      </c>
      <c r="E946" t="s">
        <v>36</v>
      </c>
      <c r="F946" t="s">
        <v>28</v>
      </c>
      <c r="G946" t="s">
        <v>14</v>
      </c>
      <c r="H946">
        <v>199</v>
      </c>
      <c r="I946">
        <v>5</v>
      </c>
      <c r="J946">
        <v>995</v>
      </c>
    </row>
    <row r="947" spans="1:10" x14ac:dyDescent="0.6">
      <c r="A947" s="3" t="s">
        <v>992</v>
      </c>
      <c r="B947" s="4">
        <v>43398</v>
      </c>
      <c r="C947">
        <v>1</v>
      </c>
      <c r="D947" t="s">
        <v>16</v>
      </c>
      <c r="E947" t="s">
        <v>17</v>
      </c>
      <c r="F947" t="s">
        <v>18</v>
      </c>
      <c r="G947" t="s">
        <v>14</v>
      </c>
      <c r="H947">
        <v>199</v>
      </c>
      <c r="I947">
        <v>1</v>
      </c>
      <c r="J947">
        <v>199</v>
      </c>
    </row>
    <row r="948" spans="1:10" x14ac:dyDescent="0.6">
      <c r="A948" s="3" t="s">
        <v>993</v>
      </c>
      <c r="B948" s="4">
        <v>43398</v>
      </c>
      <c r="C948">
        <v>15</v>
      </c>
      <c r="D948" t="s">
        <v>118</v>
      </c>
      <c r="E948" t="s">
        <v>12</v>
      </c>
      <c r="F948" t="s">
        <v>13</v>
      </c>
      <c r="G948" t="s">
        <v>31</v>
      </c>
      <c r="H948">
        <v>69</v>
      </c>
      <c r="I948">
        <v>4</v>
      </c>
      <c r="J948">
        <v>276</v>
      </c>
    </row>
    <row r="949" spans="1:10" x14ac:dyDescent="0.6">
      <c r="A949" s="3" t="s">
        <v>994</v>
      </c>
      <c r="B949" s="4">
        <v>43398</v>
      </c>
      <c r="C949">
        <v>9</v>
      </c>
      <c r="D949" t="s">
        <v>21</v>
      </c>
      <c r="E949" t="s">
        <v>46</v>
      </c>
      <c r="F949" t="s">
        <v>23</v>
      </c>
      <c r="G949" t="s">
        <v>14</v>
      </c>
      <c r="H949">
        <v>199</v>
      </c>
      <c r="I949">
        <v>5</v>
      </c>
      <c r="J949">
        <v>995</v>
      </c>
    </row>
    <row r="950" spans="1:10" x14ac:dyDescent="0.6">
      <c r="A950" s="3" t="s">
        <v>995</v>
      </c>
      <c r="B950" s="4">
        <v>43399</v>
      </c>
      <c r="C950">
        <v>6</v>
      </c>
      <c r="D950" t="s">
        <v>48</v>
      </c>
      <c r="E950" t="s">
        <v>46</v>
      </c>
      <c r="F950" t="s">
        <v>23</v>
      </c>
      <c r="G950" t="s">
        <v>41</v>
      </c>
      <c r="H950">
        <v>399</v>
      </c>
      <c r="I950">
        <v>5</v>
      </c>
      <c r="J950">
        <v>1995</v>
      </c>
    </row>
    <row r="951" spans="1:10" x14ac:dyDescent="0.6">
      <c r="A951" s="3" t="s">
        <v>996</v>
      </c>
      <c r="B951" s="4">
        <v>43399</v>
      </c>
      <c r="C951">
        <v>20</v>
      </c>
      <c r="D951" t="s">
        <v>40</v>
      </c>
      <c r="E951" t="s">
        <v>27</v>
      </c>
      <c r="F951" t="s">
        <v>28</v>
      </c>
      <c r="G951" t="s">
        <v>31</v>
      </c>
      <c r="H951">
        <v>69</v>
      </c>
      <c r="I951">
        <v>8</v>
      </c>
      <c r="J951">
        <v>552</v>
      </c>
    </row>
    <row r="952" spans="1:10" x14ac:dyDescent="0.6">
      <c r="A952" s="3" t="s">
        <v>997</v>
      </c>
      <c r="B952" s="4">
        <v>43400</v>
      </c>
      <c r="C952">
        <v>17</v>
      </c>
      <c r="D952" t="s">
        <v>35</v>
      </c>
      <c r="E952" t="s">
        <v>36</v>
      </c>
      <c r="F952" t="s">
        <v>28</v>
      </c>
      <c r="G952" t="s">
        <v>14</v>
      </c>
      <c r="H952">
        <v>199</v>
      </c>
      <c r="I952">
        <v>1</v>
      </c>
      <c r="J952">
        <v>199</v>
      </c>
    </row>
    <row r="953" spans="1:10" x14ac:dyDescent="0.6">
      <c r="A953" s="3" t="s">
        <v>998</v>
      </c>
      <c r="B953" s="4">
        <v>43400</v>
      </c>
      <c r="C953">
        <v>6</v>
      </c>
      <c r="D953" t="s">
        <v>48</v>
      </c>
      <c r="E953" t="s">
        <v>46</v>
      </c>
      <c r="F953" t="s">
        <v>23</v>
      </c>
      <c r="G953" t="s">
        <v>41</v>
      </c>
      <c r="H953">
        <v>399</v>
      </c>
      <c r="I953">
        <v>7</v>
      </c>
      <c r="J953">
        <v>2793</v>
      </c>
    </row>
    <row r="954" spans="1:10" x14ac:dyDescent="0.6">
      <c r="A954" s="3" t="s">
        <v>999</v>
      </c>
      <c r="B954" s="4">
        <v>43400</v>
      </c>
      <c r="C954">
        <v>3</v>
      </c>
      <c r="D954" t="s">
        <v>43</v>
      </c>
      <c r="E954" t="s">
        <v>68</v>
      </c>
      <c r="F954" t="s">
        <v>18</v>
      </c>
      <c r="G954" t="s">
        <v>14</v>
      </c>
      <c r="H954">
        <v>199</v>
      </c>
      <c r="I954">
        <v>1</v>
      </c>
      <c r="J954">
        <v>199</v>
      </c>
    </row>
    <row r="955" spans="1:10" x14ac:dyDescent="0.6">
      <c r="A955" s="3" t="s">
        <v>1000</v>
      </c>
      <c r="B955" s="4">
        <v>43400</v>
      </c>
      <c r="C955">
        <v>4</v>
      </c>
      <c r="D955" t="s">
        <v>51</v>
      </c>
      <c r="E955" t="s">
        <v>17</v>
      </c>
      <c r="F955" t="s">
        <v>18</v>
      </c>
      <c r="G955" t="s">
        <v>14</v>
      </c>
      <c r="H955">
        <v>199</v>
      </c>
      <c r="I955">
        <v>8</v>
      </c>
      <c r="J955">
        <v>1592</v>
      </c>
    </row>
    <row r="956" spans="1:10" x14ac:dyDescent="0.6">
      <c r="A956" s="3" t="s">
        <v>1001</v>
      </c>
      <c r="B956" s="4">
        <v>43401</v>
      </c>
      <c r="C956">
        <v>10</v>
      </c>
      <c r="D956" t="s">
        <v>58</v>
      </c>
      <c r="E956" t="s">
        <v>22</v>
      </c>
      <c r="F956" t="s">
        <v>23</v>
      </c>
      <c r="G956" t="s">
        <v>14</v>
      </c>
      <c r="H956">
        <v>199</v>
      </c>
      <c r="I956">
        <v>0</v>
      </c>
      <c r="J956">
        <v>0</v>
      </c>
    </row>
    <row r="957" spans="1:10" x14ac:dyDescent="0.6">
      <c r="A957" s="3" t="s">
        <v>1002</v>
      </c>
      <c r="B957" s="4">
        <v>43402</v>
      </c>
      <c r="C957">
        <v>6</v>
      </c>
      <c r="D957" t="s">
        <v>48</v>
      </c>
      <c r="E957" t="s">
        <v>22</v>
      </c>
      <c r="F957" t="s">
        <v>23</v>
      </c>
      <c r="G957" t="s">
        <v>24</v>
      </c>
      <c r="H957">
        <v>159</v>
      </c>
      <c r="I957">
        <v>4</v>
      </c>
      <c r="J957">
        <v>636</v>
      </c>
    </row>
    <row r="958" spans="1:10" x14ac:dyDescent="0.6">
      <c r="A958" s="3" t="s">
        <v>1003</v>
      </c>
      <c r="B958" s="4">
        <v>43402</v>
      </c>
      <c r="C958">
        <v>17</v>
      </c>
      <c r="D958" t="s">
        <v>35</v>
      </c>
      <c r="E958" t="s">
        <v>36</v>
      </c>
      <c r="F958" t="s">
        <v>28</v>
      </c>
      <c r="G958" t="s">
        <v>19</v>
      </c>
      <c r="H958">
        <v>289</v>
      </c>
      <c r="I958">
        <v>9</v>
      </c>
      <c r="J958">
        <v>2601</v>
      </c>
    </row>
    <row r="959" spans="1:10" x14ac:dyDescent="0.6">
      <c r="A959" s="3" t="s">
        <v>1004</v>
      </c>
      <c r="B959" s="4">
        <v>43402</v>
      </c>
      <c r="C959">
        <v>9</v>
      </c>
      <c r="D959" t="s">
        <v>21</v>
      </c>
      <c r="E959" t="s">
        <v>22</v>
      </c>
      <c r="F959" t="s">
        <v>23</v>
      </c>
      <c r="G959" t="s">
        <v>41</v>
      </c>
      <c r="H959">
        <v>399</v>
      </c>
      <c r="I959">
        <v>2</v>
      </c>
      <c r="J959">
        <v>798</v>
      </c>
    </row>
    <row r="960" spans="1:10" x14ac:dyDescent="0.6">
      <c r="A960" s="3" t="s">
        <v>1005</v>
      </c>
      <c r="B960" s="4">
        <v>43402</v>
      </c>
      <c r="C960">
        <v>2</v>
      </c>
      <c r="D960" t="s">
        <v>106</v>
      </c>
      <c r="E960" t="s">
        <v>17</v>
      </c>
      <c r="F960" t="s">
        <v>18</v>
      </c>
      <c r="G960" t="s">
        <v>31</v>
      </c>
      <c r="H960">
        <v>69</v>
      </c>
      <c r="I960">
        <v>6</v>
      </c>
      <c r="J960">
        <v>414</v>
      </c>
    </row>
    <row r="961" spans="1:10" x14ac:dyDescent="0.6">
      <c r="A961" s="3" t="s">
        <v>1006</v>
      </c>
      <c r="B961" s="4">
        <v>43402</v>
      </c>
      <c r="C961">
        <v>9</v>
      </c>
      <c r="D961" t="s">
        <v>21</v>
      </c>
      <c r="E961" t="s">
        <v>22</v>
      </c>
      <c r="F961" t="s">
        <v>23</v>
      </c>
      <c r="G961" t="s">
        <v>31</v>
      </c>
      <c r="H961">
        <v>69</v>
      </c>
      <c r="I961">
        <v>6</v>
      </c>
      <c r="J961">
        <v>414</v>
      </c>
    </row>
    <row r="962" spans="1:10" x14ac:dyDescent="0.6">
      <c r="A962" s="3" t="s">
        <v>1007</v>
      </c>
      <c r="B962" s="4">
        <v>43402</v>
      </c>
      <c r="C962">
        <v>18</v>
      </c>
      <c r="D962" t="s">
        <v>26</v>
      </c>
      <c r="E962" t="s">
        <v>36</v>
      </c>
      <c r="F962" t="s">
        <v>28</v>
      </c>
      <c r="G962" t="s">
        <v>31</v>
      </c>
      <c r="H962">
        <v>69</v>
      </c>
      <c r="I962">
        <v>3</v>
      </c>
      <c r="J962">
        <v>207</v>
      </c>
    </row>
    <row r="963" spans="1:10" x14ac:dyDescent="0.6">
      <c r="A963" s="3" t="s">
        <v>1008</v>
      </c>
      <c r="B963" s="4">
        <v>43402</v>
      </c>
      <c r="C963">
        <v>9</v>
      </c>
      <c r="D963" t="s">
        <v>21</v>
      </c>
      <c r="E963" t="s">
        <v>22</v>
      </c>
      <c r="F963" t="s">
        <v>23</v>
      </c>
      <c r="G963" t="s">
        <v>31</v>
      </c>
      <c r="H963">
        <v>69</v>
      </c>
      <c r="I963">
        <v>2</v>
      </c>
      <c r="J963">
        <v>138</v>
      </c>
    </row>
    <row r="964" spans="1:10" x14ac:dyDescent="0.6">
      <c r="A964" s="3" t="s">
        <v>1009</v>
      </c>
      <c r="B964" s="4">
        <v>43402</v>
      </c>
      <c r="C964">
        <v>14</v>
      </c>
      <c r="D964" t="s">
        <v>38</v>
      </c>
      <c r="E964" t="s">
        <v>12</v>
      </c>
      <c r="F964" t="s">
        <v>13</v>
      </c>
      <c r="G964" t="s">
        <v>24</v>
      </c>
      <c r="H964">
        <v>159</v>
      </c>
      <c r="I964">
        <v>1</v>
      </c>
      <c r="J964">
        <v>159</v>
      </c>
    </row>
    <row r="965" spans="1:10" x14ac:dyDescent="0.6">
      <c r="A965" s="3" t="s">
        <v>1010</v>
      </c>
      <c r="B965" s="4">
        <v>43402</v>
      </c>
      <c r="C965">
        <v>7</v>
      </c>
      <c r="D965" t="s">
        <v>88</v>
      </c>
      <c r="E965" t="s">
        <v>22</v>
      </c>
      <c r="F965" t="s">
        <v>23</v>
      </c>
      <c r="G965" t="s">
        <v>41</v>
      </c>
      <c r="H965">
        <v>399</v>
      </c>
      <c r="I965">
        <v>2</v>
      </c>
      <c r="J965">
        <v>798</v>
      </c>
    </row>
    <row r="966" spans="1:10" x14ac:dyDescent="0.6">
      <c r="A966" s="3" t="s">
        <v>1011</v>
      </c>
      <c r="B966" s="4">
        <v>43402</v>
      </c>
      <c r="C966">
        <v>2</v>
      </c>
      <c r="D966" t="s">
        <v>106</v>
      </c>
      <c r="E966" t="s">
        <v>68</v>
      </c>
      <c r="F966" t="s">
        <v>18</v>
      </c>
      <c r="G966" t="s">
        <v>14</v>
      </c>
      <c r="H966">
        <v>199</v>
      </c>
      <c r="I966">
        <v>7</v>
      </c>
      <c r="J966">
        <v>1393</v>
      </c>
    </row>
    <row r="967" spans="1:10" x14ac:dyDescent="0.6">
      <c r="A967" s="3" t="s">
        <v>1012</v>
      </c>
      <c r="B967" s="4">
        <v>43402</v>
      </c>
      <c r="C967">
        <v>18</v>
      </c>
      <c r="D967" t="s">
        <v>26</v>
      </c>
      <c r="E967" t="s">
        <v>36</v>
      </c>
      <c r="F967" t="s">
        <v>28</v>
      </c>
      <c r="G967" t="s">
        <v>24</v>
      </c>
      <c r="H967">
        <v>159</v>
      </c>
      <c r="I967">
        <v>7</v>
      </c>
      <c r="J967">
        <v>1113</v>
      </c>
    </row>
    <row r="968" spans="1:10" x14ac:dyDescent="0.6">
      <c r="A968" s="3" t="s">
        <v>1013</v>
      </c>
      <c r="B968" s="4">
        <v>43403</v>
      </c>
      <c r="C968">
        <v>14</v>
      </c>
      <c r="D968" t="s">
        <v>38</v>
      </c>
      <c r="E968" t="s">
        <v>63</v>
      </c>
      <c r="F968" t="s">
        <v>13</v>
      </c>
      <c r="G968" t="s">
        <v>41</v>
      </c>
      <c r="H968">
        <v>399</v>
      </c>
      <c r="I968">
        <v>1</v>
      </c>
      <c r="J968">
        <v>399</v>
      </c>
    </row>
    <row r="969" spans="1:10" x14ac:dyDescent="0.6">
      <c r="A969" s="3" t="s">
        <v>1014</v>
      </c>
      <c r="B969" s="4">
        <v>43403</v>
      </c>
      <c r="C969">
        <v>19</v>
      </c>
      <c r="D969" t="s">
        <v>56</v>
      </c>
      <c r="E969" t="s">
        <v>27</v>
      </c>
      <c r="F969" t="s">
        <v>28</v>
      </c>
      <c r="G969" t="s">
        <v>31</v>
      </c>
      <c r="H969">
        <v>69</v>
      </c>
      <c r="I969">
        <v>3</v>
      </c>
      <c r="J969">
        <v>207</v>
      </c>
    </row>
    <row r="970" spans="1:10" x14ac:dyDescent="0.6">
      <c r="A970" s="3" t="s">
        <v>1015</v>
      </c>
      <c r="B970" s="4">
        <v>43403</v>
      </c>
      <c r="C970">
        <v>7</v>
      </c>
      <c r="D970" t="s">
        <v>88</v>
      </c>
      <c r="E970" t="s">
        <v>46</v>
      </c>
      <c r="F970" t="s">
        <v>23</v>
      </c>
      <c r="G970" t="s">
        <v>24</v>
      </c>
      <c r="H970">
        <v>159</v>
      </c>
      <c r="I970">
        <v>1</v>
      </c>
      <c r="J970">
        <v>159</v>
      </c>
    </row>
    <row r="971" spans="1:10" x14ac:dyDescent="0.6">
      <c r="A971" s="3" t="s">
        <v>1016</v>
      </c>
      <c r="B971" s="4">
        <v>43404</v>
      </c>
      <c r="C971">
        <v>7</v>
      </c>
      <c r="D971" t="s">
        <v>88</v>
      </c>
      <c r="E971" t="s">
        <v>46</v>
      </c>
      <c r="F971" t="s">
        <v>23</v>
      </c>
      <c r="G971" t="s">
        <v>41</v>
      </c>
      <c r="H971">
        <v>399</v>
      </c>
      <c r="I971">
        <v>0</v>
      </c>
      <c r="J971">
        <v>0</v>
      </c>
    </row>
    <row r="972" spans="1:10" x14ac:dyDescent="0.6">
      <c r="A972" s="3" t="s">
        <v>1017</v>
      </c>
      <c r="B972" s="4">
        <v>43405</v>
      </c>
      <c r="C972">
        <v>14</v>
      </c>
      <c r="D972" t="s">
        <v>38</v>
      </c>
      <c r="E972" t="s">
        <v>63</v>
      </c>
      <c r="F972" t="s">
        <v>13</v>
      </c>
      <c r="G972" t="s">
        <v>14</v>
      </c>
      <c r="H972">
        <v>199</v>
      </c>
      <c r="I972">
        <v>0</v>
      </c>
      <c r="J972">
        <v>0</v>
      </c>
    </row>
    <row r="973" spans="1:10" x14ac:dyDescent="0.6">
      <c r="A973" s="3" t="s">
        <v>1018</v>
      </c>
      <c r="B973" s="4">
        <v>43406</v>
      </c>
      <c r="C973">
        <v>19</v>
      </c>
      <c r="D973" t="s">
        <v>56</v>
      </c>
      <c r="E973" t="s">
        <v>27</v>
      </c>
      <c r="F973" t="s">
        <v>28</v>
      </c>
      <c r="G973" t="s">
        <v>24</v>
      </c>
      <c r="H973">
        <v>159</v>
      </c>
      <c r="I973">
        <v>4</v>
      </c>
      <c r="J973">
        <v>636</v>
      </c>
    </row>
    <row r="974" spans="1:10" x14ac:dyDescent="0.6">
      <c r="A974" s="3" t="s">
        <v>1019</v>
      </c>
      <c r="B974" s="4">
        <v>43407</v>
      </c>
      <c r="C974">
        <v>13</v>
      </c>
      <c r="D974" t="s">
        <v>33</v>
      </c>
      <c r="E974" t="s">
        <v>12</v>
      </c>
      <c r="F974" t="s">
        <v>13</v>
      </c>
      <c r="G974" t="s">
        <v>41</v>
      </c>
      <c r="H974">
        <v>399</v>
      </c>
      <c r="I974">
        <v>0</v>
      </c>
      <c r="J974">
        <v>0</v>
      </c>
    </row>
    <row r="975" spans="1:10" x14ac:dyDescent="0.6">
      <c r="A975" s="3" t="s">
        <v>1020</v>
      </c>
      <c r="B975" s="4">
        <v>43408</v>
      </c>
      <c r="C975">
        <v>1</v>
      </c>
      <c r="D975" t="s">
        <v>16</v>
      </c>
      <c r="E975" t="s">
        <v>17</v>
      </c>
      <c r="F975" t="s">
        <v>18</v>
      </c>
      <c r="G975" t="s">
        <v>31</v>
      </c>
      <c r="H975">
        <v>69</v>
      </c>
      <c r="I975">
        <v>7</v>
      </c>
      <c r="J975">
        <v>483</v>
      </c>
    </row>
    <row r="976" spans="1:10" x14ac:dyDescent="0.6">
      <c r="A976" s="3" t="s">
        <v>1021</v>
      </c>
      <c r="B976" s="4">
        <v>43408</v>
      </c>
      <c r="C976">
        <v>13</v>
      </c>
      <c r="D976" t="s">
        <v>33</v>
      </c>
      <c r="E976" t="s">
        <v>63</v>
      </c>
      <c r="F976" t="s">
        <v>13</v>
      </c>
      <c r="G976" t="s">
        <v>24</v>
      </c>
      <c r="H976">
        <v>159</v>
      </c>
      <c r="I976">
        <v>2</v>
      </c>
      <c r="J976">
        <v>318</v>
      </c>
    </row>
    <row r="977" spans="1:10" x14ac:dyDescent="0.6">
      <c r="A977" s="3" t="s">
        <v>1022</v>
      </c>
      <c r="B977" s="4">
        <v>43408</v>
      </c>
      <c r="C977">
        <v>2</v>
      </c>
      <c r="D977" t="s">
        <v>106</v>
      </c>
      <c r="E977" t="s">
        <v>68</v>
      </c>
      <c r="F977" t="s">
        <v>18</v>
      </c>
      <c r="G977" t="s">
        <v>31</v>
      </c>
      <c r="H977">
        <v>69</v>
      </c>
      <c r="I977">
        <v>1</v>
      </c>
      <c r="J977">
        <v>69</v>
      </c>
    </row>
    <row r="978" spans="1:10" x14ac:dyDescent="0.6">
      <c r="A978" s="3" t="s">
        <v>1023</v>
      </c>
      <c r="B978" s="4">
        <v>43409</v>
      </c>
      <c r="C978">
        <v>5</v>
      </c>
      <c r="D978" t="s">
        <v>60</v>
      </c>
      <c r="E978" t="s">
        <v>68</v>
      </c>
      <c r="F978" t="s">
        <v>18</v>
      </c>
      <c r="G978" t="s">
        <v>14</v>
      </c>
      <c r="H978">
        <v>199</v>
      </c>
      <c r="I978">
        <v>9</v>
      </c>
      <c r="J978">
        <v>1791</v>
      </c>
    </row>
    <row r="979" spans="1:10" x14ac:dyDescent="0.6">
      <c r="A979" s="3" t="s">
        <v>1024</v>
      </c>
      <c r="B979" s="4">
        <v>43410</v>
      </c>
      <c r="C979">
        <v>20</v>
      </c>
      <c r="D979" t="s">
        <v>40</v>
      </c>
      <c r="E979" t="s">
        <v>27</v>
      </c>
      <c r="F979" t="s">
        <v>28</v>
      </c>
      <c r="G979" t="s">
        <v>24</v>
      </c>
      <c r="H979">
        <v>159</v>
      </c>
      <c r="I979">
        <v>0</v>
      </c>
      <c r="J979">
        <v>0</v>
      </c>
    </row>
    <row r="980" spans="1:10" x14ac:dyDescent="0.6">
      <c r="A980" s="3" t="s">
        <v>1025</v>
      </c>
      <c r="B980" s="4">
        <v>43411</v>
      </c>
      <c r="C980">
        <v>16</v>
      </c>
      <c r="D980" t="s">
        <v>30</v>
      </c>
      <c r="E980" t="s">
        <v>27</v>
      </c>
      <c r="F980" t="s">
        <v>28</v>
      </c>
      <c r="G980" t="s">
        <v>31</v>
      </c>
      <c r="H980">
        <v>69</v>
      </c>
      <c r="I980">
        <v>9</v>
      </c>
      <c r="J980">
        <v>621</v>
      </c>
    </row>
    <row r="981" spans="1:10" x14ac:dyDescent="0.6">
      <c r="A981" s="3" t="s">
        <v>1026</v>
      </c>
      <c r="B981" s="4">
        <v>43411</v>
      </c>
      <c r="C981">
        <v>9</v>
      </c>
      <c r="D981" t="s">
        <v>21</v>
      </c>
      <c r="E981" t="s">
        <v>46</v>
      </c>
      <c r="F981" t="s">
        <v>23</v>
      </c>
      <c r="G981" t="s">
        <v>19</v>
      </c>
      <c r="H981">
        <v>289</v>
      </c>
      <c r="I981">
        <v>9</v>
      </c>
      <c r="J981">
        <v>2601</v>
      </c>
    </row>
    <row r="982" spans="1:10" x14ac:dyDescent="0.6">
      <c r="A982" s="3" t="s">
        <v>1027</v>
      </c>
      <c r="B982" s="4">
        <v>43411</v>
      </c>
      <c r="C982">
        <v>2</v>
      </c>
      <c r="D982" t="s">
        <v>106</v>
      </c>
      <c r="E982" t="s">
        <v>17</v>
      </c>
      <c r="F982" t="s">
        <v>18</v>
      </c>
      <c r="G982" t="s">
        <v>41</v>
      </c>
      <c r="H982">
        <v>399</v>
      </c>
      <c r="I982">
        <v>4</v>
      </c>
      <c r="J982">
        <v>1596</v>
      </c>
    </row>
    <row r="983" spans="1:10" x14ac:dyDescent="0.6">
      <c r="A983" s="3" t="s">
        <v>1028</v>
      </c>
      <c r="B983" s="4">
        <v>43412</v>
      </c>
      <c r="C983">
        <v>8</v>
      </c>
      <c r="D983" t="s">
        <v>45</v>
      </c>
      <c r="E983" t="s">
        <v>46</v>
      </c>
      <c r="F983" t="s">
        <v>23</v>
      </c>
      <c r="G983" t="s">
        <v>14</v>
      </c>
      <c r="H983">
        <v>199</v>
      </c>
      <c r="I983">
        <v>1</v>
      </c>
      <c r="J983">
        <v>199</v>
      </c>
    </row>
    <row r="984" spans="1:10" x14ac:dyDescent="0.6">
      <c r="A984" s="3" t="s">
        <v>1029</v>
      </c>
      <c r="B984" s="4">
        <v>43412</v>
      </c>
      <c r="C984">
        <v>18</v>
      </c>
      <c r="D984" t="s">
        <v>26</v>
      </c>
      <c r="E984" t="s">
        <v>36</v>
      </c>
      <c r="F984" t="s">
        <v>28</v>
      </c>
      <c r="G984" t="s">
        <v>41</v>
      </c>
      <c r="H984">
        <v>399</v>
      </c>
      <c r="I984">
        <v>9</v>
      </c>
      <c r="J984">
        <v>3591</v>
      </c>
    </row>
    <row r="985" spans="1:10" x14ac:dyDescent="0.6">
      <c r="A985" s="3" t="s">
        <v>1030</v>
      </c>
      <c r="B985" s="4">
        <v>43412</v>
      </c>
      <c r="C985">
        <v>12</v>
      </c>
      <c r="D985" t="s">
        <v>66</v>
      </c>
      <c r="E985" t="s">
        <v>12</v>
      </c>
      <c r="F985" t="s">
        <v>13</v>
      </c>
      <c r="G985" t="s">
        <v>31</v>
      </c>
      <c r="H985">
        <v>69</v>
      </c>
      <c r="I985">
        <v>0</v>
      </c>
      <c r="J985">
        <v>0</v>
      </c>
    </row>
    <row r="986" spans="1:10" x14ac:dyDescent="0.6">
      <c r="A986" s="3" t="s">
        <v>1031</v>
      </c>
      <c r="B986" s="4">
        <v>43412</v>
      </c>
      <c r="C986">
        <v>10</v>
      </c>
      <c r="D986" t="s">
        <v>58</v>
      </c>
      <c r="E986" t="s">
        <v>22</v>
      </c>
      <c r="F986" t="s">
        <v>23</v>
      </c>
      <c r="G986" t="s">
        <v>24</v>
      </c>
      <c r="H986">
        <v>159</v>
      </c>
      <c r="I986">
        <v>9</v>
      </c>
      <c r="J986">
        <v>1431</v>
      </c>
    </row>
    <row r="987" spans="1:10" x14ac:dyDescent="0.6">
      <c r="A987" s="3" t="s">
        <v>1032</v>
      </c>
      <c r="B987" s="4">
        <v>43412</v>
      </c>
      <c r="C987">
        <v>9</v>
      </c>
      <c r="D987" t="s">
        <v>21</v>
      </c>
      <c r="E987" t="s">
        <v>46</v>
      </c>
      <c r="F987" t="s">
        <v>23</v>
      </c>
      <c r="G987" t="s">
        <v>24</v>
      </c>
      <c r="H987">
        <v>159</v>
      </c>
      <c r="I987">
        <v>7</v>
      </c>
      <c r="J987">
        <v>1113</v>
      </c>
    </row>
    <row r="988" spans="1:10" x14ac:dyDescent="0.6">
      <c r="A988" s="3" t="s">
        <v>1033</v>
      </c>
      <c r="B988" s="4">
        <v>43413</v>
      </c>
      <c r="C988">
        <v>8</v>
      </c>
      <c r="D988" t="s">
        <v>45</v>
      </c>
      <c r="E988" t="s">
        <v>22</v>
      </c>
      <c r="F988" t="s">
        <v>23</v>
      </c>
      <c r="G988" t="s">
        <v>14</v>
      </c>
      <c r="H988">
        <v>199</v>
      </c>
      <c r="I988">
        <v>7</v>
      </c>
      <c r="J988">
        <v>1393</v>
      </c>
    </row>
    <row r="989" spans="1:10" x14ac:dyDescent="0.6">
      <c r="A989" s="3" t="s">
        <v>1034</v>
      </c>
      <c r="B989" s="4">
        <v>43413</v>
      </c>
      <c r="C989">
        <v>17</v>
      </c>
      <c r="D989" t="s">
        <v>35</v>
      </c>
      <c r="E989" t="s">
        <v>27</v>
      </c>
      <c r="F989" t="s">
        <v>28</v>
      </c>
      <c r="G989" t="s">
        <v>14</v>
      </c>
      <c r="H989">
        <v>199</v>
      </c>
      <c r="I989">
        <v>2</v>
      </c>
      <c r="J989">
        <v>398</v>
      </c>
    </row>
    <row r="990" spans="1:10" x14ac:dyDescent="0.6">
      <c r="A990" s="3" t="s">
        <v>1035</v>
      </c>
      <c r="B990" s="4">
        <v>43413</v>
      </c>
      <c r="C990">
        <v>4</v>
      </c>
      <c r="D990" t="s">
        <v>51</v>
      </c>
      <c r="E990" t="s">
        <v>17</v>
      </c>
      <c r="F990" t="s">
        <v>18</v>
      </c>
      <c r="G990" t="s">
        <v>24</v>
      </c>
      <c r="H990">
        <v>159</v>
      </c>
      <c r="I990">
        <v>9</v>
      </c>
      <c r="J990">
        <v>1431</v>
      </c>
    </row>
    <row r="991" spans="1:10" x14ac:dyDescent="0.6">
      <c r="A991" s="3" t="s">
        <v>1036</v>
      </c>
      <c r="B991" s="4">
        <v>43413</v>
      </c>
      <c r="C991">
        <v>16</v>
      </c>
      <c r="D991" t="s">
        <v>30</v>
      </c>
      <c r="E991" t="s">
        <v>36</v>
      </c>
      <c r="F991" t="s">
        <v>28</v>
      </c>
      <c r="G991" t="s">
        <v>19</v>
      </c>
      <c r="H991">
        <v>289</v>
      </c>
      <c r="I991">
        <v>4</v>
      </c>
      <c r="J991">
        <v>1156</v>
      </c>
    </row>
    <row r="992" spans="1:10" x14ac:dyDescent="0.6">
      <c r="A992" s="3" t="s">
        <v>1037</v>
      </c>
      <c r="B992" s="4">
        <v>43413</v>
      </c>
      <c r="C992">
        <v>18</v>
      </c>
      <c r="D992" t="s">
        <v>26</v>
      </c>
      <c r="E992" t="s">
        <v>27</v>
      </c>
      <c r="F992" t="s">
        <v>28</v>
      </c>
      <c r="G992" t="s">
        <v>41</v>
      </c>
      <c r="H992">
        <v>399</v>
      </c>
      <c r="I992">
        <v>9</v>
      </c>
      <c r="J992">
        <v>3591</v>
      </c>
    </row>
    <row r="993" spans="1:10" x14ac:dyDescent="0.6">
      <c r="A993" s="3" t="s">
        <v>1038</v>
      </c>
      <c r="B993" s="4">
        <v>43414</v>
      </c>
      <c r="C993">
        <v>19</v>
      </c>
      <c r="D993" t="s">
        <v>56</v>
      </c>
      <c r="E993" t="s">
        <v>36</v>
      </c>
      <c r="F993" t="s">
        <v>28</v>
      </c>
      <c r="G993" t="s">
        <v>14</v>
      </c>
      <c r="H993">
        <v>199</v>
      </c>
      <c r="I993">
        <v>8</v>
      </c>
      <c r="J993">
        <v>1592</v>
      </c>
    </row>
    <row r="994" spans="1:10" x14ac:dyDescent="0.6">
      <c r="A994" s="3" t="s">
        <v>1039</v>
      </c>
      <c r="B994" s="4">
        <v>43414</v>
      </c>
      <c r="C994">
        <v>10</v>
      </c>
      <c r="D994" t="s">
        <v>58</v>
      </c>
      <c r="E994" t="s">
        <v>46</v>
      </c>
      <c r="F994" t="s">
        <v>23</v>
      </c>
      <c r="G994" t="s">
        <v>41</v>
      </c>
      <c r="H994">
        <v>399</v>
      </c>
      <c r="I994">
        <v>6</v>
      </c>
      <c r="J994">
        <v>2394</v>
      </c>
    </row>
    <row r="995" spans="1:10" x14ac:dyDescent="0.6">
      <c r="A995" s="3" t="s">
        <v>1040</v>
      </c>
      <c r="B995" s="4">
        <v>43414</v>
      </c>
      <c r="C995">
        <v>5</v>
      </c>
      <c r="D995" t="s">
        <v>60</v>
      </c>
      <c r="E995" t="s">
        <v>17</v>
      </c>
      <c r="F995" t="s">
        <v>18</v>
      </c>
      <c r="G995" t="s">
        <v>24</v>
      </c>
      <c r="H995">
        <v>159</v>
      </c>
      <c r="I995">
        <v>4</v>
      </c>
      <c r="J995">
        <v>636</v>
      </c>
    </row>
    <row r="996" spans="1:10" x14ac:dyDescent="0.6">
      <c r="A996" s="3" t="s">
        <v>1041</v>
      </c>
      <c r="B996" s="4">
        <v>43415</v>
      </c>
      <c r="C996">
        <v>10</v>
      </c>
      <c r="D996" t="s">
        <v>58</v>
      </c>
      <c r="E996" t="s">
        <v>22</v>
      </c>
      <c r="F996" t="s">
        <v>23</v>
      </c>
      <c r="G996" t="s">
        <v>31</v>
      </c>
      <c r="H996">
        <v>69</v>
      </c>
      <c r="I996">
        <v>1</v>
      </c>
      <c r="J996">
        <v>69</v>
      </c>
    </row>
    <row r="997" spans="1:10" x14ac:dyDescent="0.6">
      <c r="A997" s="3" t="s">
        <v>1042</v>
      </c>
      <c r="B997" s="4">
        <v>43415</v>
      </c>
      <c r="C997">
        <v>7</v>
      </c>
      <c r="D997" t="s">
        <v>88</v>
      </c>
      <c r="E997" t="s">
        <v>22</v>
      </c>
      <c r="F997" t="s">
        <v>23</v>
      </c>
      <c r="G997" t="s">
        <v>14</v>
      </c>
      <c r="H997">
        <v>199</v>
      </c>
      <c r="I997">
        <v>0</v>
      </c>
      <c r="J997">
        <v>0</v>
      </c>
    </row>
    <row r="998" spans="1:10" x14ac:dyDescent="0.6">
      <c r="A998" s="3" t="s">
        <v>1043</v>
      </c>
      <c r="B998" s="4">
        <v>43415</v>
      </c>
      <c r="C998">
        <v>13</v>
      </c>
      <c r="D998" t="s">
        <v>33</v>
      </c>
      <c r="E998" t="s">
        <v>63</v>
      </c>
      <c r="F998" t="s">
        <v>13</v>
      </c>
      <c r="G998" t="s">
        <v>14</v>
      </c>
      <c r="H998">
        <v>199</v>
      </c>
      <c r="I998">
        <v>9</v>
      </c>
      <c r="J998">
        <v>1791</v>
      </c>
    </row>
    <row r="999" spans="1:10" x14ac:dyDescent="0.6">
      <c r="A999" s="3" t="s">
        <v>1044</v>
      </c>
      <c r="B999" s="4">
        <v>43416</v>
      </c>
      <c r="C999">
        <v>14</v>
      </c>
      <c r="D999" t="s">
        <v>38</v>
      </c>
      <c r="E999" t="s">
        <v>63</v>
      </c>
      <c r="F999" t="s">
        <v>13</v>
      </c>
      <c r="G999" t="s">
        <v>14</v>
      </c>
      <c r="H999">
        <v>199</v>
      </c>
      <c r="I999">
        <v>5</v>
      </c>
      <c r="J999">
        <v>995</v>
      </c>
    </row>
    <row r="1000" spans="1:10" x14ac:dyDescent="0.6">
      <c r="A1000" s="3" t="s">
        <v>1045</v>
      </c>
      <c r="B1000" s="4">
        <v>43417</v>
      </c>
      <c r="C1000">
        <v>2</v>
      </c>
      <c r="D1000" t="s">
        <v>106</v>
      </c>
      <c r="E1000" t="s">
        <v>17</v>
      </c>
      <c r="F1000" t="s">
        <v>18</v>
      </c>
      <c r="G1000" t="s">
        <v>14</v>
      </c>
      <c r="H1000">
        <v>199</v>
      </c>
      <c r="I1000">
        <v>3</v>
      </c>
      <c r="J1000">
        <v>597</v>
      </c>
    </row>
    <row r="1001" spans="1:10" x14ac:dyDescent="0.6">
      <c r="A1001" s="3" t="s">
        <v>1046</v>
      </c>
      <c r="B1001" s="4">
        <v>43418</v>
      </c>
      <c r="C1001">
        <v>1</v>
      </c>
      <c r="D1001" t="s">
        <v>16</v>
      </c>
      <c r="E1001" t="s">
        <v>68</v>
      </c>
      <c r="F1001" t="s">
        <v>18</v>
      </c>
      <c r="G1001" t="s">
        <v>14</v>
      </c>
      <c r="H1001">
        <v>199</v>
      </c>
      <c r="I1001">
        <v>7</v>
      </c>
      <c r="J1001">
        <v>1393</v>
      </c>
    </row>
    <row r="1002" spans="1:10" x14ac:dyDescent="0.6">
      <c r="A1002" s="3" t="s">
        <v>1047</v>
      </c>
      <c r="B1002" s="4">
        <v>43419</v>
      </c>
      <c r="C1002">
        <v>15</v>
      </c>
      <c r="D1002" t="s">
        <v>118</v>
      </c>
      <c r="E1002" t="s">
        <v>12</v>
      </c>
      <c r="F1002" t="s">
        <v>13</v>
      </c>
      <c r="G1002" t="s">
        <v>19</v>
      </c>
      <c r="H1002">
        <v>289</v>
      </c>
      <c r="I1002">
        <v>7</v>
      </c>
      <c r="J1002">
        <v>2023</v>
      </c>
    </row>
    <row r="1003" spans="1:10" x14ac:dyDescent="0.6">
      <c r="A1003" s="3" t="s">
        <v>1048</v>
      </c>
      <c r="B1003" s="4">
        <v>43419</v>
      </c>
      <c r="C1003">
        <v>2</v>
      </c>
      <c r="D1003" t="s">
        <v>106</v>
      </c>
      <c r="E1003" t="s">
        <v>68</v>
      </c>
      <c r="F1003" t="s">
        <v>18</v>
      </c>
      <c r="G1003" t="s">
        <v>14</v>
      </c>
      <c r="H1003">
        <v>199</v>
      </c>
      <c r="I1003">
        <v>2</v>
      </c>
      <c r="J1003">
        <v>398</v>
      </c>
    </row>
    <row r="1004" spans="1:10" x14ac:dyDescent="0.6">
      <c r="A1004" s="3" t="s">
        <v>1049</v>
      </c>
      <c r="B1004" s="4">
        <v>43419</v>
      </c>
      <c r="C1004">
        <v>10</v>
      </c>
      <c r="D1004" t="s">
        <v>58</v>
      </c>
      <c r="E1004" t="s">
        <v>46</v>
      </c>
      <c r="F1004" t="s">
        <v>23</v>
      </c>
      <c r="G1004" t="s">
        <v>24</v>
      </c>
      <c r="H1004">
        <v>159</v>
      </c>
      <c r="I1004">
        <v>4</v>
      </c>
      <c r="J1004">
        <v>636</v>
      </c>
    </row>
    <row r="1005" spans="1:10" x14ac:dyDescent="0.6">
      <c r="A1005" s="3" t="s">
        <v>1050</v>
      </c>
      <c r="B1005" s="4">
        <v>43419</v>
      </c>
      <c r="C1005">
        <v>17</v>
      </c>
      <c r="D1005" t="s">
        <v>35</v>
      </c>
      <c r="E1005" t="s">
        <v>27</v>
      </c>
      <c r="F1005" t="s">
        <v>28</v>
      </c>
      <c r="G1005" t="s">
        <v>14</v>
      </c>
      <c r="H1005">
        <v>199</v>
      </c>
      <c r="I1005">
        <v>9</v>
      </c>
      <c r="J1005">
        <v>1791</v>
      </c>
    </row>
    <row r="1006" spans="1:10" x14ac:dyDescent="0.6">
      <c r="A1006" s="3" t="s">
        <v>1051</v>
      </c>
      <c r="B1006" s="4">
        <v>43419</v>
      </c>
      <c r="C1006">
        <v>10</v>
      </c>
      <c r="D1006" t="s">
        <v>58</v>
      </c>
      <c r="E1006" t="s">
        <v>22</v>
      </c>
      <c r="F1006" t="s">
        <v>23</v>
      </c>
      <c r="G1006" t="s">
        <v>14</v>
      </c>
      <c r="H1006">
        <v>199</v>
      </c>
      <c r="I1006">
        <v>1</v>
      </c>
      <c r="J1006">
        <v>199</v>
      </c>
    </row>
    <row r="1007" spans="1:10" x14ac:dyDescent="0.6">
      <c r="A1007" s="3" t="s">
        <v>1052</v>
      </c>
      <c r="B1007" s="4">
        <v>43419</v>
      </c>
      <c r="C1007">
        <v>19</v>
      </c>
      <c r="D1007" t="s">
        <v>56</v>
      </c>
      <c r="E1007" t="s">
        <v>27</v>
      </c>
      <c r="F1007" t="s">
        <v>28</v>
      </c>
      <c r="G1007" t="s">
        <v>24</v>
      </c>
      <c r="H1007">
        <v>159</v>
      </c>
      <c r="I1007">
        <v>2</v>
      </c>
      <c r="J1007">
        <v>318</v>
      </c>
    </row>
    <row r="1008" spans="1:10" x14ac:dyDescent="0.6">
      <c r="A1008" s="3" t="s">
        <v>1053</v>
      </c>
      <c r="B1008" s="4">
        <v>43419</v>
      </c>
      <c r="C1008">
        <v>6</v>
      </c>
      <c r="D1008" t="s">
        <v>48</v>
      </c>
      <c r="E1008" t="s">
        <v>22</v>
      </c>
      <c r="F1008" t="s">
        <v>23</v>
      </c>
      <c r="G1008" t="s">
        <v>14</v>
      </c>
      <c r="H1008">
        <v>199</v>
      </c>
      <c r="I1008">
        <v>7</v>
      </c>
      <c r="J1008">
        <v>1393</v>
      </c>
    </row>
    <row r="1009" spans="1:10" x14ac:dyDescent="0.6">
      <c r="A1009" s="3" t="s">
        <v>1054</v>
      </c>
      <c r="B1009" s="4">
        <v>43420</v>
      </c>
      <c r="C1009">
        <v>15</v>
      </c>
      <c r="D1009" t="s">
        <v>118</v>
      </c>
      <c r="E1009" t="s">
        <v>12</v>
      </c>
      <c r="F1009" t="s">
        <v>13</v>
      </c>
      <c r="G1009" t="s">
        <v>19</v>
      </c>
      <c r="H1009">
        <v>289</v>
      </c>
      <c r="I1009">
        <v>1</v>
      </c>
      <c r="J1009">
        <v>289</v>
      </c>
    </row>
    <row r="1010" spans="1:10" x14ac:dyDescent="0.6">
      <c r="A1010" s="3" t="s">
        <v>1055</v>
      </c>
      <c r="B1010" s="4">
        <v>43420</v>
      </c>
      <c r="C1010">
        <v>8</v>
      </c>
      <c r="D1010" t="s">
        <v>45</v>
      </c>
      <c r="E1010" t="s">
        <v>22</v>
      </c>
      <c r="F1010" t="s">
        <v>23</v>
      </c>
      <c r="G1010" t="s">
        <v>41</v>
      </c>
      <c r="H1010">
        <v>399</v>
      </c>
      <c r="I1010">
        <v>0</v>
      </c>
      <c r="J1010">
        <v>0</v>
      </c>
    </row>
    <row r="1011" spans="1:10" x14ac:dyDescent="0.6">
      <c r="A1011" s="3" t="s">
        <v>1056</v>
      </c>
      <c r="B1011" s="4">
        <v>43421</v>
      </c>
      <c r="C1011">
        <v>1</v>
      </c>
      <c r="D1011" t="s">
        <v>16</v>
      </c>
      <c r="E1011" t="s">
        <v>17</v>
      </c>
      <c r="F1011" t="s">
        <v>18</v>
      </c>
      <c r="G1011" t="s">
        <v>14</v>
      </c>
      <c r="H1011">
        <v>199</v>
      </c>
      <c r="I1011">
        <v>2</v>
      </c>
      <c r="J1011">
        <v>398</v>
      </c>
    </row>
    <row r="1012" spans="1:10" x14ac:dyDescent="0.6">
      <c r="A1012" s="3" t="s">
        <v>1057</v>
      </c>
      <c r="B1012" s="4">
        <v>43421</v>
      </c>
      <c r="C1012">
        <v>7</v>
      </c>
      <c r="D1012" t="s">
        <v>88</v>
      </c>
      <c r="E1012" t="s">
        <v>46</v>
      </c>
      <c r="F1012" t="s">
        <v>23</v>
      </c>
      <c r="G1012" t="s">
        <v>19</v>
      </c>
      <c r="H1012">
        <v>289</v>
      </c>
      <c r="I1012">
        <v>0</v>
      </c>
      <c r="J1012">
        <v>0</v>
      </c>
    </row>
    <row r="1013" spans="1:10" x14ac:dyDescent="0.6">
      <c r="A1013" s="3" t="s">
        <v>1058</v>
      </c>
      <c r="B1013" s="4">
        <v>43421</v>
      </c>
      <c r="C1013">
        <v>3</v>
      </c>
      <c r="D1013" t="s">
        <v>43</v>
      </c>
      <c r="E1013" t="s">
        <v>68</v>
      </c>
      <c r="F1013" t="s">
        <v>18</v>
      </c>
      <c r="G1013" t="s">
        <v>19</v>
      </c>
      <c r="H1013">
        <v>289</v>
      </c>
      <c r="I1013">
        <v>4</v>
      </c>
      <c r="J1013">
        <v>1156</v>
      </c>
    </row>
    <row r="1014" spans="1:10" x14ac:dyDescent="0.6">
      <c r="A1014" s="3" t="s">
        <v>1059</v>
      </c>
      <c r="B1014" s="4">
        <v>43421</v>
      </c>
      <c r="C1014">
        <v>9</v>
      </c>
      <c r="D1014" t="s">
        <v>21</v>
      </c>
      <c r="E1014" t="s">
        <v>46</v>
      </c>
      <c r="F1014" t="s">
        <v>23</v>
      </c>
      <c r="G1014" t="s">
        <v>31</v>
      </c>
      <c r="H1014">
        <v>69</v>
      </c>
      <c r="I1014">
        <v>8</v>
      </c>
      <c r="J1014">
        <v>552</v>
      </c>
    </row>
    <row r="1015" spans="1:10" x14ac:dyDescent="0.6">
      <c r="A1015" s="3" t="s">
        <v>1060</v>
      </c>
      <c r="B1015" s="4">
        <v>43422</v>
      </c>
      <c r="C1015">
        <v>2</v>
      </c>
      <c r="D1015" t="s">
        <v>106</v>
      </c>
      <c r="E1015" t="s">
        <v>68</v>
      </c>
      <c r="F1015" t="s">
        <v>18</v>
      </c>
      <c r="G1015" t="s">
        <v>14</v>
      </c>
      <c r="H1015">
        <v>199</v>
      </c>
      <c r="I1015">
        <v>6</v>
      </c>
      <c r="J1015">
        <v>1194</v>
      </c>
    </row>
    <row r="1016" spans="1:10" x14ac:dyDescent="0.6">
      <c r="A1016" s="3" t="s">
        <v>1061</v>
      </c>
      <c r="B1016" s="4">
        <v>43423</v>
      </c>
      <c r="C1016">
        <v>5</v>
      </c>
      <c r="D1016" t="s">
        <v>60</v>
      </c>
      <c r="E1016" t="s">
        <v>17</v>
      </c>
      <c r="F1016" t="s">
        <v>18</v>
      </c>
      <c r="G1016" t="s">
        <v>41</v>
      </c>
      <c r="H1016">
        <v>399</v>
      </c>
      <c r="I1016">
        <v>2</v>
      </c>
      <c r="J1016">
        <v>798</v>
      </c>
    </row>
    <row r="1017" spans="1:10" x14ac:dyDescent="0.6">
      <c r="A1017" s="3" t="s">
        <v>1062</v>
      </c>
      <c r="B1017" s="4">
        <v>43423</v>
      </c>
      <c r="C1017">
        <v>6</v>
      </c>
      <c r="D1017" t="s">
        <v>48</v>
      </c>
      <c r="E1017" t="s">
        <v>22</v>
      </c>
      <c r="F1017" t="s">
        <v>23</v>
      </c>
      <c r="G1017" t="s">
        <v>19</v>
      </c>
      <c r="H1017">
        <v>289</v>
      </c>
      <c r="I1017">
        <v>5</v>
      </c>
      <c r="J1017">
        <v>1445</v>
      </c>
    </row>
    <row r="1018" spans="1:10" x14ac:dyDescent="0.6">
      <c r="A1018" s="3" t="s">
        <v>1063</v>
      </c>
      <c r="B1018" s="4">
        <v>43423</v>
      </c>
      <c r="C1018">
        <v>12</v>
      </c>
      <c r="D1018" t="s">
        <v>66</v>
      </c>
      <c r="E1018" t="s">
        <v>12</v>
      </c>
      <c r="F1018" t="s">
        <v>13</v>
      </c>
      <c r="G1018" t="s">
        <v>14</v>
      </c>
      <c r="H1018">
        <v>199</v>
      </c>
      <c r="I1018">
        <v>4</v>
      </c>
      <c r="J1018">
        <v>796</v>
      </c>
    </row>
    <row r="1019" spans="1:10" x14ac:dyDescent="0.6">
      <c r="A1019" s="3" t="s">
        <v>1064</v>
      </c>
      <c r="B1019" s="4">
        <v>43423</v>
      </c>
      <c r="C1019">
        <v>5</v>
      </c>
      <c r="D1019" t="s">
        <v>60</v>
      </c>
      <c r="E1019" t="s">
        <v>68</v>
      </c>
      <c r="F1019" t="s">
        <v>18</v>
      </c>
      <c r="G1019" t="s">
        <v>41</v>
      </c>
      <c r="H1019">
        <v>399</v>
      </c>
      <c r="I1019">
        <v>1</v>
      </c>
      <c r="J1019">
        <v>399</v>
      </c>
    </row>
    <row r="1020" spans="1:10" x14ac:dyDescent="0.6">
      <c r="A1020" s="3" t="s">
        <v>1065</v>
      </c>
      <c r="B1020" s="4">
        <v>43424</v>
      </c>
      <c r="C1020">
        <v>5</v>
      </c>
      <c r="D1020" t="s">
        <v>60</v>
      </c>
      <c r="E1020" t="s">
        <v>68</v>
      </c>
      <c r="F1020" t="s">
        <v>18</v>
      </c>
      <c r="G1020" t="s">
        <v>41</v>
      </c>
      <c r="H1020">
        <v>399</v>
      </c>
      <c r="I1020">
        <v>8</v>
      </c>
      <c r="J1020">
        <v>3192</v>
      </c>
    </row>
    <row r="1021" spans="1:10" x14ac:dyDescent="0.6">
      <c r="A1021" s="3" t="s">
        <v>1066</v>
      </c>
      <c r="B1021" s="4">
        <v>43425</v>
      </c>
      <c r="C1021">
        <v>20</v>
      </c>
      <c r="D1021" t="s">
        <v>40</v>
      </c>
      <c r="E1021" t="s">
        <v>36</v>
      </c>
      <c r="F1021" t="s">
        <v>28</v>
      </c>
      <c r="G1021" t="s">
        <v>31</v>
      </c>
      <c r="H1021">
        <v>69</v>
      </c>
      <c r="I1021">
        <v>9</v>
      </c>
      <c r="J1021">
        <v>621</v>
      </c>
    </row>
    <row r="1022" spans="1:10" x14ac:dyDescent="0.6">
      <c r="A1022" s="3" t="s">
        <v>1067</v>
      </c>
      <c r="B1022" s="4">
        <v>43425</v>
      </c>
      <c r="C1022">
        <v>16</v>
      </c>
      <c r="D1022" t="s">
        <v>30</v>
      </c>
      <c r="E1022" t="s">
        <v>27</v>
      </c>
      <c r="F1022" t="s">
        <v>28</v>
      </c>
      <c r="G1022" t="s">
        <v>41</v>
      </c>
      <c r="H1022">
        <v>399</v>
      </c>
      <c r="I1022">
        <v>3</v>
      </c>
      <c r="J1022">
        <v>1197</v>
      </c>
    </row>
    <row r="1023" spans="1:10" x14ac:dyDescent="0.6">
      <c r="A1023" s="3" t="s">
        <v>1068</v>
      </c>
      <c r="B1023" s="4">
        <v>43426</v>
      </c>
      <c r="C1023">
        <v>1</v>
      </c>
      <c r="D1023" t="s">
        <v>16</v>
      </c>
      <c r="E1023" t="s">
        <v>68</v>
      </c>
      <c r="F1023" t="s">
        <v>18</v>
      </c>
      <c r="G1023" t="s">
        <v>24</v>
      </c>
      <c r="H1023">
        <v>159</v>
      </c>
      <c r="I1023">
        <v>6</v>
      </c>
      <c r="J1023">
        <v>954</v>
      </c>
    </row>
    <row r="1024" spans="1:10" x14ac:dyDescent="0.6">
      <c r="A1024" s="3" t="s">
        <v>1069</v>
      </c>
      <c r="B1024" s="4">
        <v>43426</v>
      </c>
      <c r="C1024">
        <v>5</v>
      </c>
      <c r="D1024" t="s">
        <v>60</v>
      </c>
      <c r="E1024" t="s">
        <v>68</v>
      </c>
      <c r="F1024" t="s">
        <v>18</v>
      </c>
      <c r="G1024" t="s">
        <v>41</v>
      </c>
      <c r="H1024">
        <v>399</v>
      </c>
      <c r="I1024">
        <v>6</v>
      </c>
      <c r="J1024">
        <v>2394</v>
      </c>
    </row>
    <row r="1025" spans="1:10" x14ac:dyDescent="0.6">
      <c r="A1025" s="3" t="s">
        <v>1070</v>
      </c>
      <c r="B1025" s="4">
        <v>43426</v>
      </c>
      <c r="C1025">
        <v>15</v>
      </c>
      <c r="D1025" t="s">
        <v>118</v>
      </c>
      <c r="E1025" t="s">
        <v>63</v>
      </c>
      <c r="F1025" t="s">
        <v>13</v>
      </c>
      <c r="G1025" t="s">
        <v>31</v>
      </c>
      <c r="H1025">
        <v>69</v>
      </c>
      <c r="I1025">
        <v>7</v>
      </c>
      <c r="J1025">
        <v>483</v>
      </c>
    </row>
    <row r="1026" spans="1:10" x14ac:dyDescent="0.6">
      <c r="A1026" s="3" t="s">
        <v>1071</v>
      </c>
      <c r="B1026" s="4">
        <v>43426</v>
      </c>
      <c r="C1026">
        <v>2</v>
      </c>
      <c r="D1026" t="s">
        <v>106</v>
      </c>
      <c r="E1026" t="s">
        <v>68</v>
      </c>
      <c r="F1026" t="s">
        <v>18</v>
      </c>
      <c r="G1026" t="s">
        <v>14</v>
      </c>
      <c r="H1026">
        <v>199</v>
      </c>
      <c r="I1026">
        <v>9</v>
      </c>
      <c r="J1026">
        <v>1791</v>
      </c>
    </row>
    <row r="1027" spans="1:10" x14ac:dyDescent="0.6">
      <c r="A1027" s="3" t="s">
        <v>1072</v>
      </c>
      <c r="B1027" s="4">
        <v>43426</v>
      </c>
      <c r="C1027">
        <v>8</v>
      </c>
      <c r="D1027" t="s">
        <v>45</v>
      </c>
      <c r="E1027" t="s">
        <v>22</v>
      </c>
      <c r="F1027" t="s">
        <v>23</v>
      </c>
      <c r="G1027" t="s">
        <v>24</v>
      </c>
      <c r="H1027">
        <v>159</v>
      </c>
      <c r="I1027">
        <v>6</v>
      </c>
      <c r="J1027">
        <v>954</v>
      </c>
    </row>
    <row r="1028" spans="1:10" x14ac:dyDescent="0.6">
      <c r="A1028" s="3" t="s">
        <v>1073</v>
      </c>
      <c r="B1028" s="4">
        <v>43426</v>
      </c>
      <c r="C1028">
        <v>3</v>
      </c>
      <c r="D1028" t="s">
        <v>43</v>
      </c>
      <c r="E1028" t="s">
        <v>68</v>
      </c>
      <c r="F1028" t="s">
        <v>18</v>
      </c>
      <c r="G1028" t="s">
        <v>31</v>
      </c>
      <c r="H1028">
        <v>69</v>
      </c>
      <c r="I1028">
        <v>5</v>
      </c>
      <c r="J1028">
        <v>345</v>
      </c>
    </row>
    <row r="1029" spans="1:10" x14ac:dyDescent="0.6">
      <c r="A1029" s="3" t="s">
        <v>1074</v>
      </c>
      <c r="B1029" s="4">
        <v>43426</v>
      </c>
      <c r="C1029">
        <v>20</v>
      </c>
      <c r="D1029" t="s">
        <v>40</v>
      </c>
      <c r="E1029" t="s">
        <v>27</v>
      </c>
      <c r="F1029" t="s">
        <v>28</v>
      </c>
      <c r="G1029" t="s">
        <v>24</v>
      </c>
      <c r="H1029">
        <v>159</v>
      </c>
      <c r="I1029">
        <v>0</v>
      </c>
      <c r="J1029">
        <v>0</v>
      </c>
    </row>
    <row r="1030" spans="1:10" x14ac:dyDescent="0.6">
      <c r="A1030" s="3" t="s">
        <v>1075</v>
      </c>
      <c r="B1030" s="4">
        <v>43426</v>
      </c>
      <c r="C1030">
        <v>8</v>
      </c>
      <c r="D1030" t="s">
        <v>45</v>
      </c>
      <c r="E1030" t="s">
        <v>22</v>
      </c>
      <c r="F1030" t="s">
        <v>23</v>
      </c>
      <c r="G1030" t="s">
        <v>41</v>
      </c>
      <c r="H1030">
        <v>399</v>
      </c>
      <c r="I1030">
        <v>9</v>
      </c>
      <c r="J1030">
        <v>3591</v>
      </c>
    </row>
    <row r="1031" spans="1:10" x14ac:dyDescent="0.6">
      <c r="A1031" s="3" t="s">
        <v>1076</v>
      </c>
      <c r="B1031" s="4">
        <v>43426</v>
      </c>
      <c r="C1031">
        <v>7</v>
      </c>
      <c r="D1031" t="s">
        <v>88</v>
      </c>
      <c r="E1031" t="s">
        <v>22</v>
      </c>
      <c r="F1031" t="s">
        <v>23</v>
      </c>
      <c r="G1031" t="s">
        <v>41</v>
      </c>
      <c r="H1031">
        <v>399</v>
      </c>
      <c r="I1031">
        <v>5</v>
      </c>
      <c r="J1031">
        <v>1995</v>
      </c>
    </row>
    <row r="1032" spans="1:10" x14ac:dyDescent="0.6">
      <c r="A1032" s="3" t="s">
        <v>1077</v>
      </c>
      <c r="B1032" s="4">
        <v>43426</v>
      </c>
      <c r="C1032">
        <v>10</v>
      </c>
      <c r="D1032" t="s">
        <v>58</v>
      </c>
      <c r="E1032" t="s">
        <v>46</v>
      </c>
      <c r="F1032" t="s">
        <v>23</v>
      </c>
      <c r="G1032" t="s">
        <v>41</v>
      </c>
      <c r="H1032">
        <v>399</v>
      </c>
      <c r="I1032">
        <v>0</v>
      </c>
      <c r="J1032">
        <v>0</v>
      </c>
    </row>
    <row r="1033" spans="1:10" x14ac:dyDescent="0.6">
      <c r="A1033" s="3" t="s">
        <v>1078</v>
      </c>
      <c r="B1033" s="4">
        <v>43426</v>
      </c>
      <c r="C1033">
        <v>13</v>
      </c>
      <c r="D1033" t="s">
        <v>33</v>
      </c>
      <c r="E1033" t="s">
        <v>12</v>
      </c>
      <c r="F1033" t="s">
        <v>13</v>
      </c>
      <c r="G1033" t="s">
        <v>14</v>
      </c>
      <c r="H1033">
        <v>199</v>
      </c>
      <c r="I1033">
        <v>7</v>
      </c>
      <c r="J1033">
        <v>1393</v>
      </c>
    </row>
    <row r="1034" spans="1:10" x14ac:dyDescent="0.6">
      <c r="A1034" s="3" t="s">
        <v>1079</v>
      </c>
      <c r="B1034" s="4">
        <v>43427</v>
      </c>
      <c r="C1034">
        <v>15</v>
      </c>
      <c r="D1034" t="s">
        <v>118</v>
      </c>
      <c r="E1034" t="s">
        <v>12</v>
      </c>
      <c r="F1034" t="s">
        <v>13</v>
      </c>
      <c r="G1034" t="s">
        <v>31</v>
      </c>
      <c r="H1034">
        <v>69</v>
      </c>
      <c r="I1034">
        <v>7</v>
      </c>
      <c r="J1034">
        <v>483</v>
      </c>
    </row>
    <row r="1035" spans="1:10" x14ac:dyDescent="0.6">
      <c r="A1035" s="3" t="s">
        <v>1080</v>
      </c>
      <c r="B1035" s="4">
        <v>43427</v>
      </c>
      <c r="C1035">
        <v>3</v>
      </c>
      <c r="D1035" t="s">
        <v>43</v>
      </c>
      <c r="E1035" t="s">
        <v>17</v>
      </c>
      <c r="F1035" t="s">
        <v>18</v>
      </c>
      <c r="G1035" t="s">
        <v>41</v>
      </c>
      <c r="H1035">
        <v>399</v>
      </c>
      <c r="I1035">
        <v>2</v>
      </c>
      <c r="J1035">
        <v>798</v>
      </c>
    </row>
    <row r="1036" spans="1:10" x14ac:dyDescent="0.6">
      <c r="A1036" s="3" t="s">
        <v>1081</v>
      </c>
      <c r="B1036" s="4">
        <v>43427</v>
      </c>
      <c r="C1036">
        <v>4</v>
      </c>
      <c r="D1036" t="s">
        <v>51</v>
      </c>
      <c r="E1036" t="s">
        <v>17</v>
      </c>
      <c r="F1036" t="s">
        <v>18</v>
      </c>
      <c r="G1036" t="s">
        <v>41</v>
      </c>
      <c r="H1036">
        <v>399</v>
      </c>
      <c r="I1036">
        <v>6</v>
      </c>
      <c r="J1036">
        <v>2394</v>
      </c>
    </row>
    <row r="1037" spans="1:10" x14ac:dyDescent="0.6">
      <c r="A1037" s="3" t="s">
        <v>1082</v>
      </c>
      <c r="B1037" s="4">
        <v>43427</v>
      </c>
      <c r="C1037">
        <v>13</v>
      </c>
      <c r="D1037" t="s">
        <v>33</v>
      </c>
      <c r="E1037" t="s">
        <v>12</v>
      </c>
      <c r="F1037" t="s">
        <v>13</v>
      </c>
      <c r="G1037" t="s">
        <v>41</v>
      </c>
      <c r="H1037">
        <v>399</v>
      </c>
      <c r="I1037">
        <v>9</v>
      </c>
      <c r="J1037">
        <v>3591</v>
      </c>
    </row>
    <row r="1038" spans="1:10" x14ac:dyDescent="0.6">
      <c r="A1038" s="3" t="s">
        <v>1083</v>
      </c>
      <c r="B1038" s="4">
        <v>43427</v>
      </c>
      <c r="C1038">
        <v>12</v>
      </c>
      <c r="D1038" t="s">
        <v>66</v>
      </c>
      <c r="E1038" t="s">
        <v>12</v>
      </c>
      <c r="F1038" t="s">
        <v>13</v>
      </c>
      <c r="G1038" t="s">
        <v>19</v>
      </c>
      <c r="H1038">
        <v>289</v>
      </c>
      <c r="I1038">
        <v>6</v>
      </c>
      <c r="J1038">
        <v>1734</v>
      </c>
    </row>
    <row r="1039" spans="1:10" x14ac:dyDescent="0.6">
      <c r="A1039" s="3" t="s">
        <v>1084</v>
      </c>
      <c r="B1039" s="4">
        <v>43427</v>
      </c>
      <c r="C1039">
        <v>17</v>
      </c>
      <c r="D1039" t="s">
        <v>35</v>
      </c>
      <c r="E1039" t="s">
        <v>36</v>
      </c>
      <c r="F1039" t="s">
        <v>28</v>
      </c>
      <c r="G1039" t="s">
        <v>14</v>
      </c>
      <c r="H1039">
        <v>199</v>
      </c>
      <c r="I1039">
        <v>3</v>
      </c>
      <c r="J1039">
        <v>597</v>
      </c>
    </row>
    <row r="1040" spans="1:10" x14ac:dyDescent="0.6">
      <c r="A1040" s="3" t="s">
        <v>1085</v>
      </c>
      <c r="B1040" s="4">
        <v>43428</v>
      </c>
      <c r="C1040">
        <v>13</v>
      </c>
      <c r="D1040" t="s">
        <v>33</v>
      </c>
      <c r="E1040" t="s">
        <v>63</v>
      </c>
      <c r="F1040" t="s">
        <v>13</v>
      </c>
      <c r="G1040" t="s">
        <v>19</v>
      </c>
      <c r="H1040">
        <v>289</v>
      </c>
      <c r="I1040">
        <v>1</v>
      </c>
      <c r="J1040">
        <v>289</v>
      </c>
    </row>
    <row r="1041" spans="1:10" x14ac:dyDescent="0.6">
      <c r="A1041" s="3" t="s">
        <v>1086</v>
      </c>
      <c r="B1041" s="4">
        <v>43428</v>
      </c>
      <c r="C1041">
        <v>7</v>
      </c>
      <c r="D1041" t="s">
        <v>88</v>
      </c>
      <c r="E1041" t="s">
        <v>46</v>
      </c>
      <c r="F1041" t="s">
        <v>23</v>
      </c>
      <c r="G1041" t="s">
        <v>14</v>
      </c>
      <c r="H1041">
        <v>199</v>
      </c>
      <c r="I1041">
        <v>5</v>
      </c>
      <c r="J1041">
        <v>995</v>
      </c>
    </row>
    <row r="1042" spans="1:10" x14ac:dyDescent="0.6">
      <c r="A1042" s="3" t="s">
        <v>1087</v>
      </c>
      <c r="B1042" s="4">
        <v>43428</v>
      </c>
      <c r="C1042">
        <v>18</v>
      </c>
      <c r="D1042" t="s">
        <v>26</v>
      </c>
      <c r="E1042" t="s">
        <v>36</v>
      </c>
      <c r="F1042" t="s">
        <v>28</v>
      </c>
      <c r="G1042" t="s">
        <v>24</v>
      </c>
      <c r="H1042">
        <v>159</v>
      </c>
      <c r="I1042">
        <v>2</v>
      </c>
      <c r="J1042">
        <v>318</v>
      </c>
    </row>
    <row r="1043" spans="1:10" x14ac:dyDescent="0.6">
      <c r="A1043" s="3" t="s">
        <v>1088</v>
      </c>
      <c r="B1043" s="4">
        <v>43428</v>
      </c>
      <c r="C1043">
        <v>14</v>
      </c>
      <c r="D1043" t="s">
        <v>38</v>
      </c>
      <c r="E1043" t="s">
        <v>63</v>
      </c>
      <c r="F1043" t="s">
        <v>13</v>
      </c>
      <c r="G1043" t="s">
        <v>19</v>
      </c>
      <c r="H1043">
        <v>289</v>
      </c>
      <c r="I1043">
        <v>2</v>
      </c>
      <c r="J1043">
        <v>578</v>
      </c>
    </row>
    <row r="1044" spans="1:10" x14ac:dyDescent="0.6">
      <c r="A1044" s="3" t="s">
        <v>1089</v>
      </c>
      <c r="B1044" s="4">
        <v>43428</v>
      </c>
      <c r="C1044">
        <v>3</v>
      </c>
      <c r="D1044" t="s">
        <v>43</v>
      </c>
      <c r="E1044" t="s">
        <v>68</v>
      </c>
      <c r="F1044" t="s">
        <v>18</v>
      </c>
      <c r="G1044" t="s">
        <v>31</v>
      </c>
      <c r="H1044">
        <v>69</v>
      </c>
      <c r="I1044">
        <v>4</v>
      </c>
      <c r="J1044">
        <v>276</v>
      </c>
    </row>
    <row r="1045" spans="1:10" x14ac:dyDescent="0.6">
      <c r="A1045" s="3" t="s">
        <v>1090</v>
      </c>
      <c r="B1045" s="4">
        <v>43428</v>
      </c>
      <c r="C1045">
        <v>9</v>
      </c>
      <c r="D1045" t="s">
        <v>21</v>
      </c>
      <c r="E1045" t="s">
        <v>46</v>
      </c>
      <c r="F1045" t="s">
        <v>23</v>
      </c>
      <c r="G1045" t="s">
        <v>41</v>
      </c>
      <c r="H1045">
        <v>399</v>
      </c>
      <c r="I1045">
        <v>1</v>
      </c>
      <c r="J1045">
        <v>399</v>
      </c>
    </row>
    <row r="1046" spans="1:10" x14ac:dyDescent="0.6">
      <c r="A1046" s="3" t="s">
        <v>1091</v>
      </c>
      <c r="B1046" s="4">
        <v>43428</v>
      </c>
      <c r="C1046">
        <v>11</v>
      </c>
      <c r="D1046" t="s">
        <v>11</v>
      </c>
      <c r="E1046" t="s">
        <v>63</v>
      </c>
      <c r="F1046" t="s">
        <v>13</v>
      </c>
      <c r="G1046" t="s">
        <v>41</v>
      </c>
      <c r="H1046">
        <v>399</v>
      </c>
      <c r="I1046">
        <v>3</v>
      </c>
      <c r="J1046">
        <v>1197</v>
      </c>
    </row>
    <row r="1047" spans="1:10" x14ac:dyDescent="0.6">
      <c r="A1047" s="3" t="s">
        <v>1092</v>
      </c>
      <c r="B1047" s="4">
        <v>43429</v>
      </c>
      <c r="C1047">
        <v>4</v>
      </c>
      <c r="D1047" t="s">
        <v>51</v>
      </c>
      <c r="E1047" t="s">
        <v>68</v>
      </c>
      <c r="F1047" t="s">
        <v>18</v>
      </c>
      <c r="G1047" t="s">
        <v>41</v>
      </c>
      <c r="H1047">
        <v>399</v>
      </c>
      <c r="I1047">
        <v>5</v>
      </c>
      <c r="J1047">
        <v>1995</v>
      </c>
    </row>
    <row r="1048" spans="1:10" x14ac:dyDescent="0.6">
      <c r="A1048" s="3" t="s">
        <v>1093</v>
      </c>
      <c r="B1048" s="4">
        <v>43430</v>
      </c>
      <c r="C1048">
        <v>6</v>
      </c>
      <c r="D1048" t="s">
        <v>48</v>
      </c>
      <c r="E1048" t="s">
        <v>46</v>
      </c>
      <c r="F1048" t="s">
        <v>23</v>
      </c>
      <c r="G1048" t="s">
        <v>19</v>
      </c>
      <c r="H1048">
        <v>289</v>
      </c>
      <c r="I1048">
        <v>1</v>
      </c>
      <c r="J1048">
        <v>289</v>
      </c>
    </row>
    <row r="1049" spans="1:10" x14ac:dyDescent="0.6">
      <c r="A1049" s="3" t="s">
        <v>1094</v>
      </c>
      <c r="B1049" s="4">
        <v>43430</v>
      </c>
      <c r="C1049">
        <v>13</v>
      </c>
      <c r="D1049" t="s">
        <v>33</v>
      </c>
      <c r="E1049" t="s">
        <v>63</v>
      </c>
      <c r="F1049" t="s">
        <v>13</v>
      </c>
      <c r="G1049" t="s">
        <v>19</v>
      </c>
      <c r="H1049">
        <v>289</v>
      </c>
      <c r="I1049">
        <v>7</v>
      </c>
      <c r="J1049">
        <v>2023</v>
      </c>
    </row>
    <row r="1050" spans="1:10" x14ac:dyDescent="0.6">
      <c r="A1050" s="3" t="s">
        <v>1095</v>
      </c>
      <c r="B1050" s="4">
        <v>43431</v>
      </c>
      <c r="C1050">
        <v>2</v>
      </c>
      <c r="D1050" t="s">
        <v>106</v>
      </c>
      <c r="E1050" t="s">
        <v>17</v>
      </c>
      <c r="F1050" t="s">
        <v>18</v>
      </c>
      <c r="G1050" t="s">
        <v>41</v>
      </c>
      <c r="H1050">
        <v>399</v>
      </c>
      <c r="I1050">
        <v>8</v>
      </c>
      <c r="J1050">
        <v>3192</v>
      </c>
    </row>
    <row r="1051" spans="1:10" x14ac:dyDescent="0.6">
      <c r="A1051" s="3" t="s">
        <v>1096</v>
      </c>
      <c r="B1051" s="4">
        <v>43431</v>
      </c>
      <c r="C1051">
        <v>4</v>
      </c>
      <c r="D1051" t="s">
        <v>51</v>
      </c>
      <c r="E1051" t="s">
        <v>68</v>
      </c>
      <c r="F1051" t="s">
        <v>18</v>
      </c>
      <c r="G1051" t="s">
        <v>41</v>
      </c>
      <c r="H1051">
        <v>399</v>
      </c>
      <c r="I1051">
        <v>6</v>
      </c>
      <c r="J1051">
        <v>2394</v>
      </c>
    </row>
    <row r="1052" spans="1:10" x14ac:dyDescent="0.6">
      <c r="A1052" s="3" t="s">
        <v>1097</v>
      </c>
      <c r="B1052" s="4">
        <v>43431</v>
      </c>
      <c r="C1052">
        <v>1</v>
      </c>
      <c r="D1052" t="s">
        <v>16</v>
      </c>
      <c r="E1052" t="s">
        <v>68</v>
      </c>
      <c r="F1052" t="s">
        <v>18</v>
      </c>
      <c r="G1052" t="s">
        <v>31</v>
      </c>
      <c r="H1052">
        <v>69</v>
      </c>
      <c r="I1052">
        <v>9</v>
      </c>
      <c r="J1052">
        <v>621</v>
      </c>
    </row>
    <row r="1053" spans="1:10" x14ac:dyDescent="0.6">
      <c r="A1053" s="3" t="s">
        <v>1098</v>
      </c>
      <c r="B1053" s="4">
        <v>43432</v>
      </c>
      <c r="C1053">
        <v>10</v>
      </c>
      <c r="D1053" t="s">
        <v>58</v>
      </c>
      <c r="E1053" t="s">
        <v>22</v>
      </c>
      <c r="F1053" t="s">
        <v>23</v>
      </c>
      <c r="G1053" t="s">
        <v>31</v>
      </c>
      <c r="H1053">
        <v>69</v>
      </c>
      <c r="I1053">
        <v>7</v>
      </c>
      <c r="J1053">
        <v>483</v>
      </c>
    </row>
    <row r="1054" spans="1:10" x14ac:dyDescent="0.6">
      <c r="A1054" s="3" t="s">
        <v>1099</v>
      </c>
      <c r="B1054" s="4">
        <v>43432</v>
      </c>
      <c r="C1054">
        <v>15</v>
      </c>
      <c r="D1054" t="s">
        <v>118</v>
      </c>
      <c r="E1054" t="s">
        <v>63</v>
      </c>
      <c r="F1054" t="s">
        <v>13</v>
      </c>
      <c r="G1054" t="s">
        <v>31</v>
      </c>
      <c r="H1054">
        <v>69</v>
      </c>
      <c r="I1054">
        <v>1</v>
      </c>
      <c r="J1054">
        <v>69</v>
      </c>
    </row>
    <row r="1055" spans="1:10" x14ac:dyDescent="0.6">
      <c r="A1055" s="3" t="s">
        <v>1100</v>
      </c>
      <c r="B1055" s="4">
        <v>43432</v>
      </c>
      <c r="C1055">
        <v>6</v>
      </c>
      <c r="D1055" t="s">
        <v>48</v>
      </c>
      <c r="E1055" t="s">
        <v>46</v>
      </c>
      <c r="F1055" t="s">
        <v>23</v>
      </c>
      <c r="G1055" t="s">
        <v>24</v>
      </c>
      <c r="H1055">
        <v>159</v>
      </c>
      <c r="I1055">
        <v>2</v>
      </c>
      <c r="J1055">
        <v>318</v>
      </c>
    </row>
    <row r="1056" spans="1:10" x14ac:dyDescent="0.6">
      <c r="A1056" s="3" t="s">
        <v>1101</v>
      </c>
      <c r="B1056" s="4">
        <v>43432</v>
      </c>
      <c r="C1056">
        <v>11</v>
      </c>
      <c r="D1056" t="s">
        <v>11</v>
      </c>
      <c r="E1056" t="s">
        <v>12</v>
      </c>
      <c r="F1056" t="s">
        <v>13</v>
      </c>
      <c r="G1056" t="s">
        <v>19</v>
      </c>
      <c r="H1056">
        <v>289</v>
      </c>
      <c r="I1056">
        <v>8</v>
      </c>
      <c r="J1056">
        <v>2312</v>
      </c>
    </row>
    <row r="1057" spans="1:10" x14ac:dyDescent="0.6">
      <c r="A1057" s="3" t="s">
        <v>1102</v>
      </c>
      <c r="B1057" s="4">
        <v>43432</v>
      </c>
      <c r="C1057">
        <v>4</v>
      </c>
      <c r="D1057" t="s">
        <v>51</v>
      </c>
      <c r="E1057" t="s">
        <v>17</v>
      </c>
      <c r="F1057" t="s">
        <v>18</v>
      </c>
      <c r="G1057" t="s">
        <v>19</v>
      </c>
      <c r="H1057">
        <v>289</v>
      </c>
      <c r="I1057">
        <v>7</v>
      </c>
      <c r="J1057">
        <v>2023</v>
      </c>
    </row>
    <row r="1058" spans="1:10" x14ac:dyDescent="0.6">
      <c r="A1058" s="3" t="s">
        <v>1103</v>
      </c>
      <c r="B1058" s="4">
        <v>43433</v>
      </c>
      <c r="C1058">
        <v>8</v>
      </c>
      <c r="D1058" t="s">
        <v>45</v>
      </c>
      <c r="E1058" t="s">
        <v>46</v>
      </c>
      <c r="F1058" t="s">
        <v>23</v>
      </c>
      <c r="G1058" t="s">
        <v>14</v>
      </c>
      <c r="H1058">
        <v>199</v>
      </c>
      <c r="I1058">
        <v>3</v>
      </c>
      <c r="J1058">
        <v>597</v>
      </c>
    </row>
    <row r="1059" spans="1:10" x14ac:dyDescent="0.6">
      <c r="A1059" s="3" t="s">
        <v>1104</v>
      </c>
      <c r="B1059" s="4">
        <v>43433</v>
      </c>
      <c r="C1059">
        <v>9</v>
      </c>
      <c r="D1059" t="s">
        <v>21</v>
      </c>
      <c r="E1059" t="s">
        <v>46</v>
      </c>
      <c r="F1059" t="s">
        <v>23</v>
      </c>
      <c r="G1059" t="s">
        <v>41</v>
      </c>
      <c r="H1059">
        <v>399</v>
      </c>
      <c r="I1059">
        <v>6</v>
      </c>
      <c r="J1059">
        <v>2394</v>
      </c>
    </row>
    <row r="1060" spans="1:10" x14ac:dyDescent="0.6">
      <c r="A1060" s="3" t="s">
        <v>1105</v>
      </c>
      <c r="B1060" s="4">
        <v>43433</v>
      </c>
      <c r="C1060">
        <v>12</v>
      </c>
      <c r="D1060" t="s">
        <v>66</v>
      </c>
      <c r="E1060" t="s">
        <v>63</v>
      </c>
      <c r="F1060" t="s">
        <v>13</v>
      </c>
      <c r="G1060" t="s">
        <v>19</v>
      </c>
      <c r="H1060">
        <v>289</v>
      </c>
      <c r="I1060">
        <v>9</v>
      </c>
      <c r="J1060">
        <v>2601</v>
      </c>
    </row>
    <row r="1061" spans="1:10" x14ac:dyDescent="0.6">
      <c r="A1061" s="3" t="s">
        <v>1106</v>
      </c>
      <c r="B1061" s="4">
        <v>43434</v>
      </c>
      <c r="C1061">
        <v>2</v>
      </c>
      <c r="D1061" t="s">
        <v>106</v>
      </c>
      <c r="E1061" t="s">
        <v>17</v>
      </c>
      <c r="F1061" t="s">
        <v>18</v>
      </c>
      <c r="G1061" t="s">
        <v>24</v>
      </c>
      <c r="H1061">
        <v>159</v>
      </c>
      <c r="I1061">
        <v>1</v>
      </c>
      <c r="J1061">
        <v>159</v>
      </c>
    </row>
    <row r="1062" spans="1:10" x14ac:dyDescent="0.6">
      <c r="A1062" s="3" t="s">
        <v>1107</v>
      </c>
      <c r="B1062" s="4">
        <v>43435</v>
      </c>
      <c r="C1062">
        <v>8</v>
      </c>
      <c r="D1062" t="s">
        <v>45</v>
      </c>
      <c r="E1062" t="s">
        <v>46</v>
      </c>
      <c r="F1062" t="s">
        <v>23</v>
      </c>
      <c r="G1062" t="s">
        <v>41</v>
      </c>
      <c r="H1062">
        <v>399</v>
      </c>
      <c r="I1062">
        <v>5</v>
      </c>
      <c r="J1062">
        <v>1995</v>
      </c>
    </row>
    <row r="1063" spans="1:10" x14ac:dyDescent="0.6">
      <c r="A1063" s="3" t="s">
        <v>1108</v>
      </c>
      <c r="B1063" s="4">
        <v>43435</v>
      </c>
      <c r="C1063">
        <v>17</v>
      </c>
      <c r="D1063" t="s">
        <v>35</v>
      </c>
      <c r="E1063" t="s">
        <v>36</v>
      </c>
      <c r="F1063" t="s">
        <v>28</v>
      </c>
      <c r="G1063" t="s">
        <v>19</v>
      </c>
      <c r="H1063">
        <v>289</v>
      </c>
      <c r="I1063">
        <v>0</v>
      </c>
      <c r="J1063">
        <v>0</v>
      </c>
    </row>
    <row r="1064" spans="1:10" x14ac:dyDescent="0.6">
      <c r="A1064" s="3" t="s">
        <v>1109</v>
      </c>
      <c r="B1064" s="4">
        <v>43436</v>
      </c>
      <c r="C1064">
        <v>7</v>
      </c>
      <c r="D1064" t="s">
        <v>88</v>
      </c>
      <c r="E1064" t="s">
        <v>46</v>
      </c>
      <c r="F1064" t="s">
        <v>23</v>
      </c>
      <c r="G1064" t="s">
        <v>41</v>
      </c>
      <c r="H1064">
        <v>399</v>
      </c>
      <c r="I1064">
        <v>3</v>
      </c>
      <c r="J1064">
        <v>1197</v>
      </c>
    </row>
    <row r="1065" spans="1:10" x14ac:dyDescent="0.6">
      <c r="A1065" s="3" t="s">
        <v>1110</v>
      </c>
      <c r="B1065" s="4">
        <v>43437</v>
      </c>
      <c r="C1065">
        <v>1</v>
      </c>
      <c r="D1065" t="s">
        <v>16</v>
      </c>
      <c r="E1065" t="s">
        <v>68</v>
      </c>
      <c r="F1065" t="s">
        <v>18</v>
      </c>
      <c r="G1065" t="s">
        <v>19</v>
      </c>
      <c r="H1065">
        <v>289</v>
      </c>
      <c r="I1065">
        <v>4</v>
      </c>
      <c r="J1065">
        <v>1156</v>
      </c>
    </row>
    <row r="1066" spans="1:10" x14ac:dyDescent="0.6">
      <c r="A1066" s="3" t="s">
        <v>1111</v>
      </c>
      <c r="B1066" s="4">
        <v>43437</v>
      </c>
      <c r="C1066">
        <v>19</v>
      </c>
      <c r="D1066" t="s">
        <v>56</v>
      </c>
      <c r="E1066" t="s">
        <v>27</v>
      </c>
      <c r="F1066" t="s">
        <v>28</v>
      </c>
      <c r="G1066" t="s">
        <v>19</v>
      </c>
      <c r="H1066">
        <v>289</v>
      </c>
      <c r="I1066">
        <v>2</v>
      </c>
      <c r="J1066">
        <v>578</v>
      </c>
    </row>
    <row r="1067" spans="1:10" x14ac:dyDescent="0.6">
      <c r="A1067" s="3" t="s">
        <v>1112</v>
      </c>
      <c r="B1067" s="4">
        <v>43438</v>
      </c>
      <c r="C1067">
        <v>2</v>
      </c>
      <c r="D1067" t="s">
        <v>106</v>
      </c>
      <c r="E1067" t="s">
        <v>17</v>
      </c>
      <c r="F1067" t="s">
        <v>18</v>
      </c>
      <c r="G1067" t="s">
        <v>31</v>
      </c>
      <c r="H1067">
        <v>69</v>
      </c>
      <c r="I1067">
        <v>7</v>
      </c>
      <c r="J1067">
        <v>483</v>
      </c>
    </row>
    <row r="1068" spans="1:10" x14ac:dyDescent="0.6">
      <c r="A1068" s="3" t="s">
        <v>1113</v>
      </c>
      <c r="B1068" s="4">
        <v>43438</v>
      </c>
      <c r="C1068">
        <v>16</v>
      </c>
      <c r="D1068" t="s">
        <v>30</v>
      </c>
      <c r="E1068" t="s">
        <v>36</v>
      </c>
      <c r="F1068" t="s">
        <v>28</v>
      </c>
      <c r="G1068" t="s">
        <v>41</v>
      </c>
      <c r="H1068">
        <v>399</v>
      </c>
      <c r="I1068">
        <v>0</v>
      </c>
      <c r="J1068">
        <v>0</v>
      </c>
    </row>
    <row r="1069" spans="1:10" x14ac:dyDescent="0.6">
      <c r="A1069" s="3" t="s">
        <v>1114</v>
      </c>
      <c r="B1069" s="4">
        <v>43439</v>
      </c>
      <c r="C1069">
        <v>5</v>
      </c>
      <c r="D1069" t="s">
        <v>60</v>
      </c>
      <c r="E1069" t="s">
        <v>68</v>
      </c>
      <c r="F1069" t="s">
        <v>18</v>
      </c>
      <c r="G1069" t="s">
        <v>41</v>
      </c>
      <c r="H1069">
        <v>399</v>
      </c>
      <c r="I1069">
        <v>4</v>
      </c>
      <c r="J1069">
        <v>1596</v>
      </c>
    </row>
    <row r="1070" spans="1:10" x14ac:dyDescent="0.6">
      <c r="A1070" s="3" t="s">
        <v>1115</v>
      </c>
      <c r="B1070" s="4">
        <v>43440</v>
      </c>
      <c r="C1070">
        <v>4</v>
      </c>
      <c r="D1070" t="s">
        <v>51</v>
      </c>
      <c r="E1070" t="s">
        <v>17</v>
      </c>
      <c r="F1070" t="s">
        <v>18</v>
      </c>
      <c r="G1070" t="s">
        <v>14</v>
      </c>
      <c r="H1070">
        <v>199</v>
      </c>
      <c r="I1070">
        <v>2</v>
      </c>
      <c r="J1070">
        <v>398</v>
      </c>
    </row>
    <row r="1071" spans="1:10" x14ac:dyDescent="0.6">
      <c r="A1071" s="3" t="s">
        <v>1116</v>
      </c>
      <c r="B1071" s="4">
        <v>43440</v>
      </c>
      <c r="C1071">
        <v>14</v>
      </c>
      <c r="D1071" t="s">
        <v>38</v>
      </c>
      <c r="E1071" t="s">
        <v>12</v>
      </c>
      <c r="F1071" t="s">
        <v>13</v>
      </c>
      <c r="G1071" t="s">
        <v>14</v>
      </c>
      <c r="H1071">
        <v>199</v>
      </c>
      <c r="I1071">
        <v>3</v>
      </c>
      <c r="J1071">
        <v>597</v>
      </c>
    </row>
    <row r="1072" spans="1:10" x14ac:dyDescent="0.6">
      <c r="A1072" s="3" t="s">
        <v>1117</v>
      </c>
      <c r="B1072" s="4">
        <v>43440</v>
      </c>
      <c r="C1072">
        <v>4</v>
      </c>
      <c r="D1072" t="s">
        <v>51</v>
      </c>
      <c r="E1072" t="s">
        <v>17</v>
      </c>
      <c r="F1072" t="s">
        <v>18</v>
      </c>
      <c r="G1072" t="s">
        <v>14</v>
      </c>
      <c r="H1072">
        <v>199</v>
      </c>
      <c r="I1072">
        <v>5</v>
      </c>
      <c r="J1072">
        <v>995</v>
      </c>
    </row>
    <row r="1073" spans="1:10" x14ac:dyDescent="0.6">
      <c r="A1073" s="3" t="s">
        <v>1118</v>
      </c>
      <c r="B1073" s="4">
        <v>43441</v>
      </c>
      <c r="C1073">
        <v>4</v>
      </c>
      <c r="D1073" t="s">
        <v>51</v>
      </c>
      <c r="E1073" t="s">
        <v>17</v>
      </c>
      <c r="F1073" t="s">
        <v>18</v>
      </c>
      <c r="G1073" t="s">
        <v>31</v>
      </c>
      <c r="H1073">
        <v>69</v>
      </c>
      <c r="I1073">
        <v>7</v>
      </c>
      <c r="J1073">
        <v>483</v>
      </c>
    </row>
    <row r="1074" spans="1:10" x14ac:dyDescent="0.6">
      <c r="A1074" s="3" t="s">
        <v>1119</v>
      </c>
      <c r="B1074" s="4">
        <v>43441</v>
      </c>
      <c r="C1074">
        <v>9</v>
      </c>
      <c r="D1074" t="s">
        <v>21</v>
      </c>
      <c r="E1074" t="s">
        <v>22</v>
      </c>
      <c r="F1074" t="s">
        <v>23</v>
      </c>
      <c r="G1074" t="s">
        <v>19</v>
      </c>
      <c r="H1074">
        <v>289</v>
      </c>
      <c r="I1074">
        <v>7</v>
      </c>
      <c r="J1074">
        <v>2023</v>
      </c>
    </row>
    <row r="1075" spans="1:10" x14ac:dyDescent="0.6">
      <c r="A1075" s="3" t="s">
        <v>1120</v>
      </c>
      <c r="B1075" s="4">
        <v>43442</v>
      </c>
      <c r="C1075">
        <v>10</v>
      </c>
      <c r="D1075" t="s">
        <v>58</v>
      </c>
      <c r="E1075" t="s">
        <v>22</v>
      </c>
      <c r="F1075" t="s">
        <v>23</v>
      </c>
      <c r="G1075" t="s">
        <v>31</v>
      </c>
      <c r="H1075">
        <v>69</v>
      </c>
      <c r="I1075">
        <v>7</v>
      </c>
      <c r="J1075">
        <v>483</v>
      </c>
    </row>
    <row r="1076" spans="1:10" x14ac:dyDescent="0.6">
      <c r="A1076" s="3" t="s">
        <v>1121</v>
      </c>
      <c r="B1076" s="4">
        <v>43442</v>
      </c>
      <c r="C1076">
        <v>4</v>
      </c>
      <c r="D1076" t="s">
        <v>51</v>
      </c>
      <c r="E1076" t="s">
        <v>17</v>
      </c>
      <c r="F1076" t="s">
        <v>18</v>
      </c>
      <c r="G1076" t="s">
        <v>31</v>
      </c>
      <c r="H1076">
        <v>69</v>
      </c>
      <c r="I1076">
        <v>5</v>
      </c>
      <c r="J1076">
        <v>345</v>
      </c>
    </row>
    <row r="1077" spans="1:10" x14ac:dyDescent="0.6">
      <c r="A1077" s="3" t="s">
        <v>1122</v>
      </c>
      <c r="B1077" s="4">
        <v>43443</v>
      </c>
      <c r="C1077">
        <v>20</v>
      </c>
      <c r="D1077" t="s">
        <v>40</v>
      </c>
      <c r="E1077" t="s">
        <v>27</v>
      </c>
      <c r="F1077" t="s">
        <v>28</v>
      </c>
      <c r="G1077" t="s">
        <v>19</v>
      </c>
      <c r="H1077">
        <v>289</v>
      </c>
      <c r="I1077">
        <v>8</v>
      </c>
      <c r="J1077">
        <v>2312</v>
      </c>
    </row>
    <row r="1078" spans="1:10" x14ac:dyDescent="0.6">
      <c r="A1078" s="3" t="s">
        <v>1123</v>
      </c>
      <c r="B1078" s="4">
        <v>43444</v>
      </c>
      <c r="C1078">
        <v>11</v>
      </c>
      <c r="D1078" t="s">
        <v>11</v>
      </c>
      <c r="E1078" t="s">
        <v>12</v>
      </c>
      <c r="F1078" t="s">
        <v>13</v>
      </c>
      <c r="G1078" t="s">
        <v>19</v>
      </c>
      <c r="H1078">
        <v>289</v>
      </c>
      <c r="I1078">
        <v>9</v>
      </c>
      <c r="J1078">
        <v>2601</v>
      </c>
    </row>
    <row r="1079" spans="1:10" x14ac:dyDescent="0.6">
      <c r="A1079" s="3" t="s">
        <v>1124</v>
      </c>
      <c r="B1079" s="4">
        <v>43445</v>
      </c>
      <c r="C1079">
        <v>13</v>
      </c>
      <c r="D1079" t="s">
        <v>33</v>
      </c>
      <c r="E1079" t="s">
        <v>12</v>
      </c>
      <c r="F1079" t="s">
        <v>13</v>
      </c>
      <c r="G1079" t="s">
        <v>19</v>
      </c>
      <c r="H1079">
        <v>289</v>
      </c>
      <c r="I1079">
        <v>8</v>
      </c>
      <c r="J1079">
        <v>2312</v>
      </c>
    </row>
    <row r="1080" spans="1:10" x14ac:dyDescent="0.6">
      <c r="A1080" s="3" t="s">
        <v>1125</v>
      </c>
      <c r="B1080" s="4">
        <v>43445</v>
      </c>
      <c r="C1080">
        <v>10</v>
      </c>
      <c r="D1080" t="s">
        <v>58</v>
      </c>
      <c r="E1080" t="s">
        <v>22</v>
      </c>
      <c r="F1080" t="s">
        <v>23</v>
      </c>
      <c r="G1080" t="s">
        <v>31</v>
      </c>
      <c r="H1080">
        <v>69</v>
      </c>
      <c r="I1080">
        <v>6</v>
      </c>
      <c r="J1080">
        <v>414</v>
      </c>
    </row>
    <row r="1081" spans="1:10" x14ac:dyDescent="0.6">
      <c r="A1081" s="3" t="s">
        <v>1126</v>
      </c>
      <c r="B1081" s="4">
        <v>43445</v>
      </c>
      <c r="C1081">
        <v>19</v>
      </c>
      <c r="D1081" t="s">
        <v>56</v>
      </c>
      <c r="E1081" t="s">
        <v>27</v>
      </c>
      <c r="F1081" t="s">
        <v>28</v>
      </c>
      <c r="G1081" t="s">
        <v>19</v>
      </c>
      <c r="H1081">
        <v>289</v>
      </c>
      <c r="I1081">
        <v>9</v>
      </c>
      <c r="J1081">
        <v>2601</v>
      </c>
    </row>
    <row r="1082" spans="1:10" x14ac:dyDescent="0.6">
      <c r="A1082" s="3" t="s">
        <v>1127</v>
      </c>
      <c r="B1082" s="4">
        <v>43446</v>
      </c>
      <c r="C1082">
        <v>14</v>
      </c>
      <c r="D1082" t="s">
        <v>38</v>
      </c>
      <c r="E1082" t="s">
        <v>12</v>
      </c>
      <c r="F1082" t="s">
        <v>13</v>
      </c>
      <c r="G1082" t="s">
        <v>19</v>
      </c>
      <c r="H1082">
        <v>289</v>
      </c>
      <c r="I1082">
        <v>5</v>
      </c>
      <c r="J1082">
        <v>1445</v>
      </c>
    </row>
    <row r="1083" spans="1:10" x14ac:dyDescent="0.6">
      <c r="A1083" s="3" t="s">
        <v>1128</v>
      </c>
      <c r="B1083" s="4">
        <v>43447</v>
      </c>
      <c r="C1083">
        <v>16</v>
      </c>
      <c r="D1083" t="s">
        <v>30</v>
      </c>
      <c r="E1083" t="s">
        <v>27</v>
      </c>
      <c r="F1083" t="s">
        <v>28</v>
      </c>
      <c r="G1083" t="s">
        <v>24</v>
      </c>
      <c r="H1083">
        <v>159</v>
      </c>
      <c r="I1083">
        <v>0</v>
      </c>
      <c r="J1083">
        <v>0</v>
      </c>
    </row>
    <row r="1084" spans="1:10" x14ac:dyDescent="0.6">
      <c r="A1084" s="3" t="s">
        <v>1129</v>
      </c>
      <c r="B1084" s="4">
        <v>43447</v>
      </c>
      <c r="C1084">
        <v>13</v>
      </c>
      <c r="D1084" t="s">
        <v>33</v>
      </c>
      <c r="E1084" t="s">
        <v>12</v>
      </c>
      <c r="F1084" t="s">
        <v>13</v>
      </c>
      <c r="G1084" t="s">
        <v>19</v>
      </c>
      <c r="H1084">
        <v>289</v>
      </c>
      <c r="I1084">
        <v>5</v>
      </c>
      <c r="J1084">
        <v>1445</v>
      </c>
    </row>
    <row r="1085" spans="1:10" x14ac:dyDescent="0.6">
      <c r="A1085" s="3" t="s">
        <v>1130</v>
      </c>
      <c r="B1085" s="4">
        <v>43447</v>
      </c>
      <c r="C1085">
        <v>2</v>
      </c>
      <c r="D1085" t="s">
        <v>106</v>
      </c>
      <c r="E1085" t="s">
        <v>17</v>
      </c>
      <c r="F1085" t="s">
        <v>18</v>
      </c>
      <c r="G1085" t="s">
        <v>14</v>
      </c>
      <c r="H1085">
        <v>199</v>
      </c>
      <c r="I1085">
        <v>4</v>
      </c>
      <c r="J1085">
        <v>796</v>
      </c>
    </row>
    <row r="1086" spans="1:10" x14ac:dyDescent="0.6">
      <c r="A1086" s="3" t="s">
        <v>1131</v>
      </c>
      <c r="B1086" s="4">
        <v>43447</v>
      </c>
      <c r="C1086">
        <v>5</v>
      </c>
      <c r="D1086" t="s">
        <v>60</v>
      </c>
      <c r="E1086" t="s">
        <v>68</v>
      </c>
      <c r="F1086" t="s">
        <v>18</v>
      </c>
      <c r="G1086" t="s">
        <v>14</v>
      </c>
      <c r="H1086">
        <v>199</v>
      </c>
      <c r="I1086">
        <v>9</v>
      </c>
      <c r="J1086">
        <v>1791</v>
      </c>
    </row>
    <row r="1087" spans="1:10" x14ac:dyDescent="0.6">
      <c r="A1087" s="3" t="s">
        <v>1132</v>
      </c>
      <c r="B1087" s="4">
        <v>43447</v>
      </c>
      <c r="C1087">
        <v>11</v>
      </c>
      <c r="D1087" t="s">
        <v>11</v>
      </c>
      <c r="E1087" t="s">
        <v>63</v>
      </c>
      <c r="F1087" t="s">
        <v>13</v>
      </c>
      <c r="G1087" t="s">
        <v>31</v>
      </c>
      <c r="H1087">
        <v>69</v>
      </c>
      <c r="I1087">
        <v>1</v>
      </c>
      <c r="J1087">
        <v>69</v>
      </c>
    </row>
    <row r="1088" spans="1:10" x14ac:dyDescent="0.6">
      <c r="A1088" s="3" t="s">
        <v>1133</v>
      </c>
      <c r="B1088" s="4">
        <v>43447</v>
      </c>
      <c r="C1088">
        <v>3</v>
      </c>
      <c r="D1088" t="s">
        <v>43</v>
      </c>
      <c r="E1088" t="s">
        <v>17</v>
      </c>
      <c r="F1088" t="s">
        <v>18</v>
      </c>
      <c r="G1088" t="s">
        <v>31</v>
      </c>
      <c r="H1088">
        <v>69</v>
      </c>
      <c r="I1088">
        <v>5</v>
      </c>
      <c r="J1088">
        <v>345</v>
      </c>
    </row>
    <row r="1089" spans="1:10" x14ac:dyDescent="0.6">
      <c r="A1089" s="3" t="s">
        <v>1134</v>
      </c>
      <c r="B1089" s="4">
        <v>43447</v>
      </c>
      <c r="C1089">
        <v>11</v>
      </c>
      <c r="D1089" t="s">
        <v>11</v>
      </c>
      <c r="E1089" t="s">
        <v>63</v>
      </c>
      <c r="F1089" t="s">
        <v>13</v>
      </c>
      <c r="G1089" t="s">
        <v>24</v>
      </c>
      <c r="H1089">
        <v>159</v>
      </c>
      <c r="I1089">
        <v>3</v>
      </c>
      <c r="J1089">
        <v>477</v>
      </c>
    </row>
    <row r="1090" spans="1:10" x14ac:dyDescent="0.6">
      <c r="A1090" s="3" t="s">
        <v>1135</v>
      </c>
      <c r="B1090" s="4">
        <v>43447</v>
      </c>
      <c r="C1090">
        <v>1</v>
      </c>
      <c r="D1090" t="s">
        <v>16</v>
      </c>
      <c r="E1090" t="s">
        <v>17</v>
      </c>
      <c r="F1090" t="s">
        <v>18</v>
      </c>
      <c r="G1090" t="s">
        <v>41</v>
      </c>
      <c r="H1090">
        <v>399</v>
      </c>
      <c r="I1090">
        <v>1</v>
      </c>
      <c r="J1090">
        <v>399</v>
      </c>
    </row>
    <row r="1091" spans="1:10" x14ac:dyDescent="0.6">
      <c r="A1091" s="3" t="s">
        <v>1136</v>
      </c>
      <c r="B1091" s="4">
        <v>43448</v>
      </c>
      <c r="C1091">
        <v>18</v>
      </c>
      <c r="D1091" t="s">
        <v>26</v>
      </c>
      <c r="E1091" t="s">
        <v>27</v>
      </c>
      <c r="F1091" t="s">
        <v>28</v>
      </c>
      <c r="G1091" t="s">
        <v>19</v>
      </c>
      <c r="H1091">
        <v>289</v>
      </c>
      <c r="I1091">
        <v>9</v>
      </c>
      <c r="J1091">
        <v>2601</v>
      </c>
    </row>
    <row r="1092" spans="1:10" x14ac:dyDescent="0.6">
      <c r="A1092" s="3" t="s">
        <v>1137</v>
      </c>
      <c r="B1092" s="4">
        <v>43449</v>
      </c>
      <c r="C1092">
        <v>15</v>
      </c>
      <c r="D1092" t="s">
        <v>118</v>
      </c>
      <c r="E1092" t="s">
        <v>63</v>
      </c>
      <c r="F1092" t="s">
        <v>13</v>
      </c>
      <c r="G1092" t="s">
        <v>19</v>
      </c>
      <c r="H1092">
        <v>289</v>
      </c>
      <c r="I1092">
        <v>9</v>
      </c>
      <c r="J1092">
        <v>2601</v>
      </c>
    </row>
    <row r="1093" spans="1:10" x14ac:dyDescent="0.6">
      <c r="A1093" s="3" t="s">
        <v>1138</v>
      </c>
      <c r="B1093" s="4">
        <v>43449</v>
      </c>
      <c r="C1093">
        <v>8</v>
      </c>
      <c r="D1093" t="s">
        <v>45</v>
      </c>
      <c r="E1093" t="s">
        <v>22</v>
      </c>
      <c r="F1093" t="s">
        <v>23</v>
      </c>
      <c r="G1093" t="s">
        <v>19</v>
      </c>
      <c r="H1093">
        <v>289</v>
      </c>
      <c r="I1093">
        <v>2</v>
      </c>
      <c r="J1093">
        <v>578</v>
      </c>
    </row>
    <row r="1094" spans="1:10" x14ac:dyDescent="0.6">
      <c r="A1094" s="3" t="s">
        <v>1139</v>
      </c>
      <c r="B1094" s="4">
        <v>43450</v>
      </c>
      <c r="C1094">
        <v>18</v>
      </c>
      <c r="D1094" t="s">
        <v>26</v>
      </c>
      <c r="E1094" t="s">
        <v>27</v>
      </c>
      <c r="F1094" t="s">
        <v>28</v>
      </c>
      <c r="G1094" t="s">
        <v>24</v>
      </c>
      <c r="H1094">
        <v>159</v>
      </c>
      <c r="I1094">
        <v>4</v>
      </c>
      <c r="J1094">
        <v>636</v>
      </c>
    </row>
    <row r="1095" spans="1:10" x14ac:dyDescent="0.6">
      <c r="A1095" s="3" t="s">
        <v>1140</v>
      </c>
      <c r="B1095" s="4">
        <v>43450</v>
      </c>
      <c r="C1095">
        <v>5</v>
      </c>
      <c r="D1095" t="s">
        <v>60</v>
      </c>
      <c r="E1095" t="s">
        <v>68</v>
      </c>
      <c r="F1095" t="s">
        <v>18</v>
      </c>
      <c r="G1095" t="s">
        <v>31</v>
      </c>
      <c r="H1095">
        <v>69</v>
      </c>
      <c r="I1095">
        <v>1</v>
      </c>
      <c r="J1095">
        <v>69</v>
      </c>
    </row>
    <row r="1096" spans="1:10" x14ac:dyDescent="0.6">
      <c r="A1096" s="3" t="s">
        <v>1141</v>
      </c>
      <c r="B1096" s="4">
        <v>43450</v>
      </c>
      <c r="C1096">
        <v>20</v>
      </c>
      <c r="D1096" t="s">
        <v>40</v>
      </c>
      <c r="E1096" t="s">
        <v>36</v>
      </c>
      <c r="F1096" t="s">
        <v>28</v>
      </c>
      <c r="G1096" t="s">
        <v>19</v>
      </c>
      <c r="H1096">
        <v>289</v>
      </c>
      <c r="I1096">
        <v>3</v>
      </c>
      <c r="J1096">
        <v>867</v>
      </c>
    </row>
    <row r="1097" spans="1:10" x14ac:dyDescent="0.6">
      <c r="A1097" s="3" t="s">
        <v>1142</v>
      </c>
      <c r="B1097" s="4">
        <v>43451</v>
      </c>
      <c r="C1097">
        <v>12</v>
      </c>
      <c r="D1097" t="s">
        <v>66</v>
      </c>
      <c r="E1097" t="s">
        <v>12</v>
      </c>
      <c r="F1097" t="s">
        <v>13</v>
      </c>
      <c r="G1097" t="s">
        <v>41</v>
      </c>
      <c r="H1097">
        <v>399</v>
      </c>
      <c r="I1097">
        <v>5</v>
      </c>
      <c r="J1097">
        <v>1995</v>
      </c>
    </row>
    <row r="1098" spans="1:10" x14ac:dyDescent="0.6">
      <c r="A1098" s="3" t="s">
        <v>1143</v>
      </c>
      <c r="B1098" s="4">
        <v>43451</v>
      </c>
      <c r="C1098">
        <v>1</v>
      </c>
      <c r="D1098" t="s">
        <v>16</v>
      </c>
      <c r="E1098" t="s">
        <v>17</v>
      </c>
      <c r="F1098" t="s">
        <v>18</v>
      </c>
      <c r="G1098" t="s">
        <v>31</v>
      </c>
      <c r="H1098">
        <v>69</v>
      </c>
      <c r="I1098">
        <v>6</v>
      </c>
      <c r="J1098">
        <v>414</v>
      </c>
    </row>
    <row r="1099" spans="1:10" x14ac:dyDescent="0.6">
      <c r="A1099" s="3" t="s">
        <v>1144</v>
      </c>
      <c r="B1099" s="4">
        <v>43452</v>
      </c>
      <c r="C1099">
        <v>10</v>
      </c>
      <c r="D1099" t="s">
        <v>58</v>
      </c>
      <c r="E1099" t="s">
        <v>22</v>
      </c>
      <c r="F1099" t="s">
        <v>23</v>
      </c>
      <c r="G1099" t="s">
        <v>14</v>
      </c>
      <c r="H1099">
        <v>199</v>
      </c>
      <c r="I1099">
        <v>3</v>
      </c>
      <c r="J1099">
        <v>597</v>
      </c>
    </row>
    <row r="1100" spans="1:10" x14ac:dyDescent="0.6">
      <c r="A1100" s="3" t="s">
        <v>1145</v>
      </c>
      <c r="B1100" s="4">
        <v>43452</v>
      </c>
      <c r="C1100">
        <v>3</v>
      </c>
      <c r="D1100" t="s">
        <v>43</v>
      </c>
      <c r="E1100" t="s">
        <v>17</v>
      </c>
      <c r="F1100" t="s">
        <v>18</v>
      </c>
      <c r="G1100" t="s">
        <v>31</v>
      </c>
      <c r="H1100">
        <v>69</v>
      </c>
      <c r="I1100">
        <v>2</v>
      </c>
      <c r="J1100">
        <v>138</v>
      </c>
    </row>
    <row r="1101" spans="1:10" x14ac:dyDescent="0.6">
      <c r="A1101" s="3" t="s">
        <v>1146</v>
      </c>
      <c r="B1101" s="4">
        <v>43452</v>
      </c>
      <c r="C1101">
        <v>8</v>
      </c>
      <c r="D1101" t="s">
        <v>45</v>
      </c>
      <c r="E1101" t="s">
        <v>46</v>
      </c>
      <c r="F1101" t="s">
        <v>23</v>
      </c>
      <c r="G1101" t="s">
        <v>24</v>
      </c>
      <c r="H1101">
        <v>159</v>
      </c>
      <c r="I1101">
        <v>3</v>
      </c>
      <c r="J1101">
        <v>477</v>
      </c>
    </row>
    <row r="1102" spans="1:10" x14ac:dyDescent="0.6">
      <c r="A1102" s="3" t="s">
        <v>1147</v>
      </c>
      <c r="B1102" s="4">
        <v>43452</v>
      </c>
      <c r="C1102">
        <v>8</v>
      </c>
      <c r="D1102" t="s">
        <v>45</v>
      </c>
      <c r="E1102" t="s">
        <v>22</v>
      </c>
      <c r="F1102" t="s">
        <v>23</v>
      </c>
      <c r="G1102" t="s">
        <v>31</v>
      </c>
      <c r="H1102">
        <v>69</v>
      </c>
      <c r="I1102">
        <v>9</v>
      </c>
      <c r="J1102">
        <v>621</v>
      </c>
    </row>
    <row r="1103" spans="1:10" x14ac:dyDescent="0.6">
      <c r="A1103" s="3" t="s">
        <v>1148</v>
      </c>
      <c r="B1103" s="4">
        <v>43452</v>
      </c>
      <c r="C1103">
        <v>12</v>
      </c>
      <c r="D1103" t="s">
        <v>66</v>
      </c>
      <c r="E1103" t="s">
        <v>12</v>
      </c>
      <c r="F1103" t="s">
        <v>13</v>
      </c>
      <c r="G1103" t="s">
        <v>41</v>
      </c>
      <c r="H1103">
        <v>399</v>
      </c>
      <c r="I1103">
        <v>3</v>
      </c>
      <c r="J1103">
        <v>1197</v>
      </c>
    </row>
    <row r="1104" spans="1:10" x14ac:dyDescent="0.6">
      <c r="A1104" s="3" t="s">
        <v>1149</v>
      </c>
      <c r="B1104" s="4">
        <v>43452</v>
      </c>
      <c r="C1104">
        <v>5</v>
      </c>
      <c r="D1104" t="s">
        <v>60</v>
      </c>
      <c r="E1104" t="s">
        <v>68</v>
      </c>
      <c r="F1104" t="s">
        <v>18</v>
      </c>
      <c r="G1104" t="s">
        <v>41</v>
      </c>
      <c r="H1104">
        <v>399</v>
      </c>
      <c r="I1104">
        <v>0</v>
      </c>
      <c r="J1104">
        <v>0</v>
      </c>
    </row>
    <row r="1105" spans="1:10" x14ac:dyDescent="0.6">
      <c r="A1105" s="3" t="s">
        <v>1150</v>
      </c>
      <c r="B1105" s="4">
        <v>43452</v>
      </c>
      <c r="C1105">
        <v>12</v>
      </c>
      <c r="D1105" t="s">
        <v>66</v>
      </c>
      <c r="E1105" t="s">
        <v>63</v>
      </c>
      <c r="F1105" t="s">
        <v>13</v>
      </c>
      <c r="G1105" t="s">
        <v>14</v>
      </c>
      <c r="H1105">
        <v>199</v>
      </c>
      <c r="I1105">
        <v>2</v>
      </c>
      <c r="J1105">
        <v>398</v>
      </c>
    </row>
    <row r="1106" spans="1:10" x14ac:dyDescent="0.6">
      <c r="A1106" s="3" t="s">
        <v>1151</v>
      </c>
      <c r="B1106" s="4">
        <v>43452</v>
      </c>
      <c r="C1106">
        <v>12</v>
      </c>
      <c r="D1106" t="s">
        <v>66</v>
      </c>
      <c r="E1106" t="s">
        <v>12</v>
      </c>
      <c r="F1106" t="s">
        <v>13</v>
      </c>
      <c r="G1106" t="s">
        <v>24</v>
      </c>
      <c r="H1106">
        <v>159</v>
      </c>
      <c r="I1106">
        <v>7</v>
      </c>
      <c r="J1106">
        <v>1113</v>
      </c>
    </row>
    <row r="1107" spans="1:10" x14ac:dyDescent="0.6">
      <c r="A1107" s="3" t="s">
        <v>1152</v>
      </c>
      <c r="B1107" s="4">
        <v>43452</v>
      </c>
      <c r="C1107">
        <v>20</v>
      </c>
      <c r="D1107" t="s">
        <v>40</v>
      </c>
      <c r="E1107" t="s">
        <v>27</v>
      </c>
      <c r="F1107" t="s">
        <v>28</v>
      </c>
      <c r="G1107" t="s">
        <v>19</v>
      </c>
      <c r="H1107">
        <v>289</v>
      </c>
      <c r="I1107">
        <v>4</v>
      </c>
      <c r="J1107">
        <v>1156</v>
      </c>
    </row>
    <row r="1108" spans="1:10" x14ac:dyDescent="0.6">
      <c r="A1108" s="3" t="s">
        <v>1153</v>
      </c>
      <c r="B1108" s="4">
        <v>43452</v>
      </c>
      <c r="C1108">
        <v>7</v>
      </c>
      <c r="D1108" t="s">
        <v>88</v>
      </c>
      <c r="E1108" t="s">
        <v>46</v>
      </c>
      <c r="F1108" t="s">
        <v>23</v>
      </c>
      <c r="G1108" t="s">
        <v>14</v>
      </c>
      <c r="H1108">
        <v>199</v>
      </c>
      <c r="I1108">
        <v>9</v>
      </c>
      <c r="J1108">
        <v>1791</v>
      </c>
    </row>
    <row r="1109" spans="1:10" x14ac:dyDescent="0.6">
      <c r="A1109" s="3" t="s">
        <v>1154</v>
      </c>
      <c r="B1109" s="4">
        <v>43452</v>
      </c>
      <c r="C1109">
        <v>14</v>
      </c>
      <c r="D1109" t="s">
        <v>38</v>
      </c>
      <c r="E1109" t="s">
        <v>12</v>
      </c>
      <c r="F1109" t="s">
        <v>13</v>
      </c>
      <c r="G1109" t="s">
        <v>41</v>
      </c>
      <c r="H1109">
        <v>399</v>
      </c>
      <c r="I1109">
        <v>5</v>
      </c>
      <c r="J1109">
        <v>1995</v>
      </c>
    </row>
    <row r="1110" spans="1:10" x14ac:dyDescent="0.6">
      <c r="A1110" s="3" t="s">
        <v>1155</v>
      </c>
      <c r="B1110" s="4">
        <v>43453</v>
      </c>
      <c r="C1110">
        <v>11</v>
      </c>
      <c r="D1110" t="s">
        <v>11</v>
      </c>
      <c r="E1110" t="s">
        <v>12</v>
      </c>
      <c r="F1110" t="s">
        <v>13</v>
      </c>
      <c r="G1110" t="s">
        <v>24</v>
      </c>
      <c r="H1110">
        <v>159</v>
      </c>
      <c r="I1110">
        <v>2</v>
      </c>
      <c r="J1110">
        <v>318</v>
      </c>
    </row>
    <row r="1111" spans="1:10" x14ac:dyDescent="0.6">
      <c r="A1111" s="3" t="s">
        <v>1156</v>
      </c>
      <c r="B1111" s="4">
        <v>43453</v>
      </c>
      <c r="C1111">
        <v>10</v>
      </c>
      <c r="D1111" t="s">
        <v>58</v>
      </c>
      <c r="E1111" t="s">
        <v>46</v>
      </c>
      <c r="F1111" t="s">
        <v>23</v>
      </c>
      <c r="G1111" t="s">
        <v>24</v>
      </c>
      <c r="H1111">
        <v>159</v>
      </c>
      <c r="I1111">
        <v>9</v>
      </c>
      <c r="J1111">
        <v>1431</v>
      </c>
    </row>
    <row r="1112" spans="1:10" x14ac:dyDescent="0.6">
      <c r="A1112" s="3" t="s">
        <v>1157</v>
      </c>
      <c r="B1112" s="4">
        <v>43454</v>
      </c>
      <c r="C1112">
        <v>4</v>
      </c>
      <c r="D1112" t="s">
        <v>51</v>
      </c>
      <c r="E1112" t="s">
        <v>17</v>
      </c>
      <c r="F1112" t="s">
        <v>18</v>
      </c>
      <c r="G1112" t="s">
        <v>41</v>
      </c>
      <c r="H1112">
        <v>399</v>
      </c>
      <c r="I1112">
        <v>8</v>
      </c>
      <c r="J1112">
        <v>3192</v>
      </c>
    </row>
    <row r="1113" spans="1:10" x14ac:dyDescent="0.6">
      <c r="A1113" s="3" t="s">
        <v>1158</v>
      </c>
      <c r="B1113" s="4">
        <v>43454</v>
      </c>
      <c r="C1113">
        <v>10</v>
      </c>
      <c r="D1113" t="s">
        <v>58</v>
      </c>
      <c r="E1113" t="s">
        <v>22</v>
      </c>
      <c r="F1113" t="s">
        <v>23</v>
      </c>
      <c r="G1113" t="s">
        <v>31</v>
      </c>
      <c r="H1113">
        <v>69</v>
      </c>
      <c r="I1113">
        <v>6</v>
      </c>
      <c r="J1113">
        <v>414</v>
      </c>
    </row>
    <row r="1114" spans="1:10" x14ac:dyDescent="0.6">
      <c r="A1114" s="3" t="s">
        <v>1159</v>
      </c>
      <c r="B1114" s="4">
        <v>43454</v>
      </c>
      <c r="C1114">
        <v>19</v>
      </c>
      <c r="D1114" t="s">
        <v>56</v>
      </c>
      <c r="E1114" t="s">
        <v>27</v>
      </c>
      <c r="F1114" t="s">
        <v>28</v>
      </c>
      <c r="G1114" t="s">
        <v>31</v>
      </c>
      <c r="H1114">
        <v>69</v>
      </c>
      <c r="I1114">
        <v>7</v>
      </c>
      <c r="J1114">
        <v>483</v>
      </c>
    </row>
    <row r="1115" spans="1:10" x14ac:dyDescent="0.6">
      <c r="A1115" s="3" t="s">
        <v>1160</v>
      </c>
      <c r="B1115" s="4">
        <v>43454</v>
      </c>
      <c r="C1115">
        <v>13</v>
      </c>
      <c r="D1115" t="s">
        <v>33</v>
      </c>
      <c r="E1115" t="s">
        <v>12</v>
      </c>
      <c r="F1115" t="s">
        <v>13</v>
      </c>
      <c r="G1115" t="s">
        <v>31</v>
      </c>
      <c r="H1115">
        <v>69</v>
      </c>
      <c r="I1115">
        <v>8</v>
      </c>
      <c r="J1115">
        <v>552</v>
      </c>
    </row>
    <row r="1116" spans="1:10" x14ac:dyDescent="0.6">
      <c r="A1116" s="3" t="s">
        <v>1161</v>
      </c>
      <c r="B1116" s="4">
        <v>43454</v>
      </c>
      <c r="C1116">
        <v>20</v>
      </c>
      <c r="D1116" t="s">
        <v>40</v>
      </c>
      <c r="E1116" t="s">
        <v>36</v>
      </c>
      <c r="F1116" t="s">
        <v>28</v>
      </c>
      <c r="G1116" t="s">
        <v>14</v>
      </c>
      <c r="H1116">
        <v>199</v>
      </c>
      <c r="I1116">
        <v>1</v>
      </c>
      <c r="J1116">
        <v>199</v>
      </c>
    </row>
    <row r="1117" spans="1:10" x14ac:dyDescent="0.6">
      <c r="A1117" s="3" t="s">
        <v>1162</v>
      </c>
      <c r="B1117" s="4">
        <v>43454</v>
      </c>
      <c r="C1117">
        <v>14</v>
      </c>
      <c r="D1117" t="s">
        <v>38</v>
      </c>
      <c r="E1117" t="s">
        <v>12</v>
      </c>
      <c r="F1117" t="s">
        <v>13</v>
      </c>
      <c r="G1117" t="s">
        <v>24</v>
      </c>
      <c r="H1117">
        <v>159</v>
      </c>
      <c r="I1117">
        <v>9</v>
      </c>
      <c r="J1117">
        <v>1431</v>
      </c>
    </row>
    <row r="1118" spans="1:10" x14ac:dyDescent="0.6">
      <c r="A1118" s="3" t="s">
        <v>1163</v>
      </c>
      <c r="B1118" s="4">
        <v>43454</v>
      </c>
      <c r="C1118">
        <v>9</v>
      </c>
      <c r="D1118" t="s">
        <v>21</v>
      </c>
      <c r="E1118" t="s">
        <v>22</v>
      </c>
      <c r="F1118" t="s">
        <v>23</v>
      </c>
      <c r="G1118" t="s">
        <v>19</v>
      </c>
      <c r="H1118">
        <v>289</v>
      </c>
      <c r="I1118">
        <v>5</v>
      </c>
      <c r="J1118">
        <v>1445</v>
      </c>
    </row>
    <row r="1119" spans="1:10" x14ac:dyDescent="0.6">
      <c r="A1119" s="3" t="s">
        <v>1164</v>
      </c>
      <c r="B1119" s="4">
        <v>43454</v>
      </c>
      <c r="C1119">
        <v>18</v>
      </c>
      <c r="D1119" t="s">
        <v>26</v>
      </c>
      <c r="E1119" t="s">
        <v>27</v>
      </c>
      <c r="F1119" t="s">
        <v>28</v>
      </c>
      <c r="G1119" t="s">
        <v>41</v>
      </c>
      <c r="H1119">
        <v>399</v>
      </c>
      <c r="I1119">
        <v>7</v>
      </c>
      <c r="J1119">
        <v>2793</v>
      </c>
    </row>
    <row r="1120" spans="1:10" x14ac:dyDescent="0.6">
      <c r="A1120" s="3" t="s">
        <v>1165</v>
      </c>
      <c r="B1120" s="4">
        <v>43454</v>
      </c>
      <c r="C1120">
        <v>10</v>
      </c>
      <c r="D1120" t="s">
        <v>58</v>
      </c>
      <c r="E1120" t="s">
        <v>22</v>
      </c>
      <c r="F1120" t="s">
        <v>23</v>
      </c>
      <c r="G1120" t="s">
        <v>14</v>
      </c>
      <c r="H1120">
        <v>199</v>
      </c>
      <c r="I1120">
        <v>6</v>
      </c>
      <c r="J1120">
        <v>1194</v>
      </c>
    </row>
    <row r="1121" spans="1:10" x14ac:dyDescent="0.6">
      <c r="A1121" s="3" t="s">
        <v>1166</v>
      </c>
      <c r="B1121" s="4">
        <v>43455</v>
      </c>
      <c r="C1121">
        <v>1</v>
      </c>
      <c r="D1121" t="s">
        <v>16</v>
      </c>
      <c r="E1121" t="s">
        <v>68</v>
      </c>
      <c r="F1121" t="s">
        <v>18</v>
      </c>
      <c r="G1121" t="s">
        <v>24</v>
      </c>
      <c r="H1121">
        <v>159</v>
      </c>
      <c r="I1121">
        <v>8</v>
      </c>
      <c r="J1121">
        <v>1272</v>
      </c>
    </row>
    <row r="1122" spans="1:10" x14ac:dyDescent="0.6">
      <c r="A1122" s="3" t="s">
        <v>1167</v>
      </c>
      <c r="B1122" s="4">
        <v>43456</v>
      </c>
      <c r="C1122">
        <v>14</v>
      </c>
      <c r="D1122" t="s">
        <v>38</v>
      </c>
      <c r="E1122" t="s">
        <v>63</v>
      </c>
      <c r="F1122" t="s">
        <v>13</v>
      </c>
      <c r="G1122" t="s">
        <v>41</v>
      </c>
      <c r="H1122">
        <v>399</v>
      </c>
      <c r="I1122">
        <v>7</v>
      </c>
      <c r="J1122">
        <v>2793</v>
      </c>
    </row>
    <row r="1123" spans="1:10" x14ac:dyDescent="0.6">
      <c r="A1123" s="3" t="s">
        <v>1168</v>
      </c>
      <c r="B1123" s="4">
        <v>43457</v>
      </c>
      <c r="C1123">
        <v>6</v>
      </c>
      <c r="D1123" t="s">
        <v>48</v>
      </c>
      <c r="E1123" t="s">
        <v>46</v>
      </c>
      <c r="F1123" t="s">
        <v>23</v>
      </c>
      <c r="G1123" t="s">
        <v>24</v>
      </c>
      <c r="H1123">
        <v>159</v>
      </c>
      <c r="I1123">
        <v>2</v>
      </c>
      <c r="J1123">
        <v>318</v>
      </c>
    </row>
    <row r="1124" spans="1:10" x14ac:dyDescent="0.6">
      <c r="A1124" s="3" t="s">
        <v>1169</v>
      </c>
      <c r="B1124" s="4">
        <v>43457</v>
      </c>
      <c r="C1124">
        <v>9</v>
      </c>
      <c r="D1124" t="s">
        <v>21</v>
      </c>
      <c r="E1124" t="s">
        <v>22</v>
      </c>
      <c r="F1124" t="s">
        <v>23</v>
      </c>
      <c r="G1124" t="s">
        <v>24</v>
      </c>
      <c r="H1124">
        <v>159</v>
      </c>
      <c r="I1124">
        <v>9</v>
      </c>
      <c r="J1124">
        <v>1431</v>
      </c>
    </row>
    <row r="1125" spans="1:10" x14ac:dyDescent="0.6">
      <c r="A1125" s="3" t="s">
        <v>1170</v>
      </c>
      <c r="B1125" s="4">
        <v>43457</v>
      </c>
      <c r="C1125">
        <v>14</v>
      </c>
      <c r="D1125" t="s">
        <v>38</v>
      </c>
      <c r="E1125" t="s">
        <v>12</v>
      </c>
      <c r="F1125" t="s">
        <v>13</v>
      </c>
      <c r="G1125" t="s">
        <v>24</v>
      </c>
      <c r="H1125">
        <v>159</v>
      </c>
      <c r="I1125">
        <v>2</v>
      </c>
      <c r="J1125">
        <v>318</v>
      </c>
    </row>
    <row r="1126" spans="1:10" x14ac:dyDescent="0.6">
      <c r="A1126" s="3" t="s">
        <v>1171</v>
      </c>
      <c r="B1126" s="4">
        <v>43457</v>
      </c>
      <c r="C1126">
        <v>19</v>
      </c>
      <c r="D1126" t="s">
        <v>56</v>
      </c>
      <c r="E1126" t="s">
        <v>27</v>
      </c>
      <c r="F1126" t="s">
        <v>28</v>
      </c>
      <c r="G1126" t="s">
        <v>31</v>
      </c>
      <c r="H1126">
        <v>69</v>
      </c>
      <c r="I1126">
        <v>5</v>
      </c>
      <c r="J1126">
        <v>345</v>
      </c>
    </row>
    <row r="1127" spans="1:10" x14ac:dyDescent="0.6">
      <c r="A1127" s="3" t="s">
        <v>1172</v>
      </c>
      <c r="B1127" s="4">
        <v>43457</v>
      </c>
      <c r="C1127">
        <v>11</v>
      </c>
      <c r="D1127" t="s">
        <v>11</v>
      </c>
      <c r="E1127" t="s">
        <v>12</v>
      </c>
      <c r="F1127" t="s">
        <v>13</v>
      </c>
      <c r="G1127" t="s">
        <v>19</v>
      </c>
      <c r="H1127">
        <v>289</v>
      </c>
      <c r="I1127">
        <v>9</v>
      </c>
      <c r="J1127">
        <v>2601</v>
      </c>
    </row>
    <row r="1128" spans="1:10" x14ac:dyDescent="0.6">
      <c r="A1128" s="3" t="s">
        <v>1173</v>
      </c>
      <c r="B1128" s="4">
        <v>43457</v>
      </c>
      <c r="C1128">
        <v>17</v>
      </c>
      <c r="D1128" t="s">
        <v>35</v>
      </c>
      <c r="E1128" t="s">
        <v>36</v>
      </c>
      <c r="F1128" t="s">
        <v>28</v>
      </c>
      <c r="G1128" t="s">
        <v>14</v>
      </c>
      <c r="H1128">
        <v>199</v>
      </c>
      <c r="I1128">
        <v>9</v>
      </c>
      <c r="J1128">
        <v>1791</v>
      </c>
    </row>
    <row r="1129" spans="1:10" x14ac:dyDescent="0.6">
      <c r="A1129" s="3" t="s">
        <v>1174</v>
      </c>
      <c r="B1129" s="4">
        <v>43458</v>
      </c>
      <c r="C1129">
        <v>9</v>
      </c>
      <c r="D1129" t="s">
        <v>21</v>
      </c>
      <c r="E1129" t="s">
        <v>46</v>
      </c>
      <c r="F1129" t="s">
        <v>23</v>
      </c>
      <c r="G1129" t="s">
        <v>41</v>
      </c>
      <c r="H1129">
        <v>399</v>
      </c>
      <c r="I1129">
        <v>2</v>
      </c>
      <c r="J1129">
        <v>798</v>
      </c>
    </row>
    <row r="1130" spans="1:10" x14ac:dyDescent="0.6">
      <c r="A1130" s="3" t="s">
        <v>1175</v>
      </c>
      <c r="B1130" s="4">
        <v>43458</v>
      </c>
      <c r="C1130">
        <v>13</v>
      </c>
      <c r="D1130" t="s">
        <v>33</v>
      </c>
      <c r="E1130" t="s">
        <v>12</v>
      </c>
      <c r="F1130" t="s">
        <v>13</v>
      </c>
      <c r="G1130" t="s">
        <v>24</v>
      </c>
      <c r="H1130">
        <v>159</v>
      </c>
      <c r="I1130">
        <v>2</v>
      </c>
      <c r="J1130">
        <v>318</v>
      </c>
    </row>
    <row r="1131" spans="1:10" x14ac:dyDescent="0.6">
      <c r="A1131" s="3" t="s">
        <v>1176</v>
      </c>
      <c r="B1131" s="4">
        <v>43459</v>
      </c>
      <c r="C1131">
        <v>18</v>
      </c>
      <c r="D1131" t="s">
        <v>26</v>
      </c>
      <c r="E1131" t="s">
        <v>36</v>
      </c>
      <c r="F1131" t="s">
        <v>28</v>
      </c>
      <c r="G1131" t="s">
        <v>14</v>
      </c>
      <c r="H1131">
        <v>199</v>
      </c>
      <c r="I1131">
        <v>8</v>
      </c>
      <c r="J1131">
        <v>1592</v>
      </c>
    </row>
    <row r="1132" spans="1:10" x14ac:dyDescent="0.6">
      <c r="A1132" s="3" t="s">
        <v>1177</v>
      </c>
      <c r="B1132" s="4">
        <v>43459</v>
      </c>
      <c r="C1132">
        <v>4</v>
      </c>
      <c r="D1132" t="s">
        <v>51</v>
      </c>
      <c r="E1132" t="s">
        <v>68</v>
      </c>
      <c r="F1132" t="s">
        <v>18</v>
      </c>
      <c r="G1132" t="s">
        <v>31</v>
      </c>
      <c r="H1132">
        <v>69</v>
      </c>
      <c r="I1132">
        <v>7</v>
      </c>
      <c r="J1132">
        <v>483</v>
      </c>
    </row>
    <row r="1133" spans="1:10" x14ac:dyDescent="0.6">
      <c r="A1133" s="3" t="s">
        <v>1178</v>
      </c>
      <c r="B1133" s="4">
        <v>43459</v>
      </c>
      <c r="C1133">
        <v>17</v>
      </c>
      <c r="D1133" t="s">
        <v>35</v>
      </c>
      <c r="E1133" t="s">
        <v>27</v>
      </c>
      <c r="F1133" t="s">
        <v>28</v>
      </c>
      <c r="G1133" t="s">
        <v>14</v>
      </c>
      <c r="H1133">
        <v>199</v>
      </c>
      <c r="I1133">
        <v>3</v>
      </c>
      <c r="J1133">
        <v>597</v>
      </c>
    </row>
    <row r="1134" spans="1:10" x14ac:dyDescent="0.6">
      <c r="A1134" s="3" t="s">
        <v>1179</v>
      </c>
      <c r="B1134" s="4">
        <v>43459</v>
      </c>
      <c r="C1134">
        <v>8</v>
      </c>
      <c r="D1134" t="s">
        <v>45</v>
      </c>
      <c r="E1134" t="s">
        <v>46</v>
      </c>
      <c r="F1134" t="s">
        <v>23</v>
      </c>
      <c r="G1134" t="s">
        <v>31</v>
      </c>
      <c r="H1134">
        <v>69</v>
      </c>
      <c r="I1134">
        <v>2</v>
      </c>
      <c r="J1134">
        <v>138</v>
      </c>
    </row>
    <row r="1135" spans="1:10" x14ac:dyDescent="0.6">
      <c r="A1135" s="3" t="s">
        <v>1180</v>
      </c>
      <c r="B1135" s="4">
        <v>43459</v>
      </c>
      <c r="C1135">
        <v>12</v>
      </c>
      <c r="D1135" t="s">
        <v>66</v>
      </c>
      <c r="E1135" t="s">
        <v>63</v>
      </c>
      <c r="F1135" t="s">
        <v>13</v>
      </c>
      <c r="G1135" t="s">
        <v>24</v>
      </c>
      <c r="H1135">
        <v>159</v>
      </c>
      <c r="I1135">
        <v>5</v>
      </c>
      <c r="J1135">
        <v>795</v>
      </c>
    </row>
    <row r="1136" spans="1:10" x14ac:dyDescent="0.6">
      <c r="A1136" s="3" t="s">
        <v>1181</v>
      </c>
      <c r="B1136" s="4">
        <v>43459</v>
      </c>
      <c r="C1136">
        <v>5</v>
      </c>
      <c r="D1136" t="s">
        <v>60</v>
      </c>
      <c r="E1136" t="s">
        <v>17</v>
      </c>
      <c r="F1136" t="s">
        <v>18</v>
      </c>
      <c r="G1136" t="s">
        <v>19</v>
      </c>
      <c r="H1136">
        <v>289</v>
      </c>
      <c r="I1136">
        <v>4</v>
      </c>
      <c r="J1136">
        <v>1156</v>
      </c>
    </row>
    <row r="1137" spans="1:10" x14ac:dyDescent="0.6">
      <c r="A1137" s="3" t="s">
        <v>1182</v>
      </c>
      <c r="B1137" s="4">
        <v>43459</v>
      </c>
      <c r="C1137">
        <v>16</v>
      </c>
      <c r="D1137" t="s">
        <v>30</v>
      </c>
      <c r="E1137" t="s">
        <v>27</v>
      </c>
      <c r="F1137" t="s">
        <v>28</v>
      </c>
      <c r="G1137" t="s">
        <v>24</v>
      </c>
      <c r="H1137">
        <v>159</v>
      </c>
      <c r="I1137">
        <v>4</v>
      </c>
      <c r="J1137">
        <v>636</v>
      </c>
    </row>
    <row r="1138" spans="1:10" x14ac:dyDescent="0.6">
      <c r="A1138" s="3" t="s">
        <v>1183</v>
      </c>
      <c r="B1138" s="4">
        <v>43459</v>
      </c>
      <c r="C1138">
        <v>3</v>
      </c>
      <c r="D1138" t="s">
        <v>43</v>
      </c>
      <c r="E1138" t="s">
        <v>68</v>
      </c>
      <c r="F1138" t="s">
        <v>18</v>
      </c>
      <c r="G1138" t="s">
        <v>19</v>
      </c>
      <c r="H1138">
        <v>289</v>
      </c>
      <c r="I1138">
        <v>6</v>
      </c>
      <c r="J1138">
        <v>1734</v>
      </c>
    </row>
    <row r="1139" spans="1:10" x14ac:dyDescent="0.6">
      <c r="A1139" s="3" t="s">
        <v>1184</v>
      </c>
      <c r="B1139" s="4">
        <v>43459</v>
      </c>
      <c r="C1139">
        <v>14</v>
      </c>
      <c r="D1139" t="s">
        <v>38</v>
      </c>
      <c r="E1139" t="s">
        <v>12</v>
      </c>
      <c r="F1139" t="s">
        <v>13</v>
      </c>
      <c r="G1139" t="s">
        <v>24</v>
      </c>
      <c r="H1139">
        <v>159</v>
      </c>
      <c r="I1139">
        <v>0</v>
      </c>
      <c r="J1139">
        <v>0</v>
      </c>
    </row>
    <row r="1140" spans="1:10" x14ac:dyDescent="0.6">
      <c r="A1140" s="3" t="s">
        <v>1185</v>
      </c>
      <c r="B1140" s="4">
        <v>43460</v>
      </c>
      <c r="C1140">
        <v>11</v>
      </c>
      <c r="D1140" t="s">
        <v>11</v>
      </c>
      <c r="E1140" t="s">
        <v>12</v>
      </c>
      <c r="F1140" t="s">
        <v>13</v>
      </c>
      <c r="G1140" t="s">
        <v>19</v>
      </c>
      <c r="H1140">
        <v>289</v>
      </c>
      <c r="I1140">
        <v>2</v>
      </c>
      <c r="J1140">
        <v>578</v>
      </c>
    </row>
    <row r="1141" spans="1:10" x14ac:dyDescent="0.6">
      <c r="A1141" s="3" t="s">
        <v>1186</v>
      </c>
      <c r="B1141" s="4">
        <v>43461</v>
      </c>
      <c r="C1141">
        <v>6</v>
      </c>
      <c r="D1141" t="s">
        <v>48</v>
      </c>
      <c r="E1141" t="s">
        <v>46</v>
      </c>
      <c r="F1141" t="s">
        <v>23</v>
      </c>
      <c r="G1141" t="s">
        <v>24</v>
      </c>
      <c r="H1141">
        <v>159</v>
      </c>
      <c r="I1141">
        <v>1</v>
      </c>
      <c r="J1141">
        <v>159</v>
      </c>
    </row>
    <row r="1142" spans="1:10" x14ac:dyDescent="0.6">
      <c r="A1142" s="3" t="s">
        <v>1187</v>
      </c>
      <c r="B1142" s="4">
        <v>43461</v>
      </c>
      <c r="C1142">
        <v>15</v>
      </c>
      <c r="D1142" t="s">
        <v>118</v>
      </c>
      <c r="E1142" t="s">
        <v>12</v>
      </c>
      <c r="F1142" t="s">
        <v>13</v>
      </c>
      <c r="G1142" t="s">
        <v>24</v>
      </c>
      <c r="H1142">
        <v>159</v>
      </c>
      <c r="I1142">
        <v>0</v>
      </c>
      <c r="J1142">
        <v>0</v>
      </c>
    </row>
    <row r="1143" spans="1:10" x14ac:dyDescent="0.6">
      <c r="A1143" s="3" t="s">
        <v>1188</v>
      </c>
      <c r="B1143" s="4">
        <v>43461</v>
      </c>
      <c r="C1143">
        <v>16</v>
      </c>
      <c r="D1143" t="s">
        <v>30</v>
      </c>
      <c r="E1143" t="s">
        <v>27</v>
      </c>
      <c r="F1143" t="s">
        <v>28</v>
      </c>
      <c r="G1143" t="s">
        <v>41</v>
      </c>
      <c r="H1143">
        <v>399</v>
      </c>
      <c r="I1143">
        <v>8</v>
      </c>
      <c r="J1143">
        <v>3192</v>
      </c>
    </row>
    <row r="1144" spans="1:10" x14ac:dyDescent="0.6">
      <c r="A1144" s="3" t="s">
        <v>1189</v>
      </c>
      <c r="B1144" s="4">
        <v>43462</v>
      </c>
      <c r="C1144">
        <v>17</v>
      </c>
      <c r="D1144" t="s">
        <v>35</v>
      </c>
      <c r="E1144" t="s">
        <v>27</v>
      </c>
      <c r="F1144" t="s">
        <v>28</v>
      </c>
      <c r="G1144" t="s">
        <v>31</v>
      </c>
      <c r="H1144">
        <v>69</v>
      </c>
      <c r="I1144">
        <v>6</v>
      </c>
      <c r="J1144">
        <v>414</v>
      </c>
    </row>
    <row r="1145" spans="1:10" x14ac:dyDescent="0.6">
      <c r="A1145" s="3" t="s">
        <v>1190</v>
      </c>
      <c r="B1145" s="4">
        <v>43463</v>
      </c>
      <c r="C1145">
        <v>11</v>
      </c>
      <c r="D1145" t="s">
        <v>11</v>
      </c>
      <c r="E1145" t="s">
        <v>12</v>
      </c>
      <c r="F1145" t="s">
        <v>13</v>
      </c>
      <c r="G1145" t="s">
        <v>41</v>
      </c>
      <c r="H1145">
        <v>399</v>
      </c>
      <c r="I1145">
        <v>2</v>
      </c>
      <c r="J1145">
        <v>798</v>
      </c>
    </row>
    <row r="1146" spans="1:10" x14ac:dyDescent="0.6">
      <c r="A1146" s="3" t="s">
        <v>1191</v>
      </c>
      <c r="B1146" s="4">
        <v>43464</v>
      </c>
      <c r="C1146">
        <v>12</v>
      </c>
      <c r="D1146" t="s">
        <v>66</v>
      </c>
      <c r="E1146" t="s">
        <v>12</v>
      </c>
      <c r="F1146" t="s">
        <v>13</v>
      </c>
      <c r="G1146" t="s">
        <v>41</v>
      </c>
      <c r="H1146">
        <v>399</v>
      </c>
      <c r="I1146">
        <v>8</v>
      </c>
      <c r="J1146">
        <v>3192</v>
      </c>
    </row>
    <row r="1147" spans="1:10" x14ac:dyDescent="0.6">
      <c r="A1147" s="3" t="s">
        <v>1192</v>
      </c>
      <c r="B1147" s="4">
        <v>43465</v>
      </c>
      <c r="C1147">
        <v>4</v>
      </c>
      <c r="D1147" t="s">
        <v>51</v>
      </c>
      <c r="E1147" t="s">
        <v>17</v>
      </c>
      <c r="F1147" t="s">
        <v>18</v>
      </c>
      <c r="G1147" t="s">
        <v>14</v>
      </c>
      <c r="H1147">
        <v>199</v>
      </c>
      <c r="I1147">
        <v>8</v>
      </c>
      <c r="J1147">
        <v>1592</v>
      </c>
    </row>
    <row r="1148" spans="1:10" x14ac:dyDescent="0.6">
      <c r="A1148" s="3" t="s">
        <v>1193</v>
      </c>
      <c r="B1148" s="4">
        <v>43466</v>
      </c>
      <c r="C1148">
        <v>20</v>
      </c>
      <c r="D1148" t="s">
        <v>40</v>
      </c>
      <c r="E1148" t="s">
        <v>36</v>
      </c>
      <c r="F1148" t="s">
        <v>28</v>
      </c>
      <c r="G1148" t="s">
        <v>41</v>
      </c>
      <c r="H1148">
        <v>399</v>
      </c>
      <c r="I1148">
        <v>4</v>
      </c>
      <c r="J1148">
        <v>1596</v>
      </c>
    </row>
    <row r="1149" spans="1:10" x14ac:dyDescent="0.6">
      <c r="A1149" s="3" t="s">
        <v>1194</v>
      </c>
      <c r="B1149" s="4">
        <v>43467</v>
      </c>
      <c r="C1149">
        <v>19</v>
      </c>
      <c r="D1149" t="s">
        <v>56</v>
      </c>
      <c r="E1149" t="s">
        <v>36</v>
      </c>
      <c r="F1149" t="s">
        <v>28</v>
      </c>
      <c r="G1149" t="s">
        <v>14</v>
      </c>
      <c r="H1149">
        <v>199</v>
      </c>
      <c r="I1149">
        <v>0</v>
      </c>
      <c r="J1149">
        <v>0</v>
      </c>
    </row>
    <row r="1150" spans="1:10" x14ac:dyDescent="0.6">
      <c r="A1150" s="3" t="s">
        <v>1195</v>
      </c>
      <c r="B1150" s="4">
        <v>43467</v>
      </c>
      <c r="C1150">
        <v>10</v>
      </c>
      <c r="D1150" t="s">
        <v>58</v>
      </c>
      <c r="E1150" t="s">
        <v>22</v>
      </c>
      <c r="F1150" t="s">
        <v>23</v>
      </c>
      <c r="G1150" t="s">
        <v>24</v>
      </c>
      <c r="H1150">
        <v>159</v>
      </c>
      <c r="I1150">
        <v>7</v>
      </c>
      <c r="J1150">
        <v>1113</v>
      </c>
    </row>
    <row r="1151" spans="1:10" x14ac:dyDescent="0.6">
      <c r="A1151" s="3" t="s">
        <v>1196</v>
      </c>
      <c r="B1151" s="4">
        <v>43467</v>
      </c>
      <c r="C1151">
        <v>5</v>
      </c>
      <c r="D1151" t="s">
        <v>60</v>
      </c>
      <c r="E1151" t="s">
        <v>68</v>
      </c>
      <c r="F1151" t="s">
        <v>18</v>
      </c>
      <c r="G1151" t="s">
        <v>24</v>
      </c>
      <c r="H1151">
        <v>159</v>
      </c>
      <c r="I1151">
        <v>0</v>
      </c>
      <c r="J1151">
        <v>0</v>
      </c>
    </row>
    <row r="1152" spans="1:10" x14ac:dyDescent="0.6">
      <c r="A1152" s="3" t="s">
        <v>1197</v>
      </c>
      <c r="B1152" s="4">
        <v>43468</v>
      </c>
      <c r="C1152">
        <v>1</v>
      </c>
      <c r="D1152" t="s">
        <v>16</v>
      </c>
      <c r="E1152" t="s">
        <v>68</v>
      </c>
      <c r="F1152" t="s">
        <v>18</v>
      </c>
      <c r="G1152" t="s">
        <v>19</v>
      </c>
      <c r="H1152">
        <v>289</v>
      </c>
      <c r="I1152">
        <v>4</v>
      </c>
      <c r="J1152">
        <v>1156</v>
      </c>
    </row>
    <row r="1153" spans="1:10" x14ac:dyDescent="0.6">
      <c r="A1153" s="3" t="s">
        <v>1198</v>
      </c>
      <c r="B1153" s="4">
        <v>43468</v>
      </c>
      <c r="C1153">
        <v>1</v>
      </c>
      <c r="D1153" t="s">
        <v>16</v>
      </c>
      <c r="E1153" t="s">
        <v>68</v>
      </c>
      <c r="F1153" t="s">
        <v>18</v>
      </c>
      <c r="G1153" t="s">
        <v>31</v>
      </c>
      <c r="H1153">
        <v>69</v>
      </c>
      <c r="I1153">
        <v>7</v>
      </c>
      <c r="J1153">
        <v>483</v>
      </c>
    </row>
    <row r="1154" spans="1:10" x14ac:dyDescent="0.6">
      <c r="A1154" s="3" t="s">
        <v>1199</v>
      </c>
      <c r="B1154" s="4">
        <v>43469</v>
      </c>
      <c r="C1154">
        <v>20</v>
      </c>
      <c r="D1154" t="s">
        <v>40</v>
      </c>
      <c r="E1154" t="s">
        <v>36</v>
      </c>
      <c r="F1154" t="s">
        <v>28</v>
      </c>
      <c r="G1154" t="s">
        <v>24</v>
      </c>
      <c r="H1154">
        <v>159</v>
      </c>
      <c r="I1154">
        <v>2</v>
      </c>
      <c r="J1154">
        <v>318</v>
      </c>
    </row>
    <row r="1155" spans="1:10" x14ac:dyDescent="0.6">
      <c r="A1155" s="3" t="s">
        <v>1200</v>
      </c>
      <c r="B1155" s="4">
        <v>43470</v>
      </c>
      <c r="C1155">
        <v>4</v>
      </c>
      <c r="D1155" t="s">
        <v>51</v>
      </c>
      <c r="E1155" t="s">
        <v>68</v>
      </c>
      <c r="F1155" t="s">
        <v>18</v>
      </c>
      <c r="G1155" t="s">
        <v>31</v>
      </c>
      <c r="H1155">
        <v>69</v>
      </c>
      <c r="I1155">
        <v>1</v>
      </c>
      <c r="J1155">
        <v>69</v>
      </c>
    </row>
    <row r="1156" spans="1:10" x14ac:dyDescent="0.6">
      <c r="A1156" s="3" t="s">
        <v>1201</v>
      </c>
      <c r="B1156" s="4">
        <v>43470</v>
      </c>
      <c r="C1156">
        <v>12</v>
      </c>
      <c r="D1156" t="s">
        <v>66</v>
      </c>
      <c r="E1156" t="s">
        <v>12</v>
      </c>
      <c r="F1156" t="s">
        <v>13</v>
      </c>
      <c r="G1156" t="s">
        <v>31</v>
      </c>
      <c r="H1156">
        <v>69</v>
      </c>
      <c r="I1156">
        <v>5</v>
      </c>
      <c r="J1156">
        <v>345</v>
      </c>
    </row>
    <row r="1157" spans="1:10" x14ac:dyDescent="0.6">
      <c r="A1157" s="3" t="s">
        <v>1202</v>
      </c>
      <c r="B1157" s="4">
        <v>43470</v>
      </c>
      <c r="C1157">
        <v>15</v>
      </c>
      <c r="D1157" t="s">
        <v>118</v>
      </c>
      <c r="E1157" t="s">
        <v>63</v>
      </c>
      <c r="F1157" t="s">
        <v>13</v>
      </c>
      <c r="G1157" t="s">
        <v>19</v>
      </c>
      <c r="H1157">
        <v>289</v>
      </c>
      <c r="I1157">
        <v>0</v>
      </c>
      <c r="J1157">
        <v>0</v>
      </c>
    </row>
    <row r="1158" spans="1:10" x14ac:dyDescent="0.6">
      <c r="A1158" s="3" t="s">
        <v>1203</v>
      </c>
      <c r="B1158" s="4">
        <v>43470</v>
      </c>
      <c r="C1158">
        <v>17</v>
      </c>
      <c r="D1158" t="s">
        <v>35</v>
      </c>
      <c r="E1158" t="s">
        <v>27</v>
      </c>
      <c r="F1158" t="s">
        <v>28</v>
      </c>
      <c r="G1158" t="s">
        <v>31</v>
      </c>
      <c r="H1158">
        <v>69</v>
      </c>
      <c r="I1158">
        <v>6</v>
      </c>
      <c r="J1158">
        <v>414</v>
      </c>
    </row>
    <row r="1159" spans="1:10" x14ac:dyDescent="0.6">
      <c r="A1159" s="3" t="s">
        <v>1204</v>
      </c>
      <c r="B1159" s="4">
        <v>43470</v>
      </c>
      <c r="C1159">
        <v>17</v>
      </c>
      <c r="D1159" t="s">
        <v>35</v>
      </c>
      <c r="E1159" t="s">
        <v>27</v>
      </c>
      <c r="F1159" t="s">
        <v>28</v>
      </c>
      <c r="G1159" t="s">
        <v>14</v>
      </c>
      <c r="H1159">
        <v>199</v>
      </c>
      <c r="I1159">
        <v>6</v>
      </c>
      <c r="J1159">
        <v>1194</v>
      </c>
    </row>
    <row r="1160" spans="1:10" x14ac:dyDescent="0.6">
      <c r="A1160" s="3" t="s">
        <v>1205</v>
      </c>
      <c r="B1160" s="4">
        <v>43471</v>
      </c>
      <c r="C1160">
        <v>7</v>
      </c>
      <c r="D1160" t="s">
        <v>88</v>
      </c>
      <c r="E1160" t="s">
        <v>46</v>
      </c>
      <c r="F1160" t="s">
        <v>23</v>
      </c>
      <c r="G1160" t="s">
        <v>24</v>
      </c>
      <c r="H1160">
        <v>159</v>
      </c>
      <c r="I1160">
        <v>1</v>
      </c>
      <c r="J1160">
        <v>159</v>
      </c>
    </row>
    <row r="1161" spans="1:10" x14ac:dyDescent="0.6">
      <c r="A1161" s="3" t="s">
        <v>1206</v>
      </c>
      <c r="B1161" s="4">
        <v>43471</v>
      </c>
      <c r="C1161">
        <v>20</v>
      </c>
      <c r="D1161" t="s">
        <v>40</v>
      </c>
      <c r="E1161" t="s">
        <v>36</v>
      </c>
      <c r="F1161" t="s">
        <v>28</v>
      </c>
      <c r="G1161" t="s">
        <v>14</v>
      </c>
      <c r="H1161">
        <v>199</v>
      </c>
      <c r="I1161">
        <v>0</v>
      </c>
      <c r="J1161">
        <v>0</v>
      </c>
    </row>
    <row r="1162" spans="1:10" x14ac:dyDescent="0.6">
      <c r="A1162" s="3" t="s">
        <v>1207</v>
      </c>
      <c r="B1162" s="4">
        <v>43471</v>
      </c>
      <c r="C1162">
        <v>10</v>
      </c>
      <c r="D1162" t="s">
        <v>58</v>
      </c>
      <c r="E1162" t="s">
        <v>46</v>
      </c>
      <c r="F1162" t="s">
        <v>23</v>
      </c>
      <c r="G1162" t="s">
        <v>19</v>
      </c>
      <c r="H1162">
        <v>289</v>
      </c>
      <c r="I1162">
        <v>3</v>
      </c>
      <c r="J1162">
        <v>867</v>
      </c>
    </row>
    <row r="1163" spans="1:10" x14ac:dyDescent="0.6">
      <c r="A1163" s="3" t="s">
        <v>1208</v>
      </c>
      <c r="B1163" s="4">
        <v>43471</v>
      </c>
      <c r="C1163">
        <v>15</v>
      </c>
      <c r="D1163" t="s">
        <v>118</v>
      </c>
      <c r="E1163" t="s">
        <v>63</v>
      </c>
      <c r="F1163" t="s">
        <v>13</v>
      </c>
      <c r="G1163" t="s">
        <v>14</v>
      </c>
      <c r="H1163">
        <v>199</v>
      </c>
      <c r="I1163">
        <v>7</v>
      </c>
      <c r="J1163">
        <v>1393</v>
      </c>
    </row>
    <row r="1164" spans="1:10" x14ac:dyDescent="0.6">
      <c r="A1164" s="3" t="s">
        <v>1209</v>
      </c>
      <c r="B1164" s="4">
        <v>43472</v>
      </c>
      <c r="C1164">
        <v>17</v>
      </c>
      <c r="D1164" t="s">
        <v>35</v>
      </c>
      <c r="E1164" t="s">
        <v>36</v>
      </c>
      <c r="F1164" t="s">
        <v>28</v>
      </c>
      <c r="G1164" t="s">
        <v>14</v>
      </c>
      <c r="H1164">
        <v>199</v>
      </c>
      <c r="I1164">
        <v>0</v>
      </c>
      <c r="J1164">
        <v>0</v>
      </c>
    </row>
    <row r="1165" spans="1:10" x14ac:dyDescent="0.6">
      <c r="A1165" s="3" t="s">
        <v>1210</v>
      </c>
      <c r="B1165" s="4">
        <v>43472</v>
      </c>
      <c r="C1165">
        <v>7</v>
      </c>
      <c r="D1165" t="s">
        <v>88</v>
      </c>
      <c r="E1165" t="s">
        <v>22</v>
      </c>
      <c r="F1165" t="s">
        <v>23</v>
      </c>
      <c r="G1165" t="s">
        <v>31</v>
      </c>
      <c r="H1165">
        <v>69</v>
      </c>
      <c r="I1165">
        <v>6</v>
      </c>
      <c r="J1165">
        <v>414</v>
      </c>
    </row>
    <row r="1166" spans="1:10" x14ac:dyDescent="0.6">
      <c r="A1166" s="3" t="s">
        <v>1211</v>
      </c>
      <c r="B1166" s="4">
        <v>43472</v>
      </c>
      <c r="C1166">
        <v>6</v>
      </c>
      <c r="D1166" t="s">
        <v>48</v>
      </c>
      <c r="E1166" t="s">
        <v>22</v>
      </c>
      <c r="F1166" t="s">
        <v>23</v>
      </c>
      <c r="G1166" t="s">
        <v>14</v>
      </c>
      <c r="H1166">
        <v>199</v>
      </c>
      <c r="I1166">
        <v>1</v>
      </c>
      <c r="J1166">
        <v>199</v>
      </c>
    </row>
    <row r="1167" spans="1:10" x14ac:dyDescent="0.6">
      <c r="A1167" s="3" t="s">
        <v>1212</v>
      </c>
      <c r="B1167" s="4">
        <v>43472</v>
      </c>
      <c r="C1167">
        <v>13</v>
      </c>
      <c r="D1167" t="s">
        <v>33</v>
      </c>
      <c r="E1167" t="s">
        <v>63</v>
      </c>
      <c r="F1167" t="s">
        <v>13</v>
      </c>
      <c r="G1167" t="s">
        <v>19</v>
      </c>
      <c r="H1167">
        <v>289</v>
      </c>
      <c r="I1167">
        <v>9</v>
      </c>
      <c r="J1167">
        <v>2601</v>
      </c>
    </row>
    <row r="1168" spans="1:10" x14ac:dyDescent="0.6">
      <c r="A1168" s="3" t="s">
        <v>1213</v>
      </c>
      <c r="B1168" s="4">
        <v>43473</v>
      </c>
      <c r="C1168">
        <v>13</v>
      </c>
      <c r="D1168" t="s">
        <v>33</v>
      </c>
      <c r="E1168" t="s">
        <v>63</v>
      </c>
      <c r="F1168" t="s">
        <v>13</v>
      </c>
      <c r="G1168" t="s">
        <v>31</v>
      </c>
      <c r="H1168">
        <v>69</v>
      </c>
      <c r="I1168">
        <v>9</v>
      </c>
      <c r="J1168">
        <v>621</v>
      </c>
    </row>
    <row r="1169" spans="1:10" x14ac:dyDescent="0.6">
      <c r="A1169" s="3" t="s">
        <v>1214</v>
      </c>
      <c r="B1169" s="4">
        <v>43473</v>
      </c>
      <c r="C1169">
        <v>3</v>
      </c>
      <c r="D1169" t="s">
        <v>43</v>
      </c>
      <c r="E1169" t="s">
        <v>68</v>
      </c>
      <c r="F1169" t="s">
        <v>18</v>
      </c>
      <c r="G1169" t="s">
        <v>24</v>
      </c>
      <c r="H1169">
        <v>159</v>
      </c>
      <c r="I1169">
        <v>6</v>
      </c>
      <c r="J1169">
        <v>954</v>
      </c>
    </row>
    <row r="1170" spans="1:10" x14ac:dyDescent="0.6">
      <c r="A1170" s="3" t="s">
        <v>1215</v>
      </c>
      <c r="B1170" s="4">
        <v>43473</v>
      </c>
      <c r="C1170">
        <v>13</v>
      </c>
      <c r="D1170" t="s">
        <v>33</v>
      </c>
      <c r="E1170" t="s">
        <v>63</v>
      </c>
      <c r="F1170" t="s">
        <v>13</v>
      </c>
      <c r="G1170" t="s">
        <v>31</v>
      </c>
      <c r="H1170">
        <v>69</v>
      </c>
      <c r="I1170">
        <v>6</v>
      </c>
      <c r="J1170">
        <v>414</v>
      </c>
    </row>
    <row r="1171" spans="1:10" x14ac:dyDescent="0.6">
      <c r="A1171" s="3" t="s">
        <v>1216</v>
      </c>
      <c r="B1171" s="4">
        <v>43474</v>
      </c>
      <c r="C1171">
        <v>3</v>
      </c>
      <c r="D1171" t="s">
        <v>43</v>
      </c>
      <c r="E1171" t="s">
        <v>68</v>
      </c>
      <c r="F1171" t="s">
        <v>18</v>
      </c>
      <c r="G1171" t="s">
        <v>24</v>
      </c>
      <c r="H1171">
        <v>159</v>
      </c>
      <c r="I1171">
        <v>0</v>
      </c>
      <c r="J1171">
        <v>0</v>
      </c>
    </row>
    <row r="1172" spans="1:10" x14ac:dyDescent="0.6">
      <c r="A1172" s="3" t="s">
        <v>1217</v>
      </c>
      <c r="B1172" s="4">
        <v>43475</v>
      </c>
      <c r="C1172">
        <v>14</v>
      </c>
      <c r="D1172" t="s">
        <v>38</v>
      </c>
      <c r="E1172" t="s">
        <v>12</v>
      </c>
      <c r="F1172" t="s">
        <v>13</v>
      </c>
      <c r="G1172" t="s">
        <v>14</v>
      </c>
      <c r="H1172">
        <v>199</v>
      </c>
      <c r="I1172">
        <v>7</v>
      </c>
      <c r="J1172">
        <v>1393</v>
      </c>
    </row>
    <row r="1173" spans="1:10" x14ac:dyDescent="0.6">
      <c r="A1173" s="3" t="s">
        <v>1218</v>
      </c>
      <c r="B1173" s="4">
        <v>43475</v>
      </c>
      <c r="C1173">
        <v>11</v>
      </c>
      <c r="D1173" t="s">
        <v>11</v>
      </c>
      <c r="E1173" t="s">
        <v>63</v>
      </c>
      <c r="F1173" t="s">
        <v>13</v>
      </c>
      <c r="G1173" t="s">
        <v>24</v>
      </c>
      <c r="H1173">
        <v>159</v>
      </c>
      <c r="I1173">
        <v>4</v>
      </c>
      <c r="J1173">
        <v>636</v>
      </c>
    </row>
    <row r="1174" spans="1:10" x14ac:dyDescent="0.6">
      <c r="A1174" s="3" t="s">
        <v>1219</v>
      </c>
      <c r="B1174" s="4">
        <v>43475</v>
      </c>
      <c r="C1174">
        <v>6</v>
      </c>
      <c r="D1174" t="s">
        <v>48</v>
      </c>
      <c r="E1174" t="s">
        <v>46</v>
      </c>
      <c r="F1174" t="s">
        <v>23</v>
      </c>
      <c r="G1174" t="s">
        <v>14</v>
      </c>
      <c r="H1174">
        <v>199</v>
      </c>
      <c r="I1174">
        <v>2</v>
      </c>
      <c r="J1174">
        <v>398</v>
      </c>
    </row>
    <row r="1175" spans="1:10" x14ac:dyDescent="0.6">
      <c r="A1175" s="3" t="s">
        <v>1220</v>
      </c>
      <c r="B1175" s="4">
        <v>43476</v>
      </c>
      <c r="C1175">
        <v>11</v>
      </c>
      <c r="D1175" t="s">
        <v>11</v>
      </c>
      <c r="E1175" t="s">
        <v>12</v>
      </c>
      <c r="F1175" t="s">
        <v>13</v>
      </c>
      <c r="G1175" t="s">
        <v>14</v>
      </c>
      <c r="H1175">
        <v>199</v>
      </c>
      <c r="I1175">
        <v>6</v>
      </c>
      <c r="J1175">
        <v>1194</v>
      </c>
    </row>
    <row r="1176" spans="1:10" x14ac:dyDescent="0.6">
      <c r="A1176" s="3" t="s">
        <v>1221</v>
      </c>
      <c r="B1176" s="4">
        <v>43477</v>
      </c>
      <c r="C1176">
        <v>16</v>
      </c>
      <c r="D1176" t="s">
        <v>30</v>
      </c>
      <c r="E1176" t="s">
        <v>36</v>
      </c>
      <c r="F1176" t="s">
        <v>28</v>
      </c>
      <c r="G1176" t="s">
        <v>31</v>
      </c>
      <c r="H1176">
        <v>69</v>
      </c>
      <c r="I1176">
        <v>1</v>
      </c>
      <c r="J1176">
        <v>69</v>
      </c>
    </row>
    <row r="1177" spans="1:10" x14ac:dyDescent="0.6">
      <c r="A1177" s="3" t="s">
        <v>1222</v>
      </c>
      <c r="B1177" s="4">
        <v>43477</v>
      </c>
      <c r="C1177">
        <v>8</v>
      </c>
      <c r="D1177" t="s">
        <v>45</v>
      </c>
      <c r="E1177" t="s">
        <v>22</v>
      </c>
      <c r="F1177" t="s">
        <v>23</v>
      </c>
      <c r="G1177" t="s">
        <v>31</v>
      </c>
      <c r="H1177">
        <v>69</v>
      </c>
      <c r="I1177">
        <v>1</v>
      </c>
      <c r="J1177">
        <v>69</v>
      </c>
    </row>
    <row r="1178" spans="1:10" x14ac:dyDescent="0.6">
      <c r="A1178" s="3" t="s">
        <v>1223</v>
      </c>
      <c r="B1178" s="4">
        <v>43477</v>
      </c>
      <c r="C1178">
        <v>5</v>
      </c>
      <c r="D1178" t="s">
        <v>60</v>
      </c>
      <c r="E1178" t="s">
        <v>68</v>
      </c>
      <c r="F1178" t="s">
        <v>18</v>
      </c>
      <c r="G1178" t="s">
        <v>14</v>
      </c>
      <c r="H1178">
        <v>199</v>
      </c>
      <c r="I1178">
        <v>9</v>
      </c>
      <c r="J1178">
        <v>1791</v>
      </c>
    </row>
    <row r="1179" spans="1:10" x14ac:dyDescent="0.6">
      <c r="A1179" s="3" t="s">
        <v>1224</v>
      </c>
      <c r="B1179" s="4">
        <v>43477</v>
      </c>
      <c r="C1179">
        <v>19</v>
      </c>
      <c r="D1179" t="s">
        <v>56</v>
      </c>
      <c r="E1179" t="s">
        <v>27</v>
      </c>
      <c r="F1179" t="s">
        <v>28</v>
      </c>
      <c r="G1179" t="s">
        <v>41</v>
      </c>
      <c r="H1179">
        <v>399</v>
      </c>
      <c r="I1179">
        <v>5</v>
      </c>
      <c r="J1179">
        <v>1995</v>
      </c>
    </row>
    <row r="1180" spans="1:10" x14ac:dyDescent="0.6">
      <c r="A1180" s="3" t="s">
        <v>1225</v>
      </c>
      <c r="B1180" s="4">
        <v>43477</v>
      </c>
      <c r="C1180">
        <v>10</v>
      </c>
      <c r="D1180" t="s">
        <v>58</v>
      </c>
      <c r="E1180" t="s">
        <v>46</v>
      </c>
      <c r="F1180" t="s">
        <v>23</v>
      </c>
      <c r="G1180" t="s">
        <v>41</v>
      </c>
      <c r="H1180">
        <v>399</v>
      </c>
      <c r="I1180">
        <v>7</v>
      </c>
      <c r="J1180">
        <v>2793</v>
      </c>
    </row>
    <row r="1181" spans="1:10" x14ac:dyDescent="0.6">
      <c r="A1181" s="3" t="s">
        <v>1226</v>
      </c>
      <c r="B1181" s="4">
        <v>43477</v>
      </c>
      <c r="C1181">
        <v>14</v>
      </c>
      <c r="D1181" t="s">
        <v>38</v>
      </c>
      <c r="E1181" t="s">
        <v>12</v>
      </c>
      <c r="F1181" t="s">
        <v>13</v>
      </c>
      <c r="G1181" t="s">
        <v>31</v>
      </c>
      <c r="H1181">
        <v>69</v>
      </c>
      <c r="I1181">
        <v>8</v>
      </c>
      <c r="J1181">
        <v>552</v>
      </c>
    </row>
    <row r="1182" spans="1:10" x14ac:dyDescent="0.6">
      <c r="A1182" s="3" t="s">
        <v>1227</v>
      </c>
      <c r="B1182" s="4">
        <v>43477</v>
      </c>
      <c r="C1182">
        <v>11</v>
      </c>
      <c r="D1182" t="s">
        <v>11</v>
      </c>
      <c r="E1182" t="s">
        <v>63</v>
      </c>
      <c r="F1182" t="s">
        <v>13</v>
      </c>
      <c r="G1182" t="s">
        <v>41</v>
      </c>
      <c r="H1182">
        <v>399</v>
      </c>
      <c r="I1182">
        <v>4</v>
      </c>
      <c r="J1182">
        <v>1596</v>
      </c>
    </row>
    <row r="1183" spans="1:10" x14ac:dyDescent="0.6">
      <c r="A1183" s="3" t="s">
        <v>1228</v>
      </c>
      <c r="B1183" s="4">
        <v>43478</v>
      </c>
      <c r="C1183">
        <v>15</v>
      </c>
      <c r="D1183" t="s">
        <v>118</v>
      </c>
      <c r="E1183" t="s">
        <v>63</v>
      </c>
      <c r="F1183" t="s">
        <v>13</v>
      </c>
      <c r="G1183" t="s">
        <v>19</v>
      </c>
      <c r="H1183">
        <v>289</v>
      </c>
      <c r="I1183">
        <v>2</v>
      </c>
      <c r="J1183">
        <v>578</v>
      </c>
    </row>
    <row r="1184" spans="1:10" x14ac:dyDescent="0.6">
      <c r="A1184" s="3" t="s">
        <v>1229</v>
      </c>
      <c r="B1184" s="4">
        <v>43478</v>
      </c>
      <c r="C1184">
        <v>3</v>
      </c>
      <c r="D1184" t="s">
        <v>43</v>
      </c>
      <c r="E1184" t="s">
        <v>68</v>
      </c>
      <c r="F1184" t="s">
        <v>18</v>
      </c>
      <c r="G1184" t="s">
        <v>41</v>
      </c>
      <c r="H1184">
        <v>399</v>
      </c>
      <c r="I1184">
        <v>7</v>
      </c>
      <c r="J1184">
        <v>2793</v>
      </c>
    </row>
    <row r="1185" spans="1:10" x14ac:dyDescent="0.6">
      <c r="A1185" s="3" t="s">
        <v>1230</v>
      </c>
      <c r="B1185" s="4">
        <v>43478</v>
      </c>
      <c r="C1185">
        <v>15</v>
      </c>
      <c r="D1185" t="s">
        <v>118</v>
      </c>
      <c r="E1185" t="s">
        <v>63</v>
      </c>
      <c r="F1185" t="s">
        <v>13</v>
      </c>
      <c r="G1185" t="s">
        <v>14</v>
      </c>
      <c r="H1185">
        <v>199</v>
      </c>
      <c r="I1185">
        <v>3</v>
      </c>
      <c r="J1185">
        <v>597</v>
      </c>
    </row>
    <row r="1186" spans="1:10" x14ac:dyDescent="0.6">
      <c r="A1186" s="3" t="s">
        <v>1231</v>
      </c>
      <c r="B1186" s="4">
        <v>43478</v>
      </c>
      <c r="C1186">
        <v>13</v>
      </c>
      <c r="D1186" t="s">
        <v>33</v>
      </c>
      <c r="E1186" t="s">
        <v>12</v>
      </c>
      <c r="F1186" t="s">
        <v>13</v>
      </c>
      <c r="G1186" t="s">
        <v>24</v>
      </c>
      <c r="H1186">
        <v>159</v>
      </c>
      <c r="I1186">
        <v>0</v>
      </c>
      <c r="J1186">
        <v>0</v>
      </c>
    </row>
    <row r="1187" spans="1:10" x14ac:dyDescent="0.6">
      <c r="A1187" s="3" t="s">
        <v>1232</v>
      </c>
      <c r="B1187" s="4">
        <v>43478</v>
      </c>
      <c r="C1187">
        <v>3</v>
      </c>
      <c r="D1187" t="s">
        <v>43</v>
      </c>
      <c r="E1187" t="s">
        <v>68</v>
      </c>
      <c r="F1187" t="s">
        <v>18</v>
      </c>
      <c r="G1187" t="s">
        <v>24</v>
      </c>
      <c r="H1187">
        <v>159</v>
      </c>
      <c r="I1187">
        <v>4</v>
      </c>
      <c r="J1187">
        <v>636</v>
      </c>
    </row>
    <row r="1188" spans="1:10" x14ac:dyDescent="0.6">
      <c r="A1188" s="3" t="s">
        <v>1233</v>
      </c>
      <c r="B1188" s="4">
        <v>43478</v>
      </c>
      <c r="C1188">
        <v>4</v>
      </c>
      <c r="D1188" t="s">
        <v>51</v>
      </c>
      <c r="E1188" t="s">
        <v>68</v>
      </c>
      <c r="F1188" t="s">
        <v>18</v>
      </c>
      <c r="G1188" t="s">
        <v>41</v>
      </c>
      <c r="H1188">
        <v>399</v>
      </c>
      <c r="I1188">
        <v>2</v>
      </c>
      <c r="J1188">
        <v>798</v>
      </c>
    </row>
    <row r="1189" spans="1:10" x14ac:dyDescent="0.6">
      <c r="A1189" s="3" t="s">
        <v>1234</v>
      </c>
      <c r="B1189" s="4">
        <v>43478</v>
      </c>
      <c r="C1189">
        <v>8</v>
      </c>
      <c r="D1189" t="s">
        <v>45</v>
      </c>
      <c r="E1189" t="s">
        <v>22</v>
      </c>
      <c r="F1189" t="s">
        <v>23</v>
      </c>
      <c r="G1189" t="s">
        <v>24</v>
      </c>
      <c r="H1189">
        <v>159</v>
      </c>
      <c r="I1189">
        <v>6</v>
      </c>
      <c r="J1189">
        <v>954</v>
      </c>
    </row>
    <row r="1190" spans="1:10" x14ac:dyDescent="0.6">
      <c r="A1190" s="3" t="s">
        <v>1235</v>
      </c>
      <c r="B1190" s="4">
        <v>43478</v>
      </c>
      <c r="C1190">
        <v>12</v>
      </c>
      <c r="D1190" t="s">
        <v>66</v>
      </c>
      <c r="E1190" t="s">
        <v>12</v>
      </c>
      <c r="F1190" t="s">
        <v>13</v>
      </c>
      <c r="G1190" t="s">
        <v>31</v>
      </c>
      <c r="H1190">
        <v>69</v>
      </c>
      <c r="I1190">
        <v>4</v>
      </c>
      <c r="J1190">
        <v>276</v>
      </c>
    </row>
    <row r="1191" spans="1:10" x14ac:dyDescent="0.6">
      <c r="A1191" s="3" t="s">
        <v>1236</v>
      </c>
      <c r="B1191" s="4">
        <v>43478</v>
      </c>
      <c r="C1191">
        <v>2</v>
      </c>
      <c r="D1191" t="s">
        <v>106</v>
      </c>
      <c r="E1191" t="s">
        <v>17</v>
      </c>
      <c r="F1191" t="s">
        <v>18</v>
      </c>
      <c r="G1191" t="s">
        <v>41</v>
      </c>
      <c r="H1191">
        <v>399</v>
      </c>
      <c r="I1191">
        <v>4</v>
      </c>
      <c r="J1191">
        <v>1596</v>
      </c>
    </row>
    <row r="1192" spans="1:10" x14ac:dyDescent="0.6">
      <c r="A1192" s="3" t="s">
        <v>1237</v>
      </c>
      <c r="B1192" s="4">
        <v>43478</v>
      </c>
      <c r="C1192">
        <v>18</v>
      </c>
      <c r="D1192" t="s">
        <v>26</v>
      </c>
      <c r="E1192" t="s">
        <v>36</v>
      </c>
      <c r="F1192" t="s">
        <v>28</v>
      </c>
      <c r="G1192" t="s">
        <v>41</v>
      </c>
      <c r="H1192">
        <v>399</v>
      </c>
      <c r="I1192">
        <v>1</v>
      </c>
      <c r="J1192">
        <v>399</v>
      </c>
    </row>
    <row r="1193" spans="1:10" x14ac:dyDescent="0.6">
      <c r="A1193" s="3" t="s">
        <v>1238</v>
      </c>
      <c r="B1193" s="4">
        <v>43479</v>
      </c>
      <c r="C1193">
        <v>10</v>
      </c>
      <c r="D1193" t="s">
        <v>58</v>
      </c>
      <c r="E1193" t="s">
        <v>46</v>
      </c>
      <c r="F1193" t="s">
        <v>23</v>
      </c>
      <c r="G1193" t="s">
        <v>24</v>
      </c>
      <c r="H1193">
        <v>159</v>
      </c>
      <c r="I1193">
        <v>3</v>
      </c>
      <c r="J1193">
        <v>477</v>
      </c>
    </row>
    <row r="1194" spans="1:10" x14ac:dyDescent="0.6">
      <c r="A1194" s="3" t="s">
        <v>1239</v>
      </c>
      <c r="B1194" s="4">
        <v>43479</v>
      </c>
      <c r="C1194">
        <v>3</v>
      </c>
      <c r="D1194" t="s">
        <v>43</v>
      </c>
      <c r="E1194" t="s">
        <v>68</v>
      </c>
      <c r="F1194" t="s">
        <v>18</v>
      </c>
      <c r="G1194" t="s">
        <v>31</v>
      </c>
      <c r="H1194">
        <v>69</v>
      </c>
      <c r="I1194">
        <v>0</v>
      </c>
      <c r="J1194">
        <v>0</v>
      </c>
    </row>
    <row r="1195" spans="1:10" x14ac:dyDescent="0.6">
      <c r="A1195" s="3" t="s">
        <v>1240</v>
      </c>
      <c r="B1195" s="4">
        <v>43479</v>
      </c>
      <c r="C1195">
        <v>12</v>
      </c>
      <c r="D1195" t="s">
        <v>66</v>
      </c>
      <c r="E1195" t="s">
        <v>63</v>
      </c>
      <c r="F1195" t="s">
        <v>13</v>
      </c>
      <c r="G1195" t="s">
        <v>19</v>
      </c>
      <c r="H1195">
        <v>289</v>
      </c>
      <c r="I1195">
        <v>7</v>
      </c>
      <c r="J1195">
        <v>2023</v>
      </c>
    </row>
    <row r="1196" spans="1:10" x14ac:dyDescent="0.6">
      <c r="A1196" s="3" t="s">
        <v>1241</v>
      </c>
      <c r="B1196" s="4">
        <v>43479</v>
      </c>
      <c r="C1196">
        <v>19</v>
      </c>
      <c r="D1196" t="s">
        <v>56</v>
      </c>
      <c r="E1196" t="s">
        <v>27</v>
      </c>
      <c r="F1196" t="s">
        <v>28</v>
      </c>
      <c r="G1196" t="s">
        <v>41</v>
      </c>
      <c r="H1196">
        <v>399</v>
      </c>
      <c r="I1196">
        <v>8</v>
      </c>
      <c r="J1196">
        <v>3192</v>
      </c>
    </row>
    <row r="1197" spans="1:10" x14ac:dyDescent="0.6">
      <c r="A1197" s="3" t="s">
        <v>1242</v>
      </c>
      <c r="B1197" s="4">
        <v>43480</v>
      </c>
      <c r="C1197">
        <v>16</v>
      </c>
      <c r="D1197" t="s">
        <v>30</v>
      </c>
      <c r="E1197" t="s">
        <v>36</v>
      </c>
      <c r="F1197" t="s">
        <v>28</v>
      </c>
      <c r="G1197" t="s">
        <v>19</v>
      </c>
      <c r="H1197">
        <v>289</v>
      </c>
      <c r="I1197">
        <v>9</v>
      </c>
      <c r="J1197">
        <v>2601</v>
      </c>
    </row>
    <row r="1198" spans="1:10" x14ac:dyDescent="0.6">
      <c r="A1198" s="3" t="s">
        <v>1243</v>
      </c>
      <c r="B1198" s="4">
        <v>43481</v>
      </c>
      <c r="C1198">
        <v>6</v>
      </c>
      <c r="D1198" t="s">
        <v>48</v>
      </c>
      <c r="E1198" t="s">
        <v>22</v>
      </c>
      <c r="F1198" t="s">
        <v>23</v>
      </c>
      <c r="G1198" t="s">
        <v>14</v>
      </c>
      <c r="H1198">
        <v>199</v>
      </c>
      <c r="I1198">
        <v>2</v>
      </c>
      <c r="J1198">
        <v>398</v>
      </c>
    </row>
    <row r="1199" spans="1:10" x14ac:dyDescent="0.6">
      <c r="A1199" s="3" t="s">
        <v>1244</v>
      </c>
      <c r="B1199" s="4">
        <v>43481</v>
      </c>
      <c r="C1199">
        <v>16</v>
      </c>
      <c r="D1199" t="s">
        <v>30</v>
      </c>
      <c r="E1199" t="s">
        <v>36</v>
      </c>
      <c r="F1199" t="s">
        <v>28</v>
      </c>
      <c r="G1199" t="s">
        <v>31</v>
      </c>
      <c r="H1199">
        <v>69</v>
      </c>
      <c r="I1199">
        <v>9</v>
      </c>
      <c r="J1199">
        <v>621</v>
      </c>
    </row>
    <row r="1200" spans="1:10" x14ac:dyDescent="0.6">
      <c r="A1200" s="3" t="s">
        <v>1245</v>
      </c>
      <c r="B1200" s="4">
        <v>43481</v>
      </c>
      <c r="C1200">
        <v>16</v>
      </c>
      <c r="D1200" t="s">
        <v>30</v>
      </c>
      <c r="E1200" t="s">
        <v>36</v>
      </c>
      <c r="F1200" t="s">
        <v>28</v>
      </c>
      <c r="G1200" t="s">
        <v>31</v>
      </c>
      <c r="H1200">
        <v>69</v>
      </c>
      <c r="I1200">
        <v>5</v>
      </c>
      <c r="J1200">
        <v>345</v>
      </c>
    </row>
    <row r="1201" spans="1:10" x14ac:dyDescent="0.6">
      <c r="A1201" s="3" t="s">
        <v>1246</v>
      </c>
      <c r="B1201" s="4">
        <v>43481</v>
      </c>
      <c r="C1201">
        <v>16</v>
      </c>
      <c r="D1201" t="s">
        <v>30</v>
      </c>
      <c r="E1201" t="s">
        <v>27</v>
      </c>
      <c r="F1201" t="s">
        <v>28</v>
      </c>
      <c r="G1201" t="s">
        <v>31</v>
      </c>
      <c r="H1201">
        <v>69</v>
      </c>
      <c r="I1201">
        <v>2</v>
      </c>
      <c r="J1201">
        <v>138</v>
      </c>
    </row>
    <row r="1202" spans="1:10" x14ac:dyDescent="0.6">
      <c r="A1202" s="3" t="s">
        <v>1247</v>
      </c>
      <c r="B1202" s="4">
        <v>43482</v>
      </c>
      <c r="C1202">
        <v>16</v>
      </c>
      <c r="D1202" t="s">
        <v>30</v>
      </c>
      <c r="E1202" t="s">
        <v>27</v>
      </c>
      <c r="F1202" t="s">
        <v>28</v>
      </c>
      <c r="G1202" t="s">
        <v>31</v>
      </c>
      <c r="H1202">
        <v>69</v>
      </c>
      <c r="I1202">
        <v>1</v>
      </c>
      <c r="J1202">
        <v>69</v>
      </c>
    </row>
    <row r="1203" spans="1:10" x14ac:dyDescent="0.6">
      <c r="A1203" s="3" t="s">
        <v>1248</v>
      </c>
      <c r="B1203" s="4">
        <v>43482</v>
      </c>
      <c r="C1203">
        <v>18</v>
      </c>
      <c r="D1203" t="s">
        <v>26</v>
      </c>
      <c r="E1203" t="s">
        <v>36</v>
      </c>
      <c r="F1203" t="s">
        <v>28</v>
      </c>
      <c r="G1203" t="s">
        <v>19</v>
      </c>
      <c r="H1203">
        <v>289</v>
      </c>
      <c r="I1203">
        <v>2</v>
      </c>
      <c r="J1203">
        <v>578</v>
      </c>
    </row>
    <row r="1204" spans="1:10" x14ac:dyDescent="0.6">
      <c r="A1204" s="3" t="s">
        <v>1249</v>
      </c>
      <c r="B1204" s="4">
        <v>43482</v>
      </c>
      <c r="C1204">
        <v>14</v>
      </c>
      <c r="D1204" t="s">
        <v>38</v>
      </c>
      <c r="E1204" t="s">
        <v>12</v>
      </c>
      <c r="F1204" t="s">
        <v>13</v>
      </c>
      <c r="G1204" t="s">
        <v>41</v>
      </c>
      <c r="H1204">
        <v>399</v>
      </c>
      <c r="I1204">
        <v>2</v>
      </c>
      <c r="J1204">
        <v>798</v>
      </c>
    </row>
    <row r="1205" spans="1:10" x14ac:dyDescent="0.6">
      <c r="A1205" s="3" t="s">
        <v>1250</v>
      </c>
      <c r="B1205" s="4">
        <v>43482</v>
      </c>
      <c r="C1205">
        <v>5</v>
      </c>
      <c r="D1205" t="s">
        <v>60</v>
      </c>
      <c r="E1205" t="s">
        <v>17</v>
      </c>
      <c r="F1205" t="s">
        <v>18</v>
      </c>
      <c r="G1205" t="s">
        <v>31</v>
      </c>
      <c r="H1205">
        <v>69</v>
      </c>
      <c r="I1205">
        <v>3</v>
      </c>
      <c r="J1205">
        <v>207</v>
      </c>
    </row>
    <row r="1206" spans="1:10" x14ac:dyDescent="0.6">
      <c r="A1206" s="3" t="s">
        <v>1251</v>
      </c>
      <c r="B1206" s="4">
        <v>43482</v>
      </c>
      <c r="C1206">
        <v>7</v>
      </c>
      <c r="D1206" t="s">
        <v>88</v>
      </c>
      <c r="E1206" t="s">
        <v>22</v>
      </c>
      <c r="F1206" t="s">
        <v>23</v>
      </c>
      <c r="G1206" t="s">
        <v>19</v>
      </c>
      <c r="H1206">
        <v>289</v>
      </c>
      <c r="I1206">
        <v>5</v>
      </c>
      <c r="J1206">
        <v>1445</v>
      </c>
    </row>
    <row r="1207" spans="1:10" x14ac:dyDescent="0.6">
      <c r="A1207" s="3" t="s">
        <v>1252</v>
      </c>
      <c r="B1207" s="4">
        <v>43482</v>
      </c>
      <c r="C1207">
        <v>17</v>
      </c>
      <c r="D1207" t="s">
        <v>35</v>
      </c>
      <c r="E1207" t="s">
        <v>27</v>
      </c>
      <c r="F1207" t="s">
        <v>28</v>
      </c>
      <c r="G1207" t="s">
        <v>31</v>
      </c>
      <c r="H1207">
        <v>69</v>
      </c>
      <c r="I1207">
        <v>6</v>
      </c>
      <c r="J1207">
        <v>414</v>
      </c>
    </row>
    <row r="1208" spans="1:10" x14ac:dyDescent="0.6">
      <c r="A1208" s="3" t="s">
        <v>1253</v>
      </c>
      <c r="B1208" s="4">
        <v>43482</v>
      </c>
      <c r="C1208">
        <v>10</v>
      </c>
      <c r="D1208" t="s">
        <v>58</v>
      </c>
      <c r="E1208" t="s">
        <v>46</v>
      </c>
      <c r="F1208" t="s">
        <v>23</v>
      </c>
      <c r="G1208" t="s">
        <v>24</v>
      </c>
      <c r="H1208">
        <v>159</v>
      </c>
      <c r="I1208">
        <v>3</v>
      </c>
      <c r="J1208">
        <v>477</v>
      </c>
    </row>
    <row r="1209" spans="1:10" x14ac:dyDescent="0.6">
      <c r="A1209" s="3" t="s">
        <v>1254</v>
      </c>
      <c r="B1209" s="4">
        <v>43483</v>
      </c>
      <c r="C1209">
        <v>7</v>
      </c>
      <c r="D1209" t="s">
        <v>88</v>
      </c>
      <c r="E1209" t="s">
        <v>22</v>
      </c>
      <c r="F1209" t="s">
        <v>23</v>
      </c>
      <c r="G1209" t="s">
        <v>41</v>
      </c>
      <c r="H1209">
        <v>399</v>
      </c>
      <c r="I1209">
        <v>6</v>
      </c>
      <c r="J1209">
        <v>2394</v>
      </c>
    </row>
    <row r="1210" spans="1:10" x14ac:dyDescent="0.6">
      <c r="A1210" s="3" t="s">
        <v>1255</v>
      </c>
      <c r="B1210" s="4">
        <v>43483</v>
      </c>
      <c r="C1210">
        <v>12</v>
      </c>
      <c r="D1210" t="s">
        <v>66</v>
      </c>
      <c r="E1210" t="s">
        <v>63</v>
      </c>
      <c r="F1210" t="s">
        <v>13</v>
      </c>
      <c r="G1210" t="s">
        <v>41</v>
      </c>
      <c r="H1210">
        <v>399</v>
      </c>
      <c r="I1210">
        <v>3</v>
      </c>
      <c r="J1210">
        <v>1197</v>
      </c>
    </row>
    <row r="1211" spans="1:10" x14ac:dyDescent="0.6">
      <c r="A1211" s="3" t="s">
        <v>1256</v>
      </c>
      <c r="B1211" s="4">
        <v>43483</v>
      </c>
      <c r="C1211">
        <v>11</v>
      </c>
      <c r="D1211" t="s">
        <v>11</v>
      </c>
      <c r="E1211" t="s">
        <v>63</v>
      </c>
      <c r="F1211" t="s">
        <v>13</v>
      </c>
      <c r="G1211" t="s">
        <v>14</v>
      </c>
      <c r="H1211">
        <v>199</v>
      </c>
      <c r="I1211">
        <v>7</v>
      </c>
      <c r="J1211">
        <v>1393</v>
      </c>
    </row>
    <row r="1212" spans="1:10" x14ac:dyDescent="0.6">
      <c r="A1212" s="3" t="s">
        <v>1257</v>
      </c>
      <c r="B1212" s="4">
        <v>43484</v>
      </c>
      <c r="C1212">
        <v>9</v>
      </c>
      <c r="D1212" t="s">
        <v>21</v>
      </c>
      <c r="E1212" t="s">
        <v>46</v>
      </c>
      <c r="F1212" t="s">
        <v>23</v>
      </c>
      <c r="G1212" t="s">
        <v>24</v>
      </c>
      <c r="H1212">
        <v>159</v>
      </c>
      <c r="I1212">
        <v>7</v>
      </c>
      <c r="J1212">
        <v>1113</v>
      </c>
    </row>
    <row r="1213" spans="1:10" x14ac:dyDescent="0.6">
      <c r="A1213" s="3" t="s">
        <v>1258</v>
      </c>
      <c r="B1213" s="4">
        <v>43485</v>
      </c>
      <c r="C1213">
        <v>14</v>
      </c>
      <c r="D1213" t="s">
        <v>38</v>
      </c>
      <c r="E1213" t="s">
        <v>12</v>
      </c>
      <c r="F1213" t="s">
        <v>13</v>
      </c>
      <c r="G1213" t="s">
        <v>24</v>
      </c>
      <c r="H1213">
        <v>159</v>
      </c>
      <c r="I1213">
        <v>1</v>
      </c>
      <c r="J1213">
        <v>159</v>
      </c>
    </row>
    <row r="1214" spans="1:10" x14ac:dyDescent="0.6">
      <c r="A1214" s="3" t="s">
        <v>1259</v>
      </c>
      <c r="B1214" s="4">
        <v>43485</v>
      </c>
      <c r="C1214">
        <v>16</v>
      </c>
      <c r="D1214" t="s">
        <v>30</v>
      </c>
      <c r="E1214" t="s">
        <v>27</v>
      </c>
      <c r="F1214" t="s">
        <v>28</v>
      </c>
      <c r="G1214" t="s">
        <v>31</v>
      </c>
      <c r="H1214">
        <v>69</v>
      </c>
      <c r="I1214">
        <v>2</v>
      </c>
      <c r="J1214">
        <v>138</v>
      </c>
    </row>
    <row r="1215" spans="1:10" x14ac:dyDescent="0.6">
      <c r="A1215" s="3" t="s">
        <v>1260</v>
      </c>
      <c r="B1215" s="4">
        <v>43486</v>
      </c>
      <c r="C1215">
        <v>8</v>
      </c>
      <c r="D1215" t="s">
        <v>45</v>
      </c>
      <c r="E1215" t="s">
        <v>46</v>
      </c>
      <c r="F1215" t="s">
        <v>23</v>
      </c>
      <c r="G1215" t="s">
        <v>19</v>
      </c>
      <c r="H1215">
        <v>289</v>
      </c>
      <c r="I1215">
        <v>4</v>
      </c>
      <c r="J1215">
        <v>1156</v>
      </c>
    </row>
    <row r="1216" spans="1:10" x14ac:dyDescent="0.6">
      <c r="A1216" s="3" t="s">
        <v>1261</v>
      </c>
      <c r="B1216" s="4">
        <v>43486</v>
      </c>
      <c r="C1216">
        <v>4</v>
      </c>
      <c r="D1216" t="s">
        <v>51</v>
      </c>
      <c r="E1216" t="s">
        <v>17</v>
      </c>
      <c r="F1216" t="s">
        <v>18</v>
      </c>
      <c r="G1216" t="s">
        <v>31</v>
      </c>
      <c r="H1216">
        <v>69</v>
      </c>
      <c r="I1216">
        <v>6</v>
      </c>
      <c r="J1216">
        <v>414</v>
      </c>
    </row>
    <row r="1217" spans="1:10" x14ac:dyDescent="0.6">
      <c r="A1217" s="3" t="s">
        <v>1262</v>
      </c>
      <c r="B1217" s="4">
        <v>43486</v>
      </c>
      <c r="C1217">
        <v>10</v>
      </c>
      <c r="D1217" t="s">
        <v>58</v>
      </c>
      <c r="E1217" t="s">
        <v>46</v>
      </c>
      <c r="F1217" t="s">
        <v>23</v>
      </c>
      <c r="G1217" t="s">
        <v>24</v>
      </c>
      <c r="H1217">
        <v>159</v>
      </c>
      <c r="I1217">
        <v>1</v>
      </c>
      <c r="J1217">
        <v>159</v>
      </c>
    </row>
    <row r="1218" spans="1:10" x14ac:dyDescent="0.6">
      <c r="A1218" s="3" t="s">
        <v>1263</v>
      </c>
      <c r="B1218" s="4">
        <v>43486</v>
      </c>
      <c r="C1218">
        <v>4</v>
      </c>
      <c r="D1218" t="s">
        <v>51</v>
      </c>
      <c r="E1218" t="s">
        <v>68</v>
      </c>
      <c r="F1218" t="s">
        <v>18</v>
      </c>
      <c r="G1218" t="s">
        <v>24</v>
      </c>
      <c r="H1218">
        <v>159</v>
      </c>
      <c r="I1218">
        <v>4</v>
      </c>
      <c r="J1218">
        <v>636</v>
      </c>
    </row>
    <row r="1219" spans="1:10" x14ac:dyDescent="0.6">
      <c r="A1219" s="3" t="s">
        <v>1264</v>
      </c>
      <c r="B1219" s="4">
        <v>43487</v>
      </c>
      <c r="C1219">
        <v>12</v>
      </c>
      <c r="D1219" t="s">
        <v>66</v>
      </c>
      <c r="E1219" t="s">
        <v>12</v>
      </c>
      <c r="F1219" t="s">
        <v>13</v>
      </c>
      <c r="G1219" t="s">
        <v>31</v>
      </c>
      <c r="H1219">
        <v>69</v>
      </c>
      <c r="I1219">
        <v>7</v>
      </c>
      <c r="J1219">
        <v>483</v>
      </c>
    </row>
    <row r="1220" spans="1:10" x14ac:dyDescent="0.6">
      <c r="A1220" s="3" t="s">
        <v>1265</v>
      </c>
      <c r="B1220" s="4">
        <v>43487</v>
      </c>
      <c r="C1220">
        <v>2</v>
      </c>
      <c r="D1220" t="s">
        <v>106</v>
      </c>
      <c r="E1220" t="s">
        <v>68</v>
      </c>
      <c r="F1220" t="s">
        <v>18</v>
      </c>
      <c r="G1220" t="s">
        <v>19</v>
      </c>
      <c r="H1220">
        <v>289</v>
      </c>
      <c r="I1220">
        <v>5</v>
      </c>
      <c r="J1220">
        <v>1445</v>
      </c>
    </row>
    <row r="1221" spans="1:10" x14ac:dyDescent="0.6">
      <c r="A1221" s="3" t="s">
        <v>1266</v>
      </c>
      <c r="B1221" s="4">
        <v>43487</v>
      </c>
      <c r="C1221">
        <v>7</v>
      </c>
      <c r="D1221" t="s">
        <v>88</v>
      </c>
      <c r="E1221" t="s">
        <v>22</v>
      </c>
      <c r="F1221" t="s">
        <v>23</v>
      </c>
      <c r="G1221" t="s">
        <v>19</v>
      </c>
      <c r="H1221">
        <v>289</v>
      </c>
      <c r="I1221">
        <v>7</v>
      </c>
      <c r="J1221">
        <v>2023</v>
      </c>
    </row>
    <row r="1222" spans="1:10" x14ac:dyDescent="0.6">
      <c r="A1222" s="3" t="s">
        <v>1267</v>
      </c>
      <c r="B1222" s="4">
        <v>43488</v>
      </c>
      <c r="C1222">
        <v>10</v>
      </c>
      <c r="D1222" t="s">
        <v>58</v>
      </c>
      <c r="E1222" t="s">
        <v>46</v>
      </c>
      <c r="F1222" t="s">
        <v>23</v>
      </c>
      <c r="G1222" t="s">
        <v>24</v>
      </c>
      <c r="H1222">
        <v>159</v>
      </c>
      <c r="I1222">
        <v>6</v>
      </c>
      <c r="J1222">
        <v>954</v>
      </c>
    </row>
    <row r="1223" spans="1:10" x14ac:dyDescent="0.6">
      <c r="A1223" s="3" t="s">
        <v>1268</v>
      </c>
      <c r="B1223" s="4">
        <v>43489</v>
      </c>
      <c r="C1223">
        <v>8</v>
      </c>
      <c r="D1223" t="s">
        <v>45</v>
      </c>
      <c r="E1223" t="s">
        <v>22</v>
      </c>
      <c r="F1223" t="s">
        <v>23</v>
      </c>
      <c r="G1223" t="s">
        <v>24</v>
      </c>
      <c r="H1223">
        <v>159</v>
      </c>
      <c r="I1223">
        <v>4</v>
      </c>
      <c r="J1223">
        <v>636</v>
      </c>
    </row>
    <row r="1224" spans="1:10" x14ac:dyDescent="0.6">
      <c r="A1224" s="3" t="s">
        <v>1269</v>
      </c>
      <c r="B1224" s="4">
        <v>43490</v>
      </c>
      <c r="C1224">
        <v>18</v>
      </c>
      <c r="D1224" t="s">
        <v>26</v>
      </c>
      <c r="E1224" t="s">
        <v>36</v>
      </c>
      <c r="F1224" t="s">
        <v>28</v>
      </c>
      <c r="G1224" t="s">
        <v>41</v>
      </c>
      <c r="H1224">
        <v>399</v>
      </c>
      <c r="I1224">
        <v>9</v>
      </c>
      <c r="J1224">
        <v>3591</v>
      </c>
    </row>
    <row r="1225" spans="1:10" x14ac:dyDescent="0.6">
      <c r="A1225" s="3" t="s">
        <v>1270</v>
      </c>
      <c r="B1225" s="4">
        <v>43491</v>
      </c>
      <c r="C1225">
        <v>4</v>
      </c>
      <c r="D1225" t="s">
        <v>51</v>
      </c>
      <c r="E1225" t="s">
        <v>17</v>
      </c>
      <c r="F1225" t="s">
        <v>18</v>
      </c>
      <c r="G1225" t="s">
        <v>14</v>
      </c>
      <c r="H1225">
        <v>199</v>
      </c>
      <c r="I1225">
        <v>5</v>
      </c>
      <c r="J1225">
        <v>995</v>
      </c>
    </row>
    <row r="1226" spans="1:10" x14ac:dyDescent="0.6">
      <c r="A1226" s="3" t="s">
        <v>1271</v>
      </c>
      <c r="B1226" s="4">
        <v>43491</v>
      </c>
      <c r="C1226">
        <v>7</v>
      </c>
      <c r="D1226" t="s">
        <v>88</v>
      </c>
      <c r="E1226" t="s">
        <v>46</v>
      </c>
      <c r="F1226" t="s">
        <v>23</v>
      </c>
      <c r="G1226" t="s">
        <v>41</v>
      </c>
      <c r="H1226">
        <v>399</v>
      </c>
      <c r="I1226">
        <v>8</v>
      </c>
      <c r="J1226">
        <v>3192</v>
      </c>
    </row>
    <row r="1227" spans="1:10" x14ac:dyDescent="0.6">
      <c r="A1227" s="3" t="s">
        <v>1272</v>
      </c>
      <c r="B1227" s="4">
        <v>43491</v>
      </c>
      <c r="C1227">
        <v>1</v>
      </c>
      <c r="D1227" t="s">
        <v>16</v>
      </c>
      <c r="E1227" t="s">
        <v>68</v>
      </c>
      <c r="F1227" t="s">
        <v>18</v>
      </c>
      <c r="G1227" t="s">
        <v>41</v>
      </c>
      <c r="H1227">
        <v>399</v>
      </c>
      <c r="I1227">
        <v>4</v>
      </c>
      <c r="J1227">
        <v>1596</v>
      </c>
    </row>
    <row r="1228" spans="1:10" x14ac:dyDescent="0.6">
      <c r="A1228" s="3" t="s">
        <v>1273</v>
      </c>
      <c r="B1228" s="4">
        <v>43491</v>
      </c>
      <c r="C1228">
        <v>10</v>
      </c>
      <c r="D1228" t="s">
        <v>58</v>
      </c>
      <c r="E1228" t="s">
        <v>22</v>
      </c>
      <c r="F1228" t="s">
        <v>23</v>
      </c>
      <c r="G1228" t="s">
        <v>41</v>
      </c>
      <c r="H1228">
        <v>399</v>
      </c>
      <c r="I1228">
        <v>4</v>
      </c>
      <c r="J1228">
        <v>1596</v>
      </c>
    </row>
    <row r="1229" spans="1:10" x14ac:dyDescent="0.6">
      <c r="A1229" s="3" t="s">
        <v>1274</v>
      </c>
      <c r="B1229" s="4">
        <v>43492</v>
      </c>
      <c r="C1229">
        <v>17</v>
      </c>
      <c r="D1229" t="s">
        <v>35</v>
      </c>
      <c r="E1229" t="s">
        <v>27</v>
      </c>
      <c r="F1229" t="s">
        <v>28</v>
      </c>
      <c r="G1229" t="s">
        <v>19</v>
      </c>
      <c r="H1229">
        <v>289</v>
      </c>
      <c r="I1229">
        <v>2</v>
      </c>
      <c r="J1229">
        <v>578</v>
      </c>
    </row>
    <row r="1230" spans="1:10" x14ac:dyDescent="0.6">
      <c r="A1230" s="3" t="s">
        <v>1275</v>
      </c>
      <c r="B1230" s="4">
        <v>43493</v>
      </c>
      <c r="C1230">
        <v>12</v>
      </c>
      <c r="D1230" t="s">
        <v>66</v>
      </c>
      <c r="E1230" t="s">
        <v>63</v>
      </c>
      <c r="F1230" t="s">
        <v>13</v>
      </c>
      <c r="G1230" t="s">
        <v>14</v>
      </c>
      <c r="H1230">
        <v>199</v>
      </c>
      <c r="I1230">
        <v>4</v>
      </c>
      <c r="J1230">
        <v>796</v>
      </c>
    </row>
    <row r="1231" spans="1:10" x14ac:dyDescent="0.6">
      <c r="A1231" s="3" t="s">
        <v>1276</v>
      </c>
      <c r="B1231" s="4">
        <v>43493</v>
      </c>
      <c r="C1231">
        <v>3</v>
      </c>
      <c r="D1231" t="s">
        <v>43</v>
      </c>
      <c r="E1231" t="s">
        <v>17</v>
      </c>
      <c r="F1231" t="s">
        <v>18</v>
      </c>
      <c r="G1231" t="s">
        <v>41</v>
      </c>
      <c r="H1231">
        <v>399</v>
      </c>
      <c r="I1231">
        <v>5</v>
      </c>
      <c r="J1231">
        <v>1995</v>
      </c>
    </row>
    <row r="1232" spans="1:10" x14ac:dyDescent="0.6">
      <c r="A1232" s="3" t="s">
        <v>1277</v>
      </c>
      <c r="B1232" s="4">
        <v>43493</v>
      </c>
      <c r="C1232">
        <v>2</v>
      </c>
      <c r="D1232" t="s">
        <v>106</v>
      </c>
      <c r="E1232" t="s">
        <v>68</v>
      </c>
      <c r="F1232" t="s">
        <v>18</v>
      </c>
      <c r="G1232" t="s">
        <v>31</v>
      </c>
      <c r="H1232">
        <v>69</v>
      </c>
      <c r="I1232">
        <v>3</v>
      </c>
      <c r="J1232">
        <v>207</v>
      </c>
    </row>
    <row r="1233" spans="1:10" x14ac:dyDescent="0.6">
      <c r="A1233" s="3" t="s">
        <v>1278</v>
      </c>
      <c r="B1233" s="4">
        <v>43493</v>
      </c>
      <c r="C1233">
        <v>4</v>
      </c>
      <c r="D1233" t="s">
        <v>51</v>
      </c>
      <c r="E1233" t="s">
        <v>17</v>
      </c>
      <c r="F1233" t="s">
        <v>18</v>
      </c>
      <c r="G1233" t="s">
        <v>24</v>
      </c>
      <c r="H1233">
        <v>159</v>
      </c>
      <c r="I1233">
        <v>7</v>
      </c>
      <c r="J1233">
        <v>1113</v>
      </c>
    </row>
    <row r="1234" spans="1:10" x14ac:dyDescent="0.6">
      <c r="A1234" s="3" t="s">
        <v>1279</v>
      </c>
      <c r="B1234" s="4">
        <v>43493</v>
      </c>
      <c r="C1234">
        <v>5</v>
      </c>
      <c r="D1234" t="s">
        <v>60</v>
      </c>
      <c r="E1234" t="s">
        <v>17</v>
      </c>
      <c r="F1234" t="s">
        <v>18</v>
      </c>
      <c r="G1234" t="s">
        <v>31</v>
      </c>
      <c r="H1234">
        <v>69</v>
      </c>
      <c r="I1234">
        <v>2</v>
      </c>
      <c r="J1234">
        <v>138</v>
      </c>
    </row>
    <row r="1235" spans="1:10" x14ac:dyDescent="0.6">
      <c r="A1235" s="3" t="s">
        <v>1280</v>
      </c>
      <c r="B1235" s="4">
        <v>43494</v>
      </c>
      <c r="C1235">
        <v>9</v>
      </c>
      <c r="D1235" t="s">
        <v>21</v>
      </c>
      <c r="E1235" t="s">
        <v>46</v>
      </c>
      <c r="F1235" t="s">
        <v>23</v>
      </c>
      <c r="G1235" t="s">
        <v>24</v>
      </c>
      <c r="H1235">
        <v>159</v>
      </c>
      <c r="I1235">
        <v>3</v>
      </c>
      <c r="J1235">
        <v>477</v>
      </c>
    </row>
    <row r="1236" spans="1:10" x14ac:dyDescent="0.6">
      <c r="A1236" s="3" t="s">
        <v>1281</v>
      </c>
      <c r="B1236" s="4">
        <v>43494</v>
      </c>
      <c r="C1236">
        <v>9</v>
      </c>
      <c r="D1236" t="s">
        <v>21</v>
      </c>
      <c r="E1236" t="s">
        <v>46</v>
      </c>
      <c r="F1236" t="s">
        <v>23</v>
      </c>
      <c r="G1236" t="s">
        <v>19</v>
      </c>
      <c r="H1236">
        <v>289</v>
      </c>
      <c r="I1236">
        <v>1</v>
      </c>
      <c r="J1236">
        <v>289</v>
      </c>
    </row>
    <row r="1237" spans="1:10" x14ac:dyDescent="0.6">
      <c r="A1237" s="3" t="s">
        <v>1282</v>
      </c>
      <c r="B1237" s="4">
        <v>43495</v>
      </c>
      <c r="C1237">
        <v>3</v>
      </c>
      <c r="D1237" t="s">
        <v>43</v>
      </c>
      <c r="E1237" t="s">
        <v>68</v>
      </c>
      <c r="F1237" t="s">
        <v>18</v>
      </c>
      <c r="G1237" t="s">
        <v>24</v>
      </c>
      <c r="H1237">
        <v>159</v>
      </c>
      <c r="I1237">
        <v>9</v>
      </c>
      <c r="J1237">
        <v>1431</v>
      </c>
    </row>
    <row r="1238" spans="1:10" x14ac:dyDescent="0.6">
      <c r="A1238" s="3" t="s">
        <v>1283</v>
      </c>
      <c r="B1238" s="4">
        <v>43496</v>
      </c>
      <c r="C1238">
        <v>2</v>
      </c>
      <c r="D1238" t="s">
        <v>106</v>
      </c>
      <c r="E1238" t="s">
        <v>68</v>
      </c>
      <c r="F1238" t="s">
        <v>18</v>
      </c>
      <c r="G1238" t="s">
        <v>41</v>
      </c>
      <c r="H1238">
        <v>399</v>
      </c>
      <c r="I1238">
        <v>7</v>
      </c>
      <c r="J1238">
        <v>2793</v>
      </c>
    </row>
    <row r="1239" spans="1:10" x14ac:dyDescent="0.6">
      <c r="A1239" s="3" t="s">
        <v>1284</v>
      </c>
      <c r="B1239" s="4">
        <v>43497</v>
      </c>
      <c r="C1239">
        <v>13</v>
      </c>
      <c r="D1239" t="s">
        <v>33</v>
      </c>
      <c r="E1239" t="s">
        <v>63</v>
      </c>
      <c r="F1239" t="s">
        <v>13</v>
      </c>
      <c r="G1239" t="s">
        <v>19</v>
      </c>
      <c r="H1239">
        <v>289</v>
      </c>
      <c r="I1239">
        <v>9</v>
      </c>
      <c r="J1239">
        <v>2601</v>
      </c>
    </row>
    <row r="1240" spans="1:10" x14ac:dyDescent="0.6">
      <c r="A1240" s="3" t="s">
        <v>1285</v>
      </c>
      <c r="B1240" s="4">
        <v>43498</v>
      </c>
      <c r="C1240">
        <v>8</v>
      </c>
      <c r="D1240" t="s">
        <v>45</v>
      </c>
      <c r="E1240" t="s">
        <v>22</v>
      </c>
      <c r="F1240" t="s">
        <v>23</v>
      </c>
      <c r="G1240" t="s">
        <v>19</v>
      </c>
      <c r="H1240">
        <v>289</v>
      </c>
      <c r="I1240">
        <v>3</v>
      </c>
      <c r="J1240">
        <v>867</v>
      </c>
    </row>
    <row r="1241" spans="1:10" x14ac:dyDescent="0.6">
      <c r="A1241" s="3" t="s">
        <v>1286</v>
      </c>
      <c r="B1241" s="4">
        <v>43499</v>
      </c>
      <c r="C1241">
        <v>12</v>
      </c>
      <c r="D1241" t="s">
        <v>66</v>
      </c>
      <c r="E1241" t="s">
        <v>12</v>
      </c>
      <c r="F1241" t="s">
        <v>13</v>
      </c>
      <c r="G1241" t="s">
        <v>14</v>
      </c>
      <c r="H1241">
        <v>199</v>
      </c>
      <c r="I1241">
        <v>3</v>
      </c>
      <c r="J1241">
        <v>597</v>
      </c>
    </row>
    <row r="1242" spans="1:10" x14ac:dyDescent="0.6">
      <c r="A1242" s="3" t="s">
        <v>1287</v>
      </c>
      <c r="B1242" s="4">
        <v>43499</v>
      </c>
      <c r="C1242">
        <v>6</v>
      </c>
      <c r="D1242" t="s">
        <v>48</v>
      </c>
      <c r="E1242" t="s">
        <v>46</v>
      </c>
      <c r="F1242" t="s">
        <v>23</v>
      </c>
      <c r="G1242" t="s">
        <v>31</v>
      </c>
      <c r="H1242">
        <v>69</v>
      </c>
      <c r="I1242">
        <v>5</v>
      </c>
      <c r="J1242">
        <v>345</v>
      </c>
    </row>
    <row r="1243" spans="1:10" x14ac:dyDescent="0.6">
      <c r="A1243" s="3" t="s">
        <v>1288</v>
      </c>
      <c r="B1243" s="4">
        <v>43500</v>
      </c>
      <c r="C1243">
        <v>9</v>
      </c>
      <c r="D1243" t="s">
        <v>21</v>
      </c>
      <c r="E1243" t="s">
        <v>46</v>
      </c>
      <c r="F1243" t="s">
        <v>23</v>
      </c>
      <c r="G1243" t="s">
        <v>19</v>
      </c>
      <c r="H1243">
        <v>289</v>
      </c>
      <c r="I1243">
        <v>0</v>
      </c>
      <c r="J1243">
        <v>0</v>
      </c>
    </row>
    <row r="1244" spans="1:10" x14ac:dyDescent="0.6">
      <c r="A1244" s="3" t="s">
        <v>1289</v>
      </c>
      <c r="B1244" s="4">
        <v>43501</v>
      </c>
      <c r="C1244">
        <v>16</v>
      </c>
      <c r="D1244" t="s">
        <v>30</v>
      </c>
      <c r="E1244" t="s">
        <v>36</v>
      </c>
      <c r="F1244" t="s">
        <v>28</v>
      </c>
      <c r="G1244" t="s">
        <v>19</v>
      </c>
      <c r="H1244">
        <v>289</v>
      </c>
      <c r="I1244">
        <v>9</v>
      </c>
      <c r="J1244">
        <v>2601</v>
      </c>
    </row>
    <row r="1245" spans="1:10" x14ac:dyDescent="0.6">
      <c r="A1245" s="3" t="s">
        <v>1290</v>
      </c>
      <c r="B1245" s="4">
        <v>43501</v>
      </c>
      <c r="C1245">
        <v>16</v>
      </c>
      <c r="D1245" t="s">
        <v>30</v>
      </c>
      <c r="E1245" t="s">
        <v>27</v>
      </c>
      <c r="F1245" t="s">
        <v>28</v>
      </c>
      <c r="G1245" t="s">
        <v>19</v>
      </c>
      <c r="H1245">
        <v>289</v>
      </c>
      <c r="I1245">
        <v>9</v>
      </c>
      <c r="J1245">
        <v>2601</v>
      </c>
    </row>
    <row r="1246" spans="1:10" x14ac:dyDescent="0.6">
      <c r="A1246" s="3" t="s">
        <v>1291</v>
      </c>
      <c r="B1246" s="4">
        <v>43501</v>
      </c>
      <c r="C1246">
        <v>8</v>
      </c>
      <c r="D1246" t="s">
        <v>45</v>
      </c>
      <c r="E1246" t="s">
        <v>22</v>
      </c>
      <c r="F1246" t="s">
        <v>23</v>
      </c>
      <c r="G1246" t="s">
        <v>14</v>
      </c>
      <c r="H1246">
        <v>199</v>
      </c>
      <c r="I1246">
        <v>0</v>
      </c>
      <c r="J1246">
        <v>0</v>
      </c>
    </row>
    <row r="1247" spans="1:10" x14ac:dyDescent="0.6">
      <c r="A1247" s="3" t="s">
        <v>1292</v>
      </c>
      <c r="B1247" s="4">
        <v>43501</v>
      </c>
      <c r="C1247">
        <v>3</v>
      </c>
      <c r="D1247" t="s">
        <v>43</v>
      </c>
      <c r="E1247" t="s">
        <v>68</v>
      </c>
      <c r="F1247" t="s">
        <v>18</v>
      </c>
      <c r="G1247" t="s">
        <v>19</v>
      </c>
      <c r="H1247">
        <v>289</v>
      </c>
      <c r="I1247">
        <v>9</v>
      </c>
      <c r="J1247">
        <v>2601</v>
      </c>
    </row>
    <row r="1248" spans="1:10" x14ac:dyDescent="0.6">
      <c r="A1248" s="3" t="s">
        <v>1293</v>
      </c>
      <c r="B1248" s="4">
        <v>43501</v>
      </c>
      <c r="C1248">
        <v>12</v>
      </c>
      <c r="D1248" t="s">
        <v>66</v>
      </c>
      <c r="E1248" t="s">
        <v>12</v>
      </c>
      <c r="F1248" t="s">
        <v>13</v>
      </c>
      <c r="G1248" t="s">
        <v>24</v>
      </c>
      <c r="H1248">
        <v>159</v>
      </c>
      <c r="I1248">
        <v>2</v>
      </c>
      <c r="J1248">
        <v>318</v>
      </c>
    </row>
    <row r="1249" spans="1:10" x14ac:dyDescent="0.6">
      <c r="A1249" s="3" t="s">
        <v>1294</v>
      </c>
      <c r="B1249" s="4">
        <v>43501</v>
      </c>
      <c r="C1249">
        <v>11</v>
      </c>
      <c r="D1249" t="s">
        <v>11</v>
      </c>
      <c r="E1249" t="s">
        <v>12</v>
      </c>
      <c r="F1249" t="s">
        <v>13</v>
      </c>
      <c r="G1249" t="s">
        <v>31</v>
      </c>
      <c r="H1249">
        <v>69</v>
      </c>
      <c r="I1249">
        <v>4</v>
      </c>
      <c r="J1249">
        <v>276</v>
      </c>
    </row>
    <row r="1250" spans="1:10" x14ac:dyDescent="0.6">
      <c r="A1250" s="3" t="s">
        <v>1295</v>
      </c>
      <c r="B1250" s="4">
        <v>43501</v>
      </c>
      <c r="C1250">
        <v>9</v>
      </c>
      <c r="D1250" t="s">
        <v>21</v>
      </c>
      <c r="E1250" t="s">
        <v>46</v>
      </c>
      <c r="F1250" t="s">
        <v>23</v>
      </c>
      <c r="G1250" t="s">
        <v>41</v>
      </c>
      <c r="H1250">
        <v>399</v>
      </c>
      <c r="I1250">
        <v>7</v>
      </c>
      <c r="J1250">
        <v>2793</v>
      </c>
    </row>
    <row r="1251" spans="1:10" x14ac:dyDescent="0.6">
      <c r="A1251" s="3" t="s">
        <v>1296</v>
      </c>
      <c r="B1251" s="4">
        <v>43501</v>
      </c>
      <c r="C1251">
        <v>3</v>
      </c>
      <c r="D1251" t="s">
        <v>43</v>
      </c>
      <c r="E1251" t="s">
        <v>17</v>
      </c>
      <c r="F1251" t="s">
        <v>18</v>
      </c>
      <c r="G1251" t="s">
        <v>31</v>
      </c>
      <c r="H1251">
        <v>69</v>
      </c>
      <c r="I1251">
        <v>6</v>
      </c>
      <c r="J1251">
        <v>414</v>
      </c>
    </row>
    <row r="1252" spans="1:10" x14ac:dyDescent="0.6">
      <c r="A1252" s="3" t="s">
        <v>1297</v>
      </c>
      <c r="B1252" s="4">
        <v>43501</v>
      </c>
      <c r="C1252">
        <v>3</v>
      </c>
      <c r="D1252" t="s">
        <v>43</v>
      </c>
      <c r="E1252" t="s">
        <v>68</v>
      </c>
      <c r="F1252" t="s">
        <v>18</v>
      </c>
      <c r="G1252" t="s">
        <v>14</v>
      </c>
      <c r="H1252">
        <v>199</v>
      </c>
      <c r="I1252">
        <v>1</v>
      </c>
      <c r="J1252">
        <v>199</v>
      </c>
    </row>
    <row r="1253" spans="1:10" x14ac:dyDescent="0.6">
      <c r="A1253" s="3" t="s">
        <v>1298</v>
      </c>
      <c r="B1253" s="4">
        <v>43502</v>
      </c>
      <c r="C1253">
        <v>9</v>
      </c>
      <c r="D1253" t="s">
        <v>21</v>
      </c>
      <c r="E1253" t="s">
        <v>22</v>
      </c>
      <c r="F1253" t="s">
        <v>23</v>
      </c>
      <c r="G1253" t="s">
        <v>19</v>
      </c>
      <c r="H1253">
        <v>289</v>
      </c>
      <c r="I1253">
        <v>4</v>
      </c>
      <c r="J1253">
        <v>1156</v>
      </c>
    </row>
    <row r="1254" spans="1:10" x14ac:dyDescent="0.6">
      <c r="A1254" s="3" t="s">
        <v>1299</v>
      </c>
      <c r="B1254" s="4">
        <v>43502</v>
      </c>
      <c r="C1254">
        <v>12</v>
      </c>
      <c r="D1254" t="s">
        <v>66</v>
      </c>
      <c r="E1254" t="s">
        <v>63</v>
      </c>
      <c r="F1254" t="s">
        <v>13</v>
      </c>
      <c r="G1254" t="s">
        <v>24</v>
      </c>
      <c r="H1254">
        <v>159</v>
      </c>
      <c r="I1254">
        <v>2</v>
      </c>
      <c r="J1254">
        <v>318</v>
      </c>
    </row>
    <row r="1255" spans="1:10" x14ac:dyDescent="0.6">
      <c r="A1255" s="3" t="s">
        <v>1300</v>
      </c>
      <c r="B1255" s="4">
        <v>43503</v>
      </c>
      <c r="C1255">
        <v>15</v>
      </c>
      <c r="D1255" t="s">
        <v>118</v>
      </c>
      <c r="E1255" t="s">
        <v>12</v>
      </c>
      <c r="F1255" t="s">
        <v>13</v>
      </c>
      <c r="G1255" t="s">
        <v>14</v>
      </c>
      <c r="H1255">
        <v>199</v>
      </c>
      <c r="I1255">
        <v>8</v>
      </c>
      <c r="J1255">
        <v>1592</v>
      </c>
    </row>
    <row r="1256" spans="1:10" x14ac:dyDescent="0.6">
      <c r="A1256" s="3" t="s">
        <v>1301</v>
      </c>
      <c r="B1256" s="4">
        <v>43503</v>
      </c>
      <c r="C1256">
        <v>14</v>
      </c>
      <c r="D1256" t="s">
        <v>38</v>
      </c>
      <c r="E1256" t="s">
        <v>12</v>
      </c>
      <c r="F1256" t="s">
        <v>13</v>
      </c>
      <c r="G1256" t="s">
        <v>41</v>
      </c>
      <c r="H1256">
        <v>399</v>
      </c>
      <c r="I1256">
        <v>4</v>
      </c>
      <c r="J1256">
        <v>1596</v>
      </c>
    </row>
    <row r="1257" spans="1:10" x14ac:dyDescent="0.6">
      <c r="A1257" s="3" t="s">
        <v>1302</v>
      </c>
      <c r="B1257" s="4">
        <v>43503</v>
      </c>
      <c r="C1257">
        <v>8</v>
      </c>
      <c r="D1257" t="s">
        <v>45</v>
      </c>
      <c r="E1257" t="s">
        <v>22</v>
      </c>
      <c r="F1257" t="s">
        <v>23</v>
      </c>
      <c r="G1257" t="s">
        <v>41</v>
      </c>
      <c r="H1257">
        <v>399</v>
      </c>
      <c r="I1257">
        <v>9</v>
      </c>
      <c r="J1257">
        <v>3591</v>
      </c>
    </row>
    <row r="1258" spans="1:10" x14ac:dyDescent="0.6">
      <c r="A1258" s="3" t="s">
        <v>1303</v>
      </c>
      <c r="B1258" s="4">
        <v>43504</v>
      </c>
      <c r="C1258">
        <v>14</v>
      </c>
      <c r="D1258" t="s">
        <v>38</v>
      </c>
      <c r="E1258" t="s">
        <v>63</v>
      </c>
      <c r="F1258" t="s">
        <v>13</v>
      </c>
      <c r="G1258" t="s">
        <v>24</v>
      </c>
      <c r="H1258">
        <v>159</v>
      </c>
      <c r="I1258">
        <v>8</v>
      </c>
      <c r="J1258">
        <v>1272</v>
      </c>
    </row>
    <row r="1259" spans="1:10" x14ac:dyDescent="0.6">
      <c r="A1259" s="3" t="s">
        <v>1304</v>
      </c>
      <c r="B1259" s="4">
        <v>43504</v>
      </c>
      <c r="C1259">
        <v>11</v>
      </c>
      <c r="D1259" t="s">
        <v>11</v>
      </c>
      <c r="E1259" t="s">
        <v>12</v>
      </c>
      <c r="F1259" t="s">
        <v>13</v>
      </c>
      <c r="G1259" t="s">
        <v>31</v>
      </c>
      <c r="H1259">
        <v>69</v>
      </c>
      <c r="I1259">
        <v>6</v>
      </c>
      <c r="J1259">
        <v>414</v>
      </c>
    </row>
    <row r="1260" spans="1:10" x14ac:dyDescent="0.6">
      <c r="A1260" s="3" t="s">
        <v>1305</v>
      </c>
      <c r="B1260" s="4">
        <v>43505</v>
      </c>
      <c r="C1260">
        <v>7</v>
      </c>
      <c r="D1260" t="s">
        <v>88</v>
      </c>
      <c r="E1260" t="s">
        <v>22</v>
      </c>
      <c r="F1260" t="s">
        <v>23</v>
      </c>
      <c r="G1260" t="s">
        <v>41</v>
      </c>
      <c r="H1260">
        <v>399</v>
      </c>
      <c r="I1260">
        <v>5</v>
      </c>
      <c r="J1260">
        <v>1995</v>
      </c>
    </row>
    <row r="1261" spans="1:10" x14ac:dyDescent="0.6">
      <c r="A1261" s="3" t="s">
        <v>1306</v>
      </c>
      <c r="B1261" s="4">
        <v>43505</v>
      </c>
      <c r="C1261">
        <v>8</v>
      </c>
      <c r="D1261" t="s">
        <v>45</v>
      </c>
      <c r="E1261" t="s">
        <v>46</v>
      </c>
      <c r="F1261" t="s">
        <v>23</v>
      </c>
      <c r="G1261" t="s">
        <v>14</v>
      </c>
      <c r="H1261">
        <v>199</v>
      </c>
      <c r="I1261">
        <v>3</v>
      </c>
      <c r="J1261">
        <v>597</v>
      </c>
    </row>
    <row r="1262" spans="1:10" x14ac:dyDescent="0.6">
      <c r="A1262" s="3" t="s">
        <v>1307</v>
      </c>
      <c r="B1262" s="4">
        <v>43506</v>
      </c>
      <c r="C1262">
        <v>5</v>
      </c>
      <c r="D1262" t="s">
        <v>60</v>
      </c>
      <c r="E1262" t="s">
        <v>68</v>
      </c>
      <c r="F1262" t="s">
        <v>18</v>
      </c>
      <c r="G1262" t="s">
        <v>14</v>
      </c>
      <c r="H1262">
        <v>199</v>
      </c>
      <c r="I1262">
        <v>5</v>
      </c>
      <c r="J1262">
        <v>995</v>
      </c>
    </row>
    <row r="1263" spans="1:10" x14ac:dyDescent="0.6">
      <c r="A1263" s="3" t="s">
        <v>1308</v>
      </c>
      <c r="B1263" s="4">
        <v>43506</v>
      </c>
      <c r="C1263">
        <v>13</v>
      </c>
      <c r="D1263" t="s">
        <v>33</v>
      </c>
      <c r="E1263" t="s">
        <v>63</v>
      </c>
      <c r="F1263" t="s">
        <v>13</v>
      </c>
      <c r="G1263" t="s">
        <v>24</v>
      </c>
      <c r="H1263">
        <v>159</v>
      </c>
      <c r="I1263">
        <v>8</v>
      </c>
      <c r="J1263">
        <v>1272</v>
      </c>
    </row>
    <row r="1264" spans="1:10" x14ac:dyDescent="0.6">
      <c r="A1264" s="3" t="s">
        <v>1309</v>
      </c>
      <c r="B1264" s="4">
        <v>43507</v>
      </c>
      <c r="C1264">
        <v>20</v>
      </c>
      <c r="D1264" t="s">
        <v>40</v>
      </c>
      <c r="E1264" t="s">
        <v>27</v>
      </c>
      <c r="F1264" t="s">
        <v>28</v>
      </c>
      <c r="G1264" t="s">
        <v>41</v>
      </c>
      <c r="H1264">
        <v>399</v>
      </c>
      <c r="I1264">
        <v>2</v>
      </c>
      <c r="J1264">
        <v>798</v>
      </c>
    </row>
    <row r="1265" spans="1:10" x14ac:dyDescent="0.6">
      <c r="A1265" s="3" t="s">
        <v>1310</v>
      </c>
      <c r="B1265" s="4">
        <v>43508</v>
      </c>
      <c r="C1265">
        <v>10</v>
      </c>
      <c r="D1265" t="s">
        <v>58</v>
      </c>
      <c r="E1265" t="s">
        <v>22</v>
      </c>
      <c r="F1265" t="s">
        <v>23</v>
      </c>
      <c r="G1265" t="s">
        <v>41</v>
      </c>
      <c r="H1265">
        <v>399</v>
      </c>
      <c r="I1265">
        <v>5</v>
      </c>
      <c r="J1265">
        <v>1995</v>
      </c>
    </row>
    <row r="1266" spans="1:10" x14ac:dyDescent="0.6">
      <c r="A1266" s="3" t="s">
        <v>1311</v>
      </c>
      <c r="B1266" s="4">
        <v>43509</v>
      </c>
      <c r="C1266">
        <v>13</v>
      </c>
      <c r="D1266" t="s">
        <v>33</v>
      </c>
      <c r="E1266" t="s">
        <v>12</v>
      </c>
      <c r="F1266" t="s">
        <v>13</v>
      </c>
      <c r="G1266" t="s">
        <v>24</v>
      </c>
      <c r="H1266">
        <v>159</v>
      </c>
      <c r="I1266">
        <v>3</v>
      </c>
      <c r="J1266">
        <v>477</v>
      </c>
    </row>
    <row r="1267" spans="1:10" x14ac:dyDescent="0.6">
      <c r="A1267" s="3" t="s">
        <v>1312</v>
      </c>
      <c r="B1267" s="4">
        <v>43509</v>
      </c>
      <c r="C1267">
        <v>8</v>
      </c>
      <c r="D1267" t="s">
        <v>45</v>
      </c>
      <c r="E1267" t="s">
        <v>46</v>
      </c>
      <c r="F1267" t="s">
        <v>23</v>
      </c>
      <c r="G1267" t="s">
        <v>14</v>
      </c>
      <c r="H1267">
        <v>199</v>
      </c>
      <c r="I1267">
        <v>7</v>
      </c>
      <c r="J1267">
        <v>1393</v>
      </c>
    </row>
    <row r="1268" spans="1:10" x14ac:dyDescent="0.6">
      <c r="A1268" s="3" t="s">
        <v>1313</v>
      </c>
      <c r="B1268" s="4">
        <v>43509</v>
      </c>
      <c r="C1268">
        <v>17</v>
      </c>
      <c r="D1268" t="s">
        <v>35</v>
      </c>
      <c r="E1268" t="s">
        <v>27</v>
      </c>
      <c r="F1268" t="s">
        <v>28</v>
      </c>
      <c r="G1268" t="s">
        <v>14</v>
      </c>
      <c r="H1268">
        <v>199</v>
      </c>
      <c r="I1268">
        <v>9</v>
      </c>
      <c r="J1268">
        <v>1791</v>
      </c>
    </row>
    <row r="1269" spans="1:10" x14ac:dyDescent="0.6">
      <c r="A1269" s="3" t="s">
        <v>1314</v>
      </c>
      <c r="B1269" s="4">
        <v>43510</v>
      </c>
      <c r="C1269">
        <v>2</v>
      </c>
      <c r="D1269" t="s">
        <v>106</v>
      </c>
      <c r="E1269" t="s">
        <v>17</v>
      </c>
      <c r="F1269" t="s">
        <v>18</v>
      </c>
      <c r="G1269" t="s">
        <v>31</v>
      </c>
      <c r="H1269">
        <v>69</v>
      </c>
      <c r="I1269">
        <v>9</v>
      </c>
      <c r="J1269">
        <v>621</v>
      </c>
    </row>
    <row r="1270" spans="1:10" x14ac:dyDescent="0.6">
      <c r="A1270" s="3" t="s">
        <v>1315</v>
      </c>
      <c r="B1270" s="4">
        <v>43510</v>
      </c>
      <c r="C1270">
        <v>13</v>
      </c>
      <c r="D1270" t="s">
        <v>33</v>
      </c>
      <c r="E1270" t="s">
        <v>12</v>
      </c>
      <c r="F1270" t="s">
        <v>13</v>
      </c>
      <c r="G1270" t="s">
        <v>41</v>
      </c>
      <c r="H1270">
        <v>399</v>
      </c>
      <c r="I1270">
        <v>6</v>
      </c>
      <c r="J1270">
        <v>2394</v>
      </c>
    </row>
    <row r="1271" spans="1:10" x14ac:dyDescent="0.6">
      <c r="A1271" s="3" t="s">
        <v>1316</v>
      </c>
      <c r="B1271" s="4">
        <v>43511</v>
      </c>
      <c r="C1271">
        <v>1</v>
      </c>
      <c r="D1271" t="s">
        <v>16</v>
      </c>
      <c r="E1271" t="s">
        <v>68</v>
      </c>
      <c r="F1271" t="s">
        <v>18</v>
      </c>
      <c r="G1271" t="s">
        <v>19</v>
      </c>
      <c r="H1271">
        <v>289</v>
      </c>
      <c r="I1271">
        <v>7</v>
      </c>
      <c r="J1271">
        <v>2023</v>
      </c>
    </row>
    <row r="1272" spans="1:10" x14ac:dyDescent="0.6">
      <c r="A1272" s="3" t="s">
        <v>1317</v>
      </c>
      <c r="B1272" s="4">
        <v>43512</v>
      </c>
      <c r="C1272">
        <v>16</v>
      </c>
      <c r="D1272" t="s">
        <v>30</v>
      </c>
      <c r="E1272" t="s">
        <v>27</v>
      </c>
      <c r="F1272" t="s">
        <v>28</v>
      </c>
      <c r="G1272" t="s">
        <v>14</v>
      </c>
      <c r="H1272">
        <v>199</v>
      </c>
      <c r="I1272">
        <v>1</v>
      </c>
      <c r="J1272">
        <v>199</v>
      </c>
    </row>
    <row r="1273" spans="1:10" x14ac:dyDescent="0.6">
      <c r="A1273" s="3" t="s">
        <v>1318</v>
      </c>
      <c r="B1273" s="4">
        <v>43513</v>
      </c>
      <c r="C1273">
        <v>11</v>
      </c>
      <c r="D1273" t="s">
        <v>11</v>
      </c>
      <c r="E1273" t="s">
        <v>63</v>
      </c>
      <c r="F1273" t="s">
        <v>13</v>
      </c>
      <c r="G1273" t="s">
        <v>19</v>
      </c>
      <c r="H1273">
        <v>289</v>
      </c>
      <c r="I1273">
        <v>4</v>
      </c>
      <c r="J1273">
        <v>1156</v>
      </c>
    </row>
    <row r="1274" spans="1:10" x14ac:dyDescent="0.6">
      <c r="A1274" s="3" t="s">
        <v>1319</v>
      </c>
      <c r="B1274" s="4">
        <v>43514</v>
      </c>
      <c r="C1274">
        <v>20</v>
      </c>
      <c r="D1274" t="s">
        <v>40</v>
      </c>
      <c r="E1274" t="s">
        <v>36</v>
      </c>
      <c r="F1274" t="s">
        <v>28</v>
      </c>
      <c r="G1274" t="s">
        <v>14</v>
      </c>
      <c r="H1274">
        <v>199</v>
      </c>
      <c r="I1274">
        <v>5</v>
      </c>
      <c r="J1274">
        <v>995</v>
      </c>
    </row>
    <row r="1275" spans="1:10" x14ac:dyDescent="0.6">
      <c r="A1275" s="3" t="s">
        <v>1320</v>
      </c>
      <c r="B1275" s="4">
        <v>43514</v>
      </c>
      <c r="C1275">
        <v>5</v>
      </c>
      <c r="D1275" t="s">
        <v>60</v>
      </c>
      <c r="E1275" t="s">
        <v>68</v>
      </c>
      <c r="F1275" t="s">
        <v>18</v>
      </c>
      <c r="G1275" t="s">
        <v>19</v>
      </c>
      <c r="H1275">
        <v>289</v>
      </c>
      <c r="I1275">
        <v>0</v>
      </c>
      <c r="J1275">
        <v>0</v>
      </c>
    </row>
    <row r="1276" spans="1:10" x14ac:dyDescent="0.6">
      <c r="A1276" s="3" t="s">
        <v>1321</v>
      </c>
      <c r="B1276" s="4">
        <v>43514</v>
      </c>
      <c r="C1276">
        <v>8</v>
      </c>
      <c r="D1276" t="s">
        <v>45</v>
      </c>
      <c r="E1276" t="s">
        <v>46</v>
      </c>
      <c r="F1276" t="s">
        <v>23</v>
      </c>
      <c r="G1276" t="s">
        <v>41</v>
      </c>
      <c r="H1276">
        <v>399</v>
      </c>
      <c r="I1276">
        <v>7</v>
      </c>
      <c r="J1276">
        <v>2793</v>
      </c>
    </row>
    <row r="1277" spans="1:10" x14ac:dyDescent="0.6">
      <c r="A1277" s="3" t="s">
        <v>1322</v>
      </c>
      <c r="B1277" s="4">
        <v>43514</v>
      </c>
      <c r="C1277">
        <v>14</v>
      </c>
      <c r="D1277" t="s">
        <v>38</v>
      </c>
      <c r="E1277" t="s">
        <v>63</v>
      </c>
      <c r="F1277" t="s">
        <v>13</v>
      </c>
      <c r="G1277" t="s">
        <v>41</v>
      </c>
      <c r="H1277">
        <v>399</v>
      </c>
      <c r="I1277">
        <v>9</v>
      </c>
      <c r="J1277">
        <v>3591</v>
      </c>
    </row>
    <row r="1278" spans="1:10" x14ac:dyDescent="0.6">
      <c r="A1278" s="3" t="s">
        <v>1323</v>
      </c>
      <c r="B1278" s="4">
        <v>43515</v>
      </c>
      <c r="C1278">
        <v>9</v>
      </c>
      <c r="D1278" t="s">
        <v>21</v>
      </c>
      <c r="E1278" t="s">
        <v>22</v>
      </c>
      <c r="F1278" t="s">
        <v>23</v>
      </c>
      <c r="G1278" t="s">
        <v>41</v>
      </c>
      <c r="H1278">
        <v>399</v>
      </c>
      <c r="I1278">
        <v>5</v>
      </c>
      <c r="J1278">
        <v>1995</v>
      </c>
    </row>
    <row r="1279" spans="1:10" x14ac:dyDescent="0.6">
      <c r="A1279" s="3" t="s">
        <v>1324</v>
      </c>
      <c r="B1279" s="4">
        <v>43515</v>
      </c>
      <c r="C1279">
        <v>3</v>
      </c>
      <c r="D1279" t="s">
        <v>43</v>
      </c>
      <c r="E1279" t="s">
        <v>68</v>
      </c>
      <c r="F1279" t="s">
        <v>18</v>
      </c>
      <c r="G1279" t="s">
        <v>41</v>
      </c>
      <c r="H1279">
        <v>399</v>
      </c>
      <c r="I1279">
        <v>7</v>
      </c>
      <c r="J1279">
        <v>2793</v>
      </c>
    </row>
    <row r="1280" spans="1:10" x14ac:dyDescent="0.6">
      <c r="A1280" s="3" t="s">
        <v>1325</v>
      </c>
      <c r="B1280" s="4">
        <v>43515</v>
      </c>
      <c r="C1280">
        <v>17</v>
      </c>
      <c r="D1280" t="s">
        <v>35</v>
      </c>
      <c r="E1280" t="s">
        <v>27</v>
      </c>
      <c r="F1280" t="s">
        <v>28</v>
      </c>
      <c r="G1280" t="s">
        <v>31</v>
      </c>
      <c r="H1280">
        <v>69</v>
      </c>
      <c r="I1280">
        <v>4</v>
      </c>
      <c r="J1280">
        <v>276</v>
      </c>
    </row>
    <row r="1281" spans="1:10" x14ac:dyDescent="0.6">
      <c r="A1281" s="3" t="s">
        <v>1326</v>
      </c>
      <c r="B1281" s="4">
        <v>43515</v>
      </c>
      <c r="C1281">
        <v>3</v>
      </c>
      <c r="D1281" t="s">
        <v>43</v>
      </c>
      <c r="E1281" t="s">
        <v>17</v>
      </c>
      <c r="F1281" t="s">
        <v>18</v>
      </c>
      <c r="G1281" t="s">
        <v>19</v>
      </c>
      <c r="H1281">
        <v>289</v>
      </c>
      <c r="I1281">
        <v>7</v>
      </c>
      <c r="J1281">
        <v>2023</v>
      </c>
    </row>
    <row r="1282" spans="1:10" x14ac:dyDescent="0.6">
      <c r="A1282" s="3" t="s">
        <v>1327</v>
      </c>
      <c r="B1282" s="4">
        <v>43515</v>
      </c>
      <c r="C1282">
        <v>19</v>
      </c>
      <c r="D1282" t="s">
        <v>56</v>
      </c>
      <c r="E1282" t="s">
        <v>27</v>
      </c>
      <c r="F1282" t="s">
        <v>28</v>
      </c>
      <c r="G1282" t="s">
        <v>14</v>
      </c>
      <c r="H1282">
        <v>199</v>
      </c>
      <c r="I1282">
        <v>0</v>
      </c>
      <c r="J1282">
        <v>0</v>
      </c>
    </row>
    <row r="1283" spans="1:10" x14ac:dyDescent="0.6">
      <c r="A1283" s="3" t="s">
        <v>1328</v>
      </c>
      <c r="B1283" s="4">
        <v>43515</v>
      </c>
      <c r="C1283">
        <v>6</v>
      </c>
      <c r="D1283" t="s">
        <v>48</v>
      </c>
      <c r="E1283" t="s">
        <v>22</v>
      </c>
      <c r="F1283" t="s">
        <v>23</v>
      </c>
      <c r="G1283" t="s">
        <v>31</v>
      </c>
      <c r="H1283">
        <v>69</v>
      </c>
      <c r="I1283">
        <v>8</v>
      </c>
      <c r="J1283">
        <v>552</v>
      </c>
    </row>
    <row r="1284" spans="1:10" x14ac:dyDescent="0.6">
      <c r="A1284" s="3" t="s">
        <v>1329</v>
      </c>
      <c r="B1284" s="4">
        <v>43515</v>
      </c>
      <c r="C1284">
        <v>7</v>
      </c>
      <c r="D1284" t="s">
        <v>88</v>
      </c>
      <c r="E1284" t="s">
        <v>22</v>
      </c>
      <c r="F1284" t="s">
        <v>23</v>
      </c>
      <c r="G1284" t="s">
        <v>41</v>
      </c>
      <c r="H1284">
        <v>399</v>
      </c>
      <c r="I1284">
        <v>3</v>
      </c>
      <c r="J1284">
        <v>1197</v>
      </c>
    </row>
    <row r="1285" spans="1:10" x14ac:dyDescent="0.6">
      <c r="A1285" s="3" t="s">
        <v>1330</v>
      </c>
      <c r="B1285" s="4">
        <v>43515</v>
      </c>
      <c r="C1285">
        <v>8</v>
      </c>
      <c r="D1285" t="s">
        <v>45</v>
      </c>
      <c r="E1285" t="s">
        <v>46</v>
      </c>
      <c r="F1285" t="s">
        <v>23</v>
      </c>
      <c r="G1285" t="s">
        <v>14</v>
      </c>
      <c r="H1285">
        <v>199</v>
      </c>
      <c r="I1285">
        <v>5</v>
      </c>
      <c r="J1285">
        <v>995</v>
      </c>
    </row>
    <row r="1286" spans="1:10" x14ac:dyDescent="0.6">
      <c r="A1286" s="3" t="s">
        <v>1331</v>
      </c>
      <c r="B1286" s="4">
        <v>43515</v>
      </c>
      <c r="C1286">
        <v>2</v>
      </c>
      <c r="D1286" t="s">
        <v>106</v>
      </c>
      <c r="E1286" t="s">
        <v>68</v>
      </c>
      <c r="F1286" t="s">
        <v>18</v>
      </c>
      <c r="G1286" t="s">
        <v>31</v>
      </c>
      <c r="H1286">
        <v>69</v>
      </c>
      <c r="I1286">
        <v>8</v>
      </c>
      <c r="J1286">
        <v>552</v>
      </c>
    </row>
    <row r="1287" spans="1:10" x14ac:dyDescent="0.6">
      <c r="A1287" s="3" t="s">
        <v>1332</v>
      </c>
      <c r="B1287" s="4">
        <v>43515</v>
      </c>
      <c r="C1287">
        <v>3</v>
      </c>
      <c r="D1287" t="s">
        <v>43</v>
      </c>
      <c r="E1287" t="s">
        <v>17</v>
      </c>
      <c r="F1287" t="s">
        <v>18</v>
      </c>
      <c r="G1287" t="s">
        <v>19</v>
      </c>
      <c r="H1287">
        <v>289</v>
      </c>
      <c r="I1287">
        <v>7</v>
      </c>
      <c r="J1287">
        <v>2023</v>
      </c>
    </row>
    <row r="1288" spans="1:10" x14ac:dyDescent="0.6">
      <c r="A1288" s="3" t="s">
        <v>1333</v>
      </c>
      <c r="B1288" s="4">
        <v>43515</v>
      </c>
      <c r="C1288">
        <v>16</v>
      </c>
      <c r="D1288" t="s">
        <v>30</v>
      </c>
      <c r="E1288" t="s">
        <v>27</v>
      </c>
      <c r="F1288" t="s">
        <v>28</v>
      </c>
      <c r="G1288" t="s">
        <v>41</v>
      </c>
      <c r="H1288">
        <v>399</v>
      </c>
      <c r="I1288">
        <v>7</v>
      </c>
      <c r="J1288">
        <v>2793</v>
      </c>
    </row>
    <row r="1289" spans="1:10" x14ac:dyDescent="0.6">
      <c r="A1289" s="3" t="s">
        <v>1334</v>
      </c>
      <c r="B1289" s="4">
        <v>43515</v>
      </c>
      <c r="C1289">
        <v>7</v>
      </c>
      <c r="D1289" t="s">
        <v>88</v>
      </c>
      <c r="E1289" t="s">
        <v>46</v>
      </c>
      <c r="F1289" t="s">
        <v>23</v>
      </c>
      <c r="G1289" t="s">
        <v>14</v>
      </c>
      <c r="H1289">
        <v>199</v>
      </c>
      <c r="I1289">
        <v>1</v>
      </c>
      <c r="J1289">
        <v>199</v>
      </c>
    </row>
    <row r="1290" spans="1:10" x14ac:dyDescent="0.6">
      <c r="A1290" s="3" t="s">
        <v>1335</v>
      </c>
      <c r="B1290" s="4">
        <v>43515</v>
      </c>
      <c r="C1290">
        <v>17</v>
      </c>
      <c r="D1290" t="s">
        <v>35</v>
      </c>
      <c r="E1290" t="s">
        <v>36</v>
      </c>
      <c r="F1290" t="s">
        <v>28</v>
      </c>
      <c r="G1290" t="s">
        <v>14</v>
      </c>
      <c r="H1290">
        <v>199</v>
      </c>
      <c r="I1290">
        <v>4</v>
      </c>
      <c r="J1290">
        <v>796</v>
      </c>
    </row>
    <row r="1291" spans="1:10" x14ac:dyDescent="0.6">
      <c r="A1291" s="3" t="s">
        <v>1336</v>
      </c>
      <c r="B1291" s="4">
        <v>43515</v>
      </c>
      <c r="C1291">
        <v>14</v>
      </c>
      <c r="D1291" t="s">
        <v>38</v>
      </c>
      <c r="E1291" t="s">
        <v>63</v>
      </c>
      <c r="F1291" t="s">
        <v>13</v>
      </c>
      <c r="G1291" t="s">
        <v>19</v>
      </c>
      <c r="H1291">
        <v>289</v>
      </c>
      <c r="I1291">
        <v>9</v>
      </c>
      <c r="J1291">
        <v>2601</v>
      </c>
    </row>
    <row r="1292" spans="1:10" x14ac:dyDescent="0.6">
      <c r="A1292" s="3" t="s">
        <v>1337</v>
      </c>
      <c r="B1292" s="4">
        <v>43516</v>
      </c>
      <c r="C1292">
        <v>8</v>
      </c>
      <c r="D1292" t="s">
        <v>45</v>
      </c>
      <c r="E1292" t="s">
        <v>46</v>
      </c>
      <c r="F1292" t="s">
        <v>23</v>
      </c>
      <c r="G1292" t="s">
        <v>19</v>
      </c>
      <c r="H1292">
        <v>289</v>
      </c>
      <c r="I1292">
        <v>5</v>
      </c>
      <c r="J1292">
        <v>1445</v>
      </c>
    </row>
    <row r="1293" spans="1:10" x14ac:dyDescent="0.6">
      <c r="A1293" s="3" t="s">
        <v>1338</v>
      </c>
      <c r="B1293" s="4">
        <v>43516</v>
      </c>
      <c r="C1293">
        <v>2</v>
      </c>
      <c r="D1293" t="s">
        <v>106</v>
      </c>
      <c r="E1293" t="s">
        <v>17</v>
      </c>
      <c r="F1293" t="s">
        <v>18</v>
      </c>
      <c r="G1293" t="s">
        <v>14</v>
      </c>
      <c r="H1293">
        <v>199</v>
      </c>
      <c r="I1293">
        <v>3</v>
      </c>
      <c r="J1293">
        <v>597</v>
      </c>
    </row>
    <row r="1294" spans="1:10" x14ac:dyDescent="0.6">
      <c r="A1294" s="3" t="s">
        <v>1339</v>
      </c>
      <c r="B1294" s="4">
        <v>43516</v>
      </c>
      <c r="C1294">
        <v>9</v>
      </c>
      <c r="D1294" t="s">
        <v>21</v>
      </c>
      <c r="E1294" t="s">
        <v>46</v>
      </c>
      <c r="F1294" t="s">
        <v>23</v>
      </c>
      <c r="G1294" t="s">
        <v>24</v>
      </c>
      <c r="H1294">
        <v>159</v>
      </c>
      <c r="I1294">
        <v>2</v>
      </c>
      <c r="J1294">
        <v>318</v>
      </c>
    </row>
    <row r="1295" spans="1:10" x14ac:dyDescent="0.6">
      <c r="A1295" s="3" t="s">
        <v>1340</v>
      </c>
      <c r="B1295" s="4">
        <v>43517</v>
      </c>
      <c r="C1295">
        <v>8</v>
      </c>
      <c r="D1295" t="s">
        <v>45</v>
      </c>
      <c r="E1295" t="s">
        <v>46</v>
      </c>
      <c r="F1295" t="s">
        <v>23</v>
      </c>
      <c r="G1295" t="s">
        <v>19</v>
      </c>
      <c r="H1295">
        <v>289</v>
      </c>
      <c r="I1295">
        <v>1</v>
      </c>
      <c r="J1295">
        <v>289</v>
      </c>
    </row>
    <row r="1296" spans="1:10" x14ac:dyDescent="0.6">
      <c r="A1296" s="3" t="s">
        <v>1341</v>
      </c>
      <c r="B1296" s="4">
        <v>43517</v>
      </c>
      <c r="C1296">
        <v>18</v>
      </c>
      <c r="D1296" t="s">
        <v>26</v>
      </c>
      <c r="E1296" t="s">
        <v>27</v>
      </c>
      <c r="F1296" t="s">
        <v>28</v>
      </c>
      <c r="G1296" t="s">
        <v>41</v>
      </c>
      <c r="H1296">
        <v>399</v>
      </c>
      <c r="I1296">
        <v>3</v>
      </c>
      <c r="J1296">
        <v>1197</v>
      </c>
    </row>
    <row r="1297" spans="1:10" x14ac:dyDescent="0.6">
      <c r="A1297" s="3" t="s">
        <v>1342</v>
      </c>
      <c r="B1297" s="4">
        <v>43518</v>
      </c>
      <c r="C1297">
        <v>20</v>
      </c>
      <c r="D1297" t="s">
        <v>40</v>
      </c>
      <c r="E1297" t="s">
        <v>27</v>
      </c>
      <c r="F1297" t="s">
        <v>28</v>
      </c>
      <c r="G1297" t="s">
        <v>19</v>
      </c>
      <c r="H1297">
        <v>289</v>
      </c>
      <c r="I1297">
        <v>0</v>
      </c>
      <c r="J1297">
        <v>0</v>
      </c>
    </row>
    <row r="1298" spans="1:10" x14ac:dyDescent="0.6">
      <c r="A1298" s="3" t="s">
        <v>1343</v>
      </c>
      <c r="B1298" s="4">
        <v>43518</v>
      </c>
      <c r="C1298">
        <v>13</v>
      </c>
      <c r="D1298" t="s">
        <v>33</v>
      </c>
      <c r="E1298" t="s">
        <v>12</v>
      </c>
      <c r="F1298" t="s">
        <v>13</v>
      </c>
      <c r="G1298" t="s">
        <v>19</v>
      </c>
      <c r="H1298">
        <v>289</v>
      </c>
      <c r="I1298">
        <v>7</v>
      </c>
      <c r="J1298">
        <v>2023</v>
      </c>
    </row>
    <row r="1299" spans="1:10" x14ac:dyDescent="0.6">
      <c r="A1299" s="3" t="s">
        <v>1344</v>
      </c>
      <c r="B1299" s="4">
        <v>43518</v>
      </c>
      <c r="C1299">
        <v>3</v>
      </c>
      <c r="D1299" t="s">
        <v>43</v>
      </c>
      <c r="E1299" t="s">
        <v>68</v>
      </c>
      <c r="F1299" t="s">
        <v>18</v>
      </c>
      <c r="G1299" t="s">
        <v>41</v>
      </c>
      <c r="H1299">
        <v>399</v>
      </c>
      <c r="I1299">
        <v>3</v>
      </c>
      <c r="J1299">
        <v>1197</v>
      </c>
    </row>
    <row r="1300" spans="1:10" x14ac:dyDescent="0.6">
      <c r="A1300" s="3" t="s">
        <v>1345</v>
      </c>
      <c r="B1300" s="4">
        <v>43518</v>
      </c>
      <c r="C1300">
        <v>16</v>
      </c>
      <c r="D1300" t="s">
        <v>30</v>
      </c>
      <c r="E1300" t="s">
        <v>36</v>
      </c>
      <c r="F1300" t="s">
        <v>28</v>
      </c>
      <c r="G1300" t="s">
        <v>14</v>
      </c>
      <c r="H1300">
        <v>199</v>
      </c>
      <c r="I1300">
        <v>2</v>
      </c>
      <c r="J1300">
        <v>398</v>
      </c>
    </row>
    <row r="1301" spans="1:10" x14ac:dyDescent="0.6">
      <c r="A1301" s="3" t="s">
        <v>1346</v>
      </c>
      <c r="B1301" s="4">
        <v>43518</v>
      </c>
      <c r="C1301">
        <v>16</v>
      </c>
      <c r="D1301" t="s">
        <v>30</v>
      </c>
      <c r="E1301" t="s">
        <v>27</v>
      </c>
      <c r="F1301" t="s">
        <v>28</v>
      </c>
      <c r="G1301" t="s">
        <v>19</v>
      </c>
      <c r="H1301">
        <v>289</v>
      </c>
      <c r="I1301">
        <v>3</v>
      </c>
      <c r="J1301">
        <v>867</v>
      </c>
    </row>
    <row r="1302" spans="1:10" x14ac:dyDescent="0.6">
      <c r="A1302" s="3" t="s">
        <v>1347</v>
      </c>
      <c r="B1302" s="4">
        <v>43518</v>
      </c>
      <c r="C1302">
        <v>3</v>
      </c>
      <c r="D1302" t="s">
        <v>43</v>
      </c>
      <c r="E1302" t="s">
        <v>68</v>
      </c>
      <c r="F1302" t="s">
        <v>18</v>
      </c>
      <c r="G1302" t="s">
        <v>14</v>
      </c>
      <c r="H1302">
        <v>199</v>
      </c>
      <c r="I1302">
        <v>9</v>
      </c>
      <c r="J1302">
        <v>1791</v>
      </c>
    </row>
    <row r="1303" spans="1:10" x14ac:dyDescent="0.6">
      <c r="A1303" s="3" t="s">
        <v>1348</v>
      </c>
      <c r="B1303" s="4">
        <v>43518</v>
      </c>
      <c r="C1303">
        <v>20</v>
      </c>
      <c r="D1303" t="s">
        <v>40</v>
      </c>
      <c r="E1303" t="s">
        <v>36</v>
      </c>
      <c r="F1303" t="s">
        <v>28</v>
      </c>
      <c r="G1303" t="s">
        <v>19</v>
      </c>
      <c r="H1303">
        <v>289</v>
      </c>
      <c r="I1303">
        <v>0</v>
      </c>
      <c r="J1303">
        <v>0</v>
      </c>
    </row>
    <row r="1304" spans="1:10" x14ac:dyDescent="0.6">
      <c r="A1304" s="3" t="s">
        <v>1349</v>
      </c>
      <c r="B1304" s="4">
        <v>43518</v>
      </c>
      <c r="C1304">
        <v>3</v>
      </c>
      <c r="D1304" t="s">
        <v>43</v>
      </c>
      <c r="E1304" t="s">
        <v>17</v>
      </c>
      <c r="F1304" t="s">
        <v>18</v>
      </c>
      <c r="G1304" t="s">
        <v>19</v>
      </c>
      <c r="H1304">
        <v>289</v>
      </c>
      <c r="I1304">
        <v>7</v>
      </c>
      <c r="J1304">
        <v>2023</v>
      </c>
    </row>
    <row r="1305" spans="1:10" x14ac:dyDescent="0.6">
      <c r="A1305" s="3" t="s">
        <v>1350</v>
      </c>
      <c r="B1305" s="4">
        <v>43519</v>
      </c>
      <c r="C1305">
        <v>8</v>
      </c>
      <c r="D1305" t="s">
        <v>45</v>
      </c>
      <c r="E1305" t="s">
        <v>22</v>
      </c>
      <c r="F1305" t="s">
        <v>23</v>
      </c>
      <c r="G1305" t="s">
        <v>41</v>
      </c>
      <c r="H1305">
        <v>399</v>
      </c>
      <c r="I1305">
        <v>5</v>
      </c>
      <c r="J1305">
        <v>1995</v>
      </c>
    </row>
    <row r="1306" spans="1:10" x14ac:dyDescent="0.6">
      <c r="A1306" s="3" t="s">
        <v>1351</v>
      </c>
      <c r="B1306" s="4">
        <v>43519</v>
      </c>
      <c r="C1306">
        <v>6</v>
      </c>
      <c r="D1306" t="s">
        <v>48</v>
      </c>
      <c r="E1306" t="s">
        <v>46</v>
      </c>
      <c r="F1306" t="s">
        <v>23</v>
      </c>
      <c r="G1306" t="s">
        <v>14</v>
      </c>
      <c r="H1306">
        <v>199</v>
      </c>
      <c r="I1306">
        <v>8</v>
      </c>
      <c r="J1306">
        <v>1592</v>
      </c>
    </row>
    <row r="1307" spans="1:10" x14ac:dyDescent="0.6">
      <c r="A1307" s="3" t="s">
        <v>1352</v>
      </c>
      <c r="B1307" s="4">
        <v>43519</v>
      </c>
      <c r="C1307">
        <v>7</v>
      </c>
      <c r="D1307" t="s">
        <v>88</v>
      </c>
      <c r="E1307" t="s">
        <v>22</v>
      </c>
      <c r="F1307" t="s">
        <v>23</v>
      </c>
      <c r="G1307" t="s">
        <v>31</v>
      </c>
      <c r="H1307">
        <v>69</v>
      </c>
      <c r="I1307">
        <v>5</v>
      </c>
      <c r="J1307">
        <v>345</v>
      </c>
    </row>
    <row r="1308" spans="1:10" x14ac:dyDescent="0.6">
      <c r="A1308" s="3" t="s">
        <v>1353</v>
      </c>
      <c r="B1308" s="4">
        <v>43519</v>
      </c>
      <c r="C1308">
        <v>3</v>
      </c>
      <c r="D1308" t="s">
        <v>43</v>
      </c>
      <c r="E1308" t="s">
        <v>68</v>
      </c>
      <c r="F1308" t="s">
        <v>18</v>
      </c>
      <c r="G1308" t="s">
        <v>41</v>
      </c>
      <c r="H1308">
        <v>399</v>
      </c>
      <c r="I1308">
        <v>8</v>
      </c>
      <c r="J1308">
        <v>3192</v>
      </c>
    </row>
    <row r="1309" spans="1:10" x14ac:dyDescent="0.6">
      <c r="A1309" s="3" t="s">
        <v>1354</v>
      </c>
      <c r="B1309" s="4">
        <v>43520</v>
      </c>
      <c r="C1309">
        <v>4</v>
      </c>
      <c r="D1309" t="s">
        <v>51</v>
      </c>
      <c r="E1309" t="s">
        <v>17</v>
      </c>
      <c r="F1309" t="s">
        <v>18</v>
      </c>
      <c r="G1309" t="s">
        <v>41</v>
      </c>
      <c r="H1309">
        <v>399</v>
      </c>
      <c r="I1309">
        <v>2</v>
      </c>
      <c r="J1309">
        <v>798</v>
      </c>
    </row>
    <row r="1310" spans="1:10" x14ac:dyDescent="0.6">
      <c r="A1310" s="3" t="s">
        <v>1355</v>
      </c>
      <c r="B1310" s="4">
        <v>43520</v>
      </c>
      <c r="C1310">
        <v>2</v>
      </c>
      <c r="D1310" t="s">
        <v>106</v>
      </c>
      <c r="E1310" t="s">
        <v>68</v>
      </c>
      <c r="F1310" t="s">
        <v>18</v>
      </c>
      <c r="G1310" t="s">
        <v>41</v>
      </c>
      <c r="H1310">
        <v>399</v>
      </c>
      <c r="I1310">
        <v>6</v>
      </c>
      <c r="J1310">
        <v>2394</v>
      </c>
    </row>
    <row r="1311" spans="1:10" x14ac:dyDescent="0.6">
      <c r="A1311" s="3" t="s">
        <v>1356</v>
      </c>
      <c r="B1311" s="4">
        <v>43520</v>
      </c>
      <c r="C1311">
        <v>8</v>
      </c>
      <c r="D1311" t="s">
        <v>45</v>
      </c>
      <c r="E1311" t="s">
        <v>46</v>
      </c>
      <c r="F1311" t="s">
        <v>23</v>
      </c>
      <c r="G1311" t="s">
        <v>19</v>
      </c>
      <c r="H1311">
        <v>289</v>
      </c>
      <c r="I1311">
        <v>0</v>
      </c>
      <c r="J1311">
        <v>0</v>
      </c>
    </row>
    <row r="1312" spans="1:10" x14ac:dyDescent="0.6">
      <c r="A1312" s="3" t="s">
        <v>1357</v>
      </c>
      <c r="B1312" s="4">
        <v>43521</v>
      </c>
      <c r="C1312">
        <v>4</v>
      </c>
      <c r="D1312" t="s">
        <v>51</v>
      </c>
      <c r="E1312" t="s">
        <v>68</v>
      </c>
      <c r="F1312" t="s">
        <v>18</v>
      </c>
      <c r="G1312" t="s">
        <v>31</v>
      </c>
      <c r="H1312">
        <v>69</v>
      </c>
      <c r="I1312">
        <v>4</v>
      </c>
      <c r="J1312">
        <v>276</v>
      </c>
    </row>
    <row r="1313" spans="1:10" x14ac:dyDescent="0.6">
      <c r="A1313" s="3" t="s">
        <v>1358</v>
      </c>
      <c r="B1313" s="4">
        <v>43522</v>
      </c>
      <c r="C1313">
        <v>13</v>
      </c>
      <c r="D1313" t="s">
        <v>33</v>
      </c>
      <c r="E1313" t="s">
        <v>63</v>
      </c>
      <c r="F1313" t="s">
        <v>13</v>
      </c>
      <c r="G1313" t="s">
        <v>24</v>
      </c>
      <c r="H1313">
        <v>159</v>
      </c>
      <c r="I1313">
        <v>5</v>
      </c>
      <c r="J1313">
        <v>795</v>
      </c>
    </row>
    <row r="1314" spans="1:10" x14ac:dyDescent="0.6">
      <c r="A1314" s="3" t="s">
        <v>1359</v>
      </c>
      <c r="B1314" s="4">
        <v>43522</v>
      </c>
      <c r="C1314">
        <v>8</v>
      </c>
      <c r="D1314" t="s">
        <v>45</v>
      </c>
      <c r="E1314" t="s">
        <v>22</v>
      </c>
      <c r="F1314" t="s">
        <v>23</v>
      </c>
      <c r="G1314" t="s">
        <v>24</v>
      </c>
      <c r="H1314">
        <v>159</v>
      </c>
      <c r="I1314">
        <v>8</v>
      </c>
      <c r="J1314">
        <v>1272</v>
      </c>
    </row>
    <row r="1315" spans="1:10" x14ac:dyDescent="0.6">
      <c r="A1315" s="3" t="s">
        <v>1360</v>
      </c>
      <c r="B1315" s="4">
        <v>43522</v>
      </c>
      <c r="C1315">
        <v>11</v>
      </c>
      <c r="D1315" t="s">
        <v>11</v>
      </c>
      <c r="E1315" t="s">
        <v>12</v>
      </c>
      <c r="F1315" t="s">
        <v>13</v>
      </c>
      <c r="G1315" t="s">
        <v>14</v>
      </c>
      <c r="H1315">
        <v>199</v>
      </c>
      <c r="I1315">
        <v>9</v>
      </c>
      <c r="J1315">
        <v>1791</v>
      </c>
    </row>
    <row r="1316" spans="1:10" x14ac:dyDescent="0.6">
      <c r="A1316" s="3" t="s">
        <v>1361</v>
      </c>
      <c r="B1316" s="4">
        <v>43522</v>
      </c>
      <c r="C1316">
        <v>12</v>
      </c>
      <c r="D1316" t="s">
        <v>66</v>
      </c>
      <c r="E1316" t="s">
        <v>63</v>
      </c>
      <c r="F1316" t="s">
        <v>13</v>
      </c>
      <c r="G1316" t="s">
        <v>31</v>
      </c>
      <c r="H1316">
        <v>69</v>
      </c>
      <c r="I1316">
        <v>8</v>
      </c>
      <c r="J1316">
        <v>552</v>
      </c>
    </row>
    <row r="1317" spans="1:10" x14ac:dyDescent="0.6">
      <c r="A1317" s="3" t="s">
        <v>1362</v>
      </c>
      <c r="B1317" s="4">
        <v>43522</v>
      </c>
      <c r="C1317">
        <v>1</v>
      </c>
      <c r="D1317" t="s">
        <v>16</v>
      </c>
      <c r="E1317" t="s">
        <v>17</v>
      </c>
      <c r="F1317" t="s">
        <v>18</v>
      </c>
      <c r="G1317" t="s">
        <v>31</v>
      </c>
      <c r="H1317">
        <v>69</v>
      </c>
      <c r="I1317">
        <v>9</v>
      </c>
      <c r="J1317">
        <v>621</v>
      </c>
    </row>
    <row r="1318" spans="1:10" x14ac:dyDescent="0.6">
      <c r="A1318" s="3" t="s">
        <v>1363</v>
      </c>
      <c r="B1318" s="4">
        <v>43522</v>
      </c>
      <c r="C1318">
        <v>3</v>
      </c>
      <c r="D1318" t="s">
        <v>43</v>
      </c>
      <c r="E1318" t="s">
        <v>17</v>
      </c>
      <c r="F1318" t="s">
        <v>18</v>
      </c>
      <c r="G1318" t="s">
        <v>19</v>
      </c>
      <c r="H1318">
        <v>289</v>
      </c>
      <c r="I1318">
        <v>3</v>
      </c>
      <c r="J1318">
        <v>867</v>
      </c>
    </row>
    <row r="1319" spans="1:10" x14ac:dyDescent="0.6">
      <c r="A1319" s="3" t="s">
        <v>1364</v>
      </c>
      <c r="B1319" s="4">
        <v>43522</v>
      </c>
      <c r="C1319">
        <v>14</v>
      </c>
      <c r="D1319" t="s">
        <v>38</v>
      </c>
      <c r="E1319" t="s">
        <v>12</v>
      </c>
      <c r="F1319" t="s">
        <v>13</v>
      </c>
      <c r="G1319" t="s">
        <v>41</v>
      </c>
      <c r="H1319">
        <v>399</v>
      </c>
      <c r="I1319">
        <v>2</v>
      </c>
      <c r="J1319">
        <v>798</v>
      </c>
    </row>
    <row r="1320" spans="1:10" x14ac:dyDescent="0.6">
      <c r="A1320" s="3" t="s">
        <v>1365</v>
      </c>
      <c r="B1320" s="4">
        <v>43523</v>
      </c>
      <c r="C1320">
        <v>11</v>
      </c>
      <c r="D1320" t="s">
        <v>11</v>
      </c>
      <c r="E1320" t="s">
        <v>63</v>
      </c>
      <c r="F1320" t="s">
        <v>13</v>
      </c>
      <c r="G1320" t="s">
        <v>14</v>
      </c>
      <c r="H1320">
        <v>199</v>
      </c>
      <c r="I1320">
        <v>9</v>
      </c>
      <c r="J1320">
        <v>1791</v>
      </c>
    </row>
    <row r="1321" spans="1:10" x14ac:dyDescent="0.6">
      <c r="A1321" s="3" t="s">
        <v>1366</v>
      </c>
      <c r="B1321" s="4">
        <v>43523</v>
      </c>
      <c r="C1321">
        <v>8</v>
      </c>
      <c r="D1321" t="s">
        <v>45</v>
      </c>
      <c r="E1321" t="s">
        <v>22</v>
      </c>
      <c r="F1321" t="s">
        <v>23</v>
      </c>
      <c r="G1321" t="s">
        <v>31</v>
      </c>
      <c r="H1321">
        <v>69</v>
      </c>
      <c r="I1321">
        <v>4</v>
      </c>
      <c r="J1321">
        <v>276</v>
      </c>
    </row>
    <row r="1322" spans="1:10" x14ac:dyDescent="0.6">
      <c r="A1322" s="3" t="s">
        <v>1367</v>
      </c>
      <c r="B1322" s="4">
        <v>43524</v>
      </c>
      <c r="C1322">
        <v>10</v>
      </c>
      <c r="D1322" t="s">
        <v>58</v>
      </c>
      <c r="E1322" t="s">
        <v>22</v>
      </c>
      <c r="F1322" t="s">
        <v>23</v>
      </c>
      <c r="G1322" t="s">
        <v>31</v>
      </c>
      <c r="H1322">
        <v>69</v>
      </c>
      <c r="I1322">
        <v>9</v>
      </c>
      <c r="J1322">
        <v>621</v>
      </c>
    </row>
    <row r="1323" spans="1:10" x14ac:dyDescent="0.6">
      <c r="A1323" s="3" t="s">
        <v>1368</v>
      </c>
      <c r="B1323" s="4">
        <v>43524</v>
      </c>
      <c r="C1323">
        <v>19</v>
      </c>
      <c r="D1323" t="s">
        <v>56</v>
      </c>
      <c r="E1323" t="s">
        <v>27</v>
      </c>
      <c r="F1323" t="s">
        <v>28</v>
      </c>
      <c r="G1323" t="s">
        <v>41</v>
      </c>
      <c r="H1323">
        <v>399</v>
      </c>
      <c r="I1323">
        <v>9</v>
      </c>
      <c r="J1323">
        <v>3591</v>
      </c>
    </row>
    <row r="1324" spans="1:10" x14ac:dyDescent="0.6">
      <c r="A1324" s="3" t="s">
        <v>1369</v>
      </c>
      <c r="B1324" s="4">
        <v>43524</v>
      </c>
      <c r="C1324">
        <v>12</v>
      </c>
      <c r="D1324" t="s">
        <v>66</v>
      </c>
      <c r="E1324" t="s">
        <v>12</v>
      </c>
      <c r="F1324" t="s">
        <v>13</v>
      </c>
      <c r="G1324" t="s">
        <v>19</v>
      </c>
      <c r="H1324">
        <v>289</v>
      </c>
      <c r="I1324">
        <v>1</v>
      </c>
      <c r="J1324">
        <v>289</v>
      </c>
    </row>
    <row r="1325" spans="1:10" x14ac:dyDescent="0.6">
      <c r="A1325" s="3" t="s">
        <v>1370</v>
      </c>
      <c r="B1325" s="4">
        <v>43525</v>
      </c>
      <c r="C1325">
        <v>17</v>
      </c>
      <c r="D1325" t="s">
        <v>35</v>
      </c>
      <c r="E1325" t="s">
        <v>36</v>
      </c>
      <c r="F1325" t="s">
        <v>28</v>
      </c>
      <c r="G1325" t="s">
        <v>24</v>
      </c>
      <c r="H1325">
        <v>159</v>
      </c>
      <c r="I1325">
        <v>9</v>
      </c>
      <c r="J1325">
        <v>1431</v>
      </c>
    </row>
    <row r="1326" spans="1:10" x14ac:dyDescent="0.6">
      <c r="A1326" s="3" t="s">
        <v>1371</v>
      </c>
      <c r="B1326" s="4">
        <v>43525</v>
      </c>
      <c r="C1326">
        <v>8</v>
      </c>
      <c r="D1326" t="s">
        <v>45</v>
      </c>
      <c r="E1326" t="s">
        <v>22</v>
      </c>
      <c r="F1326" t="s">
        <v>23</v>
      </c>
      <c r="G1326" t="s">
        <v>41</v>
      </c>
      <c r="H1326">
        <v>399</v>
      </c>
      <c r="I1326">
        <v>3</v>
      </c>
      <c r="J1326">
        <v>1197</v>
      </c>
    </row>
    <row r="1327" spans="1:10" x14ac:dyDescent="0.6">
      <c r="A1327" s="3" t="s">
        <v>1372</v>
      </c>
      <c r="B1327" s="4">
        <v>43525</v>
      </c>
      <c r="C1327">
        <v>8</v>
      </c>
      <c r="D1327" t="s">
        <v>45</v>
      </c>
      <c r="E1327" t="s">
        <v>46</v>
      </c>
      <c r="F1327" t="s">
        <v>23</v>
      </c>
      <c r="G1327" t="s">
        <v>24</v>
      </c>
      <c r="H1327">
        <v>159</v>
      </c>
      <c r="I1327">
        <v>5</v>
      </c>
      <c r="J1327">
        <v>795</v>
      </c>
    </row>
    <row r="1328" spans="1:10" x14ac:dyDescent="0.6">
      <c r="A1328" s="3" t="s">
        <v>1373</v>
      </c>
      <c r="B1328" s="4">
        <v>43525</v>
      </c>
      <c r="C1328">
        <v>3</v>
      </c>
      <c r="D1328" t="s">
        <v>43</v>
      </c>
      <c r="E1328" t="s">
        <v>17</v>
      </c>
      <c r="F1328" t="s">
        <v>18</v>
      </c>
      <c r="G1328" t="s">
        <v>14</v>
      </c>
      <c r="H1328">
        <v>199</v>
      </c>
      <c r="I1328">
        <v>6</v>
      </c>
      <c r="J1328">
        <v>1194</v>
      </c>
    </row>
    <row r="1329" spans="1:10" x14ac:dyDescent="0.6">
      <c r="A1329" s="3" t="s">
        <v>1374</v>
      </c>
      <c r="B1329" s="4">
        <v>43526</v>
      </c>
      <c r="C1329">
        <v>1</v>
      </c>
      <c r="D1329" t="s">
        <v>16</v>
      </c>
      <c r="E1329" t="s">
        <v>68</v>
      </c>
      <c r="F1329" t="s">
        <v>18</v>
      </c>
      <c r="G1329" t="s">
        <v>24</v>
      </c>
      <c r="H1329">
        <v>159</v>
      </c>
      <c r="I1329">
        <v>6</v>
      </c>
      <c r="J1329">
        <v>954</v>
      </c>
    </row>
    <row r="1330" spans="1:10" x14ac:dyDescent="0.6">
      <c r="A1330" s="3" t="s">
        <v>1375</v>
      </c>
      <c r="B1330" s="4">
        <v>43526</v>
      </c>
      <c r="C1330">
        <v>19</v>
      </c>
      <c r="D1330" t="s">
        <v>56</v>
      </c>
      <c r="E1330" t="s">
        <v>36</v>
      </c>
      <c r="F1330" t="s">
        <v>28</v>
      </c>
      <c r="G1330" t="s">
        <v>19</v>
      </c>
      <c r="H1330">
        <v>289</v>
      </c>
      <c r="I1330">
        <v>7</v>
      </c>
      <c r="J1330">
        <v>2023</v>
      </c>
    </row>
    <row r="1331" spans="1:10" x14ac:dyDescent="0.6">
      <c r="A1331" s="3" t="s">
        <v>1376</v>
      </c>
      <c r="B1331" s="4">
        <v>43526</v>
      </c>
      <c r="C1331">
        <v>7</v>
      </c>
      <c r="D1331" t="s">
        <v>88</v>
      </c>
      <c r="E1331" t="s">
        <v>22</v>
      </c>
      <c r="F1331" t="s">
        <v>23</v>
      </c>
      <c r="G1331" t="s">
        <v>41</v>
      </c>
      <c r="H1331">
        <v>399</v>
      </c>
      <c r="I1331">
        <v>7</v>
      </c>
      <c r="J1331">
        <v>2793</v>
      </c>
    </row>
    <row r="1332" spans="1:10" x14ac:dyDescent="0.6">
      <c r="A1332" s="3" t="s">
        <v>1377</v>
      </c>
      <c r="B1332" s="4">
        <v>43527</v>
      </c>
      <c r="C1332">
        <v>5</v>
      </c>
      <c r="D1332" t="s">
        <v>60</v>
      </c>
      <c r="E1332" t="s">
        <v>68</v>
      </c>
      <c r="F1332" t="s">
        <v>18</v>
      </c>
      <c r="G1332" t="s">
        <v>19</v>
      </c>
      <c r="H1332">
        <v>289</v>
      </c>
      <c r="I1332">
        <v>5</v>
      </c>
      <c r="J1332">
        <v>1445</v>
      </c>
    </row>
    <row r="1333" spans="1:10" x14ac:dyDescent="0.6">
      <c r="A1333" s="3" t="s">
        <v>1378</v>
      </c>
      <c r="B1333" s="4">
        <v>43528</v>
      </c>
      <c r="C1333">
        <v>2</v>
      </c>
      <c r="D1333" t="s">
        <v>106</v>
      </c>
      <c r="E1333" t="s">
        <v>17</v>
      </c>
      <c r="F1333" t="s">
        <v>18</v>
      </c>
      <c r="G1333" t="s">
        <v>19</v>
      </c>
      <c r="H1333">
        <v>289</v>
      </c>
      <c r="I1333">
        <v>0</v>
      </c>
      <c r="J1333">
        <v>0</v>
      </c>
    </row>
    <row r="1334" spans="1:10" x14ac:dyDescent="0.6">
      <c r="A1334" s="3" t="s">
        <v>1379</v>
      </c>
      <c r="B1334" s="4">
        <v>43529</v>
      </c>
      <c r="C1334">
        <v>16</v>
      </c>
      <c r="D1334" t="s">
        <v>30</v>
      </c>
      <c r="E1334" t="s">
        <v>36</v>
      </c>
      <c r="F1334" t="s">
        <v>28</v>
      </c>
      <c r="G1334" t="s">
        <v>14</v>
      </c>
      <c r="H1334">
        <v>199</v>
      </c>
      <c r="I1334">
        <v>5</v>
      </c>
      <c r="J1334">
        <v>995</v>
      </c>
    </row>
    <row r="1335" spans="1:10" x14ac:dyDescent="0.6">
      <c r="A1335" s="3" t="s">
        <v>1380</v>
      </c>
      <c r="B1335" s="4">
        <v>43529</v>
      </c>
      <c r="C1335">
        <v>12</v>
      </c>
      <c r="D1335" t="s">
        <v>66</v>
      </c>
      <c r="E1335" t="s">
        <v>12</v>
      </c>
      <c r="F1335" t="s">
        <v>13</v>
      </c>
      <c r="G1335" t="s">
        <v>41</v>
      </c>
      <c r="H1335">
        <v>399</v>
      </c>
      <c r="I1335">
        <v>1</v>
      </c>
      <c r="J1335">
        <v>399</v>
      </c>
    </row>
    <row r="1336" spans="1:10" x14ac:dyDescent="0.6">
      <c r="A1336" s="3" t="s">
        <v>1381</v>
      </c>
      <c r="B1336" s="4">
        <v>43530</v>
      </c>
      <c r="C1336">
        <v>18</v>
      </c>
      <c r="D1336" t="s">
        <v>26</v>
      </c>
      <c r="E1336" t="s">
        <v>27</v>
      </c>
      <c r="F1336" t="s">
        <v>28</v>
      </c>
      <c r="G1336" t="s">
        <v>31</v>
      </c>
      <c r="H1336">
        <v>69</v>
      </c>
      <c r="I1336">
        <v>2</v>
      </c>
      <c r="J1336">
        <v>138</v>
      </c>
    </row>
    <row r="1337" spans="1:10" x14ac:dyDescent="0.6">
      <c r="A1337" s="3" t="s">
        <v>1382</v>
      </c>
      <c r="B1337" s="4">
        <v>43530</v>
      </c>
      <c r="C1337">
        <v>8</v>
      </c>
      <c r="D1337" t="s">
        <v>45</v>
      </c>
      <c r="E1337" t="s">
        <v>46</v>
      </c>
      <c r="F1337" t="s">
        <v>23</v>
      </c>
      <c r="G1337" t="s">
        <v>24</v>
      </c>
      <c r="H1337">
        <v>159</v>
      </c>
      <c r="I1337">
        <v>8</v>
      </c>
      <c r="J1337">
        <v>1272</v>
      </c>
    </row>
    <row r="1338" spans="1:10" x14ac:dyDescent="0.6">
      <c r="A1338" s="3" t="s">
        <v>1383</v>
      </c>
      <c r="B1338" s="4">
        <v>43530</v>
      </c>
      <c r="C1338">
        <v>19</v>
      </c>
      <c r="D1338" t="s">
        <v>56</v>
      </c>
      <c r="E1338" t="s">
        <v>27</v>
      </c>
      <c r="F1338" t="s">
        <v>28</v>
      </c>
      <c r="G1338" t="s">
        <v>24</v>
      </c>
      <c r="H1338">
        <v>159</v>
      </c>
      <c r="I1338">
        <v>5</v>
      </c>
      <c r="J1338">
        <v>795</v>
      </c>
    </row>
    <row r="1339" spans="1:10" x14ac:dyDescent="0.6">
      <c r="A1339" s="3" t="s">
        <v>1384</v>
      </c>
      <c r="B1339" s="4">
        <v>43531</v>
      </c>
      <c r="C1339">
        <v>9</v>
      </c>
      <c r="D1339" t="s">
        <v>21</v>
      </c>
      <c r="E1339" t="s">
        <v>46</v>
      </c>
      <c r="F1339" t="s">
        <v>23</v>
      </c>
      <c r="G1339" t="s">
        <v>41</v>
      </c>
      <c r="H1339">
        <v>399</v>
      </c>
      <c r="I1339">
        <v>0</v>
      </c>
      <c r="J1339">
        <v>0</v>
      </c>
    </row>
    <row r="1340" spans="1:10" x14ac:dyDescent="0.6">
      <c r="A1340" s="3" t="s">
        <v>1385</v>
      </c>
      <c r="B1340" s="4">
        <v>43531</v>
      </c>
      <c r="C1340">
        <v>19</v>
      </c>
      <c r="D1340" t="s">
        <v>56</v>
      </c>
      <c r="E1340" t="s">
        <v>27</v>
      </c>
      <c r="F1340" t="s">
        <v>28</v>
      </c>
      <c r="G1340" t="s">
        <v>31</v>
      </c>
      <c r="H1340">
        <v>69</v>
      </c>
      <c r="I1340">
        <v>7</v>
      </c>
      <c r="J1340">
        <v>483</v>
      </c>
    </row>
    <row r="1341" spans="1:10" x14ac:dyDescent="0.6">
      <c r="A1341" s="3" t="s">
        <v>1386</v>
      </c>
      <c r="B1341" s="4">
        <v>43531</v>
      </c>
      <c r="C1341">
        <v>2</v>
      </c>
      <c r="D1341" t="s">
        <v>106</v>
      </c>
      <c r="E1341" t="s">
        <v>17</v>
      </c>
      <c r="F1341" t="s">
        <v>18</v>
      </c>
      <c r="G1341" t="s">
        <v>14</v>
      </c>
      <c r="H1341">
        <v>199</v>
      </c>
      <c r="I1341">
        <v>7</v>
      </c>
      <c r="J1341">
        <v>1393</v>
      </c>
    </row>
    <row r="1342" spans="1:10" x14ac:dyDescent="0.6">
      <c r="A1342" s="3" t="s">
        <v>1387</v>
      </c>
      <c r="B1342" s="4">
        <v>43531</v>
      </c>
      <c r="C1342">
        <v>12</v>
      </c>
      <c r="D1342" t="s">
        <v>66</v>
      </c>
      <c r="E1342" t="s">
        <v>12</v>
      </c>
      <c r="F1342" t="s">
        <v>13</v>
      </c>
      <c r="G1342" t="s">
        <v>24</v>
      </c>
      <c r="H1342">
        <v>159</v>
      </c>
      <c r="I1342">
        <v>0</v>
      </c>
      <c r="J1342">
        <v>0</v>
      </c>
    </row>
    <row r="1343" spans="1:10" x14ac:dyDescent="0.6">
      <c r="A1343" s="3" t="s">
        <v>1388</v>
      </c>
      <c r="B1343" s="4">
        <v>43531</v>
      </c>
      <c r="C1343">
        <v>17</v>
      </c>
      <c r="D1343" t="s">
        <v>35</v>
      </c>
      <c r="E1343" t="s">
        <v>36</v>
      </c>
      <c r="F1343" t="s">
        <v>28</v>
      </c>
      <c r="G1343" t="s">
        <v>31</v>
      </c>
      <c r="H1343">
        <v>69</v>
      </c>
      <c r="I1343">
        <v>0</v>
      </c>
      <c r="J1343">
        <v>0</v>
      </c>
    </row>
    <row r="1344" spans="1:10" x14ac:dyDescent="0.6">
      <c r="A1344" s="3" t="s">
        <v>1389</v>
      </c>
      <c r="B1344" s="4">
        <v>43531</v>
      </c>
      <c r="C1344">
        <v>4</v>
      </c>
      <c r="D1344" t="s">
        <v>51</v>
      </c>
      <c r="E1344" t="s">
        <v>68</v>
      </c>
      <c r="F1344" t="s">
        <v>18</v>
      </c>
      <c r="G1344" t="s">
        <v>14</v>
      </c>
      <c r="H1344">
        <v>199</v>
      </c>
      <c r="I1344">
        <v>1</v>
      </c>
      <c r="J1344">
        <v>199</v>
      </c>
    </row>
    <row r="1345" spans="1:10" x14ac:dyDescent="0.6">
      <c r="A1345" s="3" t="s">
        <v>1390</v>
      </c>
      <c r="B1345" s="4">
        <v>43531</v>
      </c>
      <c r="C1345">
        <v>6</v>
      </c>
      <c r="D1345" t="s">
        <v>48</v>
      </c>
      <c r="E1345" t="s">
        <v>22</v>
      </c>
      <c r="F1345" t="s">
        <v>23</v>
      </c>
      <c r="G1345" t="s">
        <v>14</v>
      </c>
      <c r="H1345">
        <v>199</v>
      </c>
      <c r="I1345">
        <v>0</v>
      </c>
      <c r="J1345">
        <v>0</v>
      </c>
    </row>
    <row r="1346" spans="1:10" x14ac:dyDescent="0.6">
      <c r="A1346" s="3" t="s">
        <v>1391</v>
      </c>
      <c r="B1346" s="4">
        <v>43531</v>
      </c>
      <c r="C1346">
        <v>8</v>
      </c>
      <c r="D1346" t="s">
        <v>45</v>
      </c>
      <c r="E1346" t="s">
        <v>46</v>
      </c>
      <c r="F1346" t="s">
        <v>23</v>
      </c>
      <c r="G1346" t="s">
        <v>24</v>
      </c>
      <c r="H1346">
        <v>159</v>
      </c>
      <c r="I1346">
        <v>2</v>
      </c>
      <c r="J1346">
        <v>318</v>
      </c>
    </row>
    <row r="1347" spans="1:10" x14ac:dyDescent="0.6">
      <c r="A1347" s="3" t="s">
        <v>1392</v>
      </c>
      <c r="B1347" s="4">
        <v>43532</v>
      </c>
      <c r="C1347">
        <v>11</v>
      </c>
      <c r="D1347" t="s">
        <v>11</v>
      </c>
      <c r="E1347" t="s">
        <v>12</v>
      </c>
      <c r="F1347" t="s">
        <v>13</v>
      </c>
      <c r="G1347" t="s">
        <v>31</v>
      </c>
      <c r="H1347">
        <v>69</v>
      </c>
      <c r="I1347">
        <v>7</v>
      </c>
      <c r="J1347">
        <v>483</v>
      </c>
    </row>
    <row r="1348" spans="1:10" x14ac:dyDescent="0.6">
      <c r="A1348" s="3" t="s">
        <v>1393</v>
      </c>
      <c r="B1348" s="4">
        <v>43533</v>
      </c>
      <c r="C1348">
        <v>14</v>
      </c>
      <c r="D1348" t="s">
        <v>38</v>
      </c>
      <c r="E1348" t="s">
        <v>12</v>
      </c>
      <c r="F1348" t="s">
        <v>13</v>
      </c>
      <c r="G1348" t="s">
        <v>24</v>
      </c>
      <c r="H1348">
        <v>159</v>
      </c>
      <c r="I1348">
        <v>1</v>
      </c>
      <c r="J1348">
        <v>159</v>
      </c>
    </row>
    <row r="1349" spans="1:10" x14ac:dyDescent="0.6">
      <c r="A1349" s="3" t="s">
        <v>1394</v>
      </c>
      <c r="B1349" s="4">
        <v>43533</v>
      </c>
      <c r="C1349">
        <v>4</v>
      </c>
      <c r="D1349" t="s">
        <v>51</v>
      </c>
      <c r="E1349" t="s">
        <v>68</v>
      </c>
      <c r="F1349" t="s">
        <v>18</v>
      </c>
      <c r="G1349" t="s">
        <v>14</v>
      </c>
      <c r="H1349">
        <v>199</v>
      </c>
      <c r="I1349">
        <v>6</v>
      </c>
      <c r="J1349">
        <v>1194</v>
      </c>
    </row>
    <row r="1350" spans="1:10" x14ac:dyDescent="0.6">
      <c r="A1350" s="3" t="s">
        <v>1395</v>
      </c>
      <c r="B1350" s="4">
        <v>43533</v>
      </c>
      <c r="C1350">
        <v>19</v>
      </c>
      <c r="D1350" t="s">
        <v>56</v>
      </c>
      <c r="E1350" t="s">
        <v>36</v>
      </c>
      <c r="F1350" t="s">
        <v>28</v>
      </c>
      <c r="G1350" t="s">
        <v>14</v>
      </c>
      <c r="H1350">
        <v>199</v>
      </c>
      <c r="I1350">
        <v>4</v>
      </c>
      <c r="J1350">
        <v>796</v>
      </c>
    </row>
    <row r="1351" spans="1:10" x14ac:dyDescent="0.6">
      <c r="A1351" s="3" t="s">
        <v>1396</v>
      </c>
      <c r="B1351" s="4">
        <v>43533</v>
      </c>
      <c r="C1351">
        <v>8</v>
      </c>
      <c r="D1351" t="s">
        <v>45</v>
      </c>
      <c r="E1351" t="s">
        <v>22</v>
      </c>
      <c r="F1351" t="s">
        <v>23</v>
      </c>
      <c r="G1351" t="s">
        <v>14</v>
      </c>
      <c r="H1351">
        <v>199</v>
      </c>
      <c r="I1351">
        <v>7</v>
      </c>
      <c r="J1351">
        <v>1393</v>
      </c>
    </row>
    <row r="1352" spans="1:10" x14ac:dyDescent="0.6">
      <c r="A1352" s="3" t="s">
        <v>1397</v>
      </c>
      <c r="B1352" s="4">
        <v>43534</v>
      </c>
      <c r="C1352">
        <v>8</v>
      </c>
      <c r="D1352" t="s">
        <v>45</v>
      </c>
      <c r="E1352" t="s">
        <v>46</v>
      </c>
      <c r="F1352" t="s">
        <v>23</v>
      </c>
      <c r="G1352" t="s">
        <v>19</v>
      </c>
      <c r="H1352">
        <v>289</v>
      </c>
      <c r="I1352">
        <v>9</v>
      </c>
      <c r="J1352">
        <v>2601</v>
      </c>
    </row>
    <row r="1353" spans="1:10" x14ac:dyDescent="0.6">
      <c r="A1353" s="3" t="s">
        <v>1398</v>
      </c>
      <c r="B1353" s="4">
        <v>43534</v>
      </c>
      <c r="C1353">
        <v>15</v>
      </c>
      <c r="D1353" t="s">
        <v>118</v>
      </c>
      <c r="E1353" t="s">
        <v>63</v>
      </c>
      <c r="F1353" t="s">
        <v>13</v>
      </c>
      <c r="G1353" t="s">
        <v>14</v>
      </c>
      <c r="H1353">
        <v>199</v>
      </c>
      <c r="I1353">
        <v>2</v>
      </c>
      <c r="J1353">
        <v>398</v>
      </c>
    </row>
    <row r="1354" spans="1:10" x14ac:dyDescent="0.6">
      <c r="A1354" s="3" t="s">
        <v>1399</v>
      </c>
      <c r="B1354" s="4">
        <v>43534</v>
      </c>
      <c r="C1354">
        <v>6</v>
      </c>
      <c r="D1354" t="s">
        <v>48</v>
      </c>
      <c r="E1354" t="s">
        <v>46</v>
      </c>
      <c r="F1354" t="s">
        <v>23</v>
      </c>
      <c r="G1354" t="s">
        <v>31</v>
      </c>
      <c r="H1354">
        <v>69</v>
      </c>
      <c r="I1354">
        <v>5</v>
      </c>
      <c r="J1354">
        <v>345</v>
      </c>
    </row>
    <row r="1355" spans="1:10" x14ac:dyDescent="0.6">
      <c r="A1355" s="3" t="s">
        <v>1400</v>
      </c>
      <c r="B1355" s="4">
        <v>43534</v>
      </c>
      <c r="C1355">
        <v>19</v>
      </c>
      <c r="D1355" t="s">
        <v>56</v>
      </c>
      <c r="E1355" t="s">
        <v>27</v>
      </c>
      <c r="F1355" t="s">
        <v>28</v>
      </c>
      <c r="G1355" t="s">
        <v>41</v>
      </c>
      <c r="H1355">
        <v>399</v>
      </c>
      <c r="I1355">
        <v>3</v>
      </c>
      <c r="J1355">
        <v>1197</v>
      </c>
    </row>
    <row r="1356" spans="1:10" x14ac:dyDescent="0.6">
      <c r="A1356" s="3" t="s">
        <v>1401</v>
      </c>
      <c r="B1356" s="4">
        <v>43535</v>
      </c>
      <c r="C1356">
        <v>16</v>
      </c>
      <c r="D1356" t="s">
        <v>30</v>
      </c>
      <c r="E1356" t="s">
        <v>27</v>
      </c>
      <c r="F1356" t="s">
        <v>28</v>
      </c>
      <c r="G1356" t="s">
        <v>19</v>
      </c>
      <c r="H1356">
        <v>289</v>
      </c>
      <c r="I1356">
        <v>6</v>
      </c>
      <c r="J1356">
        <v>1734</v>
      </c>
    </row>
    <row r="1357" spans="1:10" x14ac:dyDescent="0.6">
      <c r="A1357" s="3" t="s">
        <v>1402</v>
      </c>
      <c r="B1357" s="4">
        <v>43535</v>
      </c>
      <c r="C1357">
        <v>7</v>
      </c>
      <c r="D1357" t="s">
        <v>88</v>
      </c>
      <c r="E1357" t="s">
        <v>22</v>
      </c>
      <c r="F1357" t="s">
        <v>23</v>
      </c>
      <c r="G1357" t="s">
        <v>31</v>
      </c>
      <c r="H1357">
        <v>69</v>
      </c>
      <c r="I1357">
        <v>1</v>
      </c>
      <c r="J1357">
        <v>69</v>
      </c>
    </row>
    <row r="1358" spans="1:10" x14ac:dyDescent="0.6">
      <c r="A1358" s="3" t="s">
        <v>1403</v>
      </c>
      <c r="B1358" s="4">
        <v>43535</v>
      </c>
      <c r="C1358">
        <v>4</v>
      </c>
      <c r="D1358" t="s">
        <v>51</v>
      </c>
      <c r="E1358" t="s">
        <v>17</v>
      </c>
      <c r="F1358" t="s">
        <v>18</v>
      </c>
      <c r="G1358" t="s">
        <v>19</v>
      </c>
      <c r="H1358">
        <v>289</v>
      </c>
      <c r="I1358">
        <v>6</v>
      </c>
      <c r="J1358">
        <v>1734</v>
      </c>
    </row>
    <row r="1359" spans="1:10" x14ac:dyDescent="0.6">
      <c r="A1359" s="3" t="s">
        <v>1404</v>
      </c>
      <c r="B1359" s="4">
        <v>43535</v>
      </c>
      <c r="C1359">
        <v>13</v>
      </c>
      <c r="D1359" t="s">
        <v>33</v>
      </c>
      <c r="E1359" t="s">
        <v>63</v>
      </c>
      <c r="F1359" t="s">
        <v>13</v>
      </c>
      <c r="G1359" t="s">
        <v>31</v>
      </c>
      <c r="H1359">
        <v>69</v>
      </c>
      <c r="I1359">
        <v>2</v>
      </c>
      <c r="J1359">
        <v>138</v>
      </c>
    </row>
    <row r="1360" spans="1:10" x14ac:dyDescent="0.6">
      <c r="A1360" s="3" t="s">
        <v>1405</v>
      </c>
      <c r="B1360" s="4">
        <v>43535</v>
      </c>
      <c r="C1360">
        <v>4</v>
      </c>
      <c r="D1360" t="s">
        <v>51</v>
      </c>
      <c r="E1360" t="s">
        <v>17</v>
      </c>
      <c r="F1360" t="s">
        <v>18</v>
      </c>
      <c r="G1360" t="s">
        <v>19</v>
      </c>
      <c r="H1360">
        <v>289</v>
      </c>
      <c r="I1360">
        <v>2</v>
      </c>
      <c r="J1360">
        <v>578</v>
      </c>
    </row>
    <row r="1361" spans="1:10" x14ac:dyDescent="0.6">
      <c r="A1361" s="3" t="s">
        <v>1406</v>
      </c>
      <c r="B1361" s="4">
        <v>43535</v>
      </c>
      <c r="C1361">
        <v>17</v>
      </c>
      <c r="D1361" t="s">
        <v>35</v>
      </c>
      <c r="E1361" t="s">
        <v>27</v>
      </c>
      <c r="F1361" t="s">
        <v>28</v>
      </c>
      <c r="G1361" t="s">
        <v>41</v>
      </c>
      <c r="H1361">
        <v>399</v>
      </c>
      <c r="I1361">
        <v>6</v>
      </c>
      <c r="J1361">
        <v>2394</v>
      </c>
    </row>
    <row r="1362" spans="1:10" x14ac:dyDescent="0.6">
      <c r="A1362" s="3" t="s">
        <v>1407</v>
      </c>
      <c r="B1362" s="4">
        <v>43535</v>
      </c>
      <c r="C1362">
        <v>3</v>
      </c>
      <c r="D1362" t="s">
        <v>43</v>
      </c>
      <c r="E1362" t="s">
        <v>17</v>
      </c>
      <c r="F1362" t="s">
        <v>18</v>
      </c>
      <c r="G1362" t="s">
        <v>19</v>
      </c>
      <c r="H1362">
        <v>289</v>
      </c>
      <c r="I1362">
        <v>5</v>
      </c>
      <c r="J1362">
        <v>1445</v>
      </c>
    </row>
    <row r="1363" spans="1:10" x14ac:dyDescent="0.6">
      <c r="A1363" s="3" t="s">
        <v>1408</v>
      </c>
      <c r="B1363" s="4">
        <v>43535</v>
      </c>
      <c r="C1363">
        <v>9</v>
      </c>
      <c r="D1363" t="s">
        <v>21</v>
      </c>
      <c r="E1363" t="s">
        <v>22</v>
      </c>
      <c r="F1363" t="s">
        <v>23</v>
      </c>
      <c r="G1363" t="s">
        <v>41</v>
      </c>
      <c r="H1363">
        <v>399</v>
      </c>
      <c r="I1363">
        <v>5</v>
      </c>
      <c r="J1363">
        <v>1995</v>
      </c>
    </row>
    <row r="1364" spans="1:10" x14ac:dyDescent="0.6">
      <c r="A1364" s="3" t="s">
        <v>1409</v>
      </c>
      <c r="B1364" s="4">
        <v>43535</v>
      </c>
      <c r="C1364">
        <v>2</v>
      </c>
      <c r="D1364" t="s">
        <v>106</v>
      </c>
      <c r="E1364" t="s">
        <v>17</v>
      </c>
      <c r="F1364" t="s">
        <v>18</v>
      </c>
      <c r="G1364" t="s">
        <v>31</v>
      </c>
      <c r="H1364">
        <v>69</v>
      </c>
      <c r="I1364">
        <v>4</v>
      </c>
      <c r="J1364">
        <v>276</v>
      </c>
    </row>
    <row r="1365" spans="1:10" x14ac:dyDescent="0.6">
      <c r="A1365" s="3" t="s">
        <v>1410</v>
      </c>
      <c r="B1365" s="4">
        <v>43535</v>
      </c>
      <c r="C1365">
        <v>15</v>
      </c>
      <c r="D1365" t="s">
        <v>118</v>
      </c>
      <c r="E1365" t="s">
        <v>12</v>
      </c>
      <c r="F1365" t="s">
        <v>13</v>
      </c>
      <c r="G1365" t="s">
        <v>24</v>
      </c>
      <c r="H1365">
        <v>159</v>
      </c>
      <c r="I1365">
        <v>9</v>
      </c>
      <c r="J1365">
        <v>1431</v>
      </c>
    </row>
    <row r="1366" spans="1:10" x14ac:dyDescent="0.6">
      <c r="A1366" s="3" t="s">
        <v>1411</v>
      </c>
      <c r="B1366" s="4">
        <v>43535</v>
      </c>
      <c r="C1366">
        <v>14</v>
      </c>
      <c r="D1366" t="s">
        <v>38</v>
      </c>
      <c r="E1366" t="s">
        <v>12</v>
      </c>
      <c r="F1366" t="s">
        <v>13</v>
      </c>
      <c r="G1366" t="s">
        <v>14</v>
      </c>
      <c r="H1366">
        <v>199</v>
      </c>
      <c r="I1366">
        <v>1</v>
      </c>
      <c r="J1366">
        <v>199</v>
      </c>
    </row>
    <row r="1367" spans="1:10" x14ac:dyDescent="0.6">
      <c r="A1367" s="3" t="s">
        <v>1412</v>
      </c>
      <c r="B1367" s="4">
        <v>43535</v>
      </c>
      <c r="C1367">
        <v>18</v>
      </c>
      <c r="D1367" t="s">
        <v>26</v>
      </c>
      <c r="E1367" t="s">
        <v>36</v>
      </c>
      <c r="F1367" t="s">
        <v>28</v>
      </c>
      <c r="G1367" t="s">
        <v>24</v>
      </c>
      <c r="H1367">
        <v>159</v>
      </c>
      <c r="I1367">
        <v>1</v>
      </c>
      <c r="J1367">
        <v>159</v>
      </c>
    </row>
    <row r="1368" spans="1:10" x14ac:dyDescent="0.6">
      <c r="A1368" s="3" t="s">
        <v>1413</v>
      </c>
      <c r="B1368" s="4">
        <v>43535</v>
      </c>
      <c r="C1368">
        <v>8</v>
      </c>
      <c r="D1368" t="s">
        <v>45</v>
      </c>
      <c r="E1368" t="s">
        <v>22</v>
      </c>
      <c r="F1368" t="s">
        <v>23</v>
      </c>
      <c r="G1368" t="s">
        <v>14</v>
      </c>
      <c r="H1368">
        <v>199</v>
      </c>
      <c r="I1368">
        <v>5</v>
      </c>
      <c r="J1368">
        <v>995</v>
      </c>
    </row>
    <row r="1369" spans="1:10" x14ac:dyDescent="0.6">
      <c r="A1369" s="3" t="s">
        <v>1414</v>
      </c>
      <c r="B1369" s="4">
        <v>43536</v>
      </c>
      <c r="C1369">
        <v>19</v>
      </c>
      <c r="D1369" t="s">
        <v>56</v>
      </c>
      <c r="E1369" t="s">
        <v>36</v>
      </c>
      <c r="F1369" t="s">
        <v>28</v>
      </c>
      <c r="G1369" t="s">
        <v>41</v>
      </c>
      <c r="H1369">
        <v>399</v>
      </c>
      <c r="I1369">
        <v>9</v>
      </c>
      <c r="J1369">
        <v>3591</v>
      </c>
    </row>
    <row r="1370" spans="1:10" x14ac:dyDescent="0.6">
      <c r="A1370" s="3" t="s">
        <v>1415</v>
      </c>
      <c r="B1370" s="4">
        <v>43537</v>
      </c>
      <c r="C1370">
        <v>11</v>
      </c>
      <c r="D1370" t="s">
        <v>11</v>
      </c>
      <c r="E1370" t="s">
        <v>12</v>
      </c>
      <c r="F1370" t="s">
        <v>13</v>
      </c>
      <c r="G1370" t="s">
        <v>14</v>
      </c>
      <c r="H1370">
        <v>199</v>
      </c>
      <c r="I1370">
        <v>0</v>
      </c>
      <c r="J1370">
        <v>0</v>
      </c>
    </row>
    <row r="1371" spans="1:10" x14ac:dyDescent="0.6">
      <c r="A1371" s="3" t="s">
        <v>1416</v>
      </c>
      <c r="B1371" s="4">
        <v>43537</v>
      </c>
      <c r="C1371">
        <v>19</v>
      </c>
      <c r="D1371" t="s">
        <v>56</v>
      </c>
      <c r="E1371" t="s">
        <v>27</v>
      </c>
      <c r="F1371" t="s">
        <v>28</v>
      </c>
      <c r="G1371" t="s">
        <v>41</v>
      </c>
      <c r="H1371">
        <v>399</v>
      </c>
      <c r="I1371">
        <v>2</v>
      </c>
      <c r="J1371">
        <v>798</v>
      </c>
    </row>
    <row r="1372" spans="1:10" x14ac:dyDescent="0.6">
      <c r="A1372" s="3" t="s">
        <v>1417</v>
      </c>
      <c r="B1372" s="4">
        <v>43537</v>
      </c>
      <c r="C1372">
        <v>15</v>
      </c>
      <c r="D1372" t="s">
        <v>118</v>
      </c>
      <c r="E1372" t="s">
        <v>12</v>
      </c>
      <c r="F1372" t="s">
        <v>13</v>
      </c>
      <c r="G1372" t="s">
        <v>41</v>
      </c>
      <c r="H1372">
        <v>399</v>
      </c>
      <c r="I1372">
        <v>9</v>
      </c>
      <c r="J1372">
        <v>3591</v>
      </c>
    </row>
    <row r="1373" spans="1:10" x14ac:dyDescent="0.6">
      <c r="A1373" s="3" t="s">
        <v>1418</v>
      </c>
      <c r="B1373" s="4">
        <v>43538</v>
      </c>
      <c r="C1373">
        <v>4</v>
      </c>
      <c r="D1373" t="s">
        <v>51</v>
      </c>
      <c r="E1373" t="s">
        <v>17</v>
      </c>
      <c r="F1373" t="s">
        <v>18</v>
      </c>
      <c r="G1373" t="s">
        <v>24</v>
      </c>
      <c r="H1373">
        <v>159</v>
      </c>
      <c r="I1373">
        <v>2</v>
      </c>
      <c r="J1373">
        <v>318</v>
      </c>
    </row>
    <row r="1374" spans="1:10" x14ac:dyDescent="0.6">
      <c r="A1374" s="3" t="s">
        <v>1419</v>
      </c>
      <c r="B1374" s="4">
        <v>43539</v>
      </c>
      <c r="C1374">
        <v>1</v>
      </c>
      <c r="D1374" t="s">
        <v>16</v>
      </c>
      <c r="E1374" t="s">
        <v>68</v>
      </c>
      <c r="F1374" t="s">
        <v>18</v>
      </c>
      <c r="G1374" t="s">
        <v>14</v>
      </c>
      <c r="H1374">
        <v>199</v>
      </c>
      <c r="I1374">
        <v>4</v>
      </c>
      <c r="J1374">
        <v>796</v>
      </c>
    </row>
    <row r="1375" spans="1:10" x14ac:dyDescent="0.6">
      <c r="A1375" s="3" t="s">
        <v>1420</v>
      </c>
      <c r="B1375" s="4">
        <v>43540</v>
      </c>
      <c r="C1375">
        <v>13</v>
      </c>
      <c r="D1375" t="s">
        <v>33</v>
      </c>
      <c r="E1375" t="s">
        <v>63</v>
      </c>
      <c r="F1375" t="s">
        <v>13</v>
      </c>
      <c r="G1375" t="s">
        <v>31</v>
      </c>
      <c r="H1375">
        <v>69</v>
      </c>
      <c r="I1375">
        <v>9</v>
      </c>
      <c r="J1375">
        <v>621</v>
      </c>
    </row>
    <row r="1376" spans="1:10" x14ac:dyDescent="0.6">
      <c r="A1376" s="3" t="s">
        <v>1421</v>
      </c>
      <c r="B1376" s="4">
        <v>43541</v>
      </c>
      <c r="C1376">
        <v>4</v>
      </c>
      <c r="D1376" t="s">
        <v>51</v>
      </c>
      <c r="E1376" t="s">
        <v>68</v>
      </c>
      <c r="F1376" t="s">
        <v>18</v>
      </c>
      <c r="G1376" t="s">
        <v>24</v>
      </c>
      <c r="H1376">
        <v>159</v>
      </c>
      <c r="I1376">
        <v>5</v>
      </c>
      <c r="J1376">
        <v>795</v>
      </c>
    </row>
    <row r="1377" spans="1:10" x14ac:dyDescent="0.6">
      <c r="A1377" s="3" t="s">
        <v>1422</v>
      </c>
      <c r="B1377" s="4">
        <v>43541</v>
      </c>
      <c r="C1377">
        <v>7</v>
      </c>
      <c r="D1377" t="s">
        <v>88</v>
      </c>
      <c r="E1377" t="s">
        <v>46</v>
      </c>
      <c r="F1377" t="s">
        <v>23</v>
      </c>
      <c r="G1377" t="s">
        <v>41</v>
      </c>
      <c r="H1377">
        <v>399</v>
      </c>
      <c r="I1377">
        <v>6</v>
      </c>
      <c r="J1377">
        <v>2394</v>
      </c>
    </row>
    <row r="1378" spans="1:10" x14ac:dyDescent="0.6">
      <c r="A1378" s="3" t="s">
        <v>1423</v>
      </c>
      <c r="B1378" s="4">
        <v>43541</v>
      </c>
      <c r="C1378">
        <v>14</v>
      </c>
      <c r="D1378" t="s">
        <v>38</v>
      </c>
      <c r="E1378" t="s">
        <v>12</v>
      </c>
      <c r="F1378" t="s">
        <v>13</v>
      </c>
      <c r="G1378" t="s">
        <v>24</v>
      </c>
      <c r="H1378">
        <v>159</v>
      </c>
      <c r="I1378">
        <v>6</v>
      </c>
      <c r="J1378">
        <v>954</v>
      </c>
    </row>
    <row r="1379" spans="1:10" x14ac:dyDescent="0.6">
      <c r="A1379" s="3" t="s">
        <v>1424</v>
      </c>
      <c r="B1379" s="4">
        <v>43541</v>
      </c>
      <c r="C1379">
        <v>14</v>
      </c>
      <c r="D1379" t="s">
        <v>38</v>
      </c>
      <c r="E1379" t="s">
        <v>12</v>
      </c>
      <c r="F1379" t="s">
        <v>13</v>
      </c>
      <c r="G1379" t="s">
        <v>41</v>
      </c>
      <c r="H1379">
        <v>399</v>
      </c>
      <c r="I1379">
        <v>7</v>
      </c>
      <c r="J1379">
        <v>2793</v>
      </c>
    </row>
    <row r="1380" spans="1:10" x14ac:dyDescent="0.6">
      <c r="A1380" s="3" t="s">
        <v>1425</v>
      </c>
      <c r="B1380" s="4">
        <v>43541</v>
      </c>
      <c r="C1380">
        <v>14</v>
      </c>
      <c r="D1380" t="s">
        <v>38</v>
      </c>
      <c r="E1380" t="s">
        <v>12</v>
      </c>
      <c r="F1380" t="s">
        <v>13</v>
      </c>
      <c r="G1380" t="s">
        <v>19</v>
      </c>
      <c r="H1380">
        <v>289</v>
      </c>
      <c r="I1380">
        <v>6</v>
      </c>
      <c r="J1380">
        <v>1734</v>
      </c>
    </row>
    <row r="1381" spans="1:10" x14ac:dyDescent="0.6">
      <c r="A1381" s="3" t="s">
        <v>1426</v>
      </c>
      <c r="B1381" s="4">
        <v>43541</v>
      </c>
      <c r="C1381">
        <v>11</v>
      </c>
      <c r="D1381" t="s">
        <v>11</v>
      </c>
      <c r="E1381" t="s">
        <v>63</v>
      </c>
      <c r="F1381" t="s">
        <v>13</v>
      </c>
      <c r="G1381" t="s">
        <v>24</v>
      </c>
      <c r="H1381">
        <v>159</v>
      </c>
      <c r="I1381">
        <v>4</v>
      </c>
      <c r="J1381">
        <v>636</v>
      </c>
    </row>
    <row r="1382" spans="1:10" x14ac:dyDescent="0.6">
      <c r="A1382" s="3" t="s">
        <v>1427</v>
      </c>
      <c r="B1382" s="4">
        <v>43542</v>
      </c>
      <c r="C1382">
        <v>11</v>
      </c>
      <c r="D1382" t="s">
        <v>11</v>
      </c>
      <c r="E1382" t="s">
        <v>63</v>
      </c>
      <c r="F1382" t="s">
        <v>13</v>
      </c>
      <c r="G1382" t="s">
        <v>24</v>
      </c>
      <c r="H1382">
        <v>159</v>
      </c>
      <c r="I1382">
        <v>9</v>
      </c>
      <c r="J1382">
        <v>1431</v>
      </c>
    </row>
    <row r="1383" spans="1:10" x14ac:dyDescent="0.6">
      <c r="A1383" s="3" t="s">
        <v>1428</v>
      </c>
      <c r="B1383" s="4">
        <v>43543</v>
      </c>
      <c r="C1383">
        <v>5</v>
      </c>
      <c r="D1383" t="s">
        <v>60</v>
      </c>
      <c r="E1383" t="s">
        <v>68</v>
      </c>
      <c r="F1383" t="s">
        <v>18</v>
      </c>
      <c r="G1383" t="s">
        <v>31</v>
      </c>
      <c r="H1383">
        <v>69</v>
      </c>
      <c r="I1383">
        <v>1</v>
      </c>
      <c r="J1383">
        <v>69</v>
      </c>
    </row>
    <row r="1384" spans="1:10" x14ac:dyDescent="0.6">
      <c r="A1384" s="3" t="s">
        <v>1429</v>
      </c>
      <c r="B1384" s="4">
        <v>43543</v>
      </c>
      <c r="C1384">
        <v>14</v>
      </c>
      <c r="D1384" t="s">
        <v>38</v>
      </c>
      <c r="E1384" t="s">
        <v>63</v>
      </c>
      <c r="F1384" t="s">
        <v>13</v>
      </c>
      <c r="G1384" t="s">
        <v>41</v>
      </c>
      <c r="H1384">
        <v>399</v>
      </c>
      <c r="I1384">
        <v>8</v>
      </c>
      <c r="J1384">
        <v>3192</v>
      </c>
    </row>
    <row r="1385" spans="1:10" x14ac:dyDescent="0.6">
      <c r="A1385" s="3" t="s">
        <v>1430</v>
      </c>
      <c r="B1385" s="4">
        <v>43543</v>
      </c>
      <c r="C1385">
        <v>15</v>
      </c>
      <c r="D1385" t="s">
        <v>118</v>
      </c>
      <c r="E1385" t="s">
        <v>12</v>
      </c>
      <c r="F1385" t="s">
        <v>13</v>
      </c>
      <c r="G1385" t="s">
        <v>14</v>
      </c>
      <c r="H1385">
        <v>199</v>
      </c>
      <c r="I1385">
        <v>9</v>
      </c>
      <c r="J1385">
        <v>1791</v>
      </c>
    </row>
    <row r="1386" spans="1:10" x14ac:dyDescent="0.6">
      <c r="A1386" s="3" t="s">
        <v>1431</v>
      </c>
      <c r="B1386" s="4">
        <v>43543</v>
      </c>
      <c r="C1386">
        <v>17</v>
      </c>
      <c r="D1386" t="s">
        <v>35</v>
      </c>
      <c r="E1386" t="s">
        <v>27</v>
      </c>
      <c r="F1386" t="s">
        <v>28</v>
      </c>
      <c r="G1386" t="s">
        <v>41</v>
      </c>
      <c r="H1386">
        <v>399</v>
      </c>
      <c r="I1386">
        <v>5</v>
      </c>
      <c r="J1386">
        <v>1995</v>
      </c>
    </row>
    <row r="1387" spans="1:10" x14ac:dyDescent="0.6">
      <c r="A1387" s="3" t="s">
        <v>1432</v>
      </c>
      <c r="B1387" s="4">
        <v>43543</v>
      </c>
      <c r="C1387">
        <v>2</v>
      </c>
      <c r="D1387" t="s">
        <v>106</v>
      </c>
      <c r="E1387" t="s">
        <v>68</v>
      </c>
      <c r="F1387" t="s">
        <v>18</v>
      </c>
      <c r="G1387" t="s">
        <v>14</v>
      </c>
      <c r="H1387">
        <v>199</v>
      </c>
      <c r="I1387">
        <v>8</v>
      </c>
      <c r="J1387">
        <v>1592</v>
      </c>
    </row>
    <row r="1388" spans="1:10" x14ac:dyDescent="0.6">
      <c r="A1388" s="3" t="s">
        <v>1433</v>
      </c>
      <c r="B1388" s="4">
        <v>43543</v>
      </c>
      <c r="C1388">
        <v>18</v>
      </c>
      <c r="D1388" t="s">
        <v>26</v>
      </c>
      <c r="E1388" t="s">
        <v>27</v>
      </c>
      <c r="F1388" t="s">
        <v>28</v>
      </c>
      <c r="G1388" t="s">
        <v>24</v>
      </c>
      <c r="H1388">
        <v>159</v>
      </c>
      <c r="I1388">
        <v>8</v>
      </c>
      <c r="J1388">
        <v>1272</v>
      </c>
    </row>
    <row r="1389" spans="1:10" x14ac:dyDescent="0.6">
      <c r="A1389" s="3" t="s">
        <v>1434</v>
      </c>
      <c r="B1389" s="4">
        <v>43543</v>
      </c>
      <c r="C1389">
        <v>9</v>
      </c>
      <c r="D1389" t="s">
        <v>21</v>
      </c>
      <c r="E1389" t="s">
        <v>46</v>
      </c>
      <c r="F1389" t="s">
        <v>23</v>
      </c>
      <c r="G1389" t="s">
        <v>41</v>
      </c>
      <c r="H1389">
        <v>399</v>
      </c>
      <c r="I1389">
        <v>9</v>
      </c>
      <c r="J1389">
        <v>3591</v>
      </c>
    </row>
    <row r="1390" spans="1:10" x14ac:dyDescent="0.6">
      <c r="A1390" s="3" t="s">
        <v>1435</v>
      </c>
      <c r="B1390" s="4">
        <v>43543</v>
      </c>
      <c r="C1390">
        <v>1</v>
      </c>
      <c r="D1390" t="s">
        <v>16</v>
      </c>
      <c r="E1390" t="s">
        <v>17</v>
      </c>
      <c r="F1390" t="s">
        <v>18</v>
      </c>
      <c r="G1390" t="s">
        <v>31</v>
      </c>
      <c r="H1390">
        <v>69</v>
      </c>
      <c r="I1390">
        <v>9</v>
      </c>
      <c r="J1390">
        <v>621</v>
      </c>
    </row>
    <row r="1391" spans="1:10" x14ac:dyDescent="0.6">
      <c r="A1391" s="3" t="s">
        <v>1436</v>
      </c>
      <c r="B1391" s="4">
        <v>43543</v>
      </c>
      <c r="C1391">
        <v>4</v>
      </c>
      <c r="D1391" t="s">
        <v>51</v>
      </c>
      <c r="E1391" t="s">
        <v>17</v>
      </c>
      <c r="F1391" t="s">
        <v>18</v>
      </c>
      <c r="G1391" t="s">
        <v>24</v>
      </c>
      <c r="H1391">
        <v>159</v>
      </c>
      <c r="I1391">
        <v>3</v>
      </c>
      <c r="J1391">
        <v>477</v>
      </c>
    </row>
    <row r="1392" spans="1:10" x14ac:dyDescent="0.6">
      <c r="A1392" s="3" t="s">
        <v>1437</v>
      </c>
      <c r="B1392" s="4">
        <v>43543</v>
      </c>
      <c r="C1392">
        <v>10</v>
      </c>
      <c r="D1392" t="s">
        <v>58</v>
      </c>
      <c r="E1392" t="s">
        <v>46</v>
      </c>
      <c r="F1392" t="s">
        <v>23</v>
      </c>
      <c r="G1392" t="s">
        <v>41</v>
      </c>
      <c r="H1392">
        <v>399</v>
      </c>
      <c r="I1392">
        <v>0</v>
      </c>
      <c r="J1392">
        <v>0</v>
      </c>
    </row>
    <row r="1393" spans="1:10" x14ac:dyDescent="0.6">
      <c r="A1393" s="3" t="s">
        <v>1438</v>
      </c>
      <c r="B1393" s="4">
        <v>43544</v>
      </c>
      <c r="C1393">
        <v>15</v>
      </c>
      <c r="D1393" t="s">
        <v>118</v>
      </c>
      <c r="E1393" t="s">
        <v>63</v>
      </c>
      <c r="F1393" t="s">
        <v>13</v>
      </c>
      <c r="G1393" t="s">
        <v>24</v>
      </c>
      <c r="H1393">
        <v>159</v>
      </c>
      <c r="I1393">
        <v>5</v>
      </c>
      <c r="J1393">
        <v>795</v>
      </c>
    </row>
    <row r="1394" spans="1:10" x14ac:dyDescent="0.6">
      <c r="A1394" s="3" t="s">
        <v>1439</v>
      </c>
      <c r="B1394" s="4">
        <v>43544</v>
      </c>
      <c r="C1394">
        <v>18</v>
      </c>
      <c r="D1394" t="s">
        <v>26</v>
      </c>
      <c r="E1394" t="s">
        <v>36</v>
      </c>
      <c r="F1394" t="s">
        <v>28</v>
      </c>
      <c r="G1394" t="s">
        <v>31</v>
      </c>
      <c r="H1394">
        <v>69</v>
      </c>
      <c r="I1394">
        <v>3</v>
      </c>
      <c r="J1394">
        <v>207</v>
      </c>
    </row>
    <row r="1395" spans="1:10" x14ac:dyDescent="0.6">
      <c r="A1395" s="3" t="s">
        <v>1440</v>
      </c>
      <c r="B1395" s="4">
        <v>43544</v>
      </c>
      <c r="C1395">
        <v>1</v>
      </c>
      <c r="D1395" t="s">
        <v>16</v>
      </c>
      <c r="E1395" t="s">
        <v>68</v>
      </c>
      <c r="F1395" t="s">
        <v>18</v>
      </c>
      <c r="G1395" t="s">
        <v>19</v>
      </c>
      <c r="H1395">
        <v>289</v>
      </c>
      <c r="I1395">
        <v>3</v>
      </c>
      <c r="J1395">
        <v>867</v>
      </c>
    </row>
    <row r="1396" spans="1:10" x14ac:dyDescent="0.6">
      <c r="A1396" s="3" t="s">
        <v>1441</v>
      </c>
      <c r="B1396" s="4">
        <v>43545</v>
      </c>
      <c r="C1396">
        <v>4</v>
      </c>
      <c r="D1396" t="s">
        <v>51</v>
      </c>
      <c r="E1396" t="s">
        <v>17</v>
      </c>
      <c r="F1396" t="s">
        <v>18</v>
      </c>
      <c r="G1396" t="s">
        <v>14</v>
      </c>
      <c r="H1396">
        <v>199</v>
      </c>
      <c r="I1396">
        <v>3</v>
      </c>
      <c r="J1396">
        <v>597</v>
      </c>
    </row>
    <row r="1397" spans="1:10" x14ac:dyDescent="0.6">
      <c r="A1397" s="3" t="s">
        <v>1442</v>
      </c>
      <c r="B1397" s="4">
        <v>43546</v>
      </c>
      <c r="C1397">
        <v>11</v>
      </c>
      <c r="D1397" t="s">
        <v>11</v>
      </c>
      <c r="E1397" t="s">
        <v>12</v>
      </c>
      <c r="F1397" t="s">
        <v>13</v>
      </c>
      <c r="G1397" t="s">
        <v>41</v>
      </c>
      <c r="H1397">
        <v>399</v>
      </c>
      <c r="I1397">
        <v>9</v>
      </c>
      <c r="J1397">
        <v>3591</v>
      </c>
    </row>
    <row r="1398" spans="1:10" x14ac:dyDescent="0.6">
      <c r="A1398" s="3" t="s">
        <v>1443</v>
      </c>
      <c r="B1398" s="4">
        <v>43547</v>
      </c>
      <c r="C1398">
        <v>2</v>
      </c>
      <c r="D1398" t="s">
        <v>106</v>
      </c>
      <c r="E1398" t="s">
        <v>17</v>
      </c>
      <c r="F1398" t="s">
        <v>18</v>
      </c>
      <c r="G1398" t="s">
        <v>24</v>
      </c>
      <c r="H1398">
        <v>159</v>
      </c>
      <c r="I1398">
        <v>5</v>
      </c>
      <c r="J1398">
        <v>795</v>
      </c>
    </row>
    <row r="1399" spans="1:10" x14ac:dyDescent="0.6">
      <c r="A1399" s="3" t="s">
        <v>1444</v>
      </c>
      <c r="B1399" s="4">
        <v>43547</v>
      </c>
      <c r="C1399">
        <v>17</v>
      </c>
      <c r="D1399" t="s">
        <v>35</v>
      </c>
      <c r="E1399" t="s">
        <v>27</v>
      </c>
      <c r="F1399" t="s">
        <v>28</v>
      </c>
      <c r="G1399" t="s">
        <v>19</v>
      </c>
      <c r="H1399">
        <v>289</v>
      </c>
      <c r="I1399">
        <v>2</v>
      </c>
      <c r="J1399">
        <v>578</v>
      </c>
    </row>
    <row r="1400" spans="1:10" x14ac:dyDescent="0.6">
      <c r="A1400" s="3" t="s">
        <v>1445</v>
      </c>
      <c r="B1400" s="4">
        <v>43547</v>
      </c>
      <c r="C1400">
        <v>2</v>
      </c>
      <c r="D1400" t="s">
        <v>106</v>
      </c>
      <c r="E1400" t="s">
        <v>68</v>
      </c>
      <c r="F1400" t="s">
        <v>18</v>
      </c>
      <c r="G1400" t="s">
        <v>14</v>
      </c>
      <c r="H1400">
        <v>199</v>
      </c>
      <c r="I1400">
        <v>8</v>
      </c>
      <c r="J1400">
        <v>1592</v>
      </c>
    </row>
    <row r="1401" spans="1:10" x14ac:dyDescent="0.6">
      <c r="A1401" s="3" t="s">
        <v>1446</v>
      </c>
      <c r="B1401" s="4">
        <v>43547</v>
      </c>
      <c r="C1401">
        <v>5</v>
      </c>
      <c r="D1401" t="s">
        <v>60</v>
      </c>
      <c r="E1401" t="s">
        <v>68</v>
      </c>
      <c r="F1401" t="s">
        <v>18</v>
      </c>
      <c r="G1401" t="s">
        <v>41</v>
      </c>
      <c r="H1401">
        <v>399</v>
      </c>
      <c r="I1401">
        <v>1</v>
      </c>
      <c r="J1401">
        <v>399</v>
      </c>
    </row>
    <row r="1402" spans="1:10" x14ac:dyDescent="0.6">
      <c r="A1402" s="3" t="s">
        <v>1447</v>
      </c>
      <c r="B1402" s="4">
        <v>43547</v>
      </c>
      <c r="C1402">
        <v>15</v>
      </c>
      <c r="D1402" t="s">
        <v>118</v>
      </c>
      <c r="E1402" t="s">
        <v>63</v>
      </c>
      <c r="F1402" t="s">
        <v>13</v>
      </c>
      <c r="G1402" t="s">
        <v>19</v>
      </c>
      <c r="H1402">
        <v>289</v>
      </c>
      <c r="I1402">
        <v>6</v>
      </c>
      <c r="J1402">
        <v>1734</v>
      </c>
    </row>
    <row r="1403" spans="1:10" x14ac:dyDescent="0.6">
      <c r="A1403" s="3" t="s">
        <v>1448</v>
      </c>
      <c r="B1403" s="4">
        <v>43547</v>
      </c>
      <c r="C1403">
        <v>8</v>
      </c>
      <c r="D1403" t="s">
        <v>45</v>
      </c>
      <c r="E1403" t="s">
        <v>46</v>
      </c>
      <c r="F1403" t="s">
        <v>23</v>
      </c>
      <c r="G1403" t="s">
        <v>31</v>
      </c>
      <c r="H1403">
        <v>69</v>
      </c>
      <c r="I1403">
        <v>8</v>
      </c>
      <c r="J1403">
        <v>552</v>
      </c>
    </row>
    <row r="1404" spans="1:10" x14ac:dyDescent="0.6">
      <c r="A1404" s="3" t="s">
        <v>1449</v>
      </c>
      <c r="B1404" s="4">
        <v>43547</v>
      </c>
      <c r="C1404">
        <v>9</v>
      </c>
      <c r="D1404" t="s">
        <v>21</v>
      </c>
      <c r="E1404" t="s">
        <v>22</v>
      </c>
      <c r="F1404" t="s">
        <v>23</v>
      </c>
      <c r="G1404" t="s">
        <v>41</v>
      </c>
      <c r="H1404">
        <v>399</v>
      </c>
      <c r="I1404">
        <v>9</v>
      </c>
      <c r="J1404">
        <v>3591</v>
      </c>
    </row>
    <row r="1405" spans="1:10" x14ac:dyDescent="0.6">
      <c r="A1405" s="3" t="s">
        <v>1450</v>
      </c>
      <c r="B1405" s="4">
        <v>43547</v>
      </c>
      <c r="C1405">
        <v>5</v>
      </c>
      <c r="D1405" t="s">
        <v>60</v>
      </c>
      <c r="E1405" t="s">
        <v>17</v>
      </c>
      <c r="F1405" t="s">
        <v>18</v>
      </c>
      <c r="G1405" t="s">
        <v>19</v>
      </c>
      <c r="H1405">
        <v>289</v>
      </c>
      <c r="I1405">
        <v>6</v>
      </c>
      <c r="J1405">
        <v>1734</v>
      </c>
    </row>
    <row r="1406" spans="1:10" x14ac:dyDescent="0.6">
      <c r="A1406" s="3" t="s">
        <v>1451</v>
      </c>
      <c r="B1406" s="4">
        <v>43547</v>
      </c>
      <c r="C1406">
        <v>11</v>
      </c>
      <c r="D1406" t="s">
        <v>11</v>
      </c>
      <c r="E1406" t="s">
        <v>63</v>
      </c>
      <c r="F1406" t="s">
        <v>13</v>
      </c>
      <c r="G1406" t="s">
        <v>14</v>
      </c>
      <c r="H1406">
        <v>199</v>
      </c>
      <c r="I1406">
        <v>8</v>
      </c>
      <c r="J1406">
        <v>1592</v>
      </c>
    </row>
    <row r="1407" spans="1:10" x14ac:dyDescent="0.6">
      <c r="A1407" s="3" t="s">
        <v>1452</v>
      </c>
      <c r="B1407" s="4">
        <v>43547</v>
      </c>
      <c r="C1407">
        <v>15</v>
      </c>
      <c r="D1407" t="s">
        <v>118</v>
      </c>
      <c r="E1407" t="s">
        <v>63</v>
      </c>
      <c r="F1407" t="s">
        <v>13</v>
      </c>
      <c r="G1407" t="s">
        <v>24</v>
      </c>
      <c r="H1407">
        <v>159</v>
      </c>
      <c r="I1407">
        <v>7</v>
      </c>
      <c r="J1407">
        <v>1113</v>
      </c>
    </row>
    <row r="1408" spans="1:10" x14ac:dyDescent="0.6">
      <c r="A1408" s="3" t="s">
        <v>1453</v>
      </c>
      <c r="B1408" s="4">
        <v>43548</v>
      </c>
      <c r="C1408">
        <v>12</v>
      </c>
      <c r="D1408" t="s">
        <v>66</v>
      </c>
      <c r="E1408" t="s">
        <v>63</v>
      </c>
      <c r="F1408" t="s">
        <v>13</v>
      </c>
      <c r="G1408" t="s">
        <v>41</v>
      </c>
      <c r="H1408">
        <v>399</v>
      </c>
      <c r="I1408">
        <v>8</v>
      </c>
      <c r="J1408">
        <v>3192</v>
      </c>
    </row>
    <row r="1409" spans="1:10" x14ac:dyDescent="0.6">
      <c r="A1409" s="3" t="s">
        <v>1454</v>
      </c>
      <c r="B1409" s="4">
        <v>43549</v>
      </c>
      <c r="C1409">
        <v>3</v>
      </c>
      <c r="D1409" t="s">
        <v>43</v>
      </c>
      <c r="E1409" t="s">
        <v>17</v>
      </c>
      <c r="F1409" t="s">
        <v>18</v>
      </c>
      <c r="G1409" t="s">
        <v>41</v>
      </c>
      <c r="H1409">
        <v>399</v>
      </c>
      <c r="I1409">
        <v>9</v>
      </c>
      <c r="J1409">
        <v>3591</v>
      </c>
    </row>
    <row r="1410" spans="1:10" x14ac:dyDescent="0.6">
      <c r="A1410" s="3" t="s">
        <v>1455</v>
      </c>
      <c r="B1410" s="4">
        <v>43549</v>
      </c>
      <c r="C1410">
        <v>18</v>
      </c>
      <c r="D1410" t="s">
        <v>26</v>
      </c>
      <c r="E1410" t="s">
        <v>36</v>
      </c>
      <c r="F1410" t="s">
        <v>28</v>
      </c>
      <c r="G1410" t="s">
        <v>41</v>
      </c>
      <c r="H1410">
        <v>399</v>
      </c>
      <c r="I1410">
        <v>3</v>
      </c>
      <c r="J1410">
        <v>1197</v>
      </c>
    </row>
    <row r="1411" spans="1:10" x14ac:dyDescent="0.6">
      <c r="A1411" s="3" t="s">
        <v>1456</v>
      </c>
      <c r="B1411" s="4">
        <v>43549</v>
      </c>
      <c r="C1411">
        <v>12</v>
      </c>
      <c r="D1411" t="s">
        <v>66</v>
      </c>
      <c r="E1411" t="s">
        <v>63</v>
      </c>
      <c r="F1411" t="s">
        <v>13</v>
      </c>
      <c r="G1411" t="s">
        <v>19</v>
      </c>
      <c r="H1411">
        <v>289</v>
      </c>
      <c r="I1411">
        <v>6</v>
      </c>
      <c r="J1411">
        <v>1734</v>
      </c>
    </row>
    <row r="1412" spans="1:10" x14ac:dyDescent="0.6">
      <c r="A1412" s="3" t="s">
        <v>1457</v>
      </c>
      <c r="B1412" s="4">
        <v>43550</v>
      </c>
      <c r="C1412">
        <v>8</v>
      </c>
      <c r="D1412" t="s">
        <v>45</v>
      </c>
      <c r="E1412" t="s">
        <v>46</v>
      </c>
      <c r="F1412" t="s">
        <v>23</v>
      </c>
      <c r="G1412" t="s">
        <v>14</v>
      </c>
      <c r="H1412">
        <v>199</v>
      </c>
      <c r="I1412">
        <v>1</v>
      </c>
      <c r="J1412">
        <v>199</v>
      </c>
    </row>
    <row r="1413" spans="1:10" x14ac:dyDescent="0.6">
      <c r="A1413" s="3" t="s">
        <v>1458</v>
      </c>
      <c r="B1413" s="4">
        <v>43550</v>
      </c>
      <c r="C1413">
        <v>19</v>
      </c>
      <c r="D1413" t="s">
        <v>56</v>
      </c>
      <c r="E1413" t="s">
        <v>36</v>
      </c>
      <c r="F1413" t="s">
        <v>28</v>
      </c>
      <c r="G1413" t="s">
        <v>19</v>
      </c>
      <c r="H1413">
        <v>289</v>
      </c>
      <c r="I1413">
        <v>3</v>
      </c>
      <c r="J1413">
        <v>867</v>
      </c>
    </row>
    <row r="1414" spans="1:10" x14ac:dyDescent="0.6">
      <c r="A1414" s="3" t="s">
        <v>1459</v>
      </c>
      <c r="B1414" s="4">
        <v>43551</v>
      </c>
      <c r="C1414">
        <v>4</v>
      </c>
      <c r="D1414" t="s">
        <v>51</v>
      </c>
      <c r="E1414" t="s">
        <v>17</v>
      </c>
      <c r="F1414" t="s">
        <v>18</v>
      </c>
      <c r="G1414" t="s">
        <v>41</v>
      </c>
      <c r="H1414">
        <v>399</v>
      </c>
      <c r="I1414">
        <v>6</v>
      </c>
      <c r="J1414">
        <v>2394</v>
      </c>
    </row>
    <row r="1415" spans="1:10" x14ac:dyDescent="0.6">
      <c r="A1415" s="3" t="s">
        <v>1460</v>
      </c>
      <c r="B1415" s="4">
        <v>43551</v>
      </c>
      <c r="C1415">
        <v>6</v>
      </c>
      <c r="D1415" t="s">
        <v>48</v>
      </c>
      <c r="E1415" t="s">
        <v>46</v>
      </c>
      <c r="F1415" t="s">
        <v>23</v>
      </c>
      <c r="G1415" t="s">
        <v>19</v>
      </c>
      <c r="H1415">
        <v>289</v>
      </c>
      <c r="I1415">
        <v>7</v>
      </c>
      <c r="J1415">
        <v>2023</v>
      </c>
    </row>
    <row r="1416" spans="1:10" x14ac:dyDescent="0.6">
      <c r="A1416" s="3" t="s">
        <v>1461</v>
      </c>
      <c r="B1416" s="4">
        <v>43551</v>
      </c>
      <c r="C1416">
        <v>17</v>
      </c>
      <c r="D1416" t="s">
        <v>35</v>
      </c>
      <c r="E1416" t="s">
        <v>36</v>
      </c>
      <c r="F1416" t="s">
        <v>28</v>
      </c>
      <c r="G1416" t="s">
        <v>24</v>
      </c>
      <c r="H1416">
        <v>159</v>
      </c>
      <c r="I1416">
        <v>7</v>
      </c>
      <c r="J1416">
        <v>1113</v>
      </c>
    </row>
    <row r="1417" spans="1:10" x14ac:dyDescent="0.6">
      <c r="A1417" s="3" t="s">
        <v>1462</v>
      </c>
      <c r="B1417" s="4">
        <v>43551</v>
      </c>
      <c r="C1417">
        <v>13</v>
      </c>
      <c r="D1417" t="s">
        <v>33</v>
      </c>
      <c r="E1417" t="s">
        <v>63</v>
      </c>
      <c r="F1417" t="s">
        <v>13</v>
      </c>
      <c r="G1417" t="s">
        <v>19</v>
      </c>
      <c r="H1417">
        <v>289</v>
      </c>
      <c r="I1417">
        <v>9</v>
      </c>
      <c r="J1417">
        <v>2601</v>
      </c>
    </row>
    <row r="1418" spans="1:10" x14ac:dyDescent="0.6">
      <c r="A1418" s="3" t="s">
        <v>1463</v>
      </c>
      <c r="B1418" s="4">
        <v>43551</v>
      </c>
      <c r="C1418">
        <v>18</v>
      </c>
      <c r="D1418" t="s">
        <v>26</v>
      </c>
      <c r="E1418" t="s">
        <v>27</v>
      </c>
      <c r="F1418" t="s">
        <v>28</v>
      </c>
      <c r="G1418" t="s">
        <v>14</v>
      </c>
      <c r="H1418">
        <v>199</v>
      </c>
      <c r="I1418">
        <v>2</v>
      </c>
      <c r="J1418">
        <v>398</v>
      </c>
    </row>
    <row r="1419" spans="1:10" x14ac:dyDescent="0.6">
      <c r="A1419" s="3" t="s">
        <v>1464</v>
      </c>
      <c r="B1419" s="4">
        <v>43552</v>
      </c>
      <c r="C1419">
        <v>1</v>
      </c>
      <c r="D1419" t="s">
        <v>16</v>
      </c>
      <c r="E1419" t="s">
        <v>68</v>
      </c>
      <c r="F1419" t="s">
        <v>18</v>
      </c>
      <c r="G1419" t="s">
        <v>19</v>
      </c>
      <c r="H1419">
        <v>289</v>
      </c>
      <c r="I1419">
        <v>9</v>
      </c>
      <c r="J1419">
        <v>2601</v>
      </c>
    </row>
    <row r="1420" spans="1:10" x14ac:dyDescent="0.6">
      <c r="A1420" s="3" t="s">
        <v>1465</v>
      </c>
      <c r="B1420" s="4">
        <v>43553</v>
      </c>
      <c r="C1420">
        <v>18</v>
      </c>
      <c r="D1420" t="s">
        <v>26</v>
      </c>
      <c r="E1420" t="s">
        <v>36</v>
      </c>
      <c r="F1420" t="s">
        <v>28</v>
      </c>
      <c r="G1420" t="s">
        <v>24</v>
      </c>
      <c r="H1420">
        <v>159</v>
      </c>
      <c r="I1420">
        <v>0</v>
      </c>
      <c r="J1420">
        <v>0</v>
      </c>
    </row>
    <row r="1421" spans="1:10" x14ac:dyDescent="0.6">
      <c r="A1421" s="3" t="s">
        <v>1466</v>
      </c>
      <c r="B1421" s="4">
        <v>43553</v>
      </c>
      <c r="C1421">
        <v>18</v>
      </c>
      <c r="D1421" t="s">
        <v>26</v>
      </c>
      <c r="E1421" t="s">
        <v>36</v>
      </c>
      <c r="F1421" t="s">
        <v>28</v>
      </c>
      <c r="G1421" t="s">
        <v>14</v>
      </c>
      <c r="H1421">
        <v>199</v>
      </c>
      <c r="I1421">
        <v>0</v>
      </c>
      <c r="J1421">
        <v>0</v>
      </c>
    </row>
    <row r="1422" spans="1:10" x14ac:dyDescent="0.6">
      <c r="A1422" s="3" t="s">
        <v>1467</v>
      </c>
      <c r="B1422" s="4">
        <v>43553</v>
      </c>
      <c r="C1422">
        <v>2</v>
      </c>
      <c r="D1422" t="s">
        <v>106</v>
      </c>
      <c r="E1422" t="s">
        <v>17</v>
      </c>
      <c r="F1422" t="s">
        <v>18</v>
      </c>
      <c r="G1422" t="s">
        <v>14</v>
      </c>
      <c r="H1422">
        <v>199</v>
      </c>
      <c r="I1422">
        <v>0</v>
      </c>
      <c r="J1422">
        <v>0</v>
      </c>
    </row>
    <row r="1423" spans="1:10" x14ac:dyDescent="0.6">
      <c r="A1423" s="3" t="s">
        <v>1468</v>
      </c>
      <c r="B1423" s="4">
        <v>43554</v>
      </c>
      <c r="C1423">
        <v>2</v>
      </c>
      <c r="D1423" t="s">
        <v>106</v>
      </c>
      <c r="E1423" t="s">
        <v>68</v>
      </c>
      <c r="F1423" t="s">
        <v>18</v>
      </c>
      <c r="G1423" t="s">
        <v>14</v>
      </c>
      <c r="H1423">
        <v>199</v>
      </c>
      <c r="I1423">
        <v>9</v>
      </c>
      <c r="J1423">
        <v>1791</v>
      </c>
    </row>
    <row r="1424" spans="1:10" x14ac:dyDescent="0.6">
      <c r="A1424" s="3" t="s">
        <v>1469</v>
      </c>
      <c r="B1424" s="4">
        <v>43554</v>
      </c>
      <c r="C1424">
        <v>7</v>
      </c>
      <c r="D1424" t="s">
        <v>88</v>
      </c>
      <c r="E1424" t="s">
        <v>22</v>
      </c>
      <c r="F1424" t="s">
        <v>23</v>
      </c>
      <c r="G1424" t="s">
        <v>41</v>
      </c>
      <c r="H1424">
        <v>399</v>
      </c>
      <c r="I1424">
        <v>2</v>
      </c>
      <c r="J1424">
        <v>798</v>
      </c>
    </row>
    <row r="1425" spans="1:10" x14ac:dyDescent="0.6">
      <c r="A1425" s="3" t="s">
        <v>1470</v>
      </c>
      <c r="B1425" s="4">
        <v>43555</v>
      </c>
      <c r="C1425">
        <v>19</v>
      </c>
      <c r="D1425" t="s">
        <v>56</v>
      </c>
      <c r="E1425" t="s">
        <v>36</v>
      </c>
      <c r="F1425" t="s">
        <v>28</v>
      </c>
      <c r="G1425" t="s">
        <v>19</v>
      </c>
      <c r="H1425">
        <v>289</v>
      </c>
      <c r="I1425">
        <v>8</v>
      </c>
      <c r="J1425">
        <v>2312</v>
      </c>
    </row>
    <row r="1426" spans="1:10" x14ac:dyDescent="0.6">
      <c r="A1426" s="3" t="s">
        <v>1471</v>
      </c>
      <c r="B1426" s="4">
        <v>43555</v>
      </c>
      <c r="C1426">
        <v>19</v>
      </c>
      <c r="D1426" t="s">
        <v>56</v>
      </c>
      <c r="E1426" t="s">
        <v>36</v>
      </c>
      <c r="F1426" t="s">
        <v>28</v>
      </c>
      <c r="G1426" t="s">
        <v>24</v>
      </c>
      <c r="H1426">
        <v>159</v>
      </c>
      <c r="I1426">
        <v>6</v>
      </c>
      <c r="J1426">
        <v>954</v>
      </c>
    </row>
    <row r="1427" spans="1:10" x14ac:dyDescent="0.6">
      <c r="A1427" s="3" t="s">
        <v>1472</v>
      </c>
      <c r="B1427" s="4">
        <v>43555</v>
      </c>
      <c r="C1427">
        <v>13</v>
      </c>
      <c r="D1427" t="s">
        <v>33</v>
      </c>
      <c r="E1427" t="s">
        <v>63</v>
      </c>
      <c r="F1427" t="s">
        <v>13</v>
      </c>
      <c r="G1427" t="s">
        <v>41</v>
      </c>
      <c r="H1427">
        <v>399</v>
      </c>
      <c r="I1427">
        <v>0</v>
      </c>
      <c r="J1427">
        <v>0</v>
      </c>
    </row>
    <row r="1428" spans="1:10" x14ac:dyDescent="0.6">
      <c r="A1428" s="3" t="s">
        <v>1473</v>
      </c>
      <c r="B1428" s="4">
        <v>43555</v>
      </c>
      <c r="C1428">
        <v>10</v>
      </c>
      <c r="D1428" t="s">
        <v>58</v>
      </c>
      <c r="E1428" t="s">
        <v>46</v>
      </c>
      <c r="F1428" t="s">
        <v>23</v>
      </c>
      <c r="G1428" t="s">
        <v>41</v>
      </c>
      <c r="H1428">
        <v>399</v>
      </c>
      <c r="I1428">
        <v>8</v>
      </c>
      <c r="J1428">
        <v>3192</v>
      </c>
    </row>
    <row r="1429" spans="1:10" x14ac:dyDescent="0.6">
      <c r="A1429" s="3" t="s">
        <v>1474</v>
      </c>
      <c r="B1429" s="4">
        <v>43555</v>
      </c>
      <c r="C1429">
        <v>5</v>
      </c>
      <c r="D1429" t="s">
        <v>60</v>
      </c>
      <c r="E1429" t="s">
        <v>68</v>
      </c>
      <c r="F1429" t="s">
        <v>18</v>
      </c>
      <c r="G1429" t="s">
        <v>14</v>
      </c>
      <c r="H1429">
        <v>199</v>
      </c>
      <c r="I1429">
        <v>9</v>
      </c>
      <c r="J1429">
        <v>1791</v>
      </c>
    </row>
    <row r="1430" spans="1:10" x14ac:dyDescent="0.6">
      <c r="A1430" s="3" t="s">
        <v>1475</v>
      </c>
      <c r="B1430" s="4">
        <v>43556</v>
      </c>
      <c r="C1430">
        <v>1</v>
      </c>
      <c r="D1430" t="s">
        <v>16</v>
      </c>
      <c r="E1430" t="s">
        <v>68</v>
      </c>
      <c r="F1430" t="s">
        <v>18</v>
      </c>
      <c r="G1430" t="s">
        <v>41</v>
      </c>
      <c r="H1430">
        <v>399</v>
      </c>
      <c r="I1430">
        <v>4</v>
      </c>
      <c r="J1430">
        <v>1596</v>
      </c>
    </row>
    <row r="1431" spans="1:10" x14ac:dyDescent="0.6">
      <c r="A1431" s="3" t="s">
        <v>1476</v>
      </c>
      <c r="B1431" s="4">
        <v>43556</v>
      </c>
      <c r="C1431">
        <v>10</v>
      </c>
      <c r="D1431" t="s">
        <v>58</v>
      </c>
      <c r="E1431" t="s">
        <v>22</v>
      </c>
      <c r="F1431" t="s">
        <v>23</v>
      </c>
      <c r="G1431" t="s">
        <v>14</v>
      </c>
      <c r="H1431">
        <v>199</v>
      </c>
      <c r="I1431">
        <v>6</v>
      </c>
      <c r="J1431">
        <v>1194</v>
      </c>
    </row>
    <row r="1432" spans="1:10" x14ac:dyDescent="0.6">
      <c r="A1432" s="3" t="s">
        <v>1477</v>
      </c>
      <c r="B1432" s="4">
        <v>43557</v>
      </c>
      <c r="C1432">
        <v>8</v>
      </c>
      <c r="D1432" t="s">
        <v>45</v>
      </c>
      <c r="E1432" t="s">
        <v>22</v>
      </c>
      <c r="F1432" t="s">
        <v>23</v>
      </c>
      <c r="G1432" t="s">
        <v>41</v>
      </c>
      <c r="H1432">
        <v>399</v>
      </c>
      <c r="I1432">
        <v>0</v>
      </c>
      <c r="J1432">
        <v>0</v>
      </c>
    </row>
    <row r="1433" spans="1:10" x14ac:dyDescent="0.6">
      <c r="A1433" s="3" t="s">
        <v>1478</v>
      </c>
      <c r="B1433" s="4">
        <v>43558</v>
      </c>
      <c r="C1433">
        <v>12</v>
      </c>
      <c r="D1433" t="s">
        <v>66</v>
      </c>
      <c r="E1433" t="s">
        <v>12</v>
      </c>
      <c r="F1433" t="s">
        <v>13</v>
      </c>
      <c r="G1433" t="s">
        <v>24</v>
      </c>
      <c r="H1433">
        <v>159</v>
      </c>
      <c r="I1433">
        <v>8</v>
      </c>
      <c r="J1433">
        <v>1272</v>
      </c>
    </row>
    <row r="1434" spans="1:10" x14ac:dyDescent="0.6">
      <c r="A1434" s="3" t="s">
        <v>1479</v>
      </c>
      <c r="B1434" s="4">
        <v>43559</v>
      </c>
      <c r="C1434">
        <v>5</v>
      </c>
      <c r="D1434" t="s">
        <v>60</v>
      </c>
      <c r="E1434" t="s">
        <v>68</v>
      </c>
      <c r="F1434" t="s">
        <v>18</v>
      </c>
      <c r="G1434" t="s">
        <v>31</v>
      </c>
      <c r="H1434">
        <v>69</v>
      </c>
      <c r="I1434">
        <v>5</v>
      </c>
      <c r="J1434">
        <v>345</v>
      </c>
    </row>
    <row r="1435" spans="1:10" x14ac:dyDescent="0.6">
      <c r="A1435" s="3" t="s">
        <v>1480</v>
      </c>
      <c r="B1435" s="4">
        <v>43559</v>
      </c>
      <c r="C1435">
        <v>8</v>
      </c>
      <c r="D1435" t="s">
        <v>45</v>
      </c>
      <c r="E1435" t="s">
        <v>22</v>
      </c>
      <c r="F1435" t="s">
        <v>23</v>
      </c>
      <c r="G1435" t="s">
        <v>24</v>
      </c>
      <c r="H1435">
        <v>159</v>
      </c>
      <c r="I1435">
        <v>4</v>
      </c>
      <c r="J1435">
        <v>636</v>
      </c>
    </row>
    <row r="1436" spans="1:10" x14ac:dyDescent="0.6">
      <c r="A1436" s="3" t="s">
        <v>1481</v>
      </c>
      <c r="B1436" s="4">
        <v>43559</v>
      </c>
      <c r="C1436">
        <v>19</v>
      </c>
      <c r="D1436" t="s">
        <v>56</v>
      </c>
      <c r="E1436" t="s">
        <v>27</v>
      </c>
      <c r="F1436" t="s">
        <v>28</v>
      </c>
      <c r="G1436" t="s">
        <v>19</v>
      </c>
      <c r="H1436">
        <v>289</v>
      </c>
      <c r="I1436">
        <v>2</v>
      </c>
      <c r="J1436">
        <v>578</v>
      </c>
    </row>
    <row r="1437" spans="1:10" x14ac:dyDescent="0.6">
      <c r="A1437" s="3" t="s">
        <v>1482</v>
      </c>
      <c r="B1437" s="4">
        <v>43559</v>
      </c>
      <c r="C1437">
        <v>20</v>
      </c>
      <c r="D1437" t="s">
        <v>40</v>
      </c>
      <c r="E1437" t="s">
        <v>27</v>
      </c>
      <c r="F1437" t="s">
        <v>28</v>
      </c>
      <c r="G1437" t="s">
        <v>31</v>
      </c>
      <c r="H1437">
        <v>69</v>
      </c>
      <c r="I1437">
        <v>9</v>
      </c>
      <c r="J1437">
        <v>621</v>
      </c>
    </row>
    <row r="1438" spans="1:10" x14ac:dyDescent="0.6">
      <c r="A1438" s="3" t="s">
        <v>1483</v>
      </c>
      <c r="B1438" s="4">
        <v>43560</v>
      </c>
      <c r="C1438">
        <v>7</v>
      </c>
      <c r="D1438" t="s">
        <v>88</v>
      </c>
      <c r="E1438" t="s">
        <v>46</v>
      </c>
      <c r="F1438" t="s">
        <v>23</v>
      </c>
      <c r="G1438" t="s">
        <v>14</v>
      </c>
      <c r="H1438">
        <v>199</v>
      </c>
      <c r="I1438">
        <v>8</v>
      </c>
      <c r="J1438">
        <v>1592</v>
      </c>
    </row>
    <row r="1439" spans="1:10" x14ac:dyDescent="0.6">
      <c r="A1439" s="3" t="s">
        <v>1484</v>
      </c>
      <c r="B1439" s="4">
        <v>43560</v>
      </c>
      <c r="C1439">
        <v>4</v>
      </c>
      <c r="D1439" t="s">
        <v>51</v>
      </c>
      <c r="E1439" t="s">
        <v>68</v>
      </c>
      <c r="F1439" t="s">
        <v>18</v>
      </c>
      <c r="G1439" t="s">
        <v>31</v>
      </c>
      <c r="H1439">
        <v>69</v>
      </c>
      <c r="I1439">
        <v>7</v>
      </c>
      <c r="J1439">
        <v>483</v>
      </c>
    </row>
    <row r="1440" spans="1:10" x14ac:dyDescent="0.6">
      <c r="A1440" s="3" t="s">
        <v>1485</v>
      </c>
      <c r="B1440" s="4">
        <v>43560</v>
      </c>
      <c r="C1440">
        <v>16</v>
      </c>
      <c r="D1440" t="s">
        <v>30</v>
      </c>
      <c r="E1440" t="s">
        <v>36</v>
      </c>
      <c r="F1440" t="s">
        <v>28</v>
      </c>
      <c r="G1440" t="s">
        <v>14</v>
      </c>
      <c r="H1440">
        <v>199</v>
      </c>
      <c r="I1440">
        <v>9</v>
      </c>
      <c r="J1440">
        <v>1791</v>
      </c>
    </row>
    <row r="1441" spans="1:10" x14ac:dyDescent="0.6">
      <c r="A1441" s="3" t="s">
        <v>1486</v>
      </c>
      <c r="B1441" s="4">
        <v>43560</v>
      </c>
      <c r="C1441">
        <v>18</v>
      </c>
      <c r="D1441" t="s">
        <v>26</v>
      </c>
      <c r="E1441" t="s">
        <v>36</v>
      </c>
      <c r="F1441" t="s">
        <v>28</v>
      </c>
      <c r="G1441" t="s">
        <v>14</v>
      </c>
      <c r="H1441">
        <v>199</v>
      </c>
      <c r="I1441">
        <v>2</v>
      </c>
      <c r="J1441">
        <v>398</v>
      </c>
    </row>
    <row r="1442" spans="1:10" x14ac:dyDescent="0.6">
      <c r="A1442" s="3" t="s">
        <v>1487</v>
      </c>
      <c r="B1442" s="4">
        <v>43560</v>
      </c>
      <c r="C1442">
        <v>13</v>
      </c>
      <c r="D1442" t="s">
        <v>33</v>
      </c>
      <c r="E1442" t="s">
        <v>63</v>
      </c>
      <c r="F1442" t="s">
        <v>13</v>
      </c>
      <c r="G1442" t="s">
        <v>14</v>
      </c>
      <c r="H1442">
        <v>199</v>
      </c>
      <c r="I1442">
        <v>5</v>
      </c>
      <c r="J1442">
        <v>995</v>
      </c>
    </row>
    <row r="1443" spans="1:10" x14ac:dyDescent="0.6">
      <c r="A1443" s="3" t="s">
        <v>1488</v>
      </c>
      <c r="B1443" s="4">
        <v>43560</v>
      </c>
      <c r="C1443">
        <v>15</v>
      </c>
      <c r="D1443" t="s">
        <v>118</v>
      </c>
      <c r="E1443" t="s">
        <v>12</v>
      </c>
      <c r="F1443" t="s">
        <v>13</v>
      </c>
      <c r="G1443" t="s">
        <v>31</v>
      </c>
      <c r="H1443">
        <v>69</v>
      </c>
      <c r="I1443">
        <v>1</v>
      </c>
      <c r="J1443">
        <v>69</v>
      </c>
    </row>
    <row r="1444" spans="1:10" x14ac:dyDescent="0.6">
      <c r="A1444" s="3" t="s">
        <v>1489</v>
      </c>
      <c r="B1444" s="4">
        <v>43560</v>
      </c>
      <c r="C1444">
        <v>15</v>
      </c>
      <c r="D1444" t="s">
        <v>118</v>
      </c>
      <c r="E1444" t="s">
        <v>63</v>
      </c>
      <c r="F1444" t="s">
        <v>13</v>
      </c>
      <c r="G1444" t="s">
        <v>19</v>
      </c>
      <c r="H1444">
        <v>289</v>
      </c>
      <c r="I1444">
        <v>8</v>
      </c>
      <c r="J1444">
        <v>2312</v>
      </c>
    </row>
    <row r="1445" spans="1:10" x14ac:dyDescent="0.6">
      <c r="A1445" s="3" t="s">
        <v>1490</v>
      </c>
      <c r="B1445" s="4">
        <v>43561</v>
      </c>
      <c r="C1445">
        <v>3</v>
      </c>
      <c r="D1445" t="s">
        <v>43</v>
      </c>
      <c r="E1445" t="s">
        <v>17</v>
      </c>
      <c r="F1445" t="s">
        <v>18</v>
      </c>
      <c r="G1445" t="s">
        <v>19</v>
      </c>
      <c r="H1445">
        <v>289</v>
      </c>
      <c r="I1445">
        <v>2</v>
      </c>
      <c r="J1445">
        <v>578</v>
      </c>
    </row>
    <row r="1446" spans="1:10" x14ac:dyDescent="0.6">
      <c r="A1446" s="3" t="s">
        <v>1491</v>
      </c>
      <c r="B1446" s="4">
        <v>43561</v>
      </c>
      <c r="C1446">
        <v>1</v>
      </c>
      <c r="D1446" t="s">
        <v>16</v>
      </c>
      <c r="E1446" t="s">
        <v>68</v>
      </c>
      <c r="F1446" t="s">
        <v>18</v>
      </c>
      <c r="G1446" t="s">
        <v>14</v>
      </c>
      <c r="H1446">
        <v>199</v>
      </c>
      <c r="I1446">
        <v>3</v>
      </c>
      <c r="J1446">
        <v>597</v>
      </c>
    </row>
    <row r="1447" spans="1:10" x14ac:dyDescent="0.6">
      <c r="A1447" s="3" t="s">
        <v>1492</v>
      </c>
      <c r="B1447" s="4">
        <v>43562</v>
      </c>
      <c r="C1447">
        <v>12</v>
      </c>
      <c r="D1447" t="s">
        <v>66</v>
      </c>
      <c r="E1447" t="s">
        <v>63</v>
      </c>
      <c r="F1447" t="s">
        <v>13</v>
      </c>
      <c r="G1447" t="s">
        <v>41</v>
      </c>
      <c r="H1447">
        <v>399</v>
      </c>
      <c r="I1447">
        <v>5</v>
      </c>
      <c r="J1447">
        <v>1995</v>
      </c>
    </row>
    <row r="1448" spans="1:10" x14ac:dyDescent="0.6">
      <c r="A1448" s="3" t="s">
        <v>1493</v>
      </c>
      <c r="B1448" s="4">
        <v>43562</v>
      </c>
      <c r="C1448">
        <v>7</v>
      </c>
      <c r="D1448" t="s">
        <v>88</v>
      </c>
      <c r="E1448" t="s">
        <v>22</v>
      </c>
      <c r="F1448" t="s">
        <v>23</v>
      </c>
      <c r="G1448" t="s">
        <v>31</v>
      </c>
      <c r="H1448">
        <v>69</v>
      </c>
      <c r="I1448">
        <v>6</v>
      </c>
      <c r="J1448">
        <v>414</v>
      </c>
    </row>
    <row r="1449" spans="1:10" x14ac:dyDescent="0.6">
      <c r="A1449" s="3" t="s">
        <v>1494</v>
      </c>
      <c r="B1449" s="4">
        <v>43562</v>
      </c>
      <c r="C1449">
        <v>15</v>
      </c>
      <c r="D1449" t="s">
        <v>118</v>
      </c>
      <c r="E1449" t="s">
        <v>12</v>
      </c>
      <c r="F1449" t="s">
        <v>13</v>
      </c>
      <c r="G1449" t="s">
        <v>24</v>
      </c>
      <c r="H1449">
        <v>159</v>
      </c>
      <c r="I1449">
        <v>7</v>
      </c>
      <c r="J1449">
        <v>1113</v>
      </c>
    </row>
    <row r="1450" spans="1:10" x14ac:dyDescent="0.6">
      <c r="A1450" s="3" t="s">
        <v>1495</v>
      </c>
      <c r="B1450" s="4">
        <v>43562</v>
      </c>
      <c r="C1450">
        <v>20</v>
      </c>
      <c r="D1450" t="s">
        <v>40</v>
      </c>
      <c r="E1450" t="s">
        <v>36</v>
      </c>
      <c r="F1450" t="s">
        <v>28</v>
      </c>
      <c r="G1450" t="s">
        <v>24</v>
      </c>
      <c r="H1450">
        <v>159</v>
      </c>
      <c r="I1450">
        <v>9</v>
      </c>
      <c r="J1450">
        <v>1431</v>
      </c>
    </row>
    <row r="1451" spans="1:10" x14ac:dyDescent="0.6">
      <c r="A1451" s="3" t="s">
        <v>1496</v>
      </c>
      <c r="B1451" s="4">
        <v>43562</v>
      </c>
      <c r="C1451">
        <v>4</v>
      </c>
      <c r="D1451" t="s">
        <v>51</v>
      </c>
      <c r="E1451" t="s">
        <v>68</v>
      </c>
      <c r="F1451" t="s">
        <v>18</v>
      </c>
      <c r="G1451" t="s">
        <v>14</v>
      </c>
      <c r="H1451">
        <v>199</v>
      </c>
      <c r="I1451">
        <v>5</v>
      </c>
      <c r="J1451">
        <v>995</v>
      </c>
    </row>
    <row r="1452" spans="1:10" x14ac:dyDescent="0.6">
      <c r="A1452" s="3" t="s">
        <v>1497</v>
      </c>
      <c r="B1452" s="4">
        <v>43563</v>
      </c>
      <c r="C1452">
        <v>12</v>
      </c>
      <c r="D1452" t="s">
        <v>66</v>
      </c>
      <c r="E1452" t="s">
        <v>12</v>
      </c>
      <c r="F1452" t="s">
        <v>13</v>
      </c>
      <c r="G1452" t="s">
        <v>24</v>
      </c>
      <c r="H1452">
        <v>159</v>
      </c>
      <c r="I1452">
        <v>9</v>
      </c>
      <c r="J1452">
        <v>1431</v>
      </c>
    </row>
    <row r="1453" spans="1:10" x14ac:dyDescent="0.6">
      <c r="A1453" s="3" t="s">
        <v>1498</v>
      </c>
      <c r="B1453" s="4">
        <v>43564</v>
      </c>
      <c r="C1453">
        <v>9</v>
      </c>
      <c r="D1453" t="s">
        <v>21</v>
      </c>
      <c r="E1453" t="s">
        <v>46</v>
      </c>
      <c r="F1453" t="s">
        <v>23</v>
      </c>
      <c r="G1453" t="s">
        <v>41</v>
      </c>
      <c r="H1453">
        <v>399</v>
      </c>
      <c r="I1453">
        <v>5</v>
      </c>
      <c r="J1453">
        <v>1995</v>
      </c>
    </row>
    <row r="1454" spans="1:10" x14ac:dyDescent="0.6">
      <c r="A1454" s="3" t="s">
        <v>1499</v>
      </c>
      <c r="B1454" s="4">
        <v>43564</v>
      </c>
      <c r="C1454">
        <v>9</v>
      </c>
      <c r="D1454" t="s">
        <v>21</v>
      </c>
      <c r="E1454" t="s">
        <v>22</v>
      </c>
      <c r="F1454" t="s">
        <v>23</v>
      </c>
      <c r="G1454" t="s">
        <v>31</v>
      </c>
      <c r="H1454">
        <v>69</v>
      </c>
      <c r="I1454">
        <v>6</v>
      </c>
      <c r="J1454">
        <v>414</v>
      </c>
    </row>
    <row r="1455" spans="1:10" x14ac:dyDescent="0.6">
      <c r="A1455" s="3" t="s">
        <v>1500</v>
      </c>
      <c r="B1455" s="4">
        <v>43564</v>
      </c>
      <c r="C1455">
        <v>7</v>
      </c>
      <c r="D1455" t="s">
        <v>88</v>
      </c>
      <c r="E1455" t="s">
        <v>46</v>
      </c>
      <c r="F1455" t="s">
        <v>23</v>
      </c>
      <c r="G1455" t="s">
        <v>19</v>
      </c>
      <c r="H1455">
        <v>289</v>
      </c>
      <c r="I1455">
        <v>3</v>
      </c>
      <c r="J1455">
        <v>867</v>
      </c>
    </row>
    <row r="1456" spans="1:10" x14ac:dyDescent="0.6">
      <c r="A1456" s="3" t="s">
        <v>1501</v>
      </c>
      <c r="B1456" s="4">
        <v>43564</v>
      </c>
      <c r="C1456">
        <v>5</v>
      </c>
      <c r="D1456" t="s">
        <v>60</v>
      </c>
      <c r="E1456" t="s">
        <v>17</v>
      </c>
      <c r="F1456" t="s">
        <v>18</v>
      </c>
      <c r="G1456" t="s">
        <v>24</v>
      </c>
      <c r="H1456">
        <v>159</v>
      </c>
      <c r="I1456">
        <v>7</v>
      </c>
      <c r="J1456">
        <v>1113</v>
      </c>
    </row>
    <row r="1457" spans="1:10" x14ac:dyDescent="0.6">
      <c r="A1457" s="3" t="s">
        <v>1502</v>
      </c>
      <c r="B1457" s="4">
        <v>43564</v>
      </c>
      <c r="C1457">
        <v>17</v>
      </c>
      <c r="D1457" t="s">
        <v>35</v>
      </c>
      <c r="E1457" t="s">
        <v>27</v>
      </c>
      <c r="F1457" t="s">
        <v>28</v>
      </c>
      <c r="G1457" t="s">
        <v>14</v>
      </c>
      <c r="H1457">
        <v>199</v>
      </c>
      <c r="I1457">
        <v>7</v>
      </c>
      <c r="J1457">
        <v>1393</v>
      </c>
    </row>
    <row r="1458" spans="1:10" x14ac:dyDescent="0.6">
      <c r="A1458" s="3" t="s">
        <v>1503</v>
      </c>
      <c r="B1458" s="4">
        <v>43564</v>
      </c>
      <c r="C1458">
        <v>17</v>
      </c>
      <c r="D1458" t="s">
        <v>35</v>
      </c>
      <c r="E1458" t="s">
        <v>36</v>
      </c>
      <c r="F1458" t="s">
        <v>28</v>
      </c>
      <c r="G1458" t="s">
        <v>31</v>
      </c>
      <c r="H1458">
        <v>69</v>
      </c>
      <c r="I1458">
        <v>5</v>
      </c>
      <c r="J1458">
        <v>345</v>
      </c>
    </row>
    <row r="1459" spans="1:10" x14ac:dyDescent="0.6">
      <c r="A1459" s="3" t="s">
        <v>1504</v>
      </c>
      <c r="B1459" s="4">
        <v>43565</v>
      </c>
      <c r="C1459">
        <v>15</v>
      </c>
      <c r="D1459" t="s">
        <v>118</v>
      </c>
      <c r="E1459" t="s">
        <v>12</v>
      </c>
      <c r="F1459" t="s">
        <v>13</v>
      </c>
      <c r="G1459" t="s">
        <v>31</v>
      </c>
      <c r="H1459">
        <v>69</v>
      </c>
      <c r="I1459">
        <v>0</v>
      </c>
      <c r="J1459">
        <v>0</v>
      </c>
    </row>
    <row r="1460" spans="1:10" x14ac:dyDescent="0.6">
      <c r="A1460" s="3" t="s">
        <v>1505</v>
      </c>
      <c r="B1460" s="4">
        <v>43565</v>
      </c>
      <c r="C1460">
        <v>17</v>
      </c>
      <c r="D1460" t="s">
        <v>35</v>
      </c>
      <c r="E1460" t="s">
        <v>36</v>
      </c>
      <c r="F1460" t="s">
        <v>28</v>
      </c>
      <c r="G1460" t="s">
        <v>14</v>
      </c>
      <c r="H1460">
        <v>199</v>
      </c>
      <c r="I1460">
        <v>5</v>
      </c>
      <c r="J1460">
        <v>995</v>
      </c>
    </row>
    <row r="1461" spans="1:10" x14ac:dyDescent="0.6">
      <c r="A1461" s="3" t="s">
        <v>1506</v>
      </c>
      <c r="B1461" s="4">
        <v>43566</v>
      </c>
      <c r="C1461">
        <v>13</v>
      </c>
      <c r="D1461" t="s">
        <v>33</v>
      </c>
      <c r="E1461" t="s">
        <v>12</v>
      </c>
      <c r="F1461" t="s">
        <v>13</v>
      </c>
      <c r="G1461" t="s">
        <v>14</v>
      </c>
      <c r="H1461">
        <v>199</v>
      </c>
      <c r="I1461">
        <v>9</v>
      </c>
      <c r="J1461">
        <v>1791</v>
      </c>
    </row>
    <row r="1462" spans="1:10" x14ac:dyDescent="0.6">
      <c r="A1462" s="3" t="s">
        <v>1507</v>
      </c>
      <c r="B1462" s="4">
        <v>43566</v>
      </c>
      <c r="C1462">
        <v>16</v>
      </c>
      <c r="D1462" t="s">
        <v>30</v>
      </c>
      <c r="E1462" t="s">
        <v>27</v>
      </c>
      <c r="F1462" t="s">
        <v>28</v>
      </c>
      <c r="G1462" t="s">
        <v>24</v>
      </c>
      <c r="H1462">
        <v>159</v>
      </c>
      <c r="I1462">
        <v>8</v>
      </c>
      <c r="J1462">
        <v>1272</v>
      </c>
    </row>
    <row r="1463" spans="1:10" x14ac:dyDescent="0.6">
      <c r="A1463" s="3" t="s">
        <v>1508</v>
      </c>
      <c r="B1463" s="4">
        <v>43567</v>
      </c>
      <c r="C1463">
        <v>19</v>
      </c>
      <c r="D1463" t="s">
        <v>56</v>
      </c>
      <c r="E1463" t="s">
        <v>36</v>
      </c>
      <c r="F1463" t="s">
        <v>28</v>
      </c>
      <c r="G1463" t="s">
        <v>19</v>
      </c>
      <c r="H1463">
        <v>289</v>
      </c>
      <c r="I1463">
        <v>3</v>
      </c>
      <c r="J1463">
        <v>867</v>
      </c>
    </row>
    <row r="1464" spans="1:10" x14ac:dyDescent="0.6">
      <c r="A1464" s="3" t="s">
        <v>1509</v>
      </c>
      <c r="B1464" s="4">
        <v>43567</v>
      </c>
      <c r="C1464">
        <v>13</v>
      </c>
      <c r="D1464" t="s">
        <v>33</v>
      </c>
      <c r="E1464" t="s">
        <v>12</v>
      </c>
      <c r="F1464" t="s">
        <v>13</v>
      </c>
      <c r="G1464" t="s">
        <v>14</v>
      </c>
      <c r="H1464">
        <v>199</v>
      </c>
      <c r="I1464">
        <v>3</v>
      </c>
      <c r="J1464">
        <v>597</v>
      </c>
    </row>
    <row r="1465" spans="1:10" x14ac:dyDescent="0.6">
      <c r="A1465" s="3" t="s">
        <v>1510</v>
      </c>
      <c r="B1465" s="4">
        <v>43567</v>
      </c>
      <c r="C1465">
        <v>5</v>
      </c>
      <c r="D1465" t="s">
        <v>60</v>
      </c>
      <c r="E1465" t="s">
        <v>68</v>
      </c>
      <c r="F1465" t="s">
        <v>18</v>
      </c>
      <c r="G1465" t="s">
        <v>19</v>
      </c>
      <c r="H1465">
        <v>289</v>
      </c>
      <c r="I1465">
        <v>5</v>
      </c>
      <c r="J1465">
        <v>1445</v>
      </c>
    </row>
    <row r="1466" spans="1:10" x14ac:dyDescent="0.6">
      <c r="A1466" s="3" t="s">
        <v>1511</v>
      </c>
      <c r="B1466" s="4">
        <v>43568</v>
      </c>
      <c r="C1466">
        <v>13</v>
      </c>
      <c r="D1466" t="s">
        <v>33</v>
      </c>
      <c r="E1466" t="s">
        <v>63</v>
      </c>
      <c r="F1466" t="s">
        <v>13</v>
      </c>
      <c r="G1466" t="s">
        <v>41</v>
      </c>
      <c r="H1466">
        <v>399</v>
      </c>
      <c r="I1466">
        <v>0</v>
      </c>
      <c r="J1466">
        <v>0</v>
      </c>
    </row>
    <row r="1467" spans="1:10" x14ac:dyDescent="0.6">
      <c r="A1467" s="3" t="s">
        <v>1512</v>
      </c>
      <c r="B1467" s="4">
        <v>43569</v>
      </c>
      <c r="C1467">
        <v>9</v>
      </c>
      <c r="D1467" t="s">
        <v>21</v>
      </c>
      <c r="E1467" t="s">
        <v>22</v>
      </c>
      <c r="F1467" t="s">
        <v>23</v>
      </c>
      <c r="G1467" t="s">
        <v>41</v>
      </c>
      <c r="H1467">
        <v>399</v>
      </c>
      <c r="I1467">
        <v>7</v>
      </c>
      <c r="J1467">
        <v>2793</v>
      </c>
    </row>
    <row r="1468" spans="1:10" x14ac:dyDescent="0.6">
      <c r="A1468" s="3" t="s">
        <v>1513</v>
      </c>
      <c r="B1468" s="4">
        <v>43570</v>
      </c>
      <c r="C1468">
        <v>3</v>
      </c>
      <c r="D1468" t="s">
        <v>43</v>
      </c>
      <c r="E1468" t="s">
        <v>68</v>
      </c>
      <c r="F1468" t="s">
        <v>18</v>
      </c>
      <c r="G1468" t="s">
        <v>14</v>
      </c>
      <c r="H1468">
        <v>199</v>
      </c>
      <c r="I1468">
        <v>5</v>
      </c>
      <c r="J1468">
        <v>995</v>
      </c>
    </row>
    <row r="1469" spans="1:10" x14ac:dyDescent="0.6">
      <c r="A1469" s="3" t="s">
        <v>1514</v>
      </c>
      <c r="B1469" s="4">
        <v>43570</v>
      </c>
      <c r="C1469">
        <v>6</v>
      </c>
      <c r="D1469" t="s">
        <v>48</v>
      </c>
      <c r="E1469" t="s">
        <v>22</v>
      </c>
      <c r="F1469" t="s">
        <v>23</v>
      </c>
      <c r="G1469" t="s">
        <v>41</v>
      </c>
      <c r="H1469">
        <v>399</v>
      </c>
      <c r="I1469">
        <v>0</v>
      </c>
      <c r="J1469">
        <v>0</v>
      </c>
    </row>
    <row r="1470" spans="1:10" x14ac:dyDescent="0.6">
      <c r="A1470" s="3" t="s">
        <v>1515</v>
      </c>
      <c r="B1470" s="4">
        <v>43571</v>
      </c>
      <c r="C1470">
        <v>12</v>
      </c>
      <c r="D1470" t="s">
        <v>66</v>
      </c>
      <c r="E1470" t="s">
        <v>63</v>
      </c>
      <c r="F1470" t="s">
        <v>13</v>
      </c>
      <c r="G1470" t="s">
        <v>31</v>
      </c>
      <c r="H1470">
        <v>69</v>
      </c>
      <c r="I1470">
        <v>2</v>
      </c>
      <c r="J1470">
        <v>138</v>
      </c>
    </row>
    <row r="1471" spans="1:10" x14ac:dyDescent="0.6">
      <c r="A1471" s="3" t="s">
        <v>1516</v>
      </c>
      <c r="B1471" s="4">
        <v>43572</v>
      </c>
      <c r="C1471">
        <v>1</v>
      </c>
      <c r="D1471" t="s">
        <v>16</v>
      </c>
      <c r="E1471" t="s">
        <v>17</v>
      </c>
      <c r="F1471" t="s">
        <v>18</v>
      </c>
      <c r="G1471" t="s">
        <v>31</v>
      </c>
      <c r="H1471">
        <v>69</v>
      </c>
      <c r="I1471">
        <v>0</v>
      </c>
      <c r="J1471">
        <v>0</v>
      </c>
    </row>
    <row r="1472" spans="1:10" x14ac:dyDescent="0.6">
      <c r="A1472" s="3" t="s">
        <v>1517</v>
      </c>
      <c r="B1472" s="4">
        <v>43573</v>
      </c>
      <c r="C1472">
        <v>5</v>
      </c>
      <c r="D1472" t="s">
        <v>60</v>
      </c>
      <c r="E1472" t="s">
        <v>68</v>
      </c>
      <c r="F1472" t="s">
        <v>18</v>
      </c>
      <c r="G1472" t="s">
        <v>41</v>
      </c>
      <c r="H1472">
        <v>399</v>
      </c>
      <c r="I1472">
        <v>8</v>
      </c>
      <c r="J1472">
        <v>3192</v>
      </c>
    </row>
    <row r="1473" spans="1:10" x14ac:dyDescent="0.6">
      <c r="A1473" s="3" t="s">
        <v>1518</v>
      </c>
      <c r="B1473" s="4">
        <v>43573</v>
      </c>
      <c r="C1473">
        <v>19</v>
      </c>
      <c r="D1473" t="s">
        <v>56</v>
      </c>
      <c r="E1473" t="s">
        <v>36</v>
      </c>
      <c r="F1473" t="s">
        <v>28</v>
      </c>
      <c r="G1473" t="s">
        <v>31</v>
      </c>
      <c r="H1473">
        <v>69</v>
      </c>
      <c r="I1473">
        <v>0</v>
      </c>
      <c r="J1473">
        <v>0</v>
      </c>
    </row>
    <row r="1474" spans="1:10" x14ac:dyDescent="0.6">
      <c r="A1474" s="3" t="s">
        <v>1519</v>
      </c>
      <c r="B1474" s="4">
        <v>43573</v>
      </c>
      <c r="C1474">
        <v>12</v>
      </c>
      <c r="D1474" t="s">
        <v>66</v>
      </c>
      <c r="E1474" t="s">
        <v>12</v>
      </c>
      <c r="F1474" t="s">
        <v>13</v>
      </c>
      <c r="G1474" t="s">
        <v>19</v>
      </c>
      <c r="H1474">
        <v>289</v>
      </c>
      <c r="I1474">
        <v>5</v>
      </c>
      <c r="J1474">
        <v>1445</v>
      </c>
    </row>
    <row r="1475" spans="1:10" x14ac:dyDescent="0.6">
      <c r="A1475" s="3" t="s">
        <v>1520</v>
      </c>
      <c r="B1475" s="4">
        <v>43573</v>
      </c>
      <c r="C1475">
        <v>15</v>
      </c>
      <c r="D1475" t="s">
        <v>118</v>
      </c>
      <c r="E1475" t="s">
        <v>12</v>
      </c>
      <c r="F1475" t="s">
        <v>13</v>
      </c>
      <c r="G1475" t="s">
        <v>24</v>
      </c>
      <c r="H1475">
        <v>159</v>
      </c>
      <c r="I1475">
        <v>8</v>
      </c>
      <c r="J1475">
        <v>1272</v>
      </c>
    </row>
    <row r="1476" spans="1:10" x14ac:dyDescent="0.6">
      <c r="A1476" s="3" t="s">
        <v>1521</v>
      </c>
      <c r="B1476" s="4">
        <v>43573</v>
      </c>
      <c r="C1476">
        <v>13</v>
      </c>
      <c r="D1476" t="s">
        <v>33</v>
      </c>
      <c r="E1476" t="s">
        <v>12</v>
      </c>
      <c r="F1476" t="s">
        <v>13</v>
      </c>
      <c r="G1476" t="s">
        <v>41</v>
      </c>
      <c r="H1476">
        <v>399</v>
      </c>
      <c r="I1476">
        <v>5</v>
      </c>
      <c r="J1476">
        <v>1995</v>
      </c>
    </row>
    <row r="1477" spans="1:10" x14ac:dyDescent="0.6">
      <c r="A1477" s="3" t="s">
        <v>1522</v>
      </c>
      <c r="B1477" s="4">
        <v>43574</v>
      </c>
      <c r="C1477">
        <v>19</v>
      </c>
      <c r="D1477" t="s">
        <v>56</v>
      </c>
      <c r="E1477" t="s">
        <v>27</v>
      </c>
      <c r="F1477" t="s">
        <v>28</v>
      </c>
      <c r="G1477" t="s">
        <v>24</v>
      </c>
      <c r="H1477">
        <v>159</v>
      </c>
      <c r="I1477">
        <v>9</v>
      </c>
      <c r="J1477">
        <v>1431</v>
      </c>
    </row>
    <row r="1478" spans="1:10" x14ac:dyDescent="0.6">
      <c r="A1478" s="3" t="s">
        <v>1523</v>
      </c>
      <c r="B1478" s="4">
        <v>43574</v>
      </c>
      <c r="C1478">
        <v>4</v>
      </c>
      <c r="D1478" t="s">
        <v>51</v>
      </c>
      <c r="E1478" t="s">
        <v>17</v>
      </c>
      <c r="F1478" t="s">
        <v>18</v>
      </c>
      <c r="G1478" t="s">
        <v>41</v>
      </c>
      <c r="H1478">
        <v>399</v>
      </c>
      <c r="I1478">
        <v>7</v>
      </c>
      <c r="J1478">
        <v>2793</v>
      </c>
    </row>
    <row r="1479" spans="1:10" x14ac:dyDescent="0.6">
      <c r="A1479" s="3" t="s">
        <v>1524</v>
      </c>
      <c r="B1479" s="4">
        <v>43574</v>
      </c>
      <c r="C1479">
        <v>4</v>
      </c>
      <c r="D1479" t="s">
        <v>51</v>
      </c>
      <c r="E1479" t="s">
        <v>68</v>
      </c>
      <c r="F1479" t="s">
        <v>18</v>
      </c>
      <c r="G1479" t="s">
        <v>41</v>
      </c>
      <c r="H1479">
        <v>399</v>
      </c>
      <c r="I1479">
        <v>9</v>
      </c>
      <c r="J1479">
        <v>3591</v>
      </c>
    </row>
    <row r="1480" spans="1:10" x14ac:dyDescent="0.6">
      <c r="A1480" s="3" t="s">
        <v>1525</v>
      </c>
      <c r="B1480" s="4">
        <v>43574</v>
      </c>
      <c r="C1480">
        <v>10</v>
      </c>
      <c r="D1480" t="s">
        <v>58</v>
      </c>
      <c r="E1480" t="s">
        <v>22</v>
      </c>
      <c r="F1480" t="s">
        <v>23</v>
      </c>
      <c r="G1480" t="s">
        <v>41</v>
      </c>
      <c r="H1480">
        <v>399</v>
      </c>
      <c r="I1480">
        <v>4</v>
      </c>
      <c r="J1480">
        <v>1596</v>
      </c>
    </row>
    <row r="1481" spans="1:10" x14ac:dyDescent="0.6">
      <c r="A1481" s="3" t="s">
        <v>1526</v>
      </c>
      <c r="B1481" s="4">
        <v>43575</v>
      </c>
      <c r="C1481">
        <v>6</v>
      </c>
      <c r="D1481" t="s">
        <v>48</v>
      </c>
      <c r="E1481" t="s">
        <v>22</v>
      </c>
      <c r="F1481" t="s">
        <v>23</v>
      </c>
      <c r="G1481" t="s">
        <v>41</v>
      </c>
      <c r="H1481">
        <v>399</v>
      </c>
      <c r="I1481">
        <v>6</v>
      </c>
      <c r="J1481">
        <v>2394</v>
      </c>
    </row>
    <row r="1482" spans="1:10" x14ac:dyDescent="0.6">
      <c r="A1482" s="3" t="s">
        <v>1527</v>
      </c>
      <c r="B1482" s="4">
        <v>43575</v>
      </c>
      <c r="C1482">
        <v>18</v>
      </c>
      <c r="D1482" t="s">
        <v>26</v>
      </c>
      <c r="E1482" t="s">
        <v>36</v>
      </c>
      <c r="F1482" t="s">
        <v>28</v>
      </c>
      <c r="G1482" t="s">
        <v>24</v>
      </c>
      <c r="H1482">
        <v>159</v>
      </c>
      <c r="I1482">
        <v>8</v>
      </c>
      <c r="J1482">
        <v>1272</v>
      </c>
    </row>
    <row r="1483" spans="1:10" x14ac:dyDescent="0.6">
      <c r="A1483" s="3" t="s">
        <v>1528</v>
      </c>
      <c r="B1483" s="4">
        <v>43575</v>
      </c>
      <c r="C1483">
        <v>4</v>
      </c>
      <c r="D1483" t="s">
        <v>51</v>
      </c>
      <c r="E1483" t="s">
        <v>17</v>
      </c>
      <c r="F1483" t="s">
        <v>18</v>
      </c>
      <c r="G1483" t="s">
        <v>31</v>
      </c>
      <c r="H1483">
        <v>69</v>
      </c>
      <c r="I1483">
        <v>0</v>
      </c>
      <c r="J1483">
        <v>0</v>
      </c>
    </row>
    <row r="1484" spans="1:10" x14ac:dyDescent="0.6">
      <c r="A1484" s="3" t="s">
        <v>1529</v>
      </c>
      <c r="B1484" s="4">
        <v>43575</v>
      </c>
      <c r="C1484">
        <v>20</v>
      </c>
      <c r="D1484" t="s">
        <v>40</v>
      </c>
      <c r="E1484" t="s">
        <v>36</v>
      </c>
      <c r="F1484" t="s">
        <v>28</v>
      </c>
      <c r="G1484" t="s">
        <v>41</v>
      </c>
      <c r="H1484">
        <v>399</v>
      </c>
      <c r="I1484">
        <v>9</v>
      </c>
      <c r="J1484">
        <v>3591</v>
      </c>
    </row>
    <row r="1485" spans="1:10" x14ac:dyDescent="0.6">
      <c r="A1485" s="3" t="s">
        <v>1530</v>
      </c>
      <c r="B1485" s="4">
        <v>43576</v>
      </c>
      <c r="C1485">
        <v>18</v>
      </c>
      <c r="D1485" t="s">
        <v>26</v>
      </c>
      <c r="E1485" t="s">
        <v>36</v>
      </c>
      <c r="F1485" t="s">
        <v>28</v>
      </c>
      <c r="G1485" t="s">
        <v>31</v>
      </c>
      <c r="H1485">
        <v>69</v>
      </c>
      <c r="I1485">
        <v>2</v>
      </c>
      <c r="J1485">
        <v>138</v>
      </c>
    </row>
    <row r="1486" spans="1:10" x14ac:dyDescent="0.6">
      <c r="A1486" s="3" t="s">
        <v>1531</v>
      </c>
      <c r="B1486" s="4">
        <v>43576</v>
      </c>
      <c r="C1486">
        <v>6</v>
      </c>
      <c r="D1486" t="s">
        <v>48</v>
      </c>
      <c r="E1486" t="s">
        <v>46</v>
      </c>
      <c r="F1486" t="s">
        <v>23</v>
      </c>
      <c r="G1486" t="s">
        <v>19</v>
      </c>
      <c r="H1486">
        <v>289</v>
      </c>
      <c r="I1486">
        <v>5</v>
      </c>
      <c r="J1486">
        <v>1445</v>
      </c>
    </row>
    <row r="1487" spans="1:10" x14ac:dyDescent="0.6">
      <c r="A1487" s="3" t="s">
        <v>1532</v>
      </c>
      <c r="B1487" s="4">
        <v>43577</v>
      </c>
      <c r="C1487">
        <v>1</v>
      </c>
      <c r="D1487" t="s">
        <v>16</v>
      </c>
      <c r="E1487" t="s">
        <v>68</v>
      </c>
      <c r="F1487" t="s">
        <v>18</v>
      </c>
      <c r="G1487" t="s">
        <v>31</v>
      </c>
      <c r="H1487">
        <v>69</v>
      </c>
      <c r="I1487">
        <v>5</v>
      </c>
      <c r="J1487">
        <v>345</v>
      </c>
    </row>
    <row r="1488" spans="1:10" x14ac:dyDescent="0.6">
      <c r="A1488" s="3" t="s">
        <v>1533</v>
      </c>
      <c r="B1488" s="4">
        <v>43577</v>
      </c>
      <c r="C1488">
        <v>11</v>
      </c>
      <c r="D1488" t="s">
        <v>11</v>
      </c>
      <c r="E1488" t="s">
        <v>63</v>
      </c>
      <c r="F1488" t="s">
        <v>13</v>
      </c>
      <c r="G1488" t="s">
        <v>24</v>
      </c>
      <c r="H1488">
        <v>159</v>
      </c>
      <c r="I1488">
        <v>6</v>
      </c>
      <c r="J1488">
        <v>954</v>
      </c>
    </row>
    <row r="1489" spans="1:10" x14ac:dyDescent="0.6">
      <c r="A1489" s="3" t="s">
        <v>1534</v>
      </c>
      <c r="B1489" s="4">
        <v>43578</v>
      </c>
      <c r="C1489">
        <v>12</v>
      </c>
      <c r="D1489" t="s">
        <v>66</v>
      </c>
      <c r="E1489" t="s">
        <v>63</v>
      </c>
      <c r="F1489" t="s">
        <v>13</v>
      </c>
      <c r="G1489" t="s">
        <v>14</v>
      </c>
      <c r="H1489">
        <v>199</v>
      </c>
      <c r="I1489">
        <v>8</v>
      </c>
      <c r="J1489">
        <v>1592</v>
      </c>
    </row>
    <row r="1490" spans="1:10" x14ac:dyDescent="0.6">
      <c r="A1490" s="3" t="s">
        <v>1535</v>
      </c>
      <c r="B1490" s="4">
        <v>43578</v>
      </c>
      <c r="C1490">
        <v>6</v>
      </c>
      <c r="D1490" t="s">
        <v>48</v>
      </c>
      <c r="E1490" t="s">
        <v>46</v>
      </c>
      <c r="F1490" t="s">
        <v>23</v>
      </c>
      <c r="G1490" t="s">
        <v>31</v>
      </c>
      <c r="H1490">
        <v>69</v>
      </c>
      <c r="I1490">
        <v>4</v>
      </c>
      <c r="J1490">
        <v>276</v>
      </c>
    </row>
    <row r="1491" spans="1:10" x14ac:dyDescent="0.6">
      <c r="A1491" s="3" t="s">
        <v>1536</v>
      </c>
      <c r="B1491" s="4">
        <v>43578</v>
      </c>
      <c r="C1491">
        <v>19</v>
      </c>
      <c r="D1491" t="s">
        <v>56</v>
      </c>
      <c r="E1491" t="s">
        <v>27</v>
      </c>
      <c r="F1491" t="s">
        <v>28</v>
      </c>
      <c r="G1491" t="s">
        <v>41</v>
      </c>
      <c r="H1491">
        <v>399</v>
      </c>
      <c r="I1491">
        <v>1</v>
      </c>
      <c r="J1491">
        <v>399</v>
      </c>
    </row>
    <row r="1492" spans="1:10" x14ac:dyDescent="0.6">
      <c r="A1492" s="3" t="s">
        <v>1537</v>
      </c>
      <c r="B1492" s="4">
        <v>43578</v>
      </c>
      <c r="C1492">
        <v>5</v>
      </c>
      <c r="D1492" t="s">
        <v>60</v>
      </c>
      <c r="E1492" t="s">
        <v>17</v>
      </c>
      <c r="F1492" t="s">
        <v>18</v>
      </c>
      <c r="G1492" t="s">
        <v>41</v>
      </c>
      <c r="H1492">
        <v>399</v>
      </c>
      <c r="I1492">
        <v>8</v>
      </c>
      <c r="J1492">
        <v>3192</v>
      </c>
    </row>
    <row r="1493" spans="1:10" x14ac:dyDescent="0.6">
      <c r="A1493" s="3" t="s">
        <v>1538</v>
      </c>
      <c r="B1493" s="4">
        <v>43578</v>
      </c>
      <c r="C1493">
        <v>11</v>
      </c>
      <c r="D1493" t="s">
        <v>11</v>
      </c>
      <c r="E1493" t="s">
        <v>63</v>
      </c>
      <c r="F1493" t="s">
        <v>13</v>
      </c>
      <c r="G1493" t="s">
        <v>41</v>
      </c>
      <c r="H1493">
        <v>399</v>
      </c>
      <c r="I1493">
        <v>6</v>
      </c>
      <c r="J1493">
        <v>2394</v>
      </c>
    </row>
    <row r="1494" spans="1:10" x14ac:dyDescent="0.6">
      <c r="A1494" s="3" t="s">
        <v>1539</v>
      </c>
      <c r="B1494" s="4">
        <v>43578</v>
      </c>
      <c r="C1494">
        <v>8</v>
      </c>
      <c r="D1494" t="s">
        <v>45</v>
      </c>
      <c r="E1494" t="s">
        <v>46</v>
      </c>
      <c r="F1494" t="s">
        <v>23</v>
      </c>
      <c r="G1494" t="s">
        <v>41</v>
      </c>
      <c r="H1494">
        <v>399</v>
      </c>
      <c r="I1494">
        <v>2</v>
      </c>
      <c r="J1494">
        <v>798</v>
      </c>
    </row>
    <row r="1495" spans="1:10" x14ac:dyDescent="0.6">
      <c r="A1495" s="3" t="s">
        <v>1540</v>
      </c>
      <c r="B1495" s="4">
        <v>43579</v>
      </c>
      <c r="C1495">
        <v>3</v>
      </c>
      <c r="D1495" t="s">
        <v>43</v>
      </c>
      <c r="E1495" t="s">
        <v>68</v>
      </c>
      <c r="F1495" t="s">
        <v>18</v>
      </c>
      <c r="G1495" t="s">
        <v>19</v>
      </c>
      <c r="H1495">
        <v>289</v>
      </c>
      <c r="I1495">
        <v>6</v>
      </c>
      <c r="J1495">
        <v>1734</v>
      </c>
    </row>
    <row r="1496" spans="1:10" x14ac:dyDescent="0.6">
      <c r="A1496" s="3" t="s">
        <v>1541</v>
      </c>
      <c r="B1496" s="4">
        <v>43580</v>
      </c>
      <c r="C1496">
        <v>7</v>
      </c>
      <c r="D1496" t="s">
        <v>88</v>
      </c>
      <c r="E1496" t="s">
        <v>46</v>
      </c>
      <c r="F1496" t="s">
        <v>23</v>
      </c>
      <c r="G1496" t="s">
        <v>24</v>
      </c>
      <c r="H1496">
        <v>159</v>
      </c>
      <c r="I1496">
        <v>5</v>
      </c>
      <c r="J1496">
        <v>795</v>
      </c>
    </row>
    <row r="1497" spans="1:10" x14ac:dyDescent="0.6">
      <c r="A1497" s="3" t="s">
        <v>1542</v>
      </c>
      <c r="B1497" s="4">
        <v>43580</v>
      </c>
      <c r="C1497">
        <v>10</v>
      </c>
      <c r="D1497" t="s">
        <v>58</v>
      </c>
      <c r="E1497" t="s">
        <v>22</v>
      </c>
      <c r="F1497" t="s">
        <v>23</v>
      </c>
      <c r="G1497" t="s">
        <v>41</v>
      </c>
      <c r="H1497">
        <v>399</v>
      </c>
      <c r="I1497">
        <v>5</v>
      </c>
      <c r="J1497">
        <v>1995</v>
      </c>
    </row>
    <row r="1498" spans="1:10" x14ac:dyDescent="0.6">
      <c r="A1498" s="3" t="s">
        <v>1543</v>
      </c>
      <c r="B1498" s="4">
        <v>43581</v>
      </c>
      <c r="C1498">
        <v>13</v>
      </c>
      <c r="D1498" t="s">
        <v>33</v>
      </c>
      <c r="E1498" t="s">
        <v>63</v>
      </c>
      <c r="F1498" t="s">
        <v>13</v>
      </c>
      <c r="G1498" t="s">
        <v>14</v>
      </c>
      <c r="H1498">
        <v>199</v>
      </c>
      <c r="I1498">
        <v>5</v>
      </c>
      <c r="J1498">
        <v>995</v>
      </c>
    </row>
    <row r="1499" spans="1:10" x14ac:dyDescent="0.6">
      <c r="A1499" s="3" t="s">
        <v>1544</v>
      </c>
      <c r="B1499" s="4">
        <v>43581</v>
      </c>
      <c r="C1499">
        <v>1</v>
      </c>
      <c r="D1499" t="s">
        <v>16</v>
      </c>
      <c r="E1499" t="s">
        <v>68</v>
      </c>
      <c r="F1499" t="s">
        <v>18</v>
      </c>
      <c r="G1499" t="s">
        <v>19</v>
      </c>
      <c r="H1499">
        <v>289</v>
      </c>
      <c r="I1499">
        <v>4</v>
      </c>
      <c r="J1499">
        <v>1156</v>
      </c>
    </row>
    <row r="1500" spans="1:10" x14ac:dyDescent="0.6">
      <c r="A1500" s="3" t="s">
        <v>1545</v>
      </c>
      <c r="B1500" s="4">
        <v>43582</v>
      </c>
      <c r="C1500">
        <v>18</v>
      </c>
      <c r="D1500" t="s">
        <v>26</v>
      </c>
      <c r="E1500" t="s">
        <v>36</v>
      </c>
      <c r="F1500" t="s">
        <v>28</v>
      </c>
      <c r="G1500" t="s">
        <v>24</v>
      </c>
      <c r="H1500">
        <v>159</v>
      </c>
      <c r="I1500">
        <v>1</v>
      </c>
      <c r="J1500">
        <v>159</v>
      </c>
    </row>
    <row r="1501" spans="1:10" x14ac:dyDescent="0.6">
      <c r="A1501" s="3" t="s">
        <v>1546</v>
      </c>
      <c r="B1501" s="4">
        <v>43582</v>
      </c>
      <c r="C1501">
        <v>18</v>
      </c>
      <c r="D1501" t="s">
        <v>26</v>
      </c>
      <c r="E1501" t="s">
        <v>36</v>
      </c>
      <c r="F1501" t="s">
        <v>28</v>
      </c>
      <c r="G1501" t="s">
        <v>19</v>
      </c>
      <c r="H1501">
        <v>289</v>
      </c>
      <c r="I1501">
        <v>8</v>
      </c>
      <c r="J1501">
        <v>2312</v>
      </c>
    </row>
    <row r="1502" spans="1:10" x14ac:dyDescent="0.6">
      <c r="A1502" s="3" t="s">
        <v>1547</v>
      </c>
      <c r="B1502" s="4">
        <v>43583</v>
      </c>
      <c r="C1502">
        <v>8</v>
      </c>
      <c r="D1502" t="s">
        <v>45</v>
      </c>
      <c r="E1502" t="s">
        <v>22</v>
      </c>
      <c r="F1502" t="s">
        <v>23</v>
      </c>
      <c r="G1502" t="s">
        <v>31</v>
      </c>
      <c r="H1502">
        <v>69</v>
      </c>
      <c r="I1502">
        <v>8</v>
      </c>
      <c r="J1502">
        <v>552</v>
      </c>
    </row>
    <row r="1503" spans="1:10" x14ac:dyDescent="0.6">
      <c r="A1503" s="3" t="s">
        <v>1548</v>
      </c>
      <c r="B1503" s="4">
        <v>43584</v>
      </c>
      <c r="C1503">
        <v>7</v>
      </c>
      <c r="D1503" t="s">
        <v>88</v>
      </c>
      <c r="E1503" t="s">
        <v>22</v>
      </c>
      <c r="F1503" t="s">
        <v>23</v>
      </c>
      <c r="G1503" t="s">
        <v>24</v>
      </c>
      <c r="H1503">
        <v>159</v>
      </c>
      <c r="I1503">
        <v>7</v>
      </c>
      <c r="J1503">
        <v>1113</v>
      </c>
    </row>
    <row r="1504" spans="1:10" x14ac:dyDescent="0.6">
      <c r="A1504" s="3" t="s">
        <v>1549</v>
      </c>
      <c r="B1504" s="4">
        <v>43585</v>
      </c>
      <c r="C1504">
        <v>6</v>
      </c>
      <c r="D1504" t="s">
        <v>48</v>
      </c>
      <c r="E1504" t="s">
        <v>46</v>
      </c>
      <c r="F1504" t="s">
        <v>23</v>
      </c>
      <c r="G1504" t="s">
        <v>19</v>
      </c>
      <c r="H1504">
        <v>289</v>
      </c>
      <c r="I1504">
        <v>7</v>
      </c>
      <c r="J1504">
        <v>2023</v>
      </c>
    </row>
    <row r="1505" spans="1:10" x14ac:dyDescent="0.6">
      <c r="A1505" s="3" t="s">
        <v>1550</v>
      </c>
      <c r="B1505" s="4">
        <v>43585</v>
      </c>
      <c r="C1505">
        <v>11</v>
      </c>
      <c r="D1505" t="s">
        <v>11</v>
      </c>
      <c r="E1505" t="s">
        <v>12</v>
      </c>
      <c r="F1505" t="s">
        <v>13</v>
      </c>
      <c r="G1505" t="s">
        <v>41</v>
      </c>
      <c r="H1505">
        <v>399</v>
      </c>
      <c r="I1505">
        <v>5</v>
      </c>
      <c r="J1505">
        <v>1995</v>
      </c>
    </row>
    <row r="1506" spans="1:10" x14ac:dyDescent="0.6">
      <c r="A1506" s="3" t="s">
        <v>1551</v>
      </c>
      <c r="B1506" s="4">
        <v>43585</v>
      </c>
      <c r="C1506">
        <v>9</v>
      </c>
      <c r="D1506" t="s">
        <v>21</v>
      </c>
      <c r="E1506" t="s">
        <v>22</v>
      </c>
      <c r="F1506" t="s">
        <v>23</v>
      </c>
      <c r="G1506" t="s">
        <v>19</v>
      </c>
      <c r="H1506">
        <v>289</v>
      </c>
      <c r="I1506">
        <v>6</v>
      </c>
      <c r="J1506">
        <v>1734</v>
      </c>
    </row>
    <row r="1507" spans="1:10" x14ac:dyDescent="0.6">
      <c r="A1507" s="3" t="s">
        <v>1552</v>
      </c>
      <c r="B1507" s="4">
        <v>43585</v>
      </c>
      <c r="C1507">
        <v>20</v>
      </c>
      <c r="D1507" t="s">
        <v>40</v>
      </c>
      <c r="E1507" t="s">
        <v>27</v>
      </c>
      <c r="F1507" t="s">
        <v>28</v>
      </c>
      <c r="G1507" t="s">
        <v>31</v>
      </c>
      <c r="H1507">
        <v>69</v>
      </c>
      <c r="I1507">
        <v>4</v>
      </c>
      <c r="J1507">
        <v>276</v>
      </c>
    </row>
    <row r="1508" spans="1:10" x14ac:dyDescent="0.6">
      <c r="A1508" s="3" t="s">
        <v>1553</v>
      </c>
      <c r="B1508" s="4">
        <v>43586</v>
      </c>
      <c r="C1508">
        <v>1</v>
      </c>
      <c r="D1508" t="s">
        <v>16</v>
      </c>
      <c r="E1508" t="s">
        <v>68</v>
      </c>
      <c r="F1508" t="s">
        <v>18</v>
      </c>
      <c r="G1508" t="s">
        <v>19</v>
      </c>
      <c r="H1508">
        <v>289</v>
      </c>
      <c r="I1508">
        <v>6</v>
      </c>
      <c r="J1508">
        <v>1734</v>
      </c>
    </row>
    <row r="1509" spans="1:10" x14ac:dyDescent="0.6">
      <c r="A1509" s="3" t="s">
        <v>1554</v>
      </c>
      <c r="B1509" s="4">
        <v>43586</v>
      </c>
      <c r="C1509">
        <v>2</v>
      </c>
      <c r="D1509" t="s">
        <v>106</v>
      </c>
      <c r="E1509" t="s">
        <v>17</v>
      </c>
      <c r="F1509" t="s">
        <v>18</v>
      </c>
      <c r="G1509" t="s">
        <v>14</v>
      </c>
      <c r="H1509">
        <v>199</v>
      </c>
      <c r="I1509">
        <v>4</v>
      </c>
      <c r="J1509">
        <v>796</v>
      </c>
    </row>
    <row r="1510" spans="1:10" x14ac:dyDescent="0.6">
      <c r="A1510" s="3" t="s">
        <v>1555</v>
      </c>
      <c r="B1510" s="4">
        <v>43587</v>
      </c>
      <c r="C1510">
        <v>17</v>
      </c>
      <c r="D1510" t="s">
        <v>35</v>
      </c>
      <c r="E1510" t="s">
        <v>27</v>
      </c>
      <c r="F1510" t="s">
        <v>28</v>
      </c>
      <c r="G1510" t="s">
        <v>19</v>
      </c>
      <c r="H1510">
        <v>289</v>
      </c>
      <c r="I1510">
        <v>7</v>
      </c>
      <c r="J1510">
        <v>2023</v>
      </c>
    </row>
    <row r="1511" spans="1:10" x14ac:dyDescent="0.6">
      <c r="A1511" s="3" t="s">
        <v>1556</v>
      </c>
      <c r="B1511" s="4">
        <v>43587</v>
      </c>
      <c r="C1511">
        <v>1</v>
      </c>
      <c r="D1511" t="s">
        <v>16</v>
      </c>
      <c r="E1511" t="s">
        <v>17</v>
      </c>
      <c r="F1511" t="s">
        <v>18</v>
      </c>
      <c r="G1511" t="s">
        <v>31</v>
      </c>
      <c r="H1511">
        <v>69</v>
      </c>
      <c r="I1511">
        <v>9</v>
      </c>
      <c r="J1511">
        <v>621</v>
      </c>
    </row>
    <row r="1512" spans="1:10" x14ac:dyDescent="0.6">
      <c r="A1512" s="3" t="s">
        <v>1557</v>
      </c>
      <c r="B1512" s="4">
        <v>43588</v>
      </c>
      <c r="C1512">
        <v>16</v>
      </c>
      <c r="D1512" t="s">
        <v>30</v>
      </c>
      <c r="E1512" t="s">
        <v>36</v>
      </c>
      <c r="F1512" t="s">
        <v>28</v>
      </c>
      <c r="G1512" t="s">
        <v>41</v>
      </c>
      <c r="H1512">
        <v>399</v>
      </c>
      <c r="I1512">
        <v>3</v>
      </c>
      <c r="J1512">
        <v>1197</v>
      </c>
    </row>
    <row r="1513" spans="1:10" x14ac:dyDescent="0.6">
      <c r="A1513" s="3" t="s">
        <v>1558</v>
      </c>
      <c r="B1513" s="4">
        <v>43588</v>
      </c>
      <c r="C1513">
        <v>12</v>
      </c>
      <c r="D1513" t="s">
        <v>66</v>
      </c>
      <c r="E1513" t="s">
        <v>63</v>
      </c>
      <c r="F1513" t="s">
        <v>13</v>
      </c>
      <c r="G1513" t="s">
        <v>19</v>
      </c>
      <c r="H1513">
        <v>289</v>
      </c>
      <c r="I1513">
        <v>1</v>
      </c>
      <c r="J1513">
        <v>289</v>
      </c>
    </row>
    <row r="1514" spans="1:10" x14ac:dyDescent="0.6">
      <c r="A1514" s="3" t="s">
        <v>1559</v>
      </c>
      <c r="B1514" s="4">
        <v>43588</v>
      </c>
      <c r="C1514">
        <v>4</v>
      </c>
      <c r="D1514" t="s">
        <v>51</v>
      </c>
      <c r="E1514" t="s">
        <v>17</v>
      </c>
      <c r="F1514" t="s">
        <v>18</v>
      </c>
      <c r="G1514" t="s">
        <v>24</v>
      </c>
      <c r="H1514">
        <v>159</v>
      </c>
      <c r="I1514">
        <v>3</v>
      </c>
      <c r="J1514">
        <v>477</v>
      </c>
    </row>
    <row r="1515" spans="1:10" x14ac:dyDescent="0.6">
      <c r="A1515" s="3" t="s">
        <v>1560</v>
      </c>
      <c r="B1515" s="4">
        <v>43588</v>
      </c>
      <c r="C1515">
        <v>11</v>
      </c>
      <c r="D1515" t="s">
        <v>11</v>
      </c>
      <c r="E1515" t="s">
        <v>12</v>
      </c>
      <c r="F1515" t="s">
        <v>13</v>
      </c>
      <c r="G1515" t="s">
        <v>14</v>
      </c>
      <c r="H1515">
        <v>199</v>
      </c>
      <c r="I1515">
        <v>2</v>
      </c>
      <c r="J1515">
        <v>398</v>
      </c>
    </row>
    <row r="1516" spans="1:10" x14ac:dyDescent="0.6">
      <c r="A1516" s="3" t="s">
        <v>1561</v>
      </c>
      <c r="B1516" s="4">
        <v>43588</v>
      </c>
      <c r="C1516">
        <v>18</v>
      </c>
      <c r="D1516" t="s">
        <v>26</v>
      </c>
      <c r="E1516" t="s">
        <v>27</v>
      </c>
      <c r="F1516" t="s">
        <v>28</v>
      </c>
      <c r="G1516" t="s">
        <v>41</v>
      </c>
      <c r="H1516">
        <v>399</v>
      </c>
      <c r="I1516">
        <v>6</v>
      </c>
      <c r="J1516">
        <v>2394</v>
      </c>
    </row>
    <row r="1517" spans="1:10" x14ac:dyDescent="0.6">
      <c r="A1517" s="3" t="s">
        <v>1562</v>
      </c>
      <c r="B1517" s="4">
        <v>43588</v>
      </c>
      <c r="C1517">
        <v>1</v>
      </c>
      <c r="D1517" t="s">
        <v>16</v>
      </c>
      <c r="E1517" t="s">
        <v>17</v>
      </c>
      <c r="F1517" t="s">
        <v>18</v>
      </c>
      <c r="G1517" t="s">
        <v>24</v>
      </c>
      <c r="H1517">
        <v>159</v>
      </c>
      <c r="I1517">
        <v>0</v>
      </c>
      <c r="J1517">
        <v>0</v>
      </c>
    </row>
    <row r="1518" spans="1:10" x14ac:dyDescent="0.6">
      <c r="A1518" s="3" t="s">
        <v>1563</v>
      </c>
      <c r="B1518" s="4">
        <v>43588</v>
      </c>
      <c r="C1518">
        <v>17</v>
      </c>
      <c r="D1518" t="s">
        <v>35</v>
      </c>
      <c r="E1518" t="s">
        <v>36</v>
      </c>
      <c r="F1518" t="s">
        <v>28</v>
      </c>
      <c r="G1518" t="s">
        <v>31</v>
      </c>
      <c r="H1518">
        <v>69</v>
      </c>
      <c r="I1518">
        <v>5</v>
      </c>
      <c r="J1518">
        <v>345</v>
      </c>
    </row>
    <row r="1519" spans="1:10" x14ac:dyDescent="0.6">
      <c r="A1519" s="3" t="s">
        <v>1564</v>
      </c>
      <c r="B1519" s="4">
        <v>43588</v>
      </c>
      <c r="C1519">
        <v>3</v>
      </c>
      <c r="D1519" t="s">
        <v>43</v>
      </c>
      <c r="E1519" t="s">
        <v>17</v>
      </c>
      <c r="F1519" t="s">
        <v>18</v>
      </c>
      <c r="G1519" t="s">
        <v>31</v>
      </c>
      <c r="H1519">
        <v>69</v>
      </c>
      <c r="I1519">
        <v>8</v>
      </c>
      <c r="J1519">
        <v>552</v>
      </c>
    </row>
    <row r="1520" spans="1:10" x14ac:dyDescent="0.6">
      <c r="A1520" s="3" t="s">
        <v>1565</v>
      </c>
      <c r="B1520" s="4">
        <v>43589</v>
      </c>
      <c r="C1520">
        <v>14</v>
      </c>
      <c r="D1520" t="s">
        <v>38</v>
      </c>
      <c r="E1520" t="s">
        <v>63</v>
      </c>
      <c r="F1520" t="s">
        <v>13</v>
      </c>
      <c r="G1520" t="s">
        <v>31</v>
      </c>
      <c r="H1520">
        <v>69</v>
      </c>
      <c r="I1520">
        <v>9</v>
      </c>
      <c r="J1520">
        <v>621</v>
      </c>
    </row>
    <row r="1521" spans="1:10" x14ac:dyDescent="0.6">
      <c r="A1521" s="3" t="s">
        <v>1566</v>
      </c>
      <c r="B1521" s="4">
        <v>43590</v>
      </c>
      <c r="C1521">
        <v>12</v>
      </c>
      <c r="D1521" t="s">
        <v>66</v>
      </c>
      <c r="E1521" t="s">
        <v>63</v>
      </c>
      <c r="F1521" t="s">
        <v>13</v>
      </c>
      <c r="G1521" t="s">
        <v>24</v>
      </c>
      <c r="H1521">
        <v>159</v>
      </c>
      <c r="I1521">
        <v>4</v>
      </c>
      <c r="J1521">
        <v>636</v>
      </c>
    </row>
    <row r="1522" spans="1:10" x14ac:dyDescent="0.6">
      <c r="A1522" s="3" t="s">
        <v>1567</v>
      </c>
      <c r="B1522" s="4">
        <v>43590</v>
      </c>
      <c r="C1522">
        <v>19</v>
      </c>
      <c r="D1522" t="s">
        <v>56</v>
      </c>
      <c r="E1522" t="s">
        <v>27</v>
      </c>
      <c r="F1522" t="s">
        <v>28</v>
      </c>
      <c r="G1522" t="s">
        <v>41</v>
      </c>
      <c r="H1522">
        <v>399</v>
      </c>
      <c r="I1522">
        <v>5</v>
      </c>
      <c r="J1522">
        <v>1995</v>
      </c>
    </row>
    <row r="1523" spans="1:10" x14ac:dyDescent="0.6">
      <c r="A1523" s="3" t="s">
        <v>1568</v>
      </c>
      <c r="B1523" s="4">
        <v>43591</v>
      </c>
      <c r="C1523">
        <v>15</v>
      </c>
      <c r="D1523" t="s">
        <v>118</v>
      </c>
      <c r="E1523" t="s">
        <v>63</v>
      </c>
      <c r="F1523" t="s">
        <v>13</v>
      </c>
      <c r="G1523" t="s">
        <v>31</v>
      </c>
      <c r="H1523">
        <v>69</v>
      </c>
      <c r="I1523">
        <v>9</v>
      </c>
      <c r="J1523">
        <v>621</v>
      </c>
    </row>
    <row r="1524" spans="1:10" x14ac:dyDescent="0.6">
      <c r="A1524" s="3" t="s">
        <v>1569</v>
      </c>
      <c r="B1524" s="4">
        <v>43592</v>
      </c>
      <c r="C1524">
        <v>11</v>
      </c>
      <c r="D1524" t="s">
        <v>11</v>
      </c>
      <c r="E1524" t="s">
        <v>12</v>
      </c>
      <c r="F1524" t="s">
        <v>13</v>
      </c>
      <c r="G1524" t="s">
        <v>24</v>
      </c>
      <c r="H1524">
        <v>159</v>
      </c>
      <c r="I1524">
        <v>3</v>
      </c>
      <c r="J1524">
        <v>477</v>
      </c>
    </row>
    <row r="1525" spans="1:10" x14ac:dyDescent="0.6">
      <c r="A1525" s="3" t="s">
        <v>1570</v>
      </c>
      <c r="B1525" s="4">
        <v>43592</v>
      </c>
      <c r="C1525">
        <v>14</v>
      </c>
      <c r="D1525" t="s">
        <v>38</v>
      </c>
      <c r="E1525" t="s">
        <v>63</v>
      </c>
      <c r="F1525" t="s">
        <v>13</v>
      </c>
      <c r="G1525" t="s">
        <v>24</v>
      </c>
      <c r="H1525">
        <v>159</v>
      </c>
      <c r="I1525">
        <v>1</v>
      </c>
      <c r="J1525">
        <v>159</v>
      </c>
    </row>
    <row r="1526" spans="1:10" x14ac:dyDescent="0.6">
      <c r="A1526" s="3" t="s">
        <v>1571</v>
      </c>
      <c r="B1526" s="4">
        <v>43592</v>
      </c>
      <c r="C1526">
        <v>3</v>
      </c>
      <c r="D1526" t="s">
        <v>43</v>
      </c>
      <c r="E1526" t="s">
        <v>68</v>
      </c>
      <c r="F1526" t="s">
        <v>18</v>
      </c>
      <c r="G1526" t="s">
        <v>31</v>
      </c>
      <c r="H1526">
        <v>69</v>
      </c>
      <c r="I1526">
        <v>6</v>
      </c>
      <c r="J1526">
        <v>414</v>
      </c>
    </row>
    <row r="1527" spans="1:10" x14ac:dyDescent="0.6">
      <c r="A1527" s="3" t="s">
        <v>1572</v>
      </c>
      <c r="B1527" s="4">
        <v>43592</v>
      </c>
      <c r="C1527">
        <v>4</v>
      </c>
      <c r="D1527" t="s">
        <v>51</v>
      </c>
      <c r="E1527" t="s">
        <v>68</v>
      </c>
      <c r="F1527" t="s">
        <v>18</v>
      </c>
      <c r="G1527" t="s">
        <v>19</v>
      </c>
      <c r="H1527">
        <v>289</v>
      </c>
      <c r="I1527">
        <v>5</v>
      </c>
      <c r="J1527">
        <v>1445</v>
      </c>
    </row>
    <row r="1528" spans="1:10" x14ac:dyDescent="0.6">
      <c r="A1528" s="3" t="s">
        <v>1573</v>
      </c>
      <c r="B1528" s="4">
        <v>43592</v>
      </c>
      <c r="C1528">
        <v>16</v>
      </c>
      <c r="D1528" t="s">
        <v>30</v>
      </c>
      <c r="E1528" t="s">
        <v>27</v>
      </c>
      <c r="F1528" t="s">
        <v>28</v>
      </c>
      <c r="G1528" t="s">
        <v>24</v>
      </c>
      <c r="H1528">
        <v>159</v>
      </c>
      <c r="I1528">
        <v>7</v>
      </c>
      <c r="J1528">
        <v>1113</v>
      </c>
    </row>
    <row r="1529" spans="1:10" x14ac:dyDescent="0.6">
      <c r="A1529" s="3" t="s">
        <v>1574</v>
      </c>
      <c r="B1529" s="4">
        <v>43592</v>
      </c>
      <c r="C1529">
        <v>13</v>
      </c>
      <c r="D1529" t="s">
        <v>33</v>
      </c>
      <c r="E1529" t="s">
        <v>63</v>
      </c>
      <c r="F1529" t="s">
        <v>13</v>
      </c>
      <c r="G1529" t="s">
        <v>24</v>
      </c>
      <c r="H1529">
        <v>159</v>
      </c>
      <c r="I1529">
        <v>3</v>
      </c>
      <c r="J1529">
        <v>477</v>
      </c>
    </row>
    <row r="1530" spans="1:10" x14ac:dyDescent="0.6">
      <c r="A1530" s="3" t="s">
        <v>1575</v>
      </c>
      <c r="B1530" s="4">
        <v>43592</v>
      </c>
      <c r="C1530">
        <v>18</v>
      </c>
      <c r="D1530" t="s">
        <v>26</v>
      </c>
      <c r="E1530" t="s">
        <v>36</v>
      </c>
      <c r="F1530" t="s">
        <v>28</v>
      </c>
      <c r="G1530" t="s">
        <v>14</v>
      </c>
      <c r="H1530">
        <v>199</v>
      </c>
      <c r="I1530">
        <v>1</v>
      </c>
      <c r="J1530">
        <v>199</v>
      </c>
    </row>
    <row r="1531" spans="1:10" x14ac:dyDescent="0.6">
      <c r="A1531" s="3" t="s">
        <v>1576</v>
      </c>
      <c r="B1531" s="4">
        <v>43592</v>
      </c>
      <c r="C1531">
        <v>15</v>
      </c>
      <c r="D1531" t="s">
        <v>118</v>
      </c>
      <c r="E1531" t="s">
        <v>12</v>
      </c>
      <c r="F1531" t="s">
        <v>13</v>
      </c>
      <c r="G1531" t="s">
        <v>41</v>
      </c>
      <c r="H1531">
        <v>399</v>
      </c>
      <c r="I1531">
        <v>0</v>
      </c>
      <c r="J1531">
        <v>0</v>
      </c>
    </row>
    <row r="1532" spans="1:10" x14ac:dyDescent="0.6">
      <c r="A1532" s="3" t="s">
        <v>1577</v>
      </c>
      <c r="B1532" s="4">
        <v>43593</v>
      </c>
      <c r="C1532">
        <v>4</v>
      </c>
      <c r="D1532" t="s">
        <v>51</v>
      </c>
      <c r="E1532" t="s">
        <v>17</v>
      </c>
      <c r="F1532" t="s">
        <v>18</v>
      </c>
      <c r="G1532" t="s">
        <v>14</v>
      </c>
      <c r="H1532">
        <v>199</v>
      </c>
      <c r="I1532">
        <v>7</v>
      </c>
      <c r="J1532">
        <v>1393</v>
      </c>
    </row>
    <row r="1533" spans="1:10" x14ac:dyDescent="0.6">
      <c r="A1533" s="3" t="s">
        <v>1578</v>
      </c>
      <c r="B1533" s="4">
        <v>43594</v>
      </c>
      <c r="C1533">
        <v>11</v>
      </c>
      <c r="D1533" t="s">
        <v>11</v>
      </c>
      <c r="E1533" t="s">
        <v>63</v>
      </c>
      <c r="F1533" t="s">
        <v>13</v>
      </c>
      <c r="G1533" t="s">
        <v>19</v>
      </c>
      <c r="H1533">
        <v>289</v>
      </c>
      <c r="I1533">
        <v>1</v>
      </c>
      <c r="J1533">
        <v>289</v>
      </c>
    </row>
    <row r="1534" spans="1:10" x14ac:dyDescent="0.6">
      <c r="A1534" s="3" t="s">
        <v>1579</v>
      </c>
      <c r="B1534" s="4">
        <v>43594</v>
      </c>
      <c r="C1534">
        <v>18</v>
      </c>
      <c r="D1534" t="s">
        <v>26</v>
      </c>
      <c r="E1534" t="s">
        <v>36</v>
      </c>
      <c r="F1534" t="s">
        <v>28</v>
      </c>
      <c r="G1534" t="s">
        <v>31</v>
      </c>
      <c r="H1534">
        <v>69</v>
      </c>
      <c r="I1534">
        <v>4</v>
      </c>
      <c r="J1534">
        <v>276</v>
      </c>
    </row>
    <row r="1535" spans="1:10" x14ac:dyDescent="0.6">
      <c r="A1535" s="3" t="s">
        <v>1580</v>
      </c>
      <c r="B1535" s="4">
        <v>43594</v>
      </c>
      <c r="C1535">
        <v>1</v>
      </c>
      <c r="D1535" t="s">
        <v>16</v>
      </c>
      <c r="E1535" t="s">
        <v>17</v>
      </c>
      <c r="F1535" t="s">
        <v>18</v>
      </c>
      <c r="G1535" t="s">
        <v>31</v>
      </c>
      <c r="H1535">
        <v>69</v>
      </c>
      <c r="I1535">
        <v>1</v>
      </c>
      <c r="J1535">
        <v>69</v>
      </c>
    </row>
    <row r="1536" spans="1:10" x14ac:dyDescent="0.6">
      <c r="A1536" s="3" t="s">
        <v>1581</v>
      </c>
      <c r="B1536" s="4">
        <v>43594</v>
      </c>
      <c r="C1536">
        <v>7</v>
      </c>
      <c r="D1536" t="s">
        <v>88</v>
      </c>
      <c r="E1536" t="s">
        <v>22</v>
      </c>
      <c r="F1536" t="s">
        <v>23</v>
      </c>
      <c r="G1536" t="s">
        <v>31</v>
      </c>
      <c r="H1536">
        <v>69</v>
      </c>
      <c r="I1536">
        <v>5</v>
      </c>
      <c r="J1536">
        <v>345</v>
      </c>
    </row>
    <row r="1537" spans="1:10" x14ac:dyDescent="0.6">
      <c r="A1537" s="3" t="s">
        <v>1582</v>
      </c>
      <c r="B1537" s="4">
        <v>43595</v>
      </c>
      <c r="C1537">
        <v>19</v>
      </c>
      <c r="D1537" t="s">
        <v>56</v>
      </c>
      <c r="E1537" t="s">
        <v>27</v>
      </c>
      <c r="F1537" t="s">
        <v>28</v>
      </c>
      <c r="G1537" t="s">
        <v>24</v>
      </c>
      <c r="H1537">
        <v>159</v>
      </c>
      <c r="I1537">
        <v>3</v>
      </c>
      <c r="J1537">
        <v>477</v>
      </c>
    </row>
    <row r="1538" spans="1:10" x14ac:dyDescent="0.6">
      <c r="A1538" s="3" t="s">
        <v>1583</v>
      </c>
      <c r="B1538" s="4">
        <v>43595</v>
      </c>
      <c r="C1538">
        <v>17</v>
      </c>
      <c r="D1538" t="s">
        <v>35</v>
      </c>
      <c r="E1538" t="s">
        <v>27</v>
      </c>
      <c r="F1538" t="s">
        <v>28</v>
      </c>
      <c r="G1538" t="s">
        <v>41</v>
      </c>
      <c r="H1538">
        <v>399</v>
      </c>
      <c r="I1538">
        <v>1</v>
      </c>
      <c r="J1538">
        <v>399</v>
      </c>
    </row>
    <row r="1539" spans="1:10" x14ac:dyDescent="0.6">
      <c r="A1539" s="3" t="s">
        <v>1584</v>
      </c>
      <c r="B1539" s="4">
        <v>43595</v>
      </c>
      <c r="C1539">
        <v>3</v>
      </c>
      <c r="D1539" t="s">
        <v>43</v>
      </c>
      <c r="E1539" t="s">
        <v>68</v>
      </c>
      <c r="F1539" t="s">
        <v>18</v>
      </c>
      <c r="G1539" t="s">
        <v>31</v>
      </c>
      <c r="H1539">
        <v>69</v>
      </c>
      <c r="I1539">
        <v>6</v>
      </c>
      <c r="J1539">
        <v>414</v>
      </c>
    </row>
    <row r="1540" spans="1:10" x14ac:dyDescent="0.6">
      <c r="A1540" s="3" t="s">
        <v>1585</v>
      </c>
      <c r="B1540" s="4">
        <v>43596</v>
      </c>
      <c r="C1540">
        <v>15</v>
      </c>
      <c r="D1540" t="s">
        <v>118</v>
      </c>
      <c r="E1540" t="s">
        <v>63</v>
      </c>
      <c r="F1540" t="s">
        <v>13</v>
      </c>
      <c r="G1540" t="s">
        <v>14</v>
      </c>
      <c r="H1540">
        <v>199</v>
      </c>
      <c r="I1540">
        <v>7</v>
      </c>
      <c r="J1540">
        <v>1393</v>
      </c>
    </row>
    <row r="1541" spans="1:10" x14ac:dyDescent="0.6">
      <c r="A1541" s="3" t="s">
        <v>1586</v>
      </c>
      <c r="B1541" s="4">
        <v>43597</v>
      </c>
      <c r="C1541">
        <v>9</v>
      </c>
      <c r="D1541" t="s">
        <v>21</v>
      </c>
      <c r="E1541" t="s">
        <v>46</v>
      </c>
      <c r="F1541" t="s">
        <v>23</v>
      </c>
      <c r="G1541" t="s">
        <v>24</v>
      </c>
      <c r="H1541">
        <v>159</v>
      </c>
      <c r="I1541">
        <v>6</v>
      </c>
      <c r="J1541">
        <v>954</v>
      </c>
    </row>
    <row r="1542" spans="1:10" x14ac:dyDescent="0.6">
      <c r="A1542" s="3" t="s">
        <v>1587</v>
      </c>
      <c r="B1542" s="4">
        <v>43597</v>
      </c>
      <c r="C1542">
        <v>3</v>
      </c>
      <c r="D1542" t="s">
        <v>43</v>
      </c>
      <c r="E1542" t="s">
        <v>17</v>
      </c>
      <c r="F1542" t="s">
        <v>18</v>
      </c>
      <c r="G1542" t="s">
        <v>19</v>
      </c>
      <c r="H1542">
        <v>289</v>
      </c>
      <c r="I1542">
        <v>9</v>
      </c>
      <c r="J1542">
        <v>2601</v>
      </c>
    </row>
    <row r="1543" spans="1:10" x14ac:dyDescent="0.6">
      <c r="A1543" s="3" t="s">
        <v>1588</v>
      </c>
      <c r="B1543" s="4">
        <v>43598</v>
      </c>
      <c r="C1543">
        <v>5</v>
      </c>
      <c r="D1543" t="s">
        <v>60</v>
      </c>
      <c r="E1543" t="s">
        <v>68</v>
      </c>
      <c r="F1543" t="s">
        <v>18</v>
      </c>
      <c r="G1543" t="s">
        <v>14</v>
      </c>
      <c r="H1543">
        <v>199</v>
      </c>
      <c r="I1543">
        <v>6</v>
      </c>
      <c r="J1543">
        <v>1194</v>
      </c>
    </row>
    <row r="1544" spans="1:10" x14ac:dyDescent="0.6">
      <c r="A1544" s="3" t="s">
        <v>1589</v>
      </c>
      <c r="B1544" s="4">
        <v>43598</v>
      </c>
      <c r="C1544">
        <v>11</v>
      </c>
      <c r="D1544" t="s">
        <v>11</v>
      </c>
      <c r="E1544" t="s">
        <v>63</v>
      </c>
      <c r="F1544" t="s">
        <v>13</v>
      </c>
      <c r="G1544" t="s">
        <v>41</v>
      </c>
      <c r="H1544">
        <v>399</v>
      </c>
      <c r="I1544">
        <v>2</v>
      </c>
      <c r="J1544">
        <v>798</v>
      </c>
    </row>
    <row r="1545" spans="1:10" x14ac:dyDescent="0.6">
      <c r="A1545" s="3" t="s">
        <v>1590</v>
      </c>
      <c r="B1545" s="4">
        <v>43598</v>
      </c>
      <c r="C1545">
        <v>19</v>
      </c>
      <c r="D1545" t="s">
        <v>56</v>
      </c>
      <c r="E1545" t="s">
        <v>36</v>
      </c>
      <c r="F1545" t="s">
        <v>28</v>
      </c>
      <c r="G1545" t="s">
        <v>14</v>
      </c>
      <c r="H1545">
        <v>199</v>
      </c>
      <c r="I1545">
        <v>5</v>
      </c>
      <c r="J1545">
        <v>995</v>
      </c>
    </row>
    <row r="1546" spans="1:10" x14ac:dyDescent="0.6">
      <c r="A1546" s="3" t="s">
        <v>1591</v>
      </c>
      <c r="B1546" s="4">
        <v>43599</v>
      </c>
      <c r="C1546">
        <v>11</v>
      </c>
      <c r="D1546" t="s">
        <v>11</v>
      </c>
      <c r="E1546" t="s">
        <v>12</v>
      </c>
      <c r="F1546" t="s">
        <v>13</v>
      </c>
      <c r="G1546" t="s">
        <v>41</v>
      </c>
      <c r="H1546">
        <v>399</v>
      </c>
      <c r="I1546">
        <v>6</v>
      </c>
      <c r="J1546">
        <v>2394</v>
      </c>
    </row>
    <row r="1547" spans="1:10" x14ac:dyDescent="0.6">
      <c r="A1547" s="3" t="s">
        <v>1592</v>
      </c>
      <c r="B1547" s="4">
        <v>43600</v>
      </c>
      <c r="C1547">
        <v>15</v>
      </c>
      <c r="D1547" t="s">
        <v>118</v>
      </c>
      <c r="E1547" t="s">
        <v>63</v>
      </c>
      <c r="F1547" t="s">
        <v>13</v>
      </c>
      <c r="G1547" t="s">
        <v>14</v>
      </c>
      <c r="H1547">
        <v>199</v>
      </c>
      <c r="I1547">
        <v>7</v>
      </c>
      <c r="J1547">
        <v>1393</v>
      </c>
    </row>
    <row r="1548" spans="1:10" x14ac:dyDescent="0.6">
      <c r="A1548" s="3" t="s">
        <v>1593</v>
      </c>
      <c r="B1548" s="4">
        <v>43600</v>
      </c>
      <c r="C1548">
        <v>6</v>
      </c>
      <c r="D1548" t="s">
        <v>48</v>
      </c>
      <c r="E1548" t="s">
        <v>22</v>
      </c>
      <c r="F1548" t="s">
        <v>23</v>
      </c>
      <c r="G1548" t="s">
        <v>24</v>
      </c>
      <c r="H1548">
        <v>159</v>
      </c>
      <c r="I1548">
        <v>5</v>
      </c>
      <c r="J1548">
        <v>795</v>
      </c>
    </row>
    <row r="1549" spans="1:10" x14ac:dyDescent="0.6">
      <c r="A1549" s="3" t="s">
        <v>1594</v>
      </c>
      <c r="B1549" s="4">
        <v>43600</v>
      </c>
      <c r="C1549">
        <v>14</v>
      </c>
      <c r="D1549" t="s">
        <v>38</v>
      </c>
      <c r="E1549" t="s">
        <v>12</v>
      </c>
      <c r="F1549" t="s">
        <v>13</v>
      </c>
      <c r="G1549" t="s">
        <v>24</v>
      </c>
      <c r="H1549">
        <v>159</v>
      </c>
      <c r="I1549">
        <v>8</v>
      </c>
      <c r="J1549">
        <v>1272</v>
      </c>
    </row>
    <row r="1550" spans="1:10" x14ac:dyDescent="0.6">
      <c r="A1550" s="3" t="s">
        <v>1595</v>
      </c>
      <c r="B1550" s="4">
        <v>43601</v>
      </c>
      <c r="C1550">
        <v>3</v>
      </c>
      <c r="D1550" t="s">
        <v>43</v>
      </c>
      <c r="E1550" t="s">
        <v>17</v>
      </c>
      <c r="F1550" t="s">
        <v>18</v>
      </c>
      <c r="G1550" t="s">
        <v>19</v>
      </c>
      <c r="H1550">
        <v>289</v>
      </c>
      <c r="I1550">
        <v>4</v>
      </c>
      <c r="J1550">
        <v>1156</v>
      </c>
    </row>
    <row r="1551" spans="1:10" x14ac:dyDescent="0.6">
      <c r="A1551" s="3" t="s">
        <v>1596</v>
      </c>
      <c r="B1551" s="4">
        <v>43602</v>
      </c>
      <c r="C1551">
        <v>15</v>
      </c>
      <c r="D1551" t="s">
        <v>118</v>
      </c>
      <c r="E1551" t="s">
        <v>12</v>
      </c>
      <c r="F1551" t="s">
        <v>13</v>
      </c>
      <c r="G1551" t="s">
        <v>14</v>
      </c>
      <c r="H1551">
        <v>199</v>
      </c>
      <c r="I1551">
        <v>3</v>
      </c>
      <c r="J1551">
        <v>597</v>
      </c>
    </row>
    <row r="1552" spans="1:10" x14ac:dyDescent="0.6">
      <c r="A1552" s="3" t="s">
        <v>1597</v>
      </c>
      <c r="B1552" s="4">
        <v>43602</v>
      </c>
      <c r="C1552">
        <v>1</v>
      </c>
      <c r="D1552" t="s">
        <v>16</v>
      </c>
      <c r="E1552" t="s">
        <v>68</v>
      </c>
      <c r="F1552" t="s">
        <v>18</v>
      </c>
      <c r="G1552" t="s">
        <v>41</v>
      </c>
      <c r="H1552">
        <v>399</v>
      </c>
      <c r="I1552">
        <v>7</v>
      </c>
      <c r="J1552">
        <v>2793</v>
      </c>
    </row>
    <row r="1553" spans="1:10" x14ac:dyDescent="0.6">
      <c r="A1553" s="3" t="s">
        <v>1598</v>
      </c>
      <c r="B1553" s="4">
        <v>43602</v>
      </c>
      <c r="C1553">
        <v>1</v>
      </c>
      <c r="D1553" t="s">
        <v>16</v>
      </c>
      <c r="E1553" t="s">
        <v>17</v>
      </c>
      <c r="F1553" t="s">
        <v>18</v>
      </c>
      <c r="G1553" t="s">
        <v>19</v>
      </c>
      <c r="H1553">
        <v>289</v>
      </c>
      <c r="I1553">
        <v>9</v>
      </c>
      <c r="J1553">
        <v>2601</v>
      </c>
    </row>
    <row r="1554" spans="1:10" x14ac:dyDescent="0.6">
      <c r="A1554" s="3" t="s">
        <v>1599</v>
      </c>
      <c r="B1554" s="4">
        <v>43602</v>
      </c>
      <c r="C1554">
        <v>10</v>
      </c>
      <c r="D1554" t="s">
        <v>58</v>
      </c>
      <c r="E1554" t="s">
        <v>46</v>
      </c>
      <c r="F1554" t="s">
        <v>23</v>
      </c>
      <c r="G1554" t="s">
        <v>19</v>
      </c>
      <c r="H1554">
        <v>289</v>
      </c>
      <c r="I1554">
        <v>2</v>
      </c>
      <c r="J1554">
        <v>578</v>
      </c>
    </row>
    <row r="1555" spans="1:10" x14ac:dyDescent="0.6">
      <c r="A1555" s="3" t="s">
        <v>1600</v>
      </c>
      <c r="B1555" s="4">
        <v>43602</v>
      </c>
      <c r="C1555">
        <v>13</v>
      </c>
      <c r="D1555" t="s">
        <v>33</v>
      </c>
      <c r="E1555" t="s">
        <v>63</v>
      </c>
      <c r="F1555" t="s">
        <v>13</v>
      </c>
      <c r="G1555" t="s">
        <v>31</v>
      </c>
      <c r="H1555">
        <v>69</v>
      </c>
      <c r="I1555">
        <v>0</v>
      </c>
      <c r="J1555">
        <v>0</v>
      </c>
    </row>
    <row r="1556" spans="1:10" x14ac:dyDescent="0.6">
      <c r="A1556" s="3" t="s">
        <v>1601</v>
      </c>
      <c r="B1556" s="4">
        <v>43602</v>
      </c>
      <c r="C1556">
        <v>14</v>
      </c>
      <c r="D1556" t="s">
        <v>38</v>
      </c>
      <c r="E1556" t="s">
        <v>12</v>
      </c>
      <c r="F1556" t="s">
        <v>13</v>
      </c>
      <c r="G1556" t="s">
        <v>19</v>
      </c>
      <c r="H1556">
        <v>289</v>
      </c>
      <c r="I1556">
        <v>6</v>
      </c>
      <c r="J1556">
        <v>1734</v>
      </c>
    </row>
    <row r="1557" spans="1:10" x14ac:dyDescent="0.6">
      <c r="A1557" s="3" t="s">
        <v>1602</v>
      </c>
      <c r="B1557" s="4">
        <v>43602</v>
      </c>
      <c r="C1557">
        <v>17</v>
      </c>
      <c r="D1557" t="s">
        <v>35</v>
      </c>
      <c r="E1557" t="s">
        <v>27</v>
      </c>
      <c r="F1557" t="s">
        <v>28</v>
      </c>
      <c r="G1557" t="s">
        <v>14</v>
      </c>
      <c r="H1557">
        <v>199</v>
      </c>
      <c r="I1557">
        <v>2</v>
      </c>
      <c r="J1557">
        <v>398</v>
      </c>
    </row>
    <row r="1558" spans="1:10" x14ac:dyDescent="0.6">
      <c r="A1558" s="3" t="s">
        <v>1603</v>
      </c>
      <c r="B1558" s="4">
        <v>43602</v>
      </c>
      <c r="C1558">
        <v>1</v>
      </c>
      <c r="D1558" t="s">
        <v>16</v>
      </c>
      <c r="E1558" t="s">
        <v>68</v>
      </c>
      <c r="F1558" t="s">
        <v>18</v>
      </c>
      <c r="G1558" t="s">
        <v>31</v>
      </c>
      <c r="H1558">
        <v>69</v>
      </c>
      <c r="I1558">
        <v>7</v>
      </c>
      <c r="J1558">
        <v>483</v>
      </c>
    </row>
    <row r="1559" spans="1:10" x14ac:dyDescent="0.6">
      <c r="A1559" s="3" t="s">
        <v>1604</v>
      </c>
      <c r="B1559" s="4">
        <v>43603</v>
      </c>
      <c r="C1559">
        <v>2</v>
      </c>
      <c r="D1559" t="s">
        <v>106</v>
      </c>
      <c r="E1559" t="s">
        <v>68</v>
      </c>
      <c r="F1559" t="s">
        <v>18</v>
      </c>
      <c r="G1559" t="s">
        <v>41</v>
      </c>
      <c r="H1559">
        <v>399</v>
      </c>
      <c r="I1559">
        <v>4</v>
      </c>
      <c r="J1559">
        <v>1596</v>
      </c>
    </row>
    <row r="1560" spans="1:10" x14ac:dyDescent="0.6">
      <c r="A1560" s="3" t="s">
        <v>1605</v>
      </c>
      <c r="B1560" s="4">
        <v>43604</v>
      </c>
      <c r="C1560">
        <v>10</v>
      </c>
      <c r="D1560" t="s">
        <v>58</v>
      </c>
      <c r="E1560" t="s">
        <v>22</v>
      </c>
      <c r="F1560" t="s">
        <v>23</v>
      </c>
      <c r="G1560" t="s">
        <v>41</v>
      </c>
      <c r="H1560">
        <v>399</v>
      </c>
      <c r="I1560">
        <v>1</v>
      </c>
      <c r="J1560">
        <v>399</v>
      </c>
    </row>
    <row r="1561" spans="1:10" x14ac:dyDescent="0.6">
      <c r="A1561" s="3" t="s">
        <v>1606</v>
      </c>
      <c r="B1561" s="4">
        <v>43604</v>
      </c>
      <c r="C1561">
        <v>20</v>
      </c>
      <c r="D1561" t="s">
        <v>40</v>
      </c>
      <c r="E1561" t="s">
        <v>27</v>
      </c>
      <c r="F1561" t="s">
        <v>28</v>
      </c>
      <c r="G1561" t="s">
        <v>14</v>
      </c>
      <c r="H1561">
        <v>199</v>
      </c>
      <c r="I1561">
        <v>2</v>
      </c>
      <c r="J1561">
        <v>398</v>
      </c>
    </row>
    <row r="1562" spans="1:10" x14ac:dyDescent="0.6">
      <c r="A1562" s="3" t="s">
        <v>1607</v>
      </c>
      <c r="B1562" s="4">
        <v>43604</v>
      </c>
      <c r="C1562">
        <v>1</v>
      </c>
      <c r="D1562" t="s">
        <v>16</v>
      </c>
      <c r="E1562" t="s">
        <v>17</v>
      </c>
      <c r="F1562" t="s">
        <v>18</v>
      </c>
      <c r="G1562" t="s">
        <v>19</v>
      </c>
      <c r="H1562">
        <v>289</v>
      </c>
      <c r="I1562">
        <v>1</v>
      </c>
      <c r="J1562">
        <v>289</v>
      </c>
    </row>
    <row r="1563" spans="1:10" x14ac:dyDescent="0.6">
      <c r="A1563" s="3" t="s">
        <v>1608</v>
      </c>
      <c r="B1563" s="4">
        <v>43605</v>
      </c>
      <c r="C1563">
        <v>1</v>
      </c>
      <c r="D1563" t="s">
        <v>16</v>
      </c>
      <c r="E1563" t="s">
        <v>17</v>
      </c>
      <c r="F1563" t="s">
        <v>18</v>
      </c>
      <c r="G1563" t="s">
        <v>24</v>
      </c>
      <c r="H1563">
        <v>159</v>
      </c>
      <c r="I1563">
        <v>4</v>
      </c>
      <c r="J1563">
        <v>636</v>
      </c>
    </row>
    <row r="1564" spans="1:10" x14ac:dyDescent="0.6">
      <c r="A1564" s="3" t="s">
        <v>1609</v>
      </c>
      <c r="B1564" s="4">
        <v>43605</v>
      </c>
      <c r="C1564">
        <v>19</v>
      </c>
      <c r="D1564" t="s">
        <v>56</v>
      </c>
      <c r="E1564" t="s">
        <v>36</v>
      </c>
      <c r="F1564" t="s">
        <v>28</v>
      </c>
      <c r="G1564" t="s">
        <v>41</v>
      </c>
      <c r="H1564">
        <v>399</v>
      </c>
      <c r="I1564">
        <v>8</v>
      </c>
      <c r="J1564">
        <v>3192</v>
      </c>
    </row>
    <row r="1565" spans="1:10" x14ac:dyDescent="0.6">
      <c r="A1565" s="3" t="s">
        <v>1610</v>
      </c>
      <c r="B1565" s="4">
        <v>43605</v>
      </c>
      <c r="C1565">
        <v>2</v>
      </c>
      <c r="D1565" t="s">
        <v>106</v>
      </c>
      <c r="E1565" t="s">
        <v>17</v>
      </c>
      <c r="F1565" t="s">
        <v>18</v>
      </c>
      <c r="G1565" t="s">
        <v>14</v>
      </c>
      <c r="H1565">
        <v>199</v>
      </c>
      <c r="I1565">
        <v>9</v>
      </c>
      <c r="J1565">
        <v>1791</v>
      </c>
    </row>
    <row r="1566" spans="1:10" x14ac:dyDescent="0.6">
      <c r="A1566" s="3" t="s">
        <v>1611</v>
      </c>
      <c r="B1566" s="4">
        <v>43605</v>
      </c>
      <c r="C1566">
        <v>7</v>
      </c>
      <c r="D1566" t="s">
        <v>88</v>
      </c>
      <c r="E1566" t="s">
        <v>22</v>
      </c>
      <c r="F1566" t="s">
        <v>23</v>
      </c>
      <c r="G1566" t="s">
        <v>19</v>
      </c>
      <c r="H1566">
        <v>289</v>
      </c>
      <c r="I1566">
        <v>8</v>
      </c>
      <c r="J1566">
        <v>2312</v>
      </c>
    </row>
    <row r="1567" spans="1:10" x14ac:dyDescent="0.6">
      <c r="A1567" s="3" t="s">
        <v>1612</v>
      </c>
      <c r="B1567" s="4">
        <v>43606</v>
      </c>
      <c r="C1567">
        <v>5</v>
      </c>
      <c r="D1567" t="s">
        <v>60</v>
      </c>
      <c r="E1567" t="s">
        <v>17</v>
      </c>
      <c r="F1567" t="s">
        <v>18</v>
      </c>
      <c r="G1567" t="s">
        <v>19</v>
      </c>
      <c r="H1567">
        <v>289</v>
      </c>
      <c r="I1567">
        <v>2</v>
      </c>
      <c r="J1567">
        <v>578</v>
      </c>
    </row>
    <row r="1568" spans="1:10" x14ac:dyDescent="0.6">
      <c r="A1568" s="3" t="s">
        <v>1613</v>
      </c>
      <c r="B1568" s="4">
        <v>43606</v>
      </c>
      <c r="C1568">
        <v>17</v>
      </c>
      <c r="D1568" t="s">
        <v>35</v>
      </c>
      <c r="E1568" t="s">
        <v>36</v>
      </c>
      <c r="F1568" t="s">
        <v>28</v>
      </c>
      <c r="G1568" t="s">
        <v>31</v>
      </c>
      <c r="H1568">
        <v>69</v>
      </c>
      <c r="I1568">
        <v>2</v>
      </c>
      <c r="J1568">
        <v>138</v>
      </c>
    </row>
    <row r="1569" spans="1:10" x14ac:dyDescent="0.6">
      <c r="A1569" s="3" t="s">
        <v>1614</v>
      </c>
      <c r="B1569" s="4">
        <v>43607</v>
      </c>
      <c r="C1569">
        <v>10</v>
      </c>
      <c r="D1569" t="s">
        <v>58</v>
      </c>
      <c r="E1569" t="s">
        <v>22</v>
      </c>
      <c r="F1569" t="s">
        <v>23</v>
      </c>
      <c r="G1569" t="s">
        <v>19</v>
      </c>
      <c r="H1569">
        <v>289</v>
      </c>
      <c r="I1569">
        <v>7</v>
      </c>
      <c r="J1569">
        <v>2023</v>
      </c>
    </row>
    <row r="1570" spans="1:10" x14ac:dyDescent="0.6">
      <c r="A1570" s="3" t="s">
        <v>1615</v>
      </c>
      <c r="B1570" s="4">
        <v>43607</v>
      </c>
      <c r="C1570">
        <v>8</v>
      </c>
      <c r="D1570" t="s">
        <v>45</v>
      </c>
      <c r="E1570" t="s">
        <v>46</v>
      </c>
      <c r="F1570" t="s">
        <v>23</v>
      </c>
      <c r="G1570" t="s">
        <v>31</v>
      </c>
      <c r="H1570">
        <v>69</v>
      </c>
      <c r="I1570">
        <v>2</v>
      </c>
      <c r="J1570">
        <v>138</v>
      </c>
    </row>
    <row r="1571" spans="1:10" x14ac:dyDescent="0.6">
      <c r="A1571" s="3" t="s">
        <v>1616</v>
      </c>
      <c r="B1571" s="4">
        <v>43607</v>
      </c>
      <c r="C1571">
        <v>14</v>
      </c>
      <c r="D1571" t="s">
        <v>38</v>
      </c>
      <c r="E1571" t="s">
        <v>12</v>
      </c>
      <c r="F1571" t="s">
        <v>13</v>
      </c>
      <c r="G1571" t="s">
        <v>31</v>
      </c>
      <c r="H1571">
        <v>69</v>
      </c>
      <c r="I1571">
        <v>9</v>
      </c>
      <c r="J1571">
        <v>621</v>
      </c>
    </row>
    <row r="1572" spans="1:10" x14ac:dyDescent="0.6">
      <c r="A1572" s="3" t="s">
        <v>1617</v>
      </c>
      <c r="B1572" s="4">
        <v>43608</v>
      </c>
      <c r="C1572">
        <v>15</v>
      </c>
      <c r="D1572" t="s">
        <v>118</v>
      </c>
      <c r="E1572" t="s">
        <v>63</v>
      </c>
      <c r="F1572" t="s">
        <v>13</v>
      </c>
      <c r="G1572" t="s">
        <v>24</v>
      </c>
      <c r="H1572">
        <v>159</v>
      </c>
      <c r="I1572">
        <v>2</v>
      </c>
      <c r="J1572">
        <v>318</v>
      </c>
    </row>
    <row r="1573" spans="1:10" x14ac:dyDescent="0.6">
      <c r="A1573" s="3" t="s">
        <v>1618</v>
      </c>
      <c r="B1573" s="4">
        <v>43609</v>
      </c>
      <c r="C1573">
        <v>14</v>
      </c>
      <c r="D1573" t="s">
        <v>38</v>
      </c>
      <c r="E1573" t="s">
        <v>63</v>
      </c>
      <c r="F1573" t="s">
        <v>13</v>
      </c>
      <c r="G1573" t="s">
        <v>41</v>
      </c>
      <c r="H1573">
        <v>399</v>
      </c>
      <c r="I1573">
        <v>4</v>
      </c>
      <c r="J1573">
        <v>1596</v>
      </c>
    </row>
    <row r="1574" spans="1:10" x14ac:dyDescent="0.6">
      <c r="A1574" s="3" t="s">
        <v>1619</v>
      </c>
      <c r="B1574" s="4">
        <v>43610</v>
      </c>
      <c r="C1574">
        <v>5</v>
      </c>
      <c r="D1574" t="s">
        <v>60</v>
      </c>
      <c r="E1574" t="s">
        <v>17</v>
      </c>
      <c r="F1574" t="s">
        <v>18</v>
      </c>
      <c r="G1574" t="s">
        <v>24</v>
      </c>
      <c r="H1574">
        <v>159</v>
      </c>
      <c r="I1574">
        <v>3</v>
      </c>
      <c r="J1574">
        <v>477</v>
      </c>
    </row>
    <row r="1575" spans="1:10" x14ac:dyDescent="0.6">
      <c r="A1575" s="3" t="s">
        <v>1620</v>
      </c>
      <c r="B1575" s="4">
        <v>43610</v>
      </c>
      <c r="C1575">
        <v>17</v>
      </c>
      <c r="D1575" t="s">
        <v>35</v>
      </c>
      <c r="E1575" t="s">
        <v>27</v>
      </c>
      <c r="F1575" t="s">
        <v>28</v>
      </c>
      <c r="G1575" t="s">
        <v>19</v>
      </c>
      <c r="H1575">
        <v>289</v>
      </c>
      <c r="I1575">
        <v>3</v>
      </c>
      <c r="J1575">
        <v>867</v>
      </c>
    </row>
    <row r="1576" spans="1:10" x14ac:dyDescent="0.6">
      <c r="A1576" s="3" t="s">
        <v>1621</v>
      </c>
      <c r="B1576" s="4">
        <v>43610</v>
      </c>
      <c r="C1576">
        <v>5</v>
      </c>
      <c r="D1576" t="s">
        <v>60</v>
      </c>
      <c r="E1576" t="s">
        <v>68</v>
      </c>
      <c r="F1576" t="s">
        <v>18</v>
      </c>
      <c r="G1576" t="s">
        <v>24</v>
      </c>
      <c r="H1576">
        <v>159</v>
      </c>
      <c r="I1576">
        <v>2</v>
      </c>
      <c r="J1576">
        <v>318</v>
      </c>
    </row>
    <row r="1577" spans="1:10" x14ac:dyDescent="0.6">
      <c r="A1577" s="3" t="s">
        <v>1622</v>
      </c>
      <c r="B1577" s="4">
        <v>43610</v>
      </c>
      <c r="C1577">
        <v>12</v>
      </c>
      <c r="D1577" t="s">
        <v>66</v>
      </c>
      <c r="E1577" t="s">
        <v>63</v>
      </c>
      <c r="F1577" t="s">
        <v>13</v>
      </c>
      <c r="G1577" t="s">
        <v>41</v>
      </c>
      <c r="H1577">
        <v>399</v>
      </c>
      <c r="I1577">
        <v>2</v>
      </c>
      <c r="J1577">
        <v>798</v>
      </c>
    </row>
    <row r="1578" spans="1:10" x14ac:dyDescent="0.6">
      <c r="A1578" s="3" t="s">
        <v>1623</v>
      </c>
      <c r="B1578" s="4">
        <v>43610</v>
      </c>
      <c r="C1578">
        <v>13</v>
      </c>
      <c r="D1578" t="s">
        <v>33</v>
      </c>
      <c r="E1578" t="s">
        <v>63</v>
      </c>
      <c r="F1578" t="s">
        <v>13</v>
      </c>
      <c r="G1578" t="s">
        <v>14</v>
      </c>
      <c r="H1578">
        <v>199</v>
      </c>
      <c r="I1578">
        <v>0</v>
      </c>
      <c r="J1578">
        <v>0</v>
      </c>
    </row>
    <row r="1579" spans="1:10" x14ac:dyDescent="0.6">
      <c r="A1579" s="3" t="s">
        <v>1624</v>
      </c>
      <c r="B1579" s="4">
        <v>43610</v>
      </c>
      <c r="C1579">
        <v>7</v>
      </c>
      <c r="D1579" t="s">
        <v>88</v>
      </c>
      <c r="E1579" t="s">
        <v>46</v>
      </c>
      <c r="F1579" t="s">
        <v>23</v>
      </c>
      <c r="G1579" t="s">
        <v>31</v>
      </c>
      <c r="H1579">
        <v>69</v>
      </c>
      <c r="I1579">
        <v>3</v>
      </c>
      <c r="J1579">
        <v>207</v>
      </c>
    </row>
    <row r="1580" spans="1:10" x14ac:dyDescent="0.6">
      <c r="A1580" s="3" t="s">
        <v>1625</v>
      </c>
      <c r="B1580" s="4">
        <v>43610</v>
      </c>
      <c r="C1580">
        <v>1</v>
      </c>
      <c r="D1580" t="s">
        <v>16</v>
      </c>
      <c r="E1580" t="s">
        <v>68</v>
      </c>
      <c r="F1580" t="s">
        <v>18</v>
      </c>
      <c r="G1580" t="s">
        <v>14</v>
      </c>
      <c r="H1580">
        <v>199</v>
      </c>
      <c r="I1580">
        <v>1</v>
      </c>
      <c r="J1580">
        <v>199</v>
      </c>
    </row>
    <row r="1581" spans="1:10" x14ac:dyDescent="0.6">
      <c r="A1581" s="3" t="s">
        <v>1626</v>
      </c>
      <c r="B1581" s="4">
        <v>43610</v>
      </c>
      <c r="C1581">
        <v>11</v>
      </c>
      <c r="D1581" t="s">
        <v>11</v>
      </c>
      <c r="E1581" t="s">
        <v>63</v>
      </c>
      <c r="F1581" t="s">
        <v>13</v>
      </c>
      <c r="G1581" t="s">
        <v>14</v>
      </c>
      <c r="H1581">
        <v>199</v>
      </c>
      <c r="I1581">
        <v>6</v>
      </c>
      <c r="J1581">
        <v>1194</v>
      </c>
    </row>
    <row r="1582" spans="1:10" x14ac:dyDescent="0.6">
      <c r="A1582" s="3" t="s">
        <v>1627</v>
      </c>
      <c r="B1582" s="4">
        <v>43610</v>
      </c>
      <c r="C1582">
        <v>9</v>
      </c>
      <c r="D1582" t="s">
        <v>21</v>
      </c>
      <c r="E1582" t="s">
        <v>22</v>
      </c>
      <c r="F1582" t="s">
        <v>23</v>
      </c>
      <c r="G1582" t="s">
        <v>31</v>
      </c>
      <c r="H1582">
        <v>69</v>
      </c>
      <c r="I1582">
        <v>0</v>
      </c>
      <c r="J1582">
        <v>0</v>
      </c>
    </row>
    <row r="1583" spans="1:10" x14ac:dyDescent="0.6">
      <c r="A1583" s="3" t="s">
        <v>1628</v>
      </c>
      <c r="B1583" s="4">
        <v>43610</v>
      </c>
      <c r="C1583">
        <v>16</v>
      </c>
      <c r="D1583" t="s">
        <v>30</v>
      </c>
      <c r="E1583" t="s">
        <v>27</v>
      </c>
      <c r="F1583" t="s">
        <v>28</v>
      </c>
      <c r="G1583" t="s">
        <v>19</v>
      </c>
      <c r="H1583">
        <v>289</v>
      </c>
      <c r="I1583">
        <v>1</v>
      </c>
      <c r="J1583">
        <v>289</v>
      </c>
    </row>
    <row r="1584" spans="1:10" x14ac:dyDescent="0.6">
      <c r="A1584" s="3" t="s">
        <v>1629</v>
      </c>
      <c r="B1584" s="4">
        <v>43610</v>
      </c>
      <c r="C1584">
        <v>1</v>
      </c>
      <c r="D1584" t="s">
        <v>16</v>
      </c>
      <c r="E1584" t="s">
        <v>68</v>
      </c>
      <c r="F1584" t="s">
        <v>18</v>
      </c>
      <c r="G1584" t="s">
        <v>19</v>
      </c>
      <c r="H1584">
        <v>289</v>
      </c>
      <c r="I1584">
        <v>9</v>
      </c>
      <c r="J1584">
        <v>2601</v>
      </c>
    </row>
    <row r="1585" spans="1:10" x14ac:dyDescent="0.6">
      <c r="A1585" s="3" t="s">
        <v>1630</v>
      </c>
      <c r="B1585" s="4">
        <v>43610</v>
      </c>
      <c r="C1585">
        <v>5</v>
      </c>
      <c r="D1585" t="s">
        <v>60</v>
      </c>
      <c r="E1585" t="s">
        <v>68</v>
      </c>
      <c r="F1585" t="s">
        <v>18</v>
      </c>
      <c r="G1585" t="s">
        <v>14</v>
      </c>
      <c r="H1585">
        <v>199</v>
      </c>
      <c r="I1585">
        <v>8</v>
      </c>
      <c r="J1585">
        <v>1592</v>
      </c>
    </row>
    <row r="1586" spans="1:10" x14ac:dyDescent="0.6">
      <c r="A1586" s="3" t="s">
        <v>1631</v>
      </c>
      <c r="B1586" s="4">
        <v>43611</v>
      </c>
      <c r="C1586">
        <v>10</v>
      </c>
      <c r="D1586" t="s">
        <v>58</v>
      </c>
      <c r="E1586" t="s">
        <v>22</v>
      </c>
      <c r="F1586" t="s">
        <v>23</v>
      </c>
      <c r="G1586" t="s">
        <v>24</v>
      </c>
      <c r="H1586">
        <v>159</v>
      </c>
      <c r="I1586">
        <v>6</v>
      </c>
      <c r="J1586">
        <v>954</v>
      </c>
    </row>
    <row r="1587" spans="1:10" x14ac:dyDescent="0.6">
      <c r="A1587" s="3" t="s">
        <v>1632</v>
      </c>
      <c r="B1587" s="4">
        <v>43611</v>
      </c>
      <c r="C1587">
        <v>4</v>
      </c>
      <c r="D1587" t="s">
        <v>51</v>
      </c>
      <c r="E1587" t="s">
        <v>17</v>
      </c>
      <c r="F1587" t="s">
        <v>18</v>
      </c>
      <c r="G1587" t="s">
        <v>19</v>
      </c>
      <c r="H1587">
        <v>289</v>
      </c>
      <c r="I1587">
        <v>2</v>
      </c>
      <c r="J1587">
        <v>578</v>
      </c>
    </row>
    <row r="1588" spans="1:10" x14ac:dyDescent="0.6">
      <c r="A1588" s="3" t="s">
        <v>1633</v>
      </c>
      <c r="B1588" s="4">
        <v>43611</v>
      </c>
      <c r="C1588">
        <v>11</v>
      </c>
      <c r="D1588" t="s">
        <v>11</v>
      </c>
      <c r="E1588" t="s">
        <v>63</v>
      </c>
      <c r="F1588" t="s">
        <v>13</v>
      </c>
      <c r="G1588" t="s">
        <v>14</v>
      </c>
      <c r="H1588">
        <v>199</v>
      </c>
      <c r="I1588">
        <v>1</v>
      </c>
      <c r="J1588">
        <v>199</v>
      </c>
    </row>
    <row r="1589" spans="1:10" x14ac:dyDescent="0.6">
      <c r="A1589" s="3" t="s">
        <v>1634</v>
      </c>
      <c r="B1589" s="4">
        <v>43611</v>
      </c>
      <c r="C1589">
        <v>17</v>
      </c>
      <c r="D1589" t="s">
        <v>35</v>
      </c>
      <c r="E1589" t="s">
        <v>36</v>
      </c>
      <c r="F1589" t="s">
        <v>28</v>
      </c>
      <c r="G1589" t="s">
        <v>24</v>
      </c>
      <c r="H1589">
        <v>159</v>
      </c>
      <c r="I1589">
        <v>9</v>
      </c>
      <c r="J1589">
        <v>1431</v>
      </c>
    </row>
    <row r="1590" spans="1:10" x14ac:dyDescent="0.6">
      <c r="A1590" s="3" t="s">
        <v>1635</v>
      </c>
      <c r="B1590" s="4">
        <v>43611</v>
      </c>
      <c r="C1590">
        <v>7</v>
      </c>
      <c r="D1590" t="s">
        <v>88</v>
      </c>
      <c r="E1590" t="s">
        <v>46</v>
      </c>
      <c r="F1590" t="s">
        <v>23</v>
      </c>
      <c r="G1590" t="s">
        <v>31</v>
      </c>
      <c r="H1590">
        <v>69</v>
      </c>
      <c r="I1590">
        <v>3</v>
      </c>
      <c r="J1590">
        <v>207</v>
      </c>
    </row>
    <row r="1591" spans="1:10" x14ac:dyDescent="0.6">
      <c r="A1591" s="3" t="s">
        <v>1636</v>
      </c>
      <c r="B1591" s="4">
        <v>43611</v>
      </c>
      <c r="C1591">
        <v>17</v>
      </c>
      <c r="D1591" t="s">
        <v>35</v>
      </c>
      <c r="E1591" t="s">
        <v>36</v>
      </c>
      <c r="F1591" t="s">
        <v>28</v>
      </c>
      <c r="G1591" t="s">
        <v>24</v>
      </c>
      <c r="H1591">
        <v>159</v>
      </c>
      <c r="I1591">
        <v>2</v>
      </c>
      <c r="J1591">
        <v>318</v>
      </c>
    </row>
    <row r="1592" spans="1:10" x14ac:dyDescent="0.6">
      <c r="A1592" s="3" t="s">
        <v>1637</v>
      </c>
      <c r="B1592" s="4">
        <v>43611</v>
      </c>
      <c r="C1592">
        <v>16</v>
      </c>
      <c r="D1592" t="s">
        <v>30</v>
      </c>
      <c r="E1592" t="s">
        <v>36</v>
      </c>
      <c r="F1592" t="s">
        <v>28</v>
      </c>
      <c r="G1592" t="s">
        <v>31</v>
      </c>
      <c r="H1592">
        <v>69</v>
      </c>
      <c r="I1592">
        <v>5</v>
      </c>
      <c r="J1592">
        <v>345</v>
      </c>
    </row>
    <row r="1593" spans="1:10" x14ac:dyDescent="0.6">
      <c r="A1593" s="3" t="s">
        <v>1638</v>
      </c>
      <c r="B1593" s="4">
        <v>43611</v>
      </c>
      <c r="C1593">
        <v>16</v>
      </c>
      <c r="D1593" t="s">
        <v>30</v>
      </c>
      <c r="E1593" t="s">
        <v>27</v>
      </c>
      <c r="F1593" t="s">
        <v>28</v>
      </c>
      <c r="G1593" t="s">
        <v>24</v>
      </c>
      <c r="H1593">
        <v>159</v>
      </c>
      <c r="I1593">
        <v>7</v>
      </c>
      <c r="J1593">
        <v>1113</v>
      </c>
    </row>
    <row r="1594" spans="1:10" x14ac:dyDescent="0.6">
      <c r="A1594" s="3" t="s">
        <v>1639</v>
      </c>
      <c r="B1594" s="4">
        <v>43611</v>
      </c>
      <c r="C1594">
        <v>16</v>
      </c>
      <c r="D1594" t="s">
        <v>30</v>
      </c>
      <c r="E1594" t="s">
        <v>36</v>
      </c>
      <c r="F1594" t="s">
        <v>28</v>
      </c>
      <c r="G1594" t="s">
        <v>19</v>
      </c>
      <c r="H1594">
        <v>289</v>
      </c>
      <c r="I1594">
        <v>9</v>
      </c>
      <c r="J1594">
        <v>2601</v>
      </c>
    </row>
    <row r="1595" spans="1:10" x14ac:dyDescent="0.6">
      <c r="A1595" s="3" t="s">
        <v>1640</v>
      </c>
      <c r="B1595" s="4">
        <v>43612</v>
      </c>
      <c r="C1595">
        <v>11</v>
      </c>
      <c r="D1595" t="s">
        <v>11</v>
      </c>
      <c r="E1595" t="s">
        <v>63</v>
      </c>
      <c r="F1595" t="s">
        <v>13</v>
      </c>
      <c r="G1595" t="s">
        <v>41</v>
      </c>
      <c r="H1595">
        <v>399</v>
      </c>
      <c r="I1595">
        <v>0</v>
      </c>
      <c r="J1595">
        <v>0</v>
      </c>
    </row>
    <row r="1596" spans="1:10" x14ac:dyDescent="0.6">
      <c r="A1596" s="3" t="s">
        <v>1641</v>
      </c>
      <c r="B1596" s="4">
        <v>43612</v>
      </c>
      <c r="C1596">
        <v>19</v>
      </c>
      <c r="D1596" t="s">
        <v>56</v>
      </c>
      <c r="E1596" t="s">
        <v>27</v>
      </c>
      <c r="F1596" t="s">
        <v>28</v>
      </c>
      <c r="G1596" t="s">
        <v>14</v>
      </c>
      <c r="H1596">
        <v>199</v>
      </c>
      <c r="I1596">
        <v>0</v>
      </c>
      <c r="J1596">
        <v>0</v>
      </c>
    </row>
    <row r="1597" spans="1:10" x14ac:dyDescent="0.6">
      <c r="A1597" s="3" t="s">
        <v>1642</v>
      </c>
      <c r="B1597" s="4">
        <v>43613</v>
      </c>
      <c r="C1597">
        <v>5</v>
      </c>
      <c r="D1597" t="s">
        <v>60</v>
      </c>
      <c r="E1597" t="s">
        <v>17</v>
      </c>
      <c r="F1597" t="s">
        <v>18</v>
      </c>
      <c r="G1597" t="s">
        <v>24</v>
      </c>
      <c r="H1597">
        <v>159</v>
      </c>
      <c r="I1597">
        <v>2</v>
      </c>
      <c r="J1597">
        <v>318</v>
      </c>
    </row>
    <row r="1598" spans="1:10" x14ac:dyDescent="0.6">
      <c r="A1598" s="3" t="s">
        <v>1643</v>
      </c>
      <c r="B1598" s="4">
        <v>43613</v>
      </c>
      <c r="C1598">
        <v>16</v>
      </c>
      <c r="D1598" t="s">
        <v>30</v>
      </c>
      <c r="E1598" t="s">
        <v>27</v>
      </c>
      <c r="F1598" t="s">
        <v>28</v>
      </c>
      <c r="G1598" t="s">
        <v>14</v>
      </c>
      <c r="H1598">
        <v>199</v>
      </c>
      <c r="I1598">
        <v>8</v>
      </c>
      <c r="J1598">
        <v>1592</v>
      </c>
    </row>
    <row r="1599" spans="1:10" x14ac:dyDescent="0.6">
      <c r="A1599" s="3" t="s">
        <v>1644</v>
      </c>
      <c r="B1599" s="4">
        <v>43613</v>
      </c>
      <c r="C1599">
        <v>19</v>
      </c>
      <c r="D1599" t="s">
        <v>56</v>
      </c>
      <c r="E1599" t="s">
        <v>36</v>
      </c>
      <c r="F1599" t="s">
        <v>28</v>
      </c>
      <c r="G1599" t="s">
        <v>24</v>
      </c>
      <c r="H1599">
        <v>159</v>
      </c>
      <c r="I1599">
        <v>3</v>
      </c>
      <c r="J1599">
        <v>477</v>
      </c>
    </row>
    <row r="1600" spans="1:10" x14ac:dyDescent="0.6">
      <c r="A1600" s="3" t="s">
        <v>1645</v>
      </c>
      <c r="B1600" s="4">
        <v>43613</v>
      </c>
      <c r="C1600">
        <v>5</v>
      </c>
      <c r="D1600" t="s">
        <v>60</v>
      </c>
      <c r="E1600" t="s">
        <v>68</v>
      </c>
      <c r="F1600" t="s">
        <v>18</v>
      </c>
      <c r="G1600" t="s">
        <v>24</v>
      </c>
      <c r="H1600">
        <v>159</v>
      </c>
      <c r="I1600">
        <v>9</v>
      </c>
      <c r="J1600">
        <v>1431</v>
      </c>
    </row>
    <row r="1601" spans="1:10" x14ac:dyDescent="0.6">
      <c r="A1601" s="3" t="s">
        <v>1646</v>
      </c>
      <c r="B1601" s="4">
        <v>43613</v>
      </c>
      <c r="C1601">
        <v>9</v>
      </c>
      <c r="D1601" t="s">
        <v>21</v>
      </c>
      <c r="E1601" t="s">
        <v>46</v>
      </c>
      <c r="F1601" t="s">
        <v>23</v>
      </c>
      <c r="G1601" t="s">
        <v>14</v>
      </c>
      <c r="H1601">
        <v>199</v>
      </c>
      <c r="I1601">
        <v>1</v>
      </c>
      <c r="J1601">
        <v>199</v>
      </c>
    </row>
    <row r="1602" spans="1:10" x14ac:dyDescent="0.6">
      <c r="A1602" s="3" t="s">
        <v>1647</v>
      </c>
      <c r="B1602" s="4">
        <v>43614</v>
      </c>
      <c r="C1602">
        <v>17</v>
      </c>
      <c r="D1602" t="s">
        <v>35</v>
      </c>
      <c r="E1602" t="s">
        <v>27</v>
      </c>
      <c r="F1602" t="s">
        <v>28</v>
      </c>
      <c r="G1602" t="s">
        <v>41</v>
      </c>
      <c r="H1602">
        <v>399</v>
      </c>
      <c r="I1602">
        <v>2</v>
      </c>
      <c r="J1602">
        <v>798</v>
      </c>
    </row>
    <row r="1603" spans="1:10" x14ac:dyDescent="0.6">
      <c r="A1603" s="3" t="s">
        <v>1648</v>
      </c>
      <c r="B1603" s="4">
        <v>43614</v>
      </c>
      <c r="C1603">
        <v>4</v>
      </c>
      <c r="D1603" t="s">
        <v>51</v>
      </c>
      <c r="E1603" t="s">
        <v>68</v>
      </c>
      <c r="F1603" t="s">
        <v>18</v>
      </c>
      <c r="G1603" t="s">
        <v>14</v>
      </c>
      <c r="H1603">
        <v>199</v>
      </c>
      <c r="I1603">
        <v>1</v>
      </c>
      <c r="J1603">
        <v>199</v>
      </c>
    </row>
    <row r="1604" spans="1:10" x14ac:dyDescent="0.6">
      <c r="A1604" s="3" t="s">
        <v>1649</v>
      </c>
      <c r="B1604" s="4">
        <v>43614</v>
      </c>
      <c r="C1604">
        <v>18</v>
      </c>
      <c r="D1604" t="s">
        <v>26</v>
      </c>
      <c r="E1604" t="s">
        <v>27</v>
      </c>
      <c r="F1604" t="s">
        <v>28</v>
      </c>
      <c r="G1604" t="s">
        <v>14</v>
      </c>
      <c r="H1604">
        <v>199</v>
      </c>
      <c r="I1604">
        <v>8</v>
      </c>
      <c r="J1604">
        <v>1592</v>
      </c>
    </row>
    <row r="1605" spans="1:10" x14ac:dyDescent="0.6">
      <c r="A1605" s="3" t="s">
        <v>1650</v>
      </c>
      <c r="B1605" s="4">
        <v>43614</v>
      </c>
      <c r="C1605">
        <v>13</v>
      </c>
      <c r="D1605" t="s">
        <v>33</v>
      </c>
      <c r="E1605" t="s">
        <v>63</v>
      </c>
      <c r="F1605" t="s">
        <v>13</v>
      </c>
      <c r="G1605" t="s">
        <v>14</v>
      </c>
      <c r="H1605">
        <v>199</v>
      </c>
      <c r="I1605">
        <v>7</v>
      </c>
      <c r="J1605">
        <v>1393</v>
      </c>
    </row>
    <row r="1606" spans="1:10" x14ac:dyDescent="0.6">
      <c r="A1606" s="3" t="s">
        <v>1651</v>
      </c>
      <c r="B1606" s="4">
        <v>43614</v>
      </c>
      <c r="C1606">
        <v>6</v>
      </c>
      <c r="D1606" t="s">
        <v>48</v>
      </c>
      <c r="E1606" t="s">
        <v>46</v>
      </c>
      <c r="F1606" t="s">
        <v>23</v>
      </c>
      <c r="G1606" t="s">
        <v>24</v>
      </c>
      <c r="H1606">
        <v>159</v>
      </c>
      <c r="I1606">
        <v>5</v>
      </c>
      <c r="J1606">
        <v>795</v>
      </c>
    </row>
    <row r="1607" spans="1:10" x14ac:dyDescent="0.6">
      <c r="A1607" s="3" t="s">
        <v>1652</v>
      </c>
      <c r="B1607" s="4">
        <v>43614</v>
      </c>
      <c r="C1607">
        <v>16</v>
      </c>
      <c r="D1607" t="s">
        <v>30</v>
      </c>
      <c r="E1607" t="s">
        <v>27</v>
      </c>
      <c r="F1607" t="s">
        <v>28</v>
      </c>
      <c r="G1607" t="s">
        <v>31</v>
      </c>
      <c r="H1607">
        <v>69</v>
      </c>
      <c r="I1607">
        <v>1</v>
      </c>
      <c r="J1607">
        <v>69</v>
      </c>
    </row>
    <row r="1608" spans="1:10" x14ac:dyDescent="0.6">
      <c r="A1608" s="3" t="s">
        <v>1653</v>
      </c>
      <c r="B1608" s="4">
        <v>43615</v>
      </c>
      <c r="C1608">
        <v>5</v>
      </c>
      <c r="D1608" t="s">
        <v>60</v>
      </c>
      <c r="E1608" t="s">
        <v>17</v>
      </c>
      <c r="F1608" t="s">
        <v>18</v>
      </c>
      <c r="G1608" t="s">
        <v>19</v>
      </c>
      <c r="H1608">
        <v>289</v>
      </c>
      <c r="I1608">
        <v>3</v>
      </c>
      <c r="J1608">
        <v>867</v>
      </c>
    </row>
    <row r="1609" spans="1:10" x14ac:dyDescent="0.6">
      <c r="A1609" s="3" t="s">
        <v>1654</v>
      </c>
      <c r="B1609" s="4">
        <v>43615</v>
      </c>
      <c r="C1609">
        <v>17</v>
      </c>
      <c r="D1609" t="s">
        <v>35</v>
      </c>
      <c r="E1609" t="s">
        <v>36</v>
      </c>
      <c r="F1609" t="s">
        <v>28</v>
      </c>
      <c r="G1609" t="s">
        <v>24</v>
      </c>
      <c r="H1609">
        <v>159</v>
      </c>
      <c r="I1609">
        <v>8</v>
      </c>
      <c r="J1609">
        <v>1272</v>
      </c>
    </row>
    <row r="1610" spans="1:10" x14ac:dyDescent="0.6">
      <c r="A1610" s="3" t="s">
        <v>1655</v>
      </c>
      <c r="B1610" s="4">
        <v>43615</v>
      </c>
      <c r="C1610">
        <v>3</v>
      </c>
      <c r="D1610" t="s">
        <v>43</v>
      </c>
      <c r="E1610" t="s">
        <v>17</v>
      </c>
      <c r="F1610" t="s">
        <v>18</v>
      </c>
      <c r="G1610" t="s">
        <v>24</v>
      </c>
      <c r="H1610">
        <v>159</v>
      </c>
      <c r="I1610">
        <v>8</v>
      </c>
      <c r="J1610">
        <v>1272</v>
      </c>
    </row>
    <row r="1611" spans="1:10" x14ac:dyDescent="0.6">
      <c r="A1611" s="3" t="s">
        <v>1656</v>
      </c>
      <c r="B1611" s="4">
        <v>43616</v>
      </c>
      <c r="C1611">
        <v>18</v>
      </c>
      <c r="D1611" t="s">
        <v>26</v>
      </c>
      <c r="E1611" t="s">
        <v>36</v>
      </c>
      <c r="F1611" t="s">
        <v>28</v>
      </c>
      <c r="G1611" t="s">
        <v>31</v>
      </c>
      <c r="H1611">
        <v>69</v>
      </c>
      <c r="I1611">
        <v>4</v>
      </c>
      <c r="J1611">
        <v>276</v>
      </c>
    </row>
    <row r="1612" spans="1:10" x14ac:dyDescent="0.6">
      <c r="A1612" s="3" t="s">
        <v>1657</v>
      </c>
      <c r="B1612" s="4">
        <v>43617</v>
      </c>
      <c r="C1612">
        <v>2</v>
      </c>
      <c r="D1612" t="s">
        <v>106</v>
      </c>
      <c r="E1612" t="s">
        <v>68</v>
      </c>
      <c r="F1612" t="s">
        <v>18</v>
      </c>
      <c r="G1612" t="s">
        <v>24</v>
      </c>
      <c r="H1612">
        <v>159</v>
      </c>
      <c r="I1612">
        <v>1</v>
      </c>
      <c r="J1612">
        <v>159</v>
      </c>
    </row>
    <row r="1613" spans="1:10" x14ac:dyDescent="0.6">
      <c r="A1613" s="3" t="s">
        <v>1658</v>
      </c>
      <c r="B1613" s="4">
        <v>43617</v>
      </c>
      <c r="C1613">
        <v>10</v>
      </c>
      <c r="D1613" t="s">
        <v>58</v>
      </c>
      <c r="E1613" t="s">
        <v>46</v>
      </c>
      <c r="F1613" t="s">
        <v>23</v>
      </c>
      <c r="G1613" t="s">
        <v>24</v>
      </c>
      <c r="H1613">
        <v>159</v>
      </c>
      <c r="I1613">
        <v>2</v>
      </c>
      <c r="J1613">
        <v>318</v>
      </c>
    </row>
    <row r="1614" spans="1:10" x14ac:dyDescent="0.6">
      <c r="A1614" s="3" t="s">
        <v>1659</v>
      </c>
      <c r="B1614" s="4">
        <v>43617</v>
      </c>
      <c r="C1614">
        <v>17</v>
      </c>
      <c r="D1614" t="s">
        <v>35</v>
      </c>
      <c r="E1614" t="s">
        <v>36</v>
      </c>
      <c r="F1614" t="s">
        <v>28</v>
      </c>
      <c r="G1614" t="s">
        <v>19</v>
      </c>
      <c r="H1614">
        <v>289</v>
      </c>
      <c r="I1614">
        <v>0</v>
      </c>
      <c r="J1614">
        <v>0</v>
      </c>
    </row>
    <row r="1615" spans="1:10" x14ac:dyDescent="0.6">
      <c r="A1615" s="3" t="s">
        <v>1660</v>
      </c>
      <c r="B1615" s="4">
        <v>43618</v>
      </c>
      <c r="C1615">
        <v>8</v>
      </c>
      <c r="D1615" t="s">
        <v>45</v>
      </c>
      <c r="E1615" t="s">
        <v>46</v>
      </c>
      <c r="F1615" t="s">
        <v>23</v>
      </c>
      <c r="G1615" t="s">
        <v>19</v>
      </c>
      <c r="H1615">
        <v>289</v>
      </c>
      <c r="I1615">
        <v>4</v>
      </c>
      <c r="J1615">
        <v>1156</v>
      </c>
    </row>
    <row r="1616" spans="1:10" x14ac:dyDescent="0.6">
      <c r="A1616" s="3" t="s">
        <v>1661</v>
      </c>
      <c r="B1616" s="4">
        <v>43618</v>
      </c>
      <c r="C1616">
        <v>3</v>
      </c>
      <c r="D1616" t="s">
        <v>43</v>
      </c>
      <c r="E1616" t="s">
        <v>68</v>
      </c>
      <c r="F1616" t="s">
        <v>18</v>
      </c>
      <c r="G1616" t="s">
        <v>31</v>
      </c>
      <c r="H1616">
        <v>69</v>
      </c>
      <c r="I1616">
        <v>6</v>
      </c>
      <c r="J1616">
        <v>414</v>
      </c>
    </row>
    <row r="1617" spans="1:10" x14ac:dyDescent="0.6">
      <c r="A1617" s="3" t="s">
        <v>1662</v>
      </c>
      <c r="B1617" s="4">
        <v>43618</v>
      </c>
      <c r="C1617">
        <v>10</v>
      </c>
      <c r="D1617" t="s">
        <v>58</v>
      </c>
      <c r="E1617" t="s">
        <v>46</v>
      </c>
      <c r="F1617" t="s">
        <v>23</v>
      </c>
      <c r="G1617" t="s">
        <v>31</v>
      </c>
      <c r="H1617">
        <v>69</v>
      </c>
      <c r="I1617">
        <v>4</v>
      </c>
      <c r="J1617">
        <v>276</v>
      </c>
    </row>
    <row r="1618" spans="1:10" x14ac:dyDescent="0.6">
      <c r="A1618" s="3" t="s">
        <v>1663</v>
      </c>
      <c r="B1618" s="4">
        <v>43618</v>
      </c>
      <c r="C1618">
        <v>15</v>
      </c>
      <c r="D1618" t="s">
        <v>118</v>
      </c>
      <c r="E1618" t="s">
        <v>12</v>
      </c>
      <c r="F1618" t="s">
        <v>13</v>
      </c>
      <c r="G1618" t="s">
        <v>24</v>
      </c>
      <c r="H1618">
        <v>159</v>
      </c>
      <c r="I1618">
        <v>1</v>
      </c>
      <c r="J1618">
        <v>159</v>
      </c>
    </row>
    <row r="1619" spans="1:10" x14ac:dyDescent="0.6">
      <c r="A1619" s="3" t="s">
        <v>1664</v>
      </c>
      <c r="B1619" s="4">
        <v>43619</v>
      </c>
      <c r="C1619">
        <v>19</v>
      </c>
      <c r="D1619" t="s">
        <v>56</v>
      </c>
      <c r="E1619" t="s">
        <v>36</v>
      </c>
      <c r="F1619" t="s">
        <v>28</v>
      </c>
      <c r="G1619" t="s">
        <v>31</v>
      </c>
      <c r="H1619">
        <v>69</v>
      </c>
      <c r="I1619">
        <v>1</v>
      </c>
      <c r="J1619">
        <v>69</v>
      </c>
    </row>
    <row r="1620" spans="1:10" x14ac:dyDescent="0.6">
      <c r="A1620" s="3" t="s">
        <v>1665</v>
      </c>
      <c r="B1620" s="4">
        <v>43620</v>
      </c>
      <c r="C1620">
        <v>20</v>
      </c>
      <c r="D1620" t="s">
        <v>40</v>
      </c>
      <c r="E1620" t="s">
        <v>36</v>
      </c>
      <c r="F1620" t="s">
        <v>28</v>
      </c>
      <c r="G1620" t="s">
        <v>24</v>
      </c>
      <c r="H1620">
        <v>159</v>
      </c>
      <c r="I1620">
        <v>4</v>
      </c>
      <c r="J1620">
        <v>636</v>
      </c>
    </row>
    <row r="1621" spans="1:10" x14ac:dyDescent="0.6">
      <c r="A1621" s="3" t="s">
        <v>1666</v>
      </c>
      <c r="B1621" s="4">
        <v>43621</v>
      </c>
      <c r="C1621">
        <v>9</v>
      </c>
      <c r="D1621" t="s">
        <v>21</v>
      </c>
      <c r="E1621" t="s">
        <v>46</v>
      </c>
      <c r="F1621" t="s">
        <v>23</v>
      </c>
      <c r="G1621" t="s">
        <v>41</v>
      </c>
      <c r="H1621">
        <v>399</v>
      </c>
      <c r="I1621">
        <v>0</v>
      </c>
      <c r="J1621">
        <v>0</v>
      </c>
    </row>
    <row r="1622" spans="1:10" x14ac:dyDescent="0.6">
      <c r="A1622" s="3" t="s">
        <v>1667</v>
      </c>
      <c r="B1622" s="4">
        <v>43621</v>
      </c>
      <c r="C1622">
        <v>4</v>
      </c>
      <c r="D1622" t="s">
        <v>51</v>
      </c>
      <c r="E1622" t="s">
        <v>68</v>
      </c>
      <c r="F1622" t="s">
        <v>18</v>
      </c>
      <c r="G1622" t="s">
        <v>24</v>
      </c>
      <c r="H1622">
        <v>159</v>
      </c>
      <c r="I1622">
        <v>2</v>
      </c>
      <c r="J1622">
        <v>318</v>
      </c>
    </row>
    <row r="1623" spans="1:10" x14ac:dyDescent="0.6">
      <c r="A1623" s="3" t="s">
        <v>1668</v>
      </c>
      <c r="B1623" s="4">
        <v>43621</v>
      </c>
      <c r="C1623">
        <v>11</v>
      </c>
      <c r="D1623" t="s">
        <v>11</v>
      </c>
      <c r="E1623" t="s">
        <v>12</v>
      </c>
      <c r="F1623" t="s">
        <v>13</v>
      </c>
      <c r="G1623" t="s">
        <v>19</v>
      </c>
      <c r="H1623">
        <v>289</v>
      </c>
      <c r="I1623">
        <v>2</v>
      </c>
      <c r="J1623">
        <v>578</v>
      </c>
    </row>
    <row r="1624" spans="1:10" x14ac:dyDescent="0.6">
      <c r="A1624" s="3" t="s">
        <v>1669</v>
      </c>
      <c r="B1624" s="4">
        <v>43621</v>
      </c>
      <c r="C1624">
        <v>2</v>
      </c>
      <c r="D1624" t="s">
        <v>106</v>
      </c>
      <c r="E1624" t="s">
        <v>17</v>
      </c>
      <c r="F1624" t="s">
        <v>18</v>
      </c>
      <c r="G1624" t="s">
        <v>24</v>
      </c>
      <c r="H1624">
        <v>159</v>
      </c>
      <c r="I1624">
        <v>1</v>
      </c>
      <c r="J1624">
        <v>159</v>
      </c>
    </row>
    <row r="1625" spans="1:10" x14ac:dyDescent="0.6">
      <c r="A1625" s="3" t="s">
        <v>1670</v>
      </c>
      <c r="B1625" s="4">
        <v>43622</v>
      </c>
      <c r="C1625">
        <v>6</v>
      </c>
      <c r="D1625" t="s">
        <v>48</v>
      </c>
      <c r="E1625" t="s">
        <v>46</v>
      </c>
      <c r="F1625" t="s">
        <v>23</v>
      </c>
      <c r="G1625" t="s">
        <v>19</v>
      </c>
      <c r="H1625">
        <v>289</v>
      </c>
      <c r="I1625">
        <v>1</v>
      </c>
      <c r="J1625">
        <v>289</v>
      </c>
    </row>
    <row r="1626" spans="1:10" x14ac:dyDescent="0.6">
      <c r="A1626" s="3" t="s">
        <v>1671</v>
      </c>
      <c r="B1626" s="4">
        <v>43622</v>
      </c>
      <c r="C1626">
        <v>14</v>
      </c>
      <c r="D1626" t="s">
        <v>38</v>
      </c>
      <c r="E1626" t="s">
        <v>63</v>
      </c>
      <c r="F1626" t="s">
        <v>13</v>
      </c>
      <c r="G1626" t="s">
        <v>14</v>
      </c>
      <c r="H1626">
        <v>199</v>
      </c>
      <c r="I1626">
        <v>7</v>
      </c>
      <c r="J1626">
        <v>1393</v>
      </c>
    </row>
    <row r="1627" spans="1:10" x14ac:dyDescent="0.6">
      <c r="A1627" s="3" t="s">
        <v>1672</v>
      </c>
      <c r="B1627" s="4">
        <v>43622</v>
      </c>
      <c r="C1627">
        <v>15</v>
      </c>
      <c r="D1627" t="s">
        <v>118</v>
      </c>
      <c r="E1627" t="s">
        <v>12</v>
      </c>
      <c r="F1627" t="s">
        <v>13</v>
      </c>
      <c r="G1627" t="s">
        <v>14</v>
      </c>
      <c r="H1627">
        <v>199</v>
      </c>
      <c r="I1627">
        <v>6</v>
      </c>
      <c r="J1627">
        <v>1194</v>
      </c>
    </row>
    <row r="1628" spans="1:10" x14ac:dyDescent="0.6">
      <c r="A1628" s="3" t="s">
        <v>1673</v>
      </c>
      <c r="B1628" s="4">
        <v>43622</v>
      </c>
      <c r="C1628">
        <v>5</v>
      </c>
      <c r="D1628" t="s">
        <v>60</v>
      </c>
      <c r="E1628" t="s">
        <v>68</v>
      </c>
      <c r="F1628" t="s">
        <v>18</v>
      </c>
      <c r="G1628" t="s">
        <v>41</v>
      </c>
      <c r="H1628">
        <v>399</v>
      </c>
      <c r="I1628">
        <v>6</v>
      </c>
      <c r="J1628">
        <v>2394</v>
      </c>
    </row>
    <row r="1629" spans="1:10" x14ac:dyDescent="0.6">
      <c r="A1629" s="3" t="s">
        <v>1674</v>
      </c>
      <c r="B1629" s="4">
        <v>43622</v>
      </c>
      <c r="C1629">
        <v>17</v>
      </c>
      <c r="D1629" t="s">
        <v>35</v>
      </c>
      <c r="E1629" t="s">
        <v>36</v>
      </c>
      <c r="F1629" t="s">
        <v>28</v>
      </c>
      <c r="G1629" t="s">
        <v>24</v>
      </c>
      <c r="H1629">
        <v>159</v>
      </c>
      <c r="I1629">
        <v>7</v>
      </c>
      <c r="J1629">
        <v>1113</v>
      </c>
    </row>
    <row r="1630" spans="1:10" x14ac:dyDescent="0.6">
      <c r="A1630" s="3" t="s">
        <v>1675</v>
      </c>
      <c r="B1630" s="4">
        <v>43622</v>
      </c>
      <c r="C1630">
        <v>9</v>
      </c>
      <c r="D1630" t="s">
        <v>21</v>
      </c>
      <c r="E1630" t="s">
        <v>46</v>
      </c>
      <c r="F1630" t="s">
        <v>23</v>
      </c>
      <c r="G1630" t="s">
        <v>41</v>
      </c>
      <c r="H1630">
        <v>399</v>
      </c>
      <c r="I1630">
        <v>0</v>
      </c>
      <c r="J1630">
        <v>0</v>
      </c>
    </row>
    <row r="1631" spans="1:10" x14ac:dyDescent="0.6">
      <c r="A1631" s="3" t="s">
        <v>1676</v>
      </c>
      <c r="B1631" s="4">
        <v>43622</v>
      </c>
      <c r="C1631">
        <v>4</v>
      </c>
      <c r="D1631" t="s">
        <v>51</v>
      </c>
      <c r="E1631" t="s">
        <v>17</v>
      </c>
      <c r="F1631" t="s">
        <v>18</v>
      </c>
      <c r="G1631" t="s">
        <v>24</v>
      </c>
      <c r="H1631">
        <v>159</v>
      </c>
      <c r="I1631">
        <v>4</v>
      </c>
      <c r="J1631">
        <v>636</v>
      </c>
    </row>
    <row r="1632" spans="1:10" x14ac:dyDescent="0.6">
      <c r="A1632" s="3" t="s">
        <v>1677</v>
      </c>
      <c r="B1632" s="4">
        <v>43622</v>
      </c>
      <c r="C1632">
        <v>17</v>
      </c>
      <c r="D1632" t="s">
        <v>35</v>
      </c>
      <c r="E1632" t="s">
        <v>36</v>
      </c>
      <c r="F1632" t="s">
        <v>28</v>
      </c>
      <c r="G1632" t="s">
        <v>31</v>
      </c>
      <c r="H1632">
        <v>69</v>
      </c>
      <c r="I1632">
        <v>7</v>
      </c>
      <c r="J1632">
        <v>483</v>
      </c>
    </row>
    <row r="1633" spans="1:10" x14ac:dyDescent="0.6">
      <c r="A1633" s="3" t="s">
        <v>1678</v>
      </c>
      <c r="B1633" s="4">
        <v>43622</v>
      </c>
      <c r="C1633">
        <v>1</v>
      </c>
      <c r="D1633" t="s">
        <v>16</v>
      </c>
      <c r="E1633" t="s">
        <v>68</v>
      </c>
      <c r="F1633" t="s">
        <v>18</v>
      </c>
      <c r="G1633" t="s">
        <v>41</v>
      </c>
      <c r="H1633">
        <v>399</v>
      </c>
      <c r="I1633">
        <v>0</v>
      </c>
      <c r="J1633">
        <v>0</v>
      </c>
    </row>
    <row r="1634" spans="1:10" x14ac:dyDescent="0.6">
      <c r="A1634" s="3" t="s">
        <v>1679</v>
      </c>
      <c r="B1634" s="4">
        <v>43622</v>
      </c>
      <c r="C1634">
        <v>15</v>
      </c>
      <c r="D1634" t="s">
        <v>118</v>
      </c>
      <c r="E1634" t="s">
        <v>63</v>
      </c>
      <c r="F1634" t="s">
        <v>13</v>
      </c>
      <c r="G1634" t="s">
        <v>24</v>
      </c>
      <c r="H1634">
        <v>159</v>
      </c>
      <c r="I1634">
        <v>5</v>
      </c>
      <c r="J1634">
        <v>795</v>
      </c>
    </row>
    <row r="1635" spans="1:10" x14ac:dyDescent="0.6">
      <c r="A1635" s="3" t="s">
        <v>1680</v>
      </c>
      <c r="B1635" s="4">
        <v>43622</v>
      </c>
      <c r="C1635">
        <v>2</v>
      </c>
      <c r="D1635" t="s">
        <v>106</v>
      </c>
      <c r="E1635" t="s">
        <v>17</v>
      </c>
      <c r="F1635" t="s">
        <v>18</v>
      </c>
      <c r="G1635" t="s">
        <v>24</v>
      </c>
      <c r="H1635">
        <v>159</v>
      </c>
      <c r="I1635">
        <v>8</v>
      </c>
      <c r="J1635">
        <v>1272</v>
      </c>
    </row>
    <row r="1636" spans="1:10" x14ac:dyDescent="0.6">
      <c r="A1636" s="3" t="s">
        <v>1681</v>
      </c>
      <c r="B1636" s="4">
        <v>43622</v>
      </c>
      <c r="C1636">
        <v>3</v>
      </c>
      <c r="D1636" t="s">
        <v>43</v>
      </c>
      <c r="E1636" t="s">
        <v>17</v>
      </c>
      <c r="F1636" t="s">
        <v>18</v>
      </c>
      <c r="G1636" t="s">
        <v>19</v>
      </c>
      <c r="H1636">
        <v>289</v>
      </c>
      <c r="I1636">
        <v>9</v>
      </c>
      <c r="J1636">
        <v>2601</v>
      </c>
    </row>
    <row r="1637" spans="1:10" x14ac:dyDescent="0.6">
      <c r="A1637" s="3" t="s">
        <v>1682</v>
      </c>
      <c r="B1637" s="4">
        <v>43623</v>
      </c>
      <c r="C1637">
        <v>2</v>
      </c>
      <c r="D1637" t="s">
        <v>106</v>
      </c>
      <c r="E1637" t="s">
        <v>68</v>
      </c>
      <c r="F1637" t="s">
        <v>18</v>
      </c>
      <c r="G1637" t="s">
        <v>31</v>
      </c>
      <c r="H1637">
        <v>69</v>
      </c>
      <c r="I1637">
        <v>3</v>
      </c>
      <c r="J1637">
        <v>207</v>
      </c>
    </row>
    <row r="1638" spans="1:10" x14ac:dyDescent="0.6">
      <c r="A1638" s="3" t="s">
        <v>1683</v>
      </c>
      <c r="B1638" s="4">
        <v>43624</v>
      </c>
      <c r="C1638">
        <v>10</v>
      </c>
      <c r="D1638" t="s">
        <v>58</v>
      </c>
      <c r="E1638" t="s">
        <v>46</v>
      </c>
      <c r="F1638" t="s">
        <v>23</v>
      </c>
      <c r="G1638" t="s">
        <v>41</v>
      </c>
      <c r="H1638">
        <v>399</v>
      </c>
      <c r="I1638">
        <v>5</v>
      </c>
      <c r="J1638">
        <v>1995</v>
      </c>
    </row>
    <row r="1639" spans="1:10" x14ac:dyDescent="0.6">
      <c r="A1639" s="3" t="s">
        <v>1684</v>
      </c>
      <c r="B1639" s="4">
        <v>43624</v>
      </c>
      <c r="C1639">
        <v>4</v>
      </c>
      <c r="D1639" t="s">
        <v>51</v>
      </c>
      <c r="E1639" t="s">
        <v>68</v>
      </c>
      <c r="F1639" t="s">
        <v>18</v>
      </c>
      <c r="G1639" t="s">
        <v>14</v>
      </c>
      <c r="H1639">
        <v>199</v>
      </c>
      <c r="I1639">
        <v>1</v>
      </c>
      <c r="J1639">
        <v>199</v>
      </c>
    </row>
    <row r="1640" spans="1:10" x14ac:dyDescent="0.6">
      <c r="A1640" s="3" t="s">
        <v>1685</v>
      </c>
      <c r="B1640" s="4">
        <v>43624</v>
      </c>
      <c r="C1640">
        <v>20</v>
      </c>
      <c r="D1640" t="s">
        <v>40</v>
      </c>
      <c r="E1640" t="s">
        <v>27</v>
      </c>
      <c r="F1640" t="s">
        <v>28</v>
      </c>
      <c r="G1640" t="s">
        <v>41</v>
      </c>
      <c r="H1640">
        <v>399</v>
      </c>
      <c r="I1640">
        <v>6</v>
      </c>
      <c r="J1640">
        <v>2394</v>
      </c>
    </row>
    <row r="1641" spans="1:10" x14ac:dyDescent="0.6">
      <c r="A1641" s="3" t="s">
        <v>1686</v>
      </c>
      <c r="B1641" s="4">
        <v>43624</v>
      </c>
      <c r="C1641">
        <v>19</v>
      </c>
      <c r="D1641" t="s">
        <v>56</v>
      </c>
      <c r="E1641" t="s">
        <v>27</v>
      </c>
      <c r="F1641" t="s">
        <v>28</v>
      </c>
      <c r="G1641" t="s">
        <v>31</v>
      </c>
      <c r="H1641">
        <v>69</v>
      </c>
      <c r="I1641">
        <v>5</v>
      </c>
      <c r="J1641">
        <v>345</v>
      </c>
    </row>
    <row r="1642" spans="1:10" x14ac:dyDescent="0.6">
      <c r="A1642" s="3" t="s">
        <v>1687</v>
      </c>
      <c r="B1642" s="4">
        <v>43624</v>
      </c>
      <c r="C1642">
        <v>13</v>
      </c>
      <c r="D1642" t="s">
        <v>33</v>
      </c>
      <c r="E1642" t="s">
        <v>12</v>
      </c>
      <c r="F1642" t="s">
        <v>13</v>
      </c>
      <c r="G1642" t="s">
        <v>24</v>
      </c>
      <c r="H1642">
        <v>159</v>
      </c>
      <c r="I1642">
        <v>2</v>
      </c>
      <c r="J1642">
        <v>318</v>
      </c>
    </row>
    <row r="1643" spans="1:10" x14ac:dyDescent="0.6">
      <c r="A1643" s="3" t="s">
        <v>1688</v>
      </c>
      <c r="B1643" s="4">
        <v>43624</v>
      </c>
      <c r="C1643">
        <v>17</v>
      </c>
      <c r="D1643" t="s">
        <v>35</v>
      </c>
      <c r="E1643" t="s">
        <v>27</v>
      </c>
      <c r="F1643" t="s">
        <v>28</v>
      </c>
      <c r="G1643" t="s">
        <v>41</v>
      </c>
      <c r="H1643">
        <v>399</v>
      </c>
      <c r="I1643">
        <v>9</v>
      </c>
      <c r="J1643">
        <v>3591</v>
      </c>
    </row>
    <row r="1644" spans="1:10" x14ac:dyDescent="0.6">
      <c r="A1644" s="3" t="s">
        <v>1689</v>
      </c>
      <c r="B1644" s="4">
        <v>43624</v>
      </c>
      <c r="C1644">
        <v>7</v>
      </c>
      <c r="D1644" t="s">
        <v>88</v>
      </c>
      <c r="E1644" t="s">
        <v>46</v>
      </c>
      <c r="F1644" t="s">
        <v>23</v>
      </c>
      <c r="G1644" t="s">
        <v>14</v>
      </c>
      <c r="H1644">
        <v>199</v>
      </c>
      <c r="I1644">
        <v>9</v>
      </c>
      <c r="J1644">
        <v>1791</v>
      </c>
    </row>
    <row r="1645" spans="1:10" x14ac:dyDescent="0.6">
      <c r="A1645" s="3" t="s">
        <v>1690</v>
      </c>
      <c r="B1645" s="4">
        <v>43625</v>
      </c>
      <c r="C1645">
        <v>4</v>
      </c>
      <c r="D1645" t="s">
        <v>51</v>
      </c>
      <c r="E1645" t="s">
        <v>17</v>
      </c>
      <c r="F1645" t="s">
        <v>18</v>
      </c>
      <c r="G1645" t="s">
        <v>41</v>
      </c>
      <c r="H1645">
        <v>399</v>
      </c>
      <c r="I1645">
        <v>6</v>
      </c>
      <c r="J1645">
        <v>2394</v>
      </c>
    </row>
    <row r="1646" spans="1:10" x14ac:dyDescent="0.6">
      <c r="A1646" s="3" t="s">
        <v>1691</v>
      </c>
      <c r="B1646" s="4">
        <v>43625</v>
      </c>
      <c r="C1646">
        <v>11</v>
      </c>
      <c r="D1646" t="s">
        <v>11</v>
      </c>
      <c r="E1646" t="s">
        <v>12</v>
      </c>
      <c r="F1646" t="s">
        <v>13</v>
      </c>
      <c r="G1646" t="s">
        <v>41</v>
      </c>
      <c r="H1646">
        <v>399</v>
      </c>
      <c r="I1646">
        <v>3</v>
      </c>
      <c r="J1646">
        <v>1197</v>
      </c>
    </row>
    <row r="1647" spans="1:10" x14ac:dyDescent="0.6">
      <c r="A1647" s="3" t="s">
        <v>1692</v>
      </c>
      <c r="B1647" s="4">
        <v>43626</v>
      </c>
      <c r="C1647">
        <v>11</v>
      </c>
      <c r="D1647" t="s">
        <v>11</v>
      </c>
      <c r="E1647" t="s">
        <v>12</v>
      </c>
      <c r="F1647" t="s">
        <v>13</v>
      </c>
      <c r="G1647" t="s">
        <v>14</v>
      </c>
      <c r="H1647">
        <v>199</v>
      </c>
      <c r="I1647">
        <v>4</v>
      </c>
      <c r="J1647">
        <v>796</v>
      </c>
    </row>
    <row r="1648" spans="1:10" x14ac:dyDescent="0.6">
      <c r="A1648" s="3" t="s">
        <v>1693</v>
      </c>
      <c r="B1648" s="4">
        <v>43626</v>
      </c>
      <c r="C1648">
        <v>13</v>
      </c>
      <c r="D1648" t="s">
        <v>33</v>
      </c>
      <c r="E1648" t="s">
        <v>63</v>
      </c>
      <c r="F1648" t="s">
        <v>13</v>
      </c>
      <c r="G1648" t="s">
        <v>24</v>
      </c>
      <c r="H1648">
        <v>159</v>
      </c>
      <c r="I1648">
        <v>9</v>
      </c>
      <c r="J1648">
        <v>1431</v>
      </c>
    </row>
    <row r="1649" spans="1:10" x14ac:dyDescent="0.6">
      <c r="A1649" s="3" t="s">
        <v>1694</v>
      </c>
      <c r="B1649" s="4">
        <v>43626</v>
      </c>
      <c r="C1649">
        <v>1</v>
      </c>
      <c r="D1649" t="s">
        <v>16</v>
      </c>
      <c r="E1649" t="s">
        <v>68</v>
      </c>
      <c r="F1649" t="s">
        <v>18</v>
      </c>
      <c r="G1649" t="s">
        <v>41</v>
      </c>
      <c r="H1649">
        <v>399</v>
      </c>
      <c r="I1649">
        <v>2</v>
      </c>
      <c r="J1649">
        <v>798</v>
      </c>
    </row>
    <row r="1650" spans="1:10" x14ac:dyDescent="0.6">
      <c r="A1650" s="3" t="s">
        <v>1695</v>
      </c>
      <c r="B1650" s="4">
        <v>43627</v>
      </c>
      <c r="C1650">
        <v>15</v>
      </c>
      <c r="D1650" t="s">
        <v>118</v>
      </c>
      <c r="E1650" t="s">
        <v>12</v>
      </c>
      <c r="F1650" t="s">
        <v>13</v>
      </c>
      <c r="G1650" t="s">
        <v>24</v>
      </c>
      <c r="H1650">
        <v>159</v>
      </c>
      <c r="I1650">
        <v>0</v>
      </c>
      <c r="J1650">
        <v>0</v>
      </c>
    </row>
    <row r="1651" spans="1:10" x14ac:dyDescent="0.6">
      <c r="A1651" s="3" t="s">
        <v>1696</v>
      </c>
      <c r="B1651" s="4">
        <v>43627</v>
      </c>
      <c r="C1651">
        <v>9</v>
      </c>
      <c r="D1651" t="s">
        <v>21</v>
      </c>
      <c r="E1651" t="s">
        <v>22</v>
      </c>
      <c r="F1651" t="s">
        <v>23</v>
      </c>
      <c r="G1651" t="s">
        <v>41</v>
      </c>
      <c r="H1651">
        <v>399</v>
      </c>
      <c r="I1651">
        <v>3</v>
      </c>
      <c r="J1651">
        <v>1197</v>
      </c>
    </row>
    <row r="1652" spans="1:10" x14ac:dyDescent="0.6">
      <c r="A1652" s="3" t="s">
        <v>1697</v>
      </c>
      <c r="B1652" s="4">
        <v>43627</v>
      </c>
      <c r="C1652">
        <v>20</v>
      </c>
      <c r="D1652" t="s">
        <v>40</v>
      </c>
      <c r="E1652" t="s">
        <v>36</v>
      </c>
      <c r="F1652" t="s">
        <v>28</v>
      </c>
      <c r="G1652" t="s">
        <v>31</v>
      </c>
      <c r="H1652">
        <v>69</v>
      </c>
      <c r="I1652">
        <v>0</v>
      </c>
      <c r="J1652">
        <v>0</v>
      </c>
    </row>
    <row r="1653" spans="1:10" x14ac:dyDescent="0.6">
      <c r="A1653" s="3" t="s">
        <v>1698</v>
      </c>
      <c r="B1653" s="4">
        <v>43627</v>
      </c>
      <c r="C1653">
        <v>9</v>
      </c>
      <c r="D1653" t="s">
        <v>21</v>
      </c>
      <c r="E1653" t="s">
        <v>46</v>
      </c>
      <c r="F1653" t="s">
        <v>23</v>
      </c>
      <c r="G1653" t="s">
        <v>14</v>
      </c>
      <c r="H1653">
        <v>199</v>
      </c>
      <c r="I1653">
        <v>5</v>
      </c>
      <c r="J1653">
        <v>995</v>
      </c>
    </row>
    <row r="1654" spans="1:10" x14ac:dyDescent="0.6">
      <c r="A1654" s="3" t="s">
        <v>1699</v>
      </c>
      <c r="B1654" s="4">
        <v>43628</v>
      </c>
      <c r="C1654">
        <v>15</v>
      </c>
      <c r="D1654" t="s">
        <v>118</v>
      </c>
      <c r="E1654" t="s">
        <v>12</v>
      </c>
      <c r="F1654" t="s">
        <v>13</v>
      </c>
      <c r="G1654" t="s">
        <v>24</v>
      </c>
      <c r="H1654">
        <v>159</v>
      </c>
      <c r="I1654">
        <v>1</v>
      </c>
      <c r="J1654">
        <v>159</v>
      </c>
    </row>
    <row r="1655" spans="1:10" x14ac:dyDescent="0.6">
      <c r="A1655" s="3" t="s">
        <v>1700</v>
      </c>
      <c r="B1655" s="4">
        <v>43629</v>
      </c>
      <c r="C1655">
        <v>3</v>
      </c>
      <c r="D1655" t="s">
        <v>43</v>
      </c>
      <c r="E1655" t="s">
        <v>17</v>
      </c>
      <c r="F1655" t="s">
        <v>18</v>
      </c>
      <c r="G1655" t="s">
        <v>41</v>
      </c>
      <c r="H1655">
        <v>399</v>
      </c>
      <c r="I1655">
        <v>5</v>
      </c>
      <c r="J1655">
        <v>1995</v>
      </c>
    </row>
    <row r="1656" spans="1:10" x14ac:dyDescent="0.6">
      <c r="A1656" s="3" t="s">
        <v>1701</v>
      </c>
      <c r="B1656" s="4">
        <v>43630</v>
      </c>
      <c r="C1656">
        <v>17</v>
      </c>
      <c r="D1656" t="s">
        <v>35</v>
      </c>
      <c r="E1656" t="s">
        <v>36</v>
      </c>
      <c r="F1656" t="s">
        <v>28</v>
      </c>
      <c r="G1656" t="s">
        <v>14</v>
      </c>
      <c r="H1656">
        <v>199</v>
      </c>
      <c r="I1656">
        <v>8</v>
      </c>
      <c r="J1656">
        <v>1592</v>
      </c>
    </row>
    <row r="1657" spans="1:10" x14ac:dyDescent="0.6">
      <c r="A1657" s="3" t="s">
        <v>1702</v>
      </c>
      <c r="B1657" s="4">
        <v>43630</v>
      </c>
      <c r="C1657">
        <v>16</v>
      </c>
      <c r="D1657" t="s">
        <v>30</v>
      </c>
      <c r="E1657" t="s">
        <v>36</v>
      </c>
      <c r="F1657" t="s">
        <v>28</v>
      </c>
      <c r="G1657" t="s">
        <v>19</v>
      </c>
      <c r="H1657">
        <v>289</v>
      </c>
      <c r="I1657">
        <v>9</v>
      </c>
      <c r="J1657">
        <v>2601</v>
      </c>
    </row>
    <row r="1658" spans="1:10" x14ac:dyDescent="0.6">
      <c r="A1658" s="3" t="s">
        <v>1703</v>
      </c>
      <c r="B1658" s="4">
        <v>43630</v>
      </c>
      <c r="C1658">
        <v>10</v>
      </c>
      <c r="D1658" t="s">
        <v>58</v>
      </c>
      <c r="E1658" t="s">
        <v>46</v>
      </c>
      <c r="F1658" t="s">
        <v>23</v>
      </c>
      <c r="G1658" t="s">
        <v>41</v>
      </c>
      <c r="H1658">
        <v>399</v>
      </c>
      <c r="I1658">
        <v>8</v>
      </c>
      <c r="J1658">
        <v>3192</v>
      </c>
    </row>
    <row r="1659" spans="1:10" x14ac:dyDescent="0.6">
      <c r="A1659" s="3" t="s">
        <v>1704</v>
      </c>
      <c r="B1659" s="4">
        <v>43630</v>
      </c>
      <c r="C1659">
        <v>3</v>
      </c>
      <c r="D1659" t="s">
        <v>43</v>
      </c>
      <c r="E1659" t="s">
        <v>17</v>
      </c>
      <c r="F1659" t="s">
        <v>18</v>
      </c>
      <c r="G1659" t="s">
        <v>41</v>
      </c>
      <c r="H1659">
        <v>399</v>
      </c>
      <c r="I1659">
        <v>8</v>
      </c>
      <c r="J1659">
        <v>3192</v>
      </c>
    </row>
    <row r="1660" spans="1:10" x14ac:dyDescent="0.6">
      <c r="A1660" s="3" t="s">
        <v>1705</v>
      </c>
      <c r="B1660" s="4">
        <v>43630</v>
      </c>
      <c r="C1660">
        <v>13</v>
      </c>
      <c r="D1660" t="s">
        <v>33</v>
      </c>
      <c r="E1660" t="s">
        <v>63</v>
      </c>
      <c r="F1660" t="s">
        <v>13</v>
      </c>
      <c r="G1660" t="s">
        <v>31</v>
      </c>
      <c r="H1660">
        <v>69</v>
      </c>
      <c r="I1660">
        <v>4</v>
      </c>
      <c r="J1660">
        <v>276</v>
      </c>
    </row>
    <row r="1661" spans="1:10" x14ac:dyDescent="0.6">
      <c r="A1661" s="3" t="s">
        <v>1706</v>
      </c>
      <c r="B1661" s="4">
        <v>43631</v>
      </c>
      <c r="C1661">
        <v>13</v>
      </c>
      <c r="D1661" t="s">
        <v>33</v>
      </c>
      <c r="E1661" t="s">
        <v>12</v>
      </c>
      <c r="F1661" t="s">
        <v>13</v>
      </c>
      <c r="G1661" t="s">
        <v>19</v>
      </c>
      <c r="H1661">
        <v>289</v>
      </c>
      <c r="I1661">
        <v>4</v>
      </c>
      <c r="J1661">
        <v>1156</v>
      </c>
    </row>
    <row r="1662" spans="1:10" x14ac:dyDescent="0.6">
      <c r="A1662" s="3" t="s">
        <v>1707</v>
      </c>
      <c r="B1662" s="4">
        <v>43631</v>
      </c>
      <c r="C1662">
        <v>9</v>
      </c>
      <c r="D1662" t="s">
        <v>21</v>
      </c>
      <c r="E1662" t="s">
        <v>22</v>
      </c>
      <c r="F1662" t="s">
        <v>23</v>
      </c>
      <c r="G1662" t="s">
        <v>31</v>
      </c>
      <c r="H1662">
        <v>69</v>
      </c>
      <c r="I1662">
        <v>5</v>
      </c>
      <c r="J1662">
        <v>345</v>
      </c>
    </row>
    <row r="1663" spans="1:10" x14ac:dyDescent="0.6">
      <c r="A1663" s="3" t="s">
        <v>1708</v>
      </c>
      <c r="B1663" s="4">
        <v>43631</v>
      </c>
      <c r="C1663">
        <v>20</v>
      </c>
      <c r="D1663" t="s">
        <v>40</v>
      </c>
      <c r="E1663" t="s">
        <v>36</v>
      </c>
      <c r="F1663" t="s">
        <v>28</v>
      </c>
      <c r="G1663" t="s">
        <v>31</v>
      </c>
      <c r="H1663">
        <v>69</v>
      </c>
      <c r="I1663">
        <v>8</v>
      </c>
      <c r="J1663">
        <v>552</v>
      </c>
    </row>
    <row r="1664" spans="1:10" x14ac:dyDescent="0.6">
      <c r="A1664" s="3" t="s">
        <v>1709</v>
      </c>
      <c r="B1664" s="4">
        <v>43631</v>
      </c>
      <c r="C1664">
        <v>2</v>
      </c>
      <c r="D1664" t="s">
        <v>106</v>
      </c>
      <c r="E1664" t="s">
        <v>17</v>
      </c>
      <c r="F1664" t="s">
        <v>18</v>
      </c>
      <c r="G1664" t="s">
        <v>19</v>
      </c>
      <c r="H1664">
        <v>289</v>
      </c>
      <c r="I1664">
        <v>5</v>
      </c>
      <c r="J1664">
        <v>1445</v>
      </c>
    </row>
    <row r="1665" spans="1:10" x14ac:dyDescent="0.6">
      <c r="A1665" s="3" t="s">
        <v>1710</v>
      </c>
      <c r="B1665" s="4">
        <v>43631</v>
      </c>
      <c r="C1665">
        <v>13</v>
      </c>
      <c r="D1665" t="s">
        <v>33</v>
      </c>
      <c r="E1665" t="s">
        <v>63</v>
      </c>
      <c r="F1665" t="s">
        <v>13</v>
      </c>
      <c r="G1665" t="s">
        <v>41</v>
      </c>
      <c r="H1665">
        <v>399</v>
      </c>
      <c r="I1665">
        <v>7</v>
      </c>
      <c r="J1665">
        <v>2793</v>
      </c>
    </row>
    <row r="1666" spans="1:10" x14ac:dyDescent="0.6">
      <c r="A1666" s="3" t="s">
        <v>1711</v>
      </c>
      <c r="B1666" s="4">
        <v>43631</v>
      </c>
      <c r="C1666">
        <v>17</v>
      </c>
      <c r="D1666" t="s">
        <v>35</v>
      </c>
      <c r="E1666" t="s">
        <v>36</v>
      </c>
      <c r="F1666" t="s">
        <v>28</v>
      </c>
      <c r="G1666" t="s">
        <v>14</v>
      </c>
      <c r="H1666">
        <v>199</v>
      </c>
      <c r="I1666">
        <v>3</v>
      </c>
      <c r="J1666">
        <v>597</v>
      </c>
    </row>
    <row r="1667" spans="1:10" x14ac:dyDescent="0.6">
      <c r="A1667" s="3" t="s">
        <v>1712</v>
      </c>
      <c r="B1667" s="4">
        <v>43632</v>
      </c>
      <c r="C1667">
        <v>20</v>
      </c>
      <c r="D1667" t="s">
        <v>40</v>
      </c>
      <c r="E1667" t="s">
        <v>36</v>
      </c>
      <c r="F1667" t="s">
        <v>28</v>
      </c>
      <c r="G1667" t="s">
        <v>14</v>
      </c>
      <c r="H1667">
        <v>199</v>
      </c>
      <c r="I1667">
        <v>7</v>
      </c>
      <c r="J1667">
        <v>1393</v>
      </c>
    </row>
    <row r="1668" spans="1:10" x14ac:dyDescent="0.6">
      <c r="A1668" s="3" t="s">
        <v>1713</v>
      </c>
      <c r="B1668" s="4">
        <v>43632</v>
      </c>
      <c r="C1668">
        <v>8</v>
      </c>
      <c r="D1668" t="s">
        <v>45</v>
      </c>
      <c r="E1668" t="s">
        <v>46</v>
      </c>
      <c r="F1668" t="s">
        <v>23</v>
      </c>
      <c r="G1668" t="s">
        <v>41</v>
      </c>
      <c r="H1668">
        <v>399</v>
      </c>
      <c r="I1668">
        <v>2</v>
      </c>
      <c r="J1668">
        <v>798</v>
      </c>
    </row>
    <row r="1669" spans="1:10" x14ac:dyDescent="0.6">
      <c r="A1669" s="3" t="s">
        <v>1714</v>
      </c>
      <c r="B1669" s="4">
        <v>43632</v>
      </c>
      <c r="C1669">
        <v>16</v>
      </c>
      <c r="D1669" t="s">
        <v>30</v>
      </c>
      <c r="E1669" t="s">
        <v>27</v>
      </c>
      <c r="F1669" t="s">
        <v>28</v>
      </c>
      <c r="G1669" t="s">
        <v>24</v>
      </c>
      <c r="H1669">
        <v>159</v>
      </c>
      <c r="I1669">
        <v>3</v>
      </c>
      <c r="J1669">
        <v>477</v>
      </c>
    </row>
    <row r="1670" spans="1:10" x14ac:dyDescent="0.6">
      <c r="A1670" s="3" t="s">
        <v>1715</v>
      </c>
      <c r="B1670" s="4">
        <v>43632</v>
      </c>
      <c r="C1670">
        <v>18</v>
      </c>
      <c r="D1670" t="s">
        <v>26</v>
      </c>
      <c r="E1670" t="s">
        <v>36</v>
      </c>
      <c r="F1670" t="s">
        <v>28</v>
      </c>
      <c r="G1670" t="s">
        <v>31</v>
      </c>
      <c r="H1670">
        <v>69</v>
      </c>
      <c r="I1670">
        <v>8</v>
      </c>
      <c r="J1670">
        <v>552</v>
      </c>
    </row>
    <row r="1671" spans="1:10" x14ac:dyDescent="0.6">
      <c r="A1671" s="3" t="s">
        <v>1716</v>
      </c>
      <c r="B1671" s="4">
        <v>43633</v>
      </c>
      <c r="C1671">
        <v>1</v>
      </c>
      <c r="D1671" t="s">
        <v>16</v>
      </c>
      <c r="E1671" t="s">
        <v>17</v>
      </c>
      <c r="F1671" t="s">
        <v>18</v>
      </c>
      <c r="G1671" t="s">
        <v>19</v>
      </c>
      <c r="H1671">
        <v>289</v>
      </c>
      <c r="I1671">
        <v>5</v>
      </c>
      <c r="J1671">
        <v>1445</v>
      </c>
    </row>
    <row r="1672" spans="1:10" x14ac:dyDescent="0.6">
      <c r="A1672" s="3" t="s">
        <v>1717</v>
      </c>
      <c r="B1672" s="4">
        <v>43633</v>
      </c>
      <c r="C1672">
        <v>17</v>
      </c>
      <c r="D1672" t="s">
        <v>35</v>
      </c>
      <c r="E1672" t="s">
        <v>36</v>
      </c>
      <c r="F1672" t="s">
        <v>28</v>
      </c>
      <c r="G1672" t="s">
        <v>19</v>
      </c>
      <c r="H1672">
        <v>289</v>
      </c>
      <c r="I1672">
        <v>1</v>
      </c>
      <c r="J1672">
        <v>289</v>
      </c>
    </row>
    <row r="1673" spans="1:10" x14ac:dyDescent="0.6">
      <c r="A1673" s="3" t="s">
        <v>1718</v>
      </c>
      <c r="B1673" s="4">
        <v>43633</v>
      </c>
      <c r="C1673">
        <v>4</v>
      </c>
      <c r="D1673" t="s">
        <v>51</v>
      </c>
      <c r="E1673" t="s">
        <v>68</v>
      </c>
      <c r="F1673" t="s">
        <v>18</v>
      </c>
      <c r="G1673" t="s">
        <v>31</v>
      </c>
      <c r="H1673">
        <v>69</v>
      </c>
      <c r="I1673">
        <v>8</v>
      </c>
      <c r="J1673">
        <v>552</v>
      </c>
    </row>
    <row r="1674" spans="1:10" x14ac:dyDescent="0.6">
      <c r="A1674" s="3" t="s">
        <v>1719</v>
      </c>
      <c r="B1674" s="4">
        <v>43633</v>
      </c>
      <c r="C1674">
        <v>18</v>
      </c>
      <c r="D1674" t="s">
        <v>26</v>
      </c>
      <c r="E1674" t="s">
        <v>27</v>
      </c>
      <c r="F1674" t="s">
        <v>28</v>
      </c>
      <c r="G1674" t="s">
        <v>24</v>
      </c>
      <c r="H1674">
        <v>159</v>
      </c>
      <c r="I1674">
        <v>6</v>
      </c>
      <c r="J1674">
        <v>954</v>
      </c>
    </row>
    <row r="1675" spans="1:10" x14ac:dyDescent="0.6">
      <c r="A1675" s="3" t="s">
        <v>1720</v>
      </c>
      <c r="B1675" s="4">
        <v>43634</v>
      </c>
      <c r="C1675">
        <v>17</v>
      </c>
      <c r="D1675" t="s">
        <v>35</v>
      </c>
      <c r="E1675" t="s">
        <v>36</v>
      </c>
      <c r="F1675" t="s">
        <v>28</v>
      </c>
      <c r="G1675" t="s">
        <v>41</v>
      </c>
      <c r="H1675">
        <v>399</v>
      </c>
      <c r="I1675">
        <v>3</v>
      </c>
      <c r="J1675">
        <v>1197</v>
      </c>
    </row>
    <row r="1676" spans="1:10" x14ac:dyDescent="0.6">
      <c r="A1676" s="3" t="s">
        <v>1721</v>
      </c>
      <c r="B1676" s="4">
        <v>43635</v>
      </c>
      <c r="C1676">
        <v>13</v>
      </c>
      <c r="D1676" t="s">
        <v>33</v>
      </c>
      <c r="E1676" t="s">
        <v>12</v>
      </c>
      <c r="F1676" t="s">
        <v>13</v>
      </c>
      <c r="G1676" t="s">
        <v>14</v>
      </c>
      <c r="H1676">
        <v>199</v>
      </c>
      <c r="I1676">
        <v>0</v>
      </c>
      <c r="J1676">
        <v>0</v>
      </c>
    </row>
    <row r="1677" spans="1:10" x14ac:dyDescent="0.6">
      <c r="A1677" s="3" t="s">
        <v>1722</v>
      </c>
      <c r="B1677" s="4">
        <v>43635</v>
      </c>
      <c r="C1677">
        <v>11</v>
      </c>
      <c r="D1677" t="s">
        <v>11</v>
      </c>
      <c r="E1677" t="s">
        <v>12</v>
      </c>
      <c r="F1677" t="s">
        <v>13</v>
      </c>
      <c r="G1677" t="s">
        <v>14</v>
      </c>
      <c r="H1677">
        <v>199</v>
      </c>
      <c r="I1677">
        <v>7</v>
      </c>
      <c r="J1677">
        <v>1393</v>
      </c>
    </row>
    <row r="1678" spans="1:10" x14ac:dyDescent="0.6">
      <c r="A1678" s="3" t="s">
        <v>1723</v>
      </c>
      <c r="B1678" s="4">
        <v>43635</v>
      </c>
      <c r="C1678">
        <v>14</v>
      </c>
      <c r="D1678" t="s">
        <v>38</v>
      </c>
      <c r="E1678" t="s">
        <v>63</v>
      </c>
      <c r="F1678" t="s">
        <v>13</v>
      </c>
      <c r="G1678" t="s">
        <v>24</v>
      </c>
      <c r="H1678">
        <v>159</v>
      </c>
      <c r="I1678">
        <v>5</v>
      </c>
      <c r="J1678">
        <v>795</v>
      </c>
    </row>
    <row r="1679" spans="1:10" x14ac:dyDescent="0.6">
      <c r="A1679" s="3" t="s">
        <v>1724</v>
      </c>
      <c r="B1679" s="4">
        <v>43636</v>
      </c>
      <c r="C1679">
        <v>6</v>
      </c>
      <c r="D1679" t="s">
        <v>48</v>
      </c>
      <c r="E1679" t="s">
        <v>22</v>
      </c>
      <c r="F1679" t="s">
        <v>23</v>
      </c>
      <c r="G1679" t="s">
        <v>24</v>
      </c>
      <c r="H1679">
        <v>159</v>
      </c>
      <c r="I1679">
        <v>2</v>
      </c>
      <c r="J1679">
        <v>318</v>
      </c>
    </row>
    <row r="1680" spans="1:10" x14ac:dyDescent="0.6">
      <c r="A1680" s="3" t="s">
        <v>1725</v>
      </c>
      <c r="B1680" s="4">
        <v>43637</v>
      </c>
      <c r="C1680">
        <v>20</v>
      </c>
      <c r="D1680" t="s">
        <v>40</v>
      </c>
      <c r="E1680" t="s">
        <v>27</v>
      </c>
      <c r="F1680" t="s">
        <v>28</v>
      </c>
      <c r="G1680" t="s">
        <v>14</v>
      </c>
      <c r="H1680">
        <v>199</v>
      </c>
      <c r="I1680">
        <v>7</v>
      </c>
      <c r="J1680">
        <v>1393</v>
      </c>
    </row>
    <row r="1681" spans="1:10" x14ac:dyDescent="0.6">
      <c r="A1681" s="3" t="s">
        <v>1726</v>
      </c>
      <c r="B1681" s="4">
        <v>43638</v>
      </c>
      <c r="C1681">
        <v>4</v>
      </c>
      <c r="D1681" t="s">
        <v>51</v>
      </c>
      <c r="E1681" t="s">
        <v>17</v>
      </c>
      <c r="F1681" t="s">
        <v>18</v>
      </c>
      <c r="G1681" t="s">
        <v>24</v>
      </c>
      <c r="H1681">
        <v>159</v>
      </c>
      <c r="I1681">
        <v>5</v>
      </c>
      <c r="J1681">
        <v>795</v>
      </c>
    </row>
    <row r="1682" spans="1:10" x14ac:dyDescent="0.6">
      <c r="A1682" s="3" t="s">
        <v>1727</v>
      </c>
      <c r="B1682" s="4">
        <v>43638</v>
      </c>
      <c r="C1682">
        <v>6</v>
      </c>
      <c r="D1682" t="s">
        <v>48</v>
      </c>
      <c r="E1682" t="s">
        <v>46</v>
      </c>
      <c r="F1682" t="s">
        <v>23</v>
      </c>
      <c r="G1682" t="s">
        <v>31</v>
      </c>
      <c r="H1682">
        <v>69</v>
      </c>
      <c r="I1682">
        <v>5</v>
      </c>
      <c r="J1682">
        <v>345</v>
      </c>
    </row>
    <row r="1683" spans="1:10" x14ac:dyDescent="0.6">
      <c r="A1683" s="3" t="s">
        <v>1728</v>
      </c>
      <c r="B1683" s="4">
        <v>43638</v>
      </c>
      <c r="C1683">
        <v>3</v>
      </c>
      <c r="D1683" t="s">
        <v>43</v>
      </c>
      <c r="E1683" t="s">
        <v>68</v>
      </c>
      <c r="F1683" t="s">
        <v>18</v>
      </c>
      <c r="G1683" t="s">
        <v>14</v>
      </c>
      <c r="H1683">
        <v>199</v>
      </c>
      <c r="I1683">
        <v>5</v>
      </c>
      <c r="J1683">
        <v>995</v>
      </c>
    </row>
    <row r="1684" spans="1:10" x14ac:dyDescent="0.6">
      <c r="A1684" s="3" t="s">
        <v>1729</v>
      </c>
      <c r="B1684" s="4">
        <v>43638</v>
      </c>
      <c r="C1684">
        <v>9</v>
      </c>
      <c r="D1684" t="s">
        <v>21</v>
      </c>
      <c r="E1684" t="s">
        <v>46</v>
      </c>
      <c r="F1684" t="s">
        <v>23</v>
      </c>
      <c r="G1684" t="s">
        <v>24</v>
      </c>
      <c r="H1684">
        <v>159</v>
      </c>
      <c r="I1684">
        <v>4</v>
      </c>
      <c r="J1684">
        <v>636</v>
      </c>
    </row>
    <row r="1685" spans="1:10" x14ac:dyDescent="0.6">
      <c r="A1685" s="3" t="s">
        <v>1730</v>
      </c>
      <c r="B1685" s="4">
        <v>43638</v>
      </c>
      <c r="C1685">
        <v>12</v>
      </c>
      <c r="D1685" t="s">
        <v>66</v>
      </c>
      <c r="E1685" t="s">
        <v>63</v>
      </c>
      <c r="F1685" t="s">
        <v>13</v>
      </c>
      <c r="G1685" t="s">
        <v>24</v>
      </c>
      <c r="H1685">
        <v>159</v>
      </c>
      <c r="I1685">
        <v>2</v>
      </c>
      <c r="J1685">
        <v>318</v>
      </c>
    </row>
    <row r="1686" spans="1:10" x14ac:dyDescent="0.6">
      <c r="A1686" s="3" t="s">
        <v>1731</v>
      </c>
      <c r="B1686" s="4">
        <v>43638</v>
      </c>
      <c r="C1686">
        <v>3</v>
      </c>
      <c r="D1686" t="s">
        <v>43</v>
      </c>
      <c r="E1686" t="s">
        <v>17</v>
      </c>
      <c r="F1686" t="s">
        <v>18</v>
      </c>
      <c r="G1686" t="s">
        <v>24</v>
      </c>
      <c r="H1686">
        <v>159</v>
      </c>
      <c r="I1686">
        <v>8</v>
      </c>
      <c r="J1686">
        <v>1272</v>
      </c>
    </row>
    <row r="1687" spans="1:10" x14ac:dyDescent="0.6">
      <c r="A1687" s="3" t="s">
        <v>1732</v>
      </c>
      <c r="B1687" s="4">
        <v>43639</v>
      </c>
      <c r="C1687">
        <v>15</v>
      </c>
      <c r="D1687" t="s">
        <v>118</v>
      </c>
      <c r="E1687" t="s">
        <v>12</v>
      </c>
      <c r="F1687" t="s">
        <v>13</v>
      </c>
      <c r="G1687" t="s">
        <v>24</v>
      </c>
      <c r="H1687">
        <v>159</v>
      </c>
      <c r="I1687">
        <v>4</v>
      </c>
      <c r="J1687">
        <v>636</v>
      </c>
    </row>
    <row r="1688" spans="1:10" x14ac:dyDescent="0.6">
      <c r="A1688" s="3" t="s">
        <v>1733</v>
      </c>
      <c r="B1688" s="4">
        <v>43639</v>
      </c>
      <c r="C1688">
        <v>9</v>
      </c>
      <c r="D1688" t="s">
        <v>21</v>
      </c>
      <c r="E1688" t="s">
        <v>22</v>
      </c>
      <c r="F1688" t="s">
        <v>23</v>
      </c>
      <c r="G1688" t="s">
        <v>24</v>
      </c>
      <c r="H1688">
        <v>159</v>
      </c>
      <c r="I1688">
        <v>8</v>
      </c>
      <c r="J1688">
        <v>1272</v>
      </c>
    </row>
    <row r="1689" spans="1:10" x14ac:dyDescent="0.6">
      <c r="A1689" s="3" t="s">
        <v>1734</v>
      </c>
      <c r="B1689" s="4">
        <v>43640</v>
      </c>
      <c r="C1689">
        <v>13</v>
      </c>
      <c r="D1689" t="s">
        <v>33</v>
      </c>
      <c r="E1689" t="s">
        <v>12</v>
      </c>
      <c r="F1689" t="s">
        <v>13</v>
      </c>
      <c r="G1689" t="s">
        <v>41</v>
      </c>
      <c r="H1689">
        <v>399</v>
      </c>
      <c r="I1689">
        <v>5</v>
      </c>
      <c r="J1689">
        <v>1995</v>
      </c>
    </row>
    <row r="1690" spans="1:10" x14ac:dyDescent="0.6">
      <c r="A1690" s="3" t="s">
        <v>1735</v>
      </c>
      <c r="B1690" s="4">
        <v>43641</v>
      </c>
      <c r="C1690">
        <v>16</v>
      </c>
      <c r="D1690" t="s">
        <v>30</v>
      </c>
      <c r="E1690" t="s">
        <v>36</v>
      </c>
      <c r="F1690" t="s">
        <v>28</v>
      </c>
      <c r="G1690" t="s">
        <v>41</v>
      </c>
      <c r="H1690">
        <v>399</v>
      </c>
      <c r="I1690">
        <v>6</v>
      </c>
      <c r="J1690">
        <v>2394</v>
      </c>
    </row>
    <row r="1691" spans="1:10" x14ac:dyDescent="0.6">
      <c r="A1691" s="3" t="s">
        <v>1736</v>
      </c>
      <c r="B1691" s="4">
        <v>43642</v>
      </c>
      <c r="C1691">
        <v>7</v>
      </c>
      <c r="D1691" t="s">
        <v>88</v>
      </c>
      <c r="E1691" t="s">
        <v>46</v>
      </c>
      <c r="F1691" t="s">
        <v>23</v>
      </c>
      <c r="G1691" t="s">
        <v>41</v>
      </c>
      <c r="H1691">
        <v>399</v>
      </c>
      <c r="I1691">
        <v>4</v>
      </c>
      <c r="J1691">
        <v>1596</v>
      </c>
    </row>
    <row r="1692" spans="1:10" x14ac:dyDescent="0.6">
      <c r="A1692" s="3" t="s">
        <v>1737</v>
      </c>
      <c r="B1692" s="4">
        <v>43642</v>
      </c>
      <c r="C1692">
        <v>2</v>
      </c>
      <c r="D1692" t="s">
        <v>106</v>
      </c>
      <c r="E1692" t="s">
        <v>68</v>
      </c>
      <c r="F1692" t="s">
        <v>18</v>
      </c>
      <c r="G1692" t="s">
        <v>19</v>
      </c>
      <c r="H1692">
        <v>289</v>
      </c>
      <c r="I1692">
        <v>7</v>
      </c>
      <c r="J1692">
        <v>2023</v>
      </c>
    </row>
    <row r="1693" spans="1:10" x14ac:dyDescent="0.6">
      <c r="A1693" s="3" t="s">
        <v>1738</v>
      </c>
      <c r="B1693" s="4">
        <v>43643</v>
      </c>
      <c r="C1693">
        <v>9</v>
      </c>
      <c r="D1693" t="s">
        <v>21</v>
      </c>
      <c r="E1693" t="s">
        <v>22</v>
      </c>
      <c r="F1693" t="s">
        <v>23</v>
      </c>
      <c r="G1693" t="s">
        <v>31</v>
      </c>
      <c r="H1693">
        <v>69</v>
      </c>
      <c r="I1693">
        <v>3</v>
      </c>
      <c r="J1693">
        <v>207</v>
      </c>
    </row>
    <row r="1694" spans="1:10" x14ac:dyDescent="0.6">
      <c r="A1694" s="3" t="s">
        <v>1739</v>
      </c>
      <c r="B1694" s="4">
        <v>43644</v>
      </c>
      <c r="C1694">
        <v>20</v>
      </c>
      <c r="D1694" t="s">
        <v>40</v>
      </c>
      <c r="E1694" t="s">
        <v>36</v>
      </c>
      <c r="F1694" t="s">
        <v>28</v>
      </c>
      <c r="G1694" t="s">
        <v>19</v>
      </c>
      <c r="H1694">
        <v>289</v>
      </c>
      <c r="I1694">
        <v>8</v>
      </c>
      <c r="J1694">
        <v>2312</v>
      </c>
    </row>
    <row r="1695" spans="1:10" x14ac:dyDescent="0.6">
      <c r="A1695" s="3" t="s">
        <v>1740</v>
      </c>
      <c r="B1695" s="4">
        <v>43645</v>
      </c>
      <c r="C1695">
        <v>9</v>
      </c>
      <c r="D1695" t="s">
        <v>21</v>
      </c>
      <c r="E1695" t="s">
        <v>22</v>
      </c>
      <c r="F1695" t="s">
        <v>23</v>
      </c>
      <c r="G1695" t="s">
        <v>41</v>
      </c>
      <c r="H1695">
        <v>399</v>
      </c>
      <c r="I1695">
        <v>5</v>
      </c>
      <c r="J1695">
        <v>1995</v>
      </c>
    </row>
    <row r="1696" spans="1:10" x14ac:dyDescent="0.6">
      <c r="A1696" s="3" t="s">
        <v>1741</v>
      </c>
      <c r="B1696" s="4">
        <v>43645</v>
      </c>
      <c r="C1696">
        <v>8</v>
      </c>
      <c r="D1696" t="s">
        <v>45</v>
      </c>
      <c r="E1696" t="s">
        <v>46</v>
      </c>
      <c r="F1696" t="s">
        <v>23</v>
      </c>
      <c r="G1696" t="s">
        <v>14</v>
      </c>
      <c r="H1696">
        <v>199</v>
      </c>
      <c r="I1696">
        <v>3</v>
      </c>
      <c r="J1696">
        <v>597</v>
      </c>
    </row>
    <row r="1697" spans="1:10" x14ac:dyDescent="0.6">
      <c r="A1697" s="3" t="s">
        <v>1742</v>
      </c>
      <c r="B1697" s="4">
        <v>43646</v>
      </c>
      <c r="C1697">
        <v>9</v>
      </c>
      <c r="D1697" t="s">
        <v>21</v>
      </c>
      <c r="E1697" t="s">
        <v>22</v>
      </c>
      <c r="F1697" t="s">
        <v>23</v>
      </c>
      <c r="G1697" t="s">
        <v>24</v>
      </c>
      <c r="H1697">
        <v>159</v>
      </c>
      <c r="I1697">
        <v>7</v>
      </c>
      <c r="J1697">
        <v>1113</v>
      </c>
    </row>
    <row r="1698" spans="1:10" x14ac:dyDescent="0.6">
      <c r="A1698" s="3" t="s">
        <v>1743</v>
      </c>
      <c r="B1698" s="4">
        <v>43647</v>
      </c>
      <c r="C1698">
        <v>14</v>
      </c>
      <c r="D1698" t="s">
        <v>38</v>
      </c>
      <c r="E1698" t="s">
        <v>12</v>
      </c>
      <c r="F1698" t="s">
        <v>13</v>
      </c>
      <c r="G1698" t="s">
        <v>31</v>
      </c>
      <c r="H1698">
        <v>69</v>
      </c>
      <c r="I1698">
        <v>8</v>
      </c>
      <c r="J1698">
        <v>552</v>
      </c>
    </row>
    <row r="1699" spans="1:10" x14ac:dyDescent="0.6">
      <c r="A1699" s="3" t="s">
        <v>1744</v>
      </c>
      <c r="B1699" s="4">
        <v>43648</v>
      </c>
      <c r="C1699">
        <v>8</v>
      </c>
      <c r="D1699" t="s">
        <v>45</v>
      </c>
      <c r="E1699" t="s">
        <v>46</v>
      </c>
      <c r="F1699" t="s">
        <v>23</v>
      </c>
      <c r="G1699" t="s">
        <v>14</v>
      </c>
      <c r="H1699">
        <v>199</v>
      </c>
      <c r="I1699">
        <v>3</v>
      </c>
      <c r="J1699">
        <v>597</v>
      </c>
    </row>
    <row r="1700" spans="1:10" x14ac:dyDescent="0.6">
      <c r="A1700" s="3" t="s">
        <v>1745</v>
      </c>
      <c r="B1700" s="4">
        <v>43648</v>
      </c>
      <c r="C1700">
        <v>11</v>
      </c>
      <c r="D1700" t="s">
        <v>11</v>
      </c>
      <c r="E1700" t="s">
        <v>12</v>
      </c>
      <c r="F1700" t="s">
        <v>13</v>
      </c>
      <c r="G1700" t="s">
        <v>24</v>
      </c>
      <c r="H1700">
        <v>159</v>
      </c>
      <c r="I1700">
        <v>0</v>
      </c>
      <c r="J1700">
        <v>0</v>
      </c>
    </row>
    <row r="1701" spans="1:10" x14ac:dyDescent="0.6">
      <c r="A1701" s="3" t="s">
        <v>1746</v>
      </c>
      <c r="B1701" s="4">
        <v>43649</v>
      </c>
      <c r="C1701">
        <v>12</v>
      </c>
      <c r="D1701" t="s">
        <v>66</v>
      </c>
      <c r="E1701" t="s">
        <v>12</v>
      </c>
      <c r="F1701" t="s">
        <v>13</v>
      </c>
      <c r="G1701" t="s">
        <v>19</v>
      </c>
      <c r="H1701">
        <v>289</v>
      </c>
      <c r="I1701">
        <v>5</v>
      </c>
      <c r="J1701">
        <v>1445</v>
      </c>
    </row>
    <row r="1702" spans="1:10" x14ac:dyDescent="0.6">
      <c r="A1702" s="3" t="s">
        <v>1747</v>
      </c>
      <c r="B1702" s="4">
        <v>43650</v>
      </c>
      <c r="C1702">
        <v>16</v>
      </c>
      <c r="D1702" t="s">
        <v>30</v>
      </c>
      <c r="E1702" t="s">
        <v>36</v>
      </c>
      <c r="F1702" t="s">
        <v>28</v>
      </c>
      <c r="G1702" t="s">
        <v>41</v>
      </c>
      <c r="H1702">
        <v>399</v>
      </c>
      <c r="I1702">
        <v>4</v>
      </c>
      <c r="J1702">
        <v>1596</v>
      </c>
    </row>
    <row r="1703" spans="1:10" x14ac:dyDescent="0.6">
      <c r="A1703" s="3" t="s">
        <v>1748</v>
      </c>
      <c r="B1703" s="4">
        <v>43651</v>
      </c>
      <c r="C1703">
        <v>8</v>
      </c>
      <c r="D1703" t="s">
        <v>45</v>
      </c>
      <c r="E1703" t="s">
        <v>22</v>
      </c>
      <c r="F1703" t="s">
        <v>23</v>
      </c>
      <c r="G1703" t="s">
        <v>14</v>
      </c>
      <c r="H1703">
        <v>199</v>
      </c>
      <c r="I1703">
        <v>5</v>
      </c>
      <c r="J1703">
        <v>995</v>
      </c>
    </row>
    <row r="1704" spans="1:10" x14ac:dyDescent="0.6">
      <c r="A1704" s="3" t="s">
        <v>1749</v>
      </c>
      <c r="B1704" s="4">
        <v>43651</v>
      </c>
      <c r="C1704">
        <v>5</v>
      </c>
      <c r="D1704" t="s">
        <v>60</v>
      </c>
      <c r="E1704" t="s">
        <v>17</v>
      </c>
      <c r="F1704" t="s">
        <v>18</v>
      </c>
      <c r="G1704" t="s">
        <v>41</v>
      </c>
      <c r="H1704">
        <v>399</v>
      </c>
      <c r="I1704">
        <v>7</v>
      </c>
      <c r="J1704">
        <v>2793</v>
      </c>
    </row>
    <row r="1705" spans="1:10" x14ac:dyDescent="0.6">
      <c r="A1705" s="3" t="s">
        <v>1750</v>
      </c>
      <c r="B1705" s="4">
        <v>43652</v>
      </c>
      <c r="C1705">
        <v>18</v>
      </c>
      <c r="D1705" t="s">
        <v>26</v>
      </c>
      <c r="E1705" t="s">
        <v>36</v>
      </c>
      <c r="F1705" t="s">
        <v>28</v>
      </c>
      <c r="G1705" t="s">
        <v>24</v>
      </c>
      <c r="H1705">
        <v>159</v>
      </c>
      <c r="I1705">
        <v>0</v>
      </c>
      <c r="J1705">
        <v>0</v>
      </c>
    </row>
    <row r="1706" spans="1:10" x14ac:dyDescent="0.6">
      <c r="A1706" s="3" t="s">
        <v>1751</v>
      </c>
      <c r="B1706" s="4">
        <v>43653</v>
      </c>
      <c r="C1706">
        <v>9</v>
      </c>
      <c r="D1706" t="s">
        <v>21</v>
      </c>
      <c r="E1706" t="s">
        <v>22</v>
      </c>
      <c r="F1706" t="s">
        <v>23</v>
      </c>
      <c r="G1706" t="s">
        <v>14</v>
      </c>
      <c r="H1706">
        <v>199</v>
      </c>
      <c r="I1706">
        <v>2</v>
      </c>
      <c r="J1706">
        <v>398</v>
      </c>
    </row>
    <row r="1707" spans="1:10" x14ac:dyDescent="0.6">
      <c r="A1707" s="3" t="s">
        <v>1752</v>
      </c>
      <c r="B1707" s="4">
        <v>43654</v>
      </c>
      <c r="C1707">
        <v>7</v>
      </c>
      <c r="D1707" t="s">
        <v>88</v>
      </c>
      <c r="E1707" t="s">
        <v>46</v>
      </c>
      <c r="F1707" t="s">
        <v>23</v>
      </c>
      <c r="G1707" t="s">
        <v>31</v>
      </c>
      <c r="H1707">
        <v>69</v>
      </c>
      <c r="I1707">
        <v>3</v>
      </c>
      <c r="J1707">
        <v>207</v>
      </c>
    </row>
    <row r="1708" spans="1:10" x14ac:dyDescent="0.6">
      <c r="A1708" s="3" t="s">
        <v>1753</v>
      </c>
      <c r="B1708" s="4">
        <v>43655</v>
      </c>
      <c r="C1708">
        <v>19</v>
      </c>
      <c r="D1708" t="s">
        <v>56</v>
      </c>
      <c r="E1708" t="s">
        <v>36</v>
      </c>
      <c r="F1708" t="s">
        <v>28</v>
      </c>
      <c r="G1708" t="s">
        <v>24</v>
      </c>
      <c r="H1708">
        <v>159</v>
      </c>
      <c r="I1708">
        <v>0</v>
      </c>
      <c r="J1708">
        <v>0</v>
      </c>
    </row>
    <row r="1709" spans="1:10" x14ac:dyDescent="0.6">
      <c r="A1709" s="3" t="s">
        <v>1754</v>
      </c>
      <c r="B1709" s="4">
        <v>43656</v>
      </c>
      <c r="C1709">
        <v>5</v>
      </c>
      <c r="D1709" t="s">
        <v>60</v>
      </c>
      <c r="E1709" t="s">
        <v>17</v>
      </c>
      <c r="F1709" t="s">
        <v>18</v>
      </c>
      <c r="G1709" t="s">
        <v>14</v>
      </c>
      <c r="H1709">
        <v>199</v>
      </c>
      <c r="I1709">
        <v>3</v>
      </c>
      <c r="J1709">
        <v>597</v>
      </c>
    </row>
    <row r="1710" spans="1:10" x14ac:dyDescent="0.6">
      <c r="A1710" s="3" t="s">
        <v>1755</v>
      </c>
      <c r="B1710" s="4">
        <v>43656</v>
      </c>
      <c r="C1710">
        <v>8</v>
      </c>
      <c r="D1710" t="s">
        <v>45</v>
      </c>
      <c r="E1710" t="s">
        <v>46</v>
      </c>
      <c r="F1710" t="s">
        <v>23</v>
      </c>
      <c r="G1710" t="s">
        <v>14</v>
      </c>
      <c r="H1710">
        <v>199</v>
      </c>
      <c r="I1710">
        <v>6</v>
      </c>
      <c r="J1710">
        <v>1194</v>
      </c>
    </row>
    <row r="1711" spans="1:10" x14ac:dyDescent="0.6">
      <c r="A1711" s="3" t="s">
        <v>1756</v>
      </c>
      <c r="B1711" s="4">
        <v>43656</v>
      </c>
      <c r="C1711">
        <v>14</v>
      </c>
      <c r="D1711" t="s">
        <v>38</v>
      </c>
      <c r="E1711" t="s">
        <v>12</v>
      </c>
      <c r="F1711" t="s">
        <v>13</v>
      </c>
      <c r="G1711" t="s">
        <v>41</v>
      </c>
      <c r="H1711">
        <v>399</v>
      </c>
      <c r="I1711">
        <v>0</v>
      </c>
      <c r="J1711">
        <v>0</v>
      </c>
    </row>
    <row r="1712" spans="1:10" x14ac:dyDescent="0.6">
      <c r="A1712" s="3" t="s">
        <v>1757</v>
      </c>
      <c r="B1712" s="4">
        <v>43656</v>
      </c>
      <c r="C1712">
        <v>13</v>
      </c>
      <c r="D1712" t="s">
        <v>33</v>
      </c>
      <c r="E1712" t="s">
        <v>63</v>
      </c>
      <c r="F1712" t="s">
        <v>13</v>
      </c>
      <c r="G1712" t="s">
        <v>31</v>
      </c>
      <c r="H1712">
        <v>69</v>
      </c>
      <c r="I1712">
        <v>2</v>
      </c>
      <c r="J1712">
        <v>138</v>
      </c>
    </row>
    <row r="1713" spans="1:10" x14ac:dyDescent="0.6">
      <c r="A1713" s="3" t="s">
        <v>1758</v>
      </c>
      <c r="B1713" s="4">
        <v>43657</v>
      </c>
      <c r="C1713">
        <v>5</v>
      </c>
      <c r="D1713" t="s">
        <v>60</v>
      </c>
      <c r="E1713" t="s">
        <v>17</v>
      </c>
      <c r="F1713" t="s">
        <v>18</v>
      </c>
      <c r="G1713" t="s">
        <v>24</v>
      </c>
      <c r="H1713">
        <v>159</v>
      </c>
      <c r="I1713">
        <v>7</v>
      </c>
      <c r="J1713">
        <v>1113</v>
      </c>
    </row>
    <row r="1714" spans="1:10" x14ac:dyDescent="0.6">
      <c r="A1714" s="3" t="s">
        <v>1759</v>
      </c>
      <c r="B1714" s="4">
        <v>43657</v>
      </c>
      <c r="C1714">
        <v>19</v>
      </c>
      <c r="D1714" t="s">
        <v>56</v>
      </c>
      <c r="E1714" t="s">
        <v>27</v>
      </c>
      <c r="F1714" t="s">
        <v>28</v>
      </c>
      <c r="G1714" t="s">
        <v>41</v>
      </c>
      <c r="H1714">
        <v>399</v>
      </c>
      <c r="I1714">
        <v>9</v>
      </c>
      <c r="J1714">
        <v>3591</v>
      </c>
    </row>
    <row r="1715" spans="1:10" x14ac:dyDescent="0.6">
      <c r="A1715" s="3" t="s">
        <v>1760</v>
      </c>
      <c r="B1715" s="4">
        <v>43658</v>
      </c>
      <c r="C1715">
        <v>13</v>
      </c>
      <c r="D1715" t="s">
        <v>33</v>
      </c>
      <c r="E1715" t="s">
        <v>12</v>
      </c>
      <c r="F1715" t="s">
        <v>13</v>
      </c>
      <c r="G1715" t="s">
        <v>14</v>
      </c>
      <c r="H1715">
        <v>199</v>
      </c>
      <c r="I1715">
        <v>3</v>
      </c>
      <c r="J1715">
        <v>597</v>
      </c>
    </row>
    <row r="1716" spans="1:10" x14ac:dyDescent="0.6">
      <c r="A1716" s="3" t="s">
        <v>1761</v>
      </c>
      <c r="B1716" s="4">
        <v>43658</v>
      </c>
      <c r="C1716">
        <v>5</v>
      </c>
      <c r="D1716" t="s">
        <v>60</v>
      </c>
      <c r="E1716" t="s">
        <v>68</v>
      </c>
      <c r="F1716" t="s">
        <v>18</v>
      </c>
      <c r="G1716" t="s">
        <v>31</v>
      </c>
      <c r="H1716">
        <v>69</v>
      </c>
      <c r="I1716">
        <v>3</v>
      </c>
      <c r="J1716">
        <v>207</v>
      </c>
    </row>
    <row r="1717" spans="1:10" x14ac:dyDescent="0.6">
      <c r="A1717" s="3" t="s">
        <v>1762</v>
      </c>
      <c r="B1717" s="4">
        <v>43658</v>
      </c>
      <c r="C1717">
        <v>14</v>
      </c>
      <c r="D1717" t="s">
        <v>38</v>
      </c>
      <c r="E1717" t="s">
        <v>12</v>
      </c>
      <c r="F1717" t="s">
        <v>13</v>
      </c>
      <c r="G1717" t="s">
        <v>41</v>
      </c>
      <c r="H1717">
        <v>399</v>
      </c>
      <c r="I1717">
        <v>1</v>
      </c>
      <c r="J1717">
        <v>399</v>
      </c>
    </row>
    <row r="1718" spans="1:10" x14ac:dyDescent="0.6">
      <c r="A1718" s="3" t="s">
        <v>1763</v>
      </c>
      <c r="B1718" s="4">
        <v>43658</v>
      </c>
      <c r="C1718">
        <v>11</v>
      </c>
      <c r="D1718" t="s">
        <v>11</v>
      </c>
      <c r="E1718" t="s">
        <v>12</v>
      </c>
      <c r="F1718" t="s">
        <v>13</v>
      </c>
      <c r="G1718" t="s">
        <v>31</v>
      </c>
      <c r="H1718">
        <v>69</v>
      </c>
      <c r="I1718">
        <v>1</v>
      </c>
      <c r="J1718">
        <v>69</v>
      </c>
    </row>
    <row r="1719" spans="1:10" x14ac:dyDescent="0.6">
      <c r="A1719" s="3" t="s">
        <v>1764</v>
      </c>
      <c r="B1719" s="4">
        <v>43658</v>
      </c>
      <c r="C1719">
        <v>7</v>
      </c>
      <c r="D1719" t="s">
        <v>88</v>
      </c>
      <c r="E1719" t="s">
        <v>22</v>
      </c>
      <c r="F1719" t="s">
        <v>23</v>
      </c>
      <c r="G1719" t="s">
        <v>24</v>
      </c>
      <c r="H1719">
        <v>159</v>
      </c>
      <c r="I1719">
        <v>8</v>
      </c>
      <c r="J1719">
        <v>1272</v>
      </c>
    </row>
    <row r="1720" spans="1:10" x14ac:dyDescent="0.6">
      <c r="A1720" s="3" t="s">
        <v>1765</v>
      </c>
      <c r="B1720" s="4">
        <v>43658</v>
      </c>
      <c r="C1720">
        <v>5</v>
      </c>
      <c r="D1720" t="s">
        <v>60</v>
      </c>
      <c r="E1720" t="s">
        <v>68</v>
      </c>
      <c r="F1720" t="s">
        <v>18</v>
      </c>
      <c r="G1720" t="s">
        <v>19</v>
      </c>
      <c r="H1720">
        <v>289</v>
      </c>
      <c r="I1720">
        <v>0</v>
      </c>
      <c r="J1720">
        <v>0</v>
      </c>
    </row>
    <row r="1721" spans="1:10" x14ac:dyDescent="0.6">
      <c r="A1721" s="3" t="s">
        <v>1766</v>
      </c>
      <c r="B1721" s="4">
        <v>43658</v>
      </c>
      <c r="C1721">
        <v>1</v>
      </c>
      <c r="D1721" t="s">
        <v>16</v>
      </c>
      <c r="E1721" t="s">
        <v>68</v>
      </c>
      <c r="F1721" t="s">
        <v>18</v>
      </c>
      <c r="G1721" t="s">
        <v>19</v>
      </c>
      <c r="H1721">
        <v>289</v>
      </c>
      <c r="I1721">
        <v>3</v>
      </c>
      <c r="J1721">
        <v>867</v>
      </c>
    </row>
    <row r="1722" spans="1:10" x14ac:dyDescent="0.6">
      <c r="A1722" s="3" t="s">
        <v>1767</v>
      </c>
      <c r="B1722" s="4">
        <v>43659</v>
      </c>
      <c r="C1722">
        <v>6</v>
      </c>
      <c r="D1722" t="s">
        <v>48</v>
      </c>
      <c r="E1722" t="s">
        <v>46</v>
      </c>
      <c r="F1722" t="s">
        <v>23</v>
      </c>
      <c r="G1722" t="s">
        <v>14</v>
      </c>
      <c r="H1722">
        <v>199</v>
      </c>
      <c r="I1722">
        <v>1</v>
      </c>
      <c r="J1722">
        <v>199</v>
      </c>
    </row>
    <row r="1723" spans="1:10" x14ac:dyDescent="0.6">
      <c r="A1723" s="3" t="s">
        <v>1768</v>
      </c>
      <c r="B1723" s="4">
        <v>43660</v>
      </c>
      <c r="C1723">
        <v>16</v>
      </c>
      <c r="D1723" t="s">
        <v>30</v>
      </c>
      <c r="E1723" t="s">
        <v>36</v>
      </c>
      <c r="F1723" t="s">
        <v>28</v>
      </c>
      <c r="G1723" t="s">
        <v>14</v>
      </c>
      <c r="H1723">
        <v>199</v>
      </c>
      <c r="I1723">
        <v>8</v>
      </c>
      <c r="J1723">
        <v>1592</v>
      </c>
    </row>
    <row r="1724" spans="1:10" x14ac:dyDescent="0.6">
      <c r="A1724" s="3" t="s">
        <v>1769</v>
      </c>
      <c r="B1724" s="4">
        <v>43660</v>
      </c>
      <c r="C1724">
        <v>10</v>
      </c>
      <c r="D1724" t="s">
        <v>58</v>
      </c>
      <c r="E1724" t="s">
        <v>46</v>
      </c>
      <c r="F1724" t="s">
        <v>23</v>
      </c>
      <c r="G1724" t="s">
        <v>14</v>
      </c>
      <c r="H1724">
        <v>199</v>
      </c>
      <c r="I1724">
        <v>2</v>
      </c>
      <c r="J1724">
        <v>398</v>
      </c>
    </row>
    <row r="1725" spans="1:10" x14ac:dyDescent="0.6">
      <c r="A1725" s="3" t="s">
        <v>1770</v>
      </c>
      <c r="B1725" s="4">
        <v>43660</v>
      </c>
      <c r="C1725">
        <v>20</v>
      </c>
      <c r="D1725" t="s">
        <v>40</v>
      </c>
      <c r="E1725" t="s">
        <v>27</v>
      </c>
      <c r="F1725" t="s">
        <v>28</v>
      </c>
      <c r="G1725" t="s">
        <v>24</v>
      </c>
      <c r="H1725">
        <v>159</v>
      </c>
      <c r="I1725">
        <v>1</v>
      </c>
      <c r="J1725">
        <v>159</v>
      </c>
    </row>
    <row r="1726" spans="1:10" x14ac:dyDescent="0.6">
      <c r="A1726" s="3" t="s">
        <v>1771</v>
      </c>
      <c r="B1726" s="4">
        <v>43660</v>
      </c>
      <c r="C1726">
        <v>4</v>
      </c>
      <c r="D1726" t="s">
        <v>51</v>
      </c>
      <c r="E1726" t="s">
        <v>17</v>
      </c>
      <c r="F1726" t="s">
        <v>18</v>
      </c>
      <c r="G1726" t="s">
        <v>19</v>
      </c>
      <c r="H1726">
        <v>289</v>
      </c>
      <c r="I1726">
        <v>8</v>
      </c>
      <c r="J1726">
        <v>2312</v>
      </c>
    </row>
    <row r="1727" spans="1:10" x14ac:dyDescent="0.6">
      <c r="A1727" s="3" t="s">
        <v>1772</v>
      </c>
      <c r="B1727" s="4">
        <v>43660</v>
      </c>
      <c r="C1727">
        <v>10</v>
      </c>
      <c r="D1727" t="s">
        <v>58</v>
      </c>
      <c r="E1727" t="s">
        <v>46</v>
      </c>
      <c r="F1727" t="s">
        <v>23</v>
      </c>
      <c r="G1727" t="s">
        <v>41</v>
      </c>
      <c r="H1727">
        <v>399</v>
      </c>
      <c r="I1727">
        <v>9</v>
      </c>
      <c r="J1727">
        <v>3591</v>
      </c>
    </row>
    <row r="1728" spans="1:10" x14ac:dyDescent="0.6">
      <c r="A1728" s="3" t="s">
        <v>1773</v>
      </c>
      <c r="B1728" s="4">
        <v>43660</v>
      </c>
      <c r="C1728">
        <v>4</v>
      </c>
      <c r="D1728" t="s">
        <v>51</v>
      </c>
      <c r="E1728" t="s">
        <v>17</v>
      </c>
      <c r="F1728" t="s">
        <v>18</v>
      </c>
      <c r="G1728" t="s">
        <v>14</v>
      </c>
      <c r="H1728">
        <v>199</v>
      </c>
      <c r="I1728">
        <v>3</v>
      </c>
      <c r="J1728">
        <v>597</v>
      </c>
    </row>
    <row r="1729" spans="1:10" x14ac:dyDescent="0.6">
      <c r="A1729" s="3" t="s">
        <v>1774</v>
      </c>
      <c r="B1729" s="4">
        <v>43661</v>
      </c>
      <c r="C1729">
        <v>16</v>
      </c>
      <c r="D1729" t="s">
        <v>30</v>
      </c>
      <c r="E1729" t="s">
        <v>27</v>
      </c>
      <c r="F1729" t="s">
        <v>28</v>
      </c>
      <c r="G1729" t="s">
        <v>24</v>
      </c>
      <c r="H1729">
        <v>159</v>
      </c>
      <c r="I1729">
        <v>3</v>
      </c>
      <c r="J1729">
        <v>477</v>
      </c>
    </row>
    <row r="1730" spans="1:10" x14ac:dyDescent="0.6">
      <c r="A1730" s="3" t="s">
        <v>1775</v>
      </c>
      <c r="B1730" s="4">
        <v>43661</v>
      </c>
      <c r="C1730">
        <v>2</v>
      </c>
      <c r="D1730" t="s">
        <v>106</v>
      </c>
      <c r="E1730" t="s">
        <v>17</v>
      </c>
      <c r="F1730" t="s">
        <v>18</v>
      </c>
      <c r="G1730" t="s">
        <v>24</v>
      </c>
      <c r="H1730">
        <v>159</v>
      </c>
      <c r="I1730">
        <v>4</v>
      </c>
      <c r="J1730">
        <v>636</v>
      </c>
    </row>
    <row r="1731" spans="1:10" x14ac:dyDescent="0.6">
      <c r="A1731" s="3" t="s">
        <v>1776</v>
      </c>
      <c r="B1731" s="4">
        <v>43661</v>
      </c>
      <c r="C1731">
        <v>18</v>
      </c>
      <c r="D1731" t="s">
        <v>26</v>
      </c>
      <c r="E1731" t="s">
        <v>36</v>
      </c>
      <c r="F1731" t="s">
        <v>28</v>
      </c>
      <c r="G1731" t="s">
        <v>41</v>
      </c>
      <c r="H1731">
        <v>399</v>
      </c>
      <c r="I1731">
        <v>5</v>
      </c>
      <c r="J1731">
        <v>1995</v>
      </c>
    </row>
    <row r="1732" spans="1:10" x14ac:dyDescent="0.6">
      <c r="A1732" s="3" t="s">
        <v>1777</v>
      </c>
      <c r="B1732" s="4">
        <v>43662</v>
      </c>
      <c r="C1732">
        <v>9</v>
      </c>
      <c r="D1732" t="s">
        <v>21</v>
      </c>
      <c r="E1732" t="s">
        <v>46</v>
      </c>
      <c r="F1732" t="s">
        <v>23</v>
      </c>
      <c r="G1732" t="s">
        <v>41</v>
      </c>
      <c r="H1732">
        <v>399</v>
      </c>
      <c r="I1732">
        <v>0</v>
      </c>
      <c r="J1732">
        <v>0</v>
      </c>
    </row>
    <row r="1733" spans="1:10" x14ac:dyDescent="0.6">
      <c r="A1733" s="3" t="s">
        <v>1778</v>
      </c>
      <c r="B1733" s="4">
        <v>43663</v>
      </c>
      <c r="C1733">
        <v>4</v>
      </c>
      <c r="D1733" t="s">
        <v>51</v>
      </c>
      <c r="E1733" t="s">
        <v>17</v>
      </c>
      <c r="F1733" t="s">
        <v>18</v>
      </c>
      <c r="G1733" t="s">
        <v>41</v>
      </c>
      <c r="H1733">
        <v>399</v>
      </c>
      <c r="I1733">
        <v>8</v>
      </c>
      <c r="J1733">
        <v>3192</v>
      </c>
    </row>
    <row r="1734" spans="1:10" x14ac:dyDescent="0.6">
      <c r="A1734" s="3" t="s">
        <v>1779</v>
      </c>
      <c r="B1734" s="4">
        <v>43663</v>
      </c>
      <c r="C1734">
        <v>5</v>
      </c>
      <c r="D1734" t="s">
        <v>60</v>
      </c>
      <c r="E1734" t="s">
        <v>17</v>
      </c>
      <c r="F1734" t="s">
        <v>18</v>
      </c>
      <c r="G1734" t="s">
        <v>24</v>
      </c>
      <c r="H1734">
        <v>159</v>
      </c>
      <c r="I1734">
        <v>9</v>
      </c>
      <c r="J1734">
        <v>1431</v>
      </c>
    </row>
    <row r="1735" spans="1:10" x14ac:dyDescent="0.6">
      <c r="A1735" s="3" t="s">
        <v>1780</v>
      </c>
      <c r="B1735" s="4">
        <v>43664</v>
      </c>
      <c r="C1735">
        <v>5</v>
      </c>
      <c r="D1735" t="s">
        <v>60</v>
      </c>
      <c r="E1735" t="s">
        <v>17</v>
      </c>
      <c r="F1735" t="s">
        <v>18</v>
      </c>
      <c r="G1735" t="s">
        <v>41</v>
      </c>
      <c r="H1735">
        <v>399</v>
      </c>
      <c r="I1735">
        <v>2</v>
      </c>
      <c r="J1735">
        <v>798</v>
      </c>
    </row>
    <row r="1736" spans="1:10" x14ac:dyDescent="0.6">
      <c r="A1736" s="3" t="s">
        <v>1781</v>
      </c>
      <c r="B1736" s="4">
        <v>43664</v>
      </c>
      <c r="C1736">
        <v>12</v>
      </c>
      <c r="D1736" t="s">
        <v>66</v>
      </c>
      <c r="E1736" t="s">
        <v>63</v>
      </c>
      <c r="F1736" t="s">
        <v>13</v>
      </c>
      <c r="G1736" t="s">
        <v>41</v>
      </c>
      <c r="H1736">
        <v>399</v>
      </c>
      <c r="I1736">
        <v>7</v>
      </c>
      <c r="J1736">
        <v>2793</v>
      </c>
    </row>
    <row r="1737" spans="1:10" x14ac:dyDescent="0.6">
      <c r="A1737" s="3" t="s">
        <v>1782</v>
      </c>
      <c r="B1737" s="4">
        <v>43664</v>
      </c>
      <c r="C1737">
        <v>7</v>
      </c>
      <c r="D1737" t="s">
        <v>88</v>
      </c>
      <c r="E1737" t="s">
        <v>46</v>
      </c>
      <c r="F1737" t="s">
        <v>23</v>
      </c>
      <c r="G1737" t="s">
        <v>19</v>
      </c>
      <c r="H1737">
        <v>289</v>
      </c>
      <c r="I1737">
        <v>7</v>
      </c>
      <c r="J1737">
        <v>2023</v>
      </c>
    </row>
    <row r="1738" spans="1:10" x14ac:dyDescent="0.6">
      <c r="A1738" s="3" t="s">
        <v>1783</v>
      </c>
      <c r="B1738" s="4">
        <v>43664</v>
      </c>
      <c r="C1738">
        <v>1</v>
      </c>
      <c r="D1738" t="s">
        <v>16</v>
      </c>
      <c r="E1738" t="s">
        <v>68</v>
      </c>
      <c r="F1738" t="s">
        <v>18</v>
      </c>
      <c r="G1738" t="s">
        <v>31</v>
      </c>
      <c r="H1738">
        <v>69</v>
      </c>
      <c r="I1738">
        <v>3</v>
      </c>
      <c r="J1738">
        <v>207</v>
      </c>
    </row>
    <row r="1739" spans="1:10" x14ac:dyDescent="0.6">
      <c r="A1739" s="3" t="s">
        <v>1784</v>
      </c>
      <c r="B1739" s="4">
        <v>43665</v>
      </c>
      <c r="C1739">
        <v>18</v>
      </c>
      <c r="D1739" t="s">
        <v>26</v>
      </c>
      <c r="E1739" t="s">
        <v>36</v>
      </c>
      <c r="F1739" t="s">
        <v>28</v>
      </c>
      <c r="G1739" t="s">
        <v>24</v>
      </c>
      <c r="H1739">
        <v>159</v>
      </c>
      <c r="I1739">
        <v>6</v>
      </c>
      <c r="J1739">
        <v>954</v>
      </c>
    </row>
    <row r="1740" spans="1:10" x14ac:dyDescent="0.6">
      <c r="A1740" s="3" t="s">
        <v>1785</v>
      </c>
      <c r="B1740" s="4">
        <v>43666</v>
      </c>
      <c r="C1740">
        <v>3</v>
      </c>
      <c r="D1740" t="s">
        <v>43</v>
      </c>
      <c r="E1740" t="s">
        <v>68</v>
      </c>
      <c r="F1740" t="s">
        <v>18</v>
      </c>
      <c r="G1740" t="s">
        <v>31</v>
      </c>
      <c r="H1740">
        <v>69</v>
      </c>
      <c r="I1740">
        <v>3</v>
      </c>
      <c r="J1740">
        <v>207</v>
      </c>
    </row>
    <row r="1741" spans="1:10" x14ac:dyDescent="0.6">
      <c r="A1741" s="3" t="s">
        <v>1786</v>
      </c>
      <c r="B1741" s="4">
        <v>43666</v>
      </c>
      <c r="C1741">
        <v>2</v>
      </c>
      <c r="D1741" t="s">
        <v>106</v>
      </c>
      <c r="E1741" t="s">
        <v>17</v>
      </c>
      <c r="F1741" t="s">
        <v>18</v>
      </c>
      <c r="G1741" t="s">
        <v>14</v>
      </c>
      <c r="H1741">
        <v>199</v>
      </c>
      <c r="I1741">
        <v>4</v>
      </c>
      <c r="J1741">
        <v>796</v>
      </c>
    </row>
    <row r="1742" spans="1:10" x14ac:dyDescent="0.6">
      <c r="A1742" s="3" t="s">
        <v>1787</v>
      </c>
      <c r="B1742" s="4">
        <v>43666</v>
      </c>
      <c r="C1742">
        <v>17</v>
      </c>
      <c r="D1742" t="s">
        <v>35</v>
      </c>
      <c r="E1742" t="s">
        <v>27</v>
      </c>
      <c r="F1742" t="s">
        <v>28</v>
      </c>
      <c r="G1742" t="s">
        <v>19</v>
      </c>
      <c r="H1742">
        <v>289</v>
      </c>
      <c r="I1742">
        <v>2</v>
      </c>
      <c r="J1742">
        <v>578</v>
      </c>
    </row>
    <row r="1743" spans="1:10" x14ac:dyDescent="0.6">
      <c r="A1743" s="3" t="s">
        <v>1788</v>
      </c>
      <c r="B1743" s="4">
        <v>43667</v>
      </c>
      <c r="C1743">
        <v>14</v>
      </c>
      <c r="D1743" t="s">
        <v>38</v>
      </c>
      <c r="E1743" t="s">
        <v>63</v>
      </c>
      <c r="F1743" t="s">
        <v>13</v>
      </c>
      <c r="G1743" t="s">
        <v>19</v>
      </c>
      <c r="H1743">
        <v>289</v>
      </c>
      <c r="I1743">
        <v>9</v>
      </c>
      <c r="J1743">
        <v>2601</v>
      </c>
    </row>
    <row r="1744" spans="1:10" x14ac:dyDescent="0.6">
      <c r="A1744" s="3" t="s">
        <v>1789</v>
      </c>
      <c r="B1744" s="4">
        <v>43667</v>
      </c>
      <c r="C1744">
        <v>19</v>
      </c>
      <c r="D1744" t="s">
        <v>56</v>
      </c>
      <c r="E1744" t="s">
        <v>36</v>
      </c>
      <c r="F1744" t="s">
        <v>28</v>
      </c>
      <c r="G1744" t="s">
        <v>31</v>
      </c>
      <c r="H1744">
        <v>69</v>
      </c>
      <c r="I1744">
        <v>2</v>
      </c>
      <c r="J1744">
        <v>138</v>
      </c>
    </row>
    <row r="1745" spans="1:10" x14ac:dyDescent="0.6">
      <c r="A1745" s="3" t="s">
        <v>1790</v>
      </c>
      <c r="B1745" s="4">
        <v>43667</v>
      </c>
      <c r="C1745">
        <v>9</v>
      </c>
      <c r="D1745" t="s">
        <v>21</v>
      </c>
      <c r="E1745" t="s">
        <v>22</v>
      </c>
      <c r="F1745" t="s">
        <v>23</v>
      </c>
      <c r="G1745" t="s">
        <v>31</v>
      </c>
      <c r="H1745">
        <v>69</v>
      </c>
      <c r="I1745">
        <v>4</v>
      </c>
      <c r="J1745">
        <v>276</v>
      </c>
    </row>
    <row r="1746" spans="1:10" x14ac:dyDescent="0.6">
      <c r="A1746" s="3" t="s">
        <v>1791</v>
      </c>
      <c r="B1746" s="4">
        <v>43667</v>
      </c>
      <c r="C1746">
        <v>9</v>
      </c>
      <c r="D1746" t="s">
        <v>21</v>
      </c>
      <c r="E1746" t="s">
        <v>46</v>
      </c>
      <c r="F1746" t="s">
        <v>23</v>
      </c>
      <c r="G1746" t="s">
        <v>14</v>
      </c>
      <c r="H1746">
        <v>199</v>
      </c>
      <c r="I1746">
        <v>5</v>
      </c>
      <c r="J1746">
        <v>995</v>
      </c>
    </row>
    <row r="1747" spans="1:10" x14ac:dyDescent="0.6">
      <c r="A1747" s="3" t="s">
        <v>1792</v>
      </c>
      <c r="B1747" s="4">
        <v>43668</v>
      </c>
      <c r="C1747">
        <v>9</v>
      </c>
      <c r="D1747" t="s">
        <v>21</v>
      </c>
      <c r="E1747" t="s">
        <v>46</v>
      </c>
      <c r="F1747" t="s">
        <v>23</v>
      </c>
      <c r="G1747" t="s">
        <v>31</v>
      </c>
      <c r="H1747">
        <v>69</v>
      </c>
      <c r="I1747">
        <v>4</v>
      </c>
      <c r="J1747">
        <v>276</v>
      </c>
    </row>
    <row r="1748" spans="1:10" x14ac:dyDescent="0.6">
      <c r="A1748" s="3" t="s">
        <v>1793</v>
      </c>
      <c r="B1748" s="4">
        <v>43668</v>
      </c>
      <c r="C1748">
        <v>6</v>
      </c>
      <c r="D1748" t="s">
        <v>48</v>
      </c>
      <c r="E1748" t="s">
        <v>46</v>
      </c>
      <c r="F1748" t="s">
        <v>23</v>
      </c>
      <c r="G1748" t="s">
        <v>14</v>
      </c>
      <c r="H1748">
        <v>199</v>
      </c>
      <c r="I1748">
        <v>0</v>
      </c>
      <c r="J1748">
        <v>0</v>
      </c>
    </row>
    <row r="1749" spans="1:10" x14ac:dyDescent="0.6">
      <c r="A1749" s="3" t="s">
        <v>1794</v>
      </c>
      <c r="B1749" s="4">
        <v>43668</v>
      </c>
      <c r="C1749">
        <v>11</v>
      </c>
      <c r="D1749" t="s">
        <v>11</v>
      </c>
      <c r="E1749" t="s">
        <v>63</v>
      </c>
      <c r="F1749" t="s">
        <v>13</v>
      </c>
      <c r="G1749" t="s">
        <v>31</v>
      </c>
      <c r="H1749">
        <v>69</v>
      </c>
      <c r="I1749">
        <v>0</v>
      </c>
      <c r="J1749">
        <v>0</v>
      </c>
    </row>
    <row r="1750" spans="1:10" x14ac:dyDescent="0.6">
      <c r="A1750" s="3" t="s">
        <v>1795</v>
      </c>
      <c r="B1750" s="4">
        <v>43669</v>
      </c>
      <c r="C1750">
        <v>2</v>
      </c>
      <c r="D1750" t="s">
        <v>106</v>
      </c>
      <c r="E1750" t="s">
        <v>68</v>
      </c>
      <c r="F1750" t="s">
        <v>18</v>
      </c>
      <c r="G1750" t="s">
        <v>41</v>
      </c>
      <c r="H1750">
        <v>399</v>
      </c>
      <c r="I1750">
        <v>9</v>
      </c>
      <c r="J1750">
        <v>3591</v>
      </c>
    </row>
    <row r="1751" spans="1:10" x14ac:dyDescent="0.6">
      <c r="A1751" s="3" t="s">
        <v>1796</v>
      </c>
      <c r="B1751" s="4">
        <v>43670</v>
      </c>
      <c r="C1751">
        <v>19</v>
      </c>
      <c r="D1751" t="s">
        <v>56</v>
      </c>
      <c r="E1751" t="s">
        <v>36</v>
      </c>
      <c r="F1751" t="s">
        <v>28</v>
      </c>
      <c r="G1751" t="s">
        <v>31</v>
      </c>
      <c r="H1751">
        <v>69</v>
      </c>
      <c r="I1751">
        <v>1</v>
      </c>
      <c r="J1751">
        <v>69</v>
      </c>
    </row>
    <row r="1752" spans="1:10" x14ac:dyDescent="0.6">
      <c r="A1752" s="3" t="s">
        <v>1797</v>
      </c>
      <c r="B1752" s="4">
        <v>43671</v>
      </c>
      <c r="C1752">
        <v>15</v>
      </c>
      <c r="D1752" t="s">
        <v>118</v>
      </c>
      <c r="E1752" t="s">
        <v>12</v>
      </c>
      <c r="F1752" t="s">
        <v>13</v>
      </c>
      <c r="G1752" t="s">
        <v>31</v>
      </c>
      <c r="H1752">
        <v>69</v>
      </c>
      <c r="I1752">
        <v>4</v>
      </c>
      <c r="J1752">
        <v>276</v>
      </c>
    </row>
    <row r="1753" spans="1:10" x14ac:dyDescent="0.6">
      <c r="A1753" s="3" t="s">
        <v>1798</v>
      </c>
      <c r="B1753" s="4">
        <v>43671</v>
      </c>
      <c r="C1753">
        <v>6</v>
      </c>
      <c r="D1753" t="s">
        <v>48</v>
      </c>
      <c r="E1753" t="s">
        <v>22</v>
      </c>
      <c r="F1753" t="s">
        <v>23</v>
      </c>
      <c r="G1753" t="s">
        <v>19</v>
      </c>
      <c r="H1753">
        <v>289</v>
      </c>
      <c r="I1753">
        <v>7</v>
      </c>
      <c r="J1753">
        <v>2023</v>
      </c>
    </row>
    <row r="1754" spans="1:10" x14ac:dyDescent="0.6">
      <c r="A1754" s="3" t="s">
        <v>1799</v>
      </c>
      <c r="B1754" s="4">
        <v>43671</v>
      </c>
      <c r="C1754">
        <v>12</v>
      </c>
      <c r="D1754" t="s">
        <v>66</v>
      </c>
      <c r="E1754" t="s">
        <v>63</v>
      </c>
      <c r="F1754" t="s">
        <v>13</v>
      </c>
      <c r="G1754" t="s">
        <v>31</v>
      </c>
      <c r="H1754">
        <v>69</v>
      </c>
      <c r="I1754">
        <v>8</v>
      </c>
      <c r="J1754">
        <v>552</v>
      </c>
    </row>
    <row r="1755" spans="1:10" x14ac:dyDescent="0.6">
      <c r="A1755" s="3" t="s">
        <v>1800</v>
      </c>
      <c r="B1755" s="4">
        <v>43671</v>
      </c>
      <c r="C1755">
        <v>2</v>
      </c>
      <c r="D1755" t="s">
        <v>106</v>
      </c>
      <c r="E1755" t="s">
        <v>68</v>
      </c>
      <c r="F1755" t="s">
        <v>18</v>
      </c>
      <c r="G1755" t="s">
        <v>31</v>
      </c>
      <c r="H1755">
        <v>69</v>
      </c>
      <c r="I1755">
        <v>9</v>
      </c>
      <c r="J1755">
        <v>621</v>
      </c>
    </row>
    <row r="1756" spans="1:10" x14ac:dyDescent="0.6">
      <c r="A1756" s="3" t="s">
        <v>1801</v>
      </c>
      <c r="B1756" s="4">
        <v>43671</v>
      </c>
      <c r="C1756">
        <v>15</v>
      </c>
      <c r="D1756" t="s">
        <v>118</v>
      </c>
      <c r="E1756" t="s">
        <v>63</v>
      </c>
      <c r="F1756" t="s">
        <v>13</v>
      </c>
      <c r="G1756" t="s">
        <v>19</v>
      </c>
      <c r="H1756">
        <v>289</v>
      </c>
      <c r="I1756">
        <v>4</v>
      </c>
      <c r="J1756">
        <v>1156</v>
      </c>
    </row>
    <row r="1757" spans="1:10" x14ac:dyDescent="0.6">
      <c r="A1757" s="3" t="s">
        <v>1802</v>
      </c>
      <c r="B1757" s="4">
        <v>43671</v>
      </c>
      <c r="C1757">
        <v>2</v>
      </c>
      <c r="D1757" t="s">
        <v>106</v>
      </c>
      <c r="E1757" t="s">
        <v>17</v>
      </c>
      <c r="F1757" t="s">
        <v>18</v>
      </c>
      <c r="G1757" t="s">
        <v>41</v>
      </c>
      <c r="H1757">
        <v>399</v>
      </c>
      <c r="I1757">
        <v>9</v>
      </c>
      <c r="J1757">
        <v>3591</v>
      </c>
    </row>
    <row r="1758" spans="1:10" x14ac:dyDescent="0.6">
      <c r="A1758" s="3" t="s">
        <v>1803</v>
      </c>
      <c r="B1758" s="4">
        <v>43671</v>
      </c>
      <c r="C1758">
        <v>4</v>
      </c>
      <c r="D1758" t="s">
        <v>51</v>
      </c>
      <c r="E1758" t="s">
        <v>17</v>
      </c>
      <c r="F1758" t="s">
        <v>18</v>
      </c>
      <c r="G1758" t="s">
        <v>19</v>
      </c>
      <c r="H1758">
        <v>289</v>
      </c>
      <c r="I1758">
        <v>2</v>
      </c>
      <c r="J1758">
        <v>578</v>
      </c>
    </row>
    <row r="1759" spans="1:10" x14ac:dyDescent="0.6">
      <c r="A1759" s="3" t="s">
        <v>1804</v>
      </c>
      <c r="B1759" s="4">
        <v>43671</v>
      </c>
      <c r="C1759">
        <v>5</v>
      </c>
      <c r="D1759" t="s">
        <v>60</v>
      </c>
      <c r="E1759" t="s">
        <v>68</v>
      </c>
      <c r="F1759" t="s">
        <v>18</v>
      </c>
      <c r="G1759" t="s">
        <v>31</v>
      </c>
      <c r="H1759">
        <v>69</v>
      </c>
      <c r="I1759">
        <v>9</v>
      </c>
      <c r="J1759">
        <v>621</v>
      </c>
    </row>
    <row r="1760" spans="1:10" x14ac:dyDescent="0.6">
      <c r="A1760" s="3" t="s">
        <v>1805</v>
      </c>
      <c r="B1760" s="4">
        <v>43672</v>
      </c>
      <c r="C1760">
        <v>18</v>
      </c>
      <c r="D1760" t="s">
        <v>26</v>
      </c>
      <c r="E1760" t="s">
        <v>36</v>
      </c>
      <c r="F1760" t="s">
        <v>28</v>
      </c>
      <c r="G1760" t="s">
        <v>24</v>
      </c>
      <c r="H1760">
        <v>159</v>
      </c>
      <c r="I1760">
        <v>5</v>
      </c>
      <c r="J1760">
        <v>795</v>
      </c>
    </row>
    <row r="1761" spans="1:10" x14ac:dyDescent="0.6">
      <c r="A1761" s="3" t="s">
        <v>1806</v>
      </c>
      <c r="B1761" s="4">
        <v>43673</v>
      </c>
      <c r="C1761">
        <v>18</v>
      </c>
      <c r="D1761" t="s">
        <v>26</v>
      </c>
      <c r="E1761" t="s">
        <v>27</v>
      </c>
      <c r="F1761" t="s">
        <v>28</v>
      </c>
      <c r="G1761" t="s">
        <v>14</v>
      </c>
      <c r="H1761">
        <v>199</v>
      </c>
      <c r="I1761">
        <v>0</v>
      </c>
      <c r="J1761">
        <v>0</v>
      </c>
    </row>
    <row r="1762" spans="1:10" x14ac:dyDescent="0.6">
      <c r="A1762" s="3" t="s">
        <v>1807</v>
      </c>
      <c r="B1762" s="4">
        <v>43674</v>
      </c>
      <c r="C1762">
        <v>11</v>
      </c>
      <c r="D1762" t="s">
        <v>11</v>
      </c>
      <c r="E1762" t="s">
        <v>12</v>
      </c>
      <c r="F1762" t="s">
        <v>13</v>
      </c>
      <c r="G1762" t="s">
        <v>14</v>
      </c>
      <c r="H1762">
        <v>199</v>
      </c>
      <c r="I1762">
        <v>4</v>
      </c>
      <c r="J1762">
        <v>796</v>
      </c>
    </row>
    <row r="1763" spans="1:10" x14ac:dyDescent="0.6">
      <c r="A1763" s="3" t="s">
        <v>1808</v>
      </c>
      <c r="B1763" s="4">
        <v>43674</v>
      </c>
      <c r="C1763">
        <v>19</v>
      </c>
      <c r="D1763" t="s">
        <v>56</v>
      </c>
      <c r="E1763" t="s">
        <v>27</v>
      </c>
      <c r="F1763" t="s">
        <v>28</v>
      </c>
      <c r="G1763" t="s">
        <v>31</v>
      </c>
      <c r="H1763">
        <v>69</v>
      </c>
      <c r="I1763">
        <v>8</v>
      </c>
      <c r="J1763">
        <v>552</v>
      </c>
    </row>
    <row r="1764" spans="1:10" x14ac:dyDescent="0.6">
      <c r="A1764" s="3" t="s">
        <v>1809</v>
      </c>
      <c r="B1764" s="4">
        <v>43675</v>
      </c>
      <c r="C1764">
        <v>2</v>
      </c>
      <c r="D1764" t="s">
        <v>106</v>
      </c>
      <c r="E1764" t="s">
        <v>17</v>
      </c>
      <c r="F1764" t="s">
        <v>18</v>
      </c>
      <c r="G1764" t="s">
        <v>14</v>
      </c>
      <c r="H1764">
        <v>199</v>
      </c>
      <c r="I1764">
        <v>7</v>
      </c>
      <c r="J1764">
        <v>1393</v>
      </c>
    </row>
    <row r="1765" spans="1:10" x14ac:dyDescent="0.6">
      <c r="A1765" s="3" t="s">
        <v>1810</v>
      </c>
      <c r="B1765" s="4">
        <v>43675</v>
      </c>
      <c r="C1765">
        <v>9</v>
      </c>
      <c r="D1765" t="s">
        <v>21</v>
      </c>
      <c r="E1765" t="s">
        <v>22</v>
      </c>
      <c r="F1765" t="s">
        <v>23</v>
      </c>
      <c r="G1765" t="s">
        <v>31</v>
      </c>
      <c r="H1765">
        <v>69</v>
      </c>
      <c r="I1765">
        <v>2</v>
      </c>
      <c r="J1765">
        <v>138</v>
      </c>
    </row>
    <row r="1766" spans="1:10" x14ac:dyDescent="0.6">
      <c r="A1766" s="3" t="s">
        <v>1811</v>
      </c>
      <c r="B1766" s="4">
        <v>43676</v>
      </c>
      <c r="C1766">
        <v>9</v>
      </c>
      <c r="D1766" t="s">
        <v>21</v>
      </c>
      <c r="E1766" t="s">
        <v>46</v>
      </c>
      <c r="F1766" t="s">
        <v>23</v>
      </c>
      <c r="G1766" t="s">
        <v>14</v>
      </c>
      <c r="H1766">
        <v>199</v>
      </c>
      <c r="I1766">
        <v>3</v>
      </c>
      <c r="J1766">
        <v>597</v>
      </c>
    </row>
    <row r="1767" spans="1:10" x14ac:dyDescent="0.6">
      <c r="A1767" s="3" t="s">
        <v>1812</v>
      </c>
      <c r="B1767" s="4">
        <v>43677</v>
      </c>
      <c r="C1767">
        <v>13</v>
      </c>
      <c r="D1767" t="s">
        <v>33</v>
      </c>
      <c r="E1767" t="s">
        <v>12</v>
      </c>
      <c r="F1767" t="s">
        <v>13</v>
      </c>
      <c r="G1767" t="s">
        <v>41</v>
      </c>
      <c r="H1767">
        <v>399</v>
      </c>
      <c r="I1767">
        <v>8</v>
      </c>
      <c r="J1767">
        <v>3192</v>
      </c>
    </row>
    <row r="1768" spans="1:10" x14ac:dyDescent="0.6">
      <c r="A1768" s="3" t="s">
        <v>1813</v>
      </c>
      <c r="B1768" s="4">
        <v>43677</v>
      </c>
      <c r="C1768">
        <v>6</v>
      </c>
      <c r="D1768" t="s">
        <v>48</v>
      </c>
      <c r="E1768" t="s">
        <v>22</v>
      </c>
      <c r="F1768" t="s">
        <v>23</v>
      </c>
      <c r="G1768" t="s">
        <v>41</v>
      </c>
      <c r="H1768">
        <v>399</v>
      </c>
      <c r="I1768">
        <v>9</v>
      </c>
      <c r="J1768">
        <v>3591</v>
      </c>
    </row>
    <row r="1769" spans="1:10" x14ac:dyDescent="0.6">
      <c r="A1769" s="3" t="s">
        <v>1814</v>
      </c>
      <c r="B1769" s="4">
        <v>43678</v>
      </c>
      <c r="C1769">
        <v>15</v>
      </c>
      <c r="D1769" t="s">
        <v>118</v>
      </c>
      <c r="E1769" t="s">
        <v>63</v>
      </c>
      <c r="F1769" t="s">
        <v>13</v>
      </c>
      <c r="G1769" t="s">
        <v>24</v>
      </c>
      <c r="H1769">
        <v>159</v>
      </c>
      <c r="I1769">
        <v>1</v>
      </c>
      <c r="J1769">
        <v>159</v>
      </c>
    </row>
    <row r="1770" spans="1:10" x14ac:dyDescent="0.6">
      <c r="A1770" s="3" t="s">
        <v>1815</v>
      </c>
      <c r="B1770" s="4">
        <v>43679</v>
      </c>
      <c r="C1770">
        <v>6</v>
      </c>
      <c r="D1770" t="s">
        <v>48</v>
      </c>
      <c r="E1770" t="s">
        <v>46</v>
      </c>
      <c r="F1770" t="s">
        <v>23</v>
      </c>
      <c r="G1770" t="s">
        <v>41</v>
      </c>
      <c r="H1770">
        <v>399</v>
      </c>
      <c r="I1770">
        <v>2</v>
      </c>
      <c r="J1770">
        <v>798</v>
      </c>
    </row>
    <row r="1771" spans="1:10" x14ac:dyDescent="0.6">
      <c r="A1771" s="3" t="s">
        <v>1816</v>
      </c>
      <c r="B1771" s="4">
        <v>43680</v>
      </c>
      <c r="C1771">
        <v>1</v>
      </c>
      <c r="D1771" t="s">
        <v>16</v>
      </c>
      <c r="E1771" t="s">
        <v>68</v>
      </c>
      <c r="F1771" t="s">
        <v>18</v>
      </c>
      <c r="G1771" t="s">
        <v>24</v>
      </c>
      <c r="H1771">
        <v>159</v>
      </c>
      <c r="I1771">
        <v>8</v>
      </c>
      <c r="J1771">
        <v>1272</v>
      </c>
    </row>
    <row r="1772" spans="1:10" x14ac:dyDescent="0.6">
      <c r="A1772" s="3" t="s">
        <v>1817</v>
      </c>
      <c r="B1772" s="4">
        <v>43680</v>
      </c>
      <c r="C1772">
        <v>4</v>
      </c>
      <c r="D1772" t="s">
        <v>51</v>
      </c>
      <c r="E1772" t="s">
        <v>17</v>
      </c>
      <c r="F1772" t="s">
        <v>18</v>
      </c>
      <c r="G1772" t="s">
        <v>14</v>
      </c>
      <c r="H1772">
        <v>199</v>
      </c>
      <c r="I1772">
        <v>7</v>
      </c>
      <c r="J1772">
        <v>1393</v>
      </c>
    </row>
    <row r="1773" spans="1:10" x14ac:dyDescent="0.6">
      <c r="A1773" s="3" t="s">
        <v>1818</v>
      </c>
      <c r="B1773" s="4">
        <v>43681</v>
      </c>
      <c r="C1773">
        <v>18</v>
      </c>
      <c r="D1773" t="s">
        <v>26</v>
      </c>
      <c r="E1773" t="s">
        <v>36</v>
      </c>
      <c r="F1773" t="s">
        <v>28</v>
      </c>
      <c r="G1773" t="s">
        <v>14</v>
      </c>
      <c r="H1773">
        <v>199</v>
      </c>
      <c r="I1773">
        <v>8</v>
      </c>
      <c r="J1773">
        <v>1592</v>
      </c>
    </row>
    <row r="1774" spans="1:10" x14ac:dyDescent="0.6">
      <c r="A1774" s="3" t="s">
        <v>1819</v>
      </c>
      <c r="B1774" s="4">
        <v>43681</v>
      </c>
      <c r="C1774">
        <v>5</v>
      </c>
      <c r="D1774" t="s">
        <v>60</v>
      </c>
      <c r="E1774" t="s">
        <v>17</v>
      </c>
      <c r="F1774" t="s">
        <v>18</v>
      </c>
      <c r="G1774" t="s">
        <v>14</v>
      </c>
      <c r="H1774">
        <v>199</v>
      </c>
      <c r="I1774">
        <v>2</v>
      </c>
      <c r="J1774">
        <v>398</v>
      </c>
    </row>
    <row r="1775" spans="1:10" x14ac:dyDescent="0.6">
      <c r="A1775" s="3" t="s">
        <v>1820</v>
      </c>
      <c r="B1775" s="4">
        <v>43681</v>
      </c>
      <c r="C1775">
        <v>8</v>
      </c>
      <c r="D1775" t="s">
        <v>45</v>
      </c>
      <c r="E1775" t="s">
        <v>46</v>
      </c>
      <c r="F1775" t="s">
        <v>23</v>
      </c>
      <c r="G1775" t="s">
        <v>14</v>
      </c>
      <c r="H1775">
        <v>199</v>
      </c>
      <c r="I1775">
        <v>1</v>
      </c>
      <c r="J1775">
        <v>199</v>
      </c>
    </row>
    <row r="1776" spans="1:10" x14ac:dyDescent="0.6">
      <c r="A1776" s="3" t="s">
        <v>1821</v>
      </c>
      <c r="B1776" s="4">
        <v>43681</v>
      </c>
      <c r="C1776">
        <v>7</v>
      </c>
      <c r="D1776" t="s">
        <v>88</v>
      </c>
      <c r="E1776" t="s">
        <v>46</v>
      </c>
      <c r="F1776" t="s">
        <v>23</v>
      </c>
      <c r="G1776" t="s">
        <v>31</v>
      </c>
      <c r="H1776">
        <v>69</v>
      </c>
      <c r="I1776">
        <v>9</v>
      </c>
      <c r="J1776">
        <v>621</v>
      </c>
    </row>
    <row r="1777" spans="1:10" x14ac:dyDescent="0.6">
      <c r="A1777" s="3" t="s">
        <v>1822</v>
      </c>
      <c r="B1777" s="4">
        <v>43682</v>
      </c>
      <c r="C1777">
        <v>2</v>
      </c>
      <c r="D1777" t="s">
        <v>106</v>
      </c>
      <c r="E1777" t="s">
        <v>17</v>
      </c>
      <c r="F1777" t="s">
        <v>18</v>
      </c>
      <c r="G1777" t="s">
        <v>19</v>
      </c>
      <c r="H1777">
        <v>289</v>
      </c>
      <c r="I1777">
        <v>8</v>
      </c>
      <c r="J1777">
        <v>2312</v>
      </c>
    </row>
    <row r="1778" spans="1:10" x14ac:dyDescent="0.6">
      <c r="A1778" s="3" t="s">
        <v>1823</v>
      </c>
      <c r="B1778" s="4">
        <v>43683</v>
      </c>
      <c r="C1778">
        <v>7</v>
      </c>
      <c r="D1778" t="s">
        <v>88</v>
      </c>
      <c r="E1778" t="s">
        <v>22</v>
      </c>
      <c r="F1778" t="s">
        <v>23</v>
      </c>
      <c r="G1778" t="s">
        <v>41</v>
      </c>
      <c r="H1778">
        <v>399</v>
      </c>
      <c r="I1778">
        <v>6</v>
      </c>
      <c r="J1778">
        <v>2394</v>
      </c>
    </row>
    <row r="1779" spans="1:10" x14ac:dyDescent="0.6">
      <c r="A1779" s="3" t="s">
        <v>1824</v>
      </c>
      <c r="B1779" s="4">
        <v>43684</v>
      </c>
      <c r="C1779">
        <v>2</v>
      </c>
      <c r="D1779" t="s">
        <v>106</v>
      </c>
      <c r="E1779" t="s">
        <v>17</v>
      </c>
      <c r="F1779" t="s">
        <v>18</v>
      </c>
      <c r="G1779" t="s">
        <v>24</v>
      </c>
      <c r="H1779">
        <v>159</v>
      </c>
      <c r="I1779">
        <v>6</v>
      </c>
      <c r="J1779">
        <v>954</v>
      </c>
    </row>
    <row r="1780" spans="1:10" x14ac:dyDescent="0.6">
      <c r="A1780" s="3" t="s">
        <v>1825</v>
      </c>
      <c r="B1780" s="4">
        <v>43684</v>
      </c>
      <c r="C1780">
        <v>10</v>
      </c>
      <c r="D1780" t="s">
        <v>58</v>
      </c>
      <c r="E1780" t="s">
        <v>22</v>
      </c>
      <c r="F1780" t="s">
        <v>23</v>
      </c>
      <c r="G1780" t="s">
        <v>24</v>
      </c>
      <c r="H1780">
        <v>159</v>
      </c>
      <c r="I1780">
        <v>3</v>
      </c>
      <c r="J1780">
        <v>477</v>
      </c>
    </row>
    <row r="1781" spans="1:10" x14ac:dyDescent="0.6">
      <c r="A1781" s="3" t="s">
        <v>1826</v>
      </c>
      <c r="B1781" s="4">
        <v>43684</v>
      </c>
      <c r="C1781">
        <v>18</v>
      </c>
      <c r="D1781" t="s">
        <v>26</v>
      </c>
      <c r="E1781" t="s">
        <v>36</v>
      </c>
      <c r="F1781" t="s">
        <v>28</v>
      </c>
      <c r="G1781" t="s">
        <v>19</v>
      </c>
      <c r="H1781">
        <v>289</v>
      </c>
      <c r="I1781">
        <v>0</v>
      </c>
      <c r="J1781">
        <v>0</v>
      </c>
    </row>
    <row r="1782" spans="1:10" x14ac:dyDescent="0.6">
      <c r="A1782" s="3" t="s">
        <v>1827</v>
      </c>
      <c r="B1782" s="4">
        <v>43684</v>
      </c>
      <c r="C1782">
        <v>19</v>
      </c>
      <c r="D1782" t="s">
        <v>56</v>
      </c>
      <c r="E1782" t="s">
        <v>27</v>
      </c>
      <c r="F1782" t="s">
        <v>28</v>
      </c>
      <c r="G1782" t="s">
        <v>19</v>
      </c>
      <c r="H1782">
        <v>289</v>
      </c>
      <c r="I1782">
        <v>8</v>
      </c>
      <c r="J1782">
        <v>2312</v>
      </c>
    </row>
    <row r="1783" spans="1:10" x14ac:dyDescent="0.6">
      <c r="A1783" s="3" t="s">
        <v>1828</v>
      </c>
      <c r="B1783" s="4">
        <v>43685</v>
      </c>
      <c r="C1783">
        <v>13</v>
      </c>
      <c r="D1783" t="s">
        <v>33</v>
      </c>
      <c r="E1783" t="s">
        <v>12</v>
      </c>
      <c r="F1783" t="s">
        <v>13</v>
      </c>
      <c r="G1783" t="s">
        <v>14</v>
      </c>
      <c r="H1783">
        <v>199</v>
      </c>
      <c r="I1783">
        <v>3</v>
      </c>
      <c r="J1783">
        <v>597</v>
      </c>
    </row>
    <row r="1784" spans="1:10" x14ac:dyDescent="0.6">
      <c r="A1784" s="3" t="s">
        <v>1829</v>
      </c>
      <c r="B1784" s="4">
        <v>43685</v>
      </c>
      <c r="C1784">
        <v>5</v>
      </c>
      <c r="D1784" t="s">
        <v>60</v>
      </c>
      <c r="E1784" t="s">
        <v>17</v>
      </c>
      <c r="F1784" t="s">
        <v>18</v>
      </c>
      <c r="G1784" t="s">
        <v>41</v>
      </c>
      <c r="H1784">
        <v>399</v>
      </c>
      <c r="I1784">
        <v>1</v>
      </c>
      <c r="J1784">
        <v>399</v>
      </c>
    </row>
    <row r="1785" spans="1:10" x14ac:dyDescent="0.6">
      <c r="A1785" s="3" t="s">
        <v>1830</v>
      </c>
      <c r="B1785" s="4">
        <v>43685</v>
      </c>
      <c r="C1785">
        <v>14</v>
      </c>
      <c r="D1785" t="s">
        <v>38</v>
      </c>
      <c r="E1785" t="s">
        <v>12</v>
      </c>
      <c r="F1785" t="s">
        <v>13</v>
      </c>
      <c r="G1785" t="s">
        <v>24</v>
      </c>
      <c r="H1785">
        <v>159</v>
      </c>
      <c r="I1785">
        <v>1</v>
      </c>
      <c r="J1785">
        <v>159</v>
      </c>
    </row>
    <row r="1786" spans="1:10" x14ac:dyDescent="0.6">
      <c r="A1786" s="3" t="s">
        <v>1831</v>
      </c>
      <c r="B1786" s="4">
        <v>43685</v>
      </c>
      <c r="C1786">
        <v>9</v>
      </c>
      <c r="D1786" t="s">
        <v>21</v>
      </c>
      <c r="E1786" t="s">
        <v>46</v>
      </c>
      <c r="F1786" t="s">
        <v>23</v>
      </c>
      <c r="G1786" t="s">
        <v>31</v>
      </c>
      <c r="H1786">
        <v>69</v>
      </c>
      <c r="I1786">
        <v>0</v>
      </c>
      <c r="J1786">
        <v>0</v>
      </c>
    </row>
    <row r="1787" spans="1:10" x14ac:dyDescent="0.6">
      <c r="A1787" s="3" t="s">
        <v>1832</v>
      </c>
      <c r="B1787" s="4">
        <v>43685</v>
      </c>
      <c r="C1787">
        <v>15</v>
      </c>
      <c r="D1787" t="s">
        <v>118</v>
      </c>
      <c r="E1787" t="s">
        <v>12</v>
      </c>
      <c r="F1787" t="s">
        <v>13</v>
      </c>
      <c r="G1787" t="s">
        <v>41</v>
      </c>
      <c r="H1787">
        <v>399</v>
      </c>
      <c r="I1787">
        <v>2</v>
      </c>
      <c r="J1787">
        <v>798</v>
      </c>
    </row>
    <row r="1788" spans="1:10" x14ac:dyDescent="0.6">
      <c r="A1788" s="3" t="s">
        <v>1833</v>
      </c>
      <c r="B1788" s="4">
        <v>43686</v>
      </c>
      <c r="C1788">
        <v>15</v>
      </c>
      <c r="D1788" t="s">
        <v>118</v>
      </c>
      <c r="E1788" t="s">
        <v>63</v>
      </c>
      <c r="F1788" t="s">
        <v>13</v>
      </c>
      <c r="G1788" t="s">
        <v>19</v>
      </c>
      <c r="H1788">
        <v>289</v>
      </c>
      <c r="I1788">
        <v>8</v>
      </c>
      <c r="J1788">
        <v>2312</v>
      </c>
    </row>
    <row r="1789" spans="1:10" x14ac:dyDescent="0.6">
      <c r="A1789" s="3" t="s">
        <v>1834</v>
      </c>
      <c r="B1789" s="4">
        <v>43686</v>
      </c>
      <c r="C1789">
        <v>11</v>
      </c>
      <c r="D1789" t="s">
        <v>11</v>
      </c>
      <c r="E1789" t="s">
        <v>63</v>
      </c>
      <c r="F1789" t="s">
        <v>13</v>
      </c>
      <c r="G1789" t="s">
        <v>41</v>
      </c>
      <c r="H1789">
        <v>399</v>
      </c>
      <c r="I1789">
        <v>5</v>
      </c>
      <c r="J1789">
        <v>1995</v>
      </c>
    </row>
    <row r="1790" spans="1:10" x14ac:dyDescent="0.6">
      <c r="A1790" s="3" t="s">
        <v>1835</v>
      </c>
      <c r="B1790" s="4">
        <v>43687</v>
      </c>
      <c r="C1790">
        <v>4</v>
      </c>
      <c r="D1790" t="s">
        <v>51</v>
      </c>
      <c r="E1790" t="s">
        <v>68</v>
      </c>
      <c r="F1790" t="s">
        <v>18</v>
      </c>
      <c r="G1790" t="s">
        <v>14</v>
      </c>
      <c r="H1790">
        <v>199</v>
      </c>
      <c r="I1790">
        <v>9</v>
      </c>
      <c r="J1790">
        <v>1791</v>
      </c>
    </row>
    <row r="1791" spans="1:10" x14ac:dyDescent="0.6">
      <c r="A1791" s="3" t="s">
        <v>1836</v>
      </c>
      <c r="B1791" s="4">
        <v>43687</v>
      </c>
      <c r="C1791">
        <v>14</v>
      </c>
      <c r="D1791" t="s">
        <v>38</v>
      </c>
      <c r="E1791" t="s">
        <v>63</v>
      </c>
      <c r="F1791" t="s">
        <v>13</v>
      </c>
      <c r="G1791" t="s">
        <v>24</v>
      </c>
      <c r="H1791">
        <v>159</v>
      </c>
      <c r="I1791">
        <v>8</v>
      </c>
      <c r="J1791">
        <v>1272</v>
      </c>
    </row>
    <row r="1792" spans="1:10" x14ac:dyDescent="0.6">
      <c r="A1792" s="3" t="s">
        <v>1837</v>
      </c>
      <c r="B1792" s="4">
        <v>43688</v>
      </c>
      <c r="C1792">
        <v>17</v>
      </c>
      <c r="D1792" t="s">
        <v>35</v>
      </c>
      <c r="E1792" t="s">
        <v>27</v>
      </c>
      <c r="F1792" t="s">
        <v>28</v>
      </c>
      <c r="G1792" t="s">
        <v>41</v>
      </c>
      <c r="H1792">
        <v>399</v>
      </c>
      <c r="I1792">
        <v>8</v>
      </c>
      <c r="J1792">
        <v>3192</v>
      </c>
    </row>
    <row r="1793" spans="1:10" x14ac:dyDescent="0.6">
      <c r="A1793" s="3" t="s">
        <v>1838</v>
      </c>
      <c r="B1793" s="4">
        <v>43688</v>
      </c>
      <c r="C1793">
        <v>3</v>
      </c>
      <c r="D1793" t="s">
        <v>43</v>
      </c>
      <c r="E1793" t="s">
        <v>17</v>
      </c>
      <c r="F1793" t="s">
        <v>18</v>
      </c>
      <c r="G1793" t="s">
        <v>41</v>
      </c>
      <c r="H1793">
        <v>399</v>
      </c>
      <c r="I1793">
        <v>2</v>
      </c>
      <c r="J1793">
        <v>798</v>
      </c>
    </row>
    <row r="1794" spans="1:10" x14ac:dyDescent="0.6">
      <c r="A1794" s="3" t="s">
        <v>1839</v>
      </c>
      <c r="B1794" s="4">
        <v>43688</v>
      </c>
      <c r="C1794">
        <v>17</v>
      </c>
      <c r="D1794" t="s">
        <v>35</v>
      </c>
      <c r="E1794" t="s">
        <v>36</v>
      </c>
      <c r="F1794" t="s">
        <v>28</v>
      </c>
      <c r="G1794" t="s">
        <v>31</v>
      </c>
      <c r="H1794">
        <v>69</v>
      </c>
      <c r="I1794">
        <v>0</v>
      </c>
      <c r="J1794">
        <v>0</v>
      </c>
    </row>
    <row r="1795" spans="1:10" x14ac:dyDescent="0.6">
      <c r="A1795" s="3" t="s">
        <v>1840</v>
      </c>
      <c r="B1795" s="4">
        <v>43688</v>
      </c>
      <c r="C1795">
        <v>2</v>
      </c>
      <c r="D1795" t="s">
        <v>106</v>
      </c>
      <c r="E1795" t="s">
        <v>68</v>
      </c>
      <c r="F1795" t="s">
        <v>18</v>
      </c>
      <c r="G1795" t="s">
        <v>31</v>
      </c>
      <c r="H1795">
        <v>69</v>
      </c>
      <c r="I1795">
        <v>9</v>
      </c>
      <c r="J1795">
        <v>621</v>
      </c>
    </row>
    <row r="1796" spans="1:10" x14ac:dyDescent="0.6">
      <c r="A1796" s="3" t="s">
        <v>1841</v>
      </c>
      <c r="B1796" s="4">
        <v>43688</v>
      </c>
      <c r="C1796">
        <v>7</v>
      </c>
      <c r="D1796" t="s">
        <v>88</v>
      </c>
      <c r="E1796" t="s">
        <v>46</v>
      </c>
      <c r="F1796" t="s">
        <v>23</v>
      </c>
      <c r="G1796" t="s">
        <v>31</v>
      </c>
      <c r="H1796">
        <v>69</v>
      </c>
      <c r="I1796">
        <v>5</v>
      </c>
      <c r="J1796">
        <v>345</v>
      </c>
    </row>
    <row r="1797" spans="1:10" x14ac:dyDescent="0.6">
      <c r="A1797" s="3" t="s">
        <v>1842</v>
      </c>
      <c r="B1797" s="4">
        <v>43689</v>
      </c>
      <c r="C1797">
        <v>2</v>
      </c>
      <c r="D1797" t="s">
        <v>106</v>
      </c>
      <c r="E1797" t="s">
        <v>68</v>
      </c>
      <c r="F1797" t="s">
        <v>18</v>
      </c>
      <c r="G1797" t="s">
        <v>19</v>
      </c>
      <c r="H1797">
        <v>289</v>
      </c>
      <c r="I1797">
        <v>5</v>
      </c>
      <c r="J1797">
        <v>1445</v>
      </c>
    </row>
    <row r="1798" spans="1:10" x14ac:dyDescent="0.6">
      <c r="A1798" s="3" t="s">
        <v>1843</v>
      </c>
      <c r="B1798" s="4">
        <v>43689</v>
      </c>
      <c r="C1798">
        <v>10</v>
      </c>
      <c r="D1798" t="s">
        <v>58</v>
      </c>
      <c r="E1798" t="s">
        <v>22</v>
      </c>
      <c r="F1798" t="s">
        <v>23</v>
      </c>
      <c r="G1798" t="s">
        <v>14</v>
      </c>
      <c r="H1798">
        <v>199</v>
      </c>
      <c r="I1798">
        <v>2</v>
      </c>
      <c r="J1798">
        <v>398</v>
      </c>
    </row>
    <row r="1799" spans="1:10" x14ac:dyDescent="0.6">
      <c r="A1799" s="3" t="s">
        <v>1844</v>
      </c>
      <c r="B1799" s="4">
        <v>43689</v>
      </c>
      <c r="C1799">
        <v>13</v>
      </c>
      <c r="D1799" t="s">
        <v>33</v>
      </c>
      <c r="E1799" t="s">
        <v>63</v>
      </c>
      <c r="F1799" t="s">
        <v>13</v>
      </c>
      <c r="G1799" t="s">
        <v>19</v>
      </c>
      <c r="H1799">
        <v>289</v>
      </c>
      <c r="I1799">
        <v>4</v>
      </c>
      <c r="J1799">
        <v>1156</v>
      </c>
    </row>
    <row r="1800" spans="1:10" x14ac:dyDescent="0.6">
      <c r="A1800" s="3" t="s">
        <v>1845</v>
      </c>
      <c r="B1800" s="4">
        <v>43689</v>
      </c>
      <c r="C1800">
        <v>15</v>
      </c>
      <c r="D1800" t="s">
        <v>118</v>
      </c>
      <c r="E1800" t="s">
        <v>12</v>
      </c>
      <c r="F1800" t="s">
        <v>13</v>
      </c>
      <c r="G1800" t="s">
        <v>41</v>
      </c>
      <c r="H1800">
        <v>399</v>
      </c>
      <c r="I1800">
        <v>4</v>
      </c>
      <c r="J1800">
        <v>1596</v>
      </c>
    </row>
    <row r="1801" spans="1:10" x14ac:dyDescent="0.6">
      <c r="A1801" s="3" t="s">
        <v>1846</v>
      </c>
      <c r="B1801" s="4">
        <v>43689</v>
      </c>
      <c r="C1801">
        <v>9</v>
      </c>
      <c r="D1801" t="s">
        <v>21</v>
      </c>
      <c r="E1801" t="s">
        <v>22</v>
      </c>
      <c r="F1801" t="s">
        <v>23</v>
      </c>
      <c r="G1801" t="s">
        <v>14</v>
      </c>
      <c r="H1801">
        <v>199</v>
      </c>
      <c r="I1801">
        <v>8</v>
      </c>
      <c r="J1801">
        <v>1592</v>
      </c>
    </row>
    <row r="1802" spans="1:10" x14ac:dyDescent="0.6">
      <c r="A1802" s="3" t="s">
        <v>1847</v>
      </c>
      <c r="B1802" s="4">
        <v>43689</v>
      </c>
      <c r="C1802">
        <v>17</v>
      </c>
      <c r="D1802" t="s">
        <v>35</v>
      </c>
      <c r="E1802" t="s">
        <v>36</v>
      </c>
      <c r="F1802" t="s">
        <v>28</v>
      </c>
      <c r="G1802" t="s">
        <v>41</v>
      </c>
      <c r="H1802">
        <v>399</v>
      </c>
      <c r="I1802">
        <v>1</v>
      </c>
      <c r="J1802">
        <v>399</v>
      </c>
    </row>
    <row r="1803" spans="1:10" x14ac:dyDescent="0.6">
      <c r="A1803" s="3" t="s">
        <v>1848</v>
      </c>
      <c r="B1803" s="4">
        <v>43689</v>
      </c>
      <c r="C1803">
        <v>6</v>
      </c>
      <c r="D1803" t="s">
        <v>48</v>
      </c>
      <c r="E1803" t="s">
        <v>46</v>
      </c>
      <c r="F1803" t="s">
        <v>23</v>
      </c>
      <c r="G1803" t="s">
        <v>14</v>
      </c>
      <c r="H1803">
        <v>199</v>
      </c>
      <c r="I1803">
        <v>6</v>
      </c>
      <c r="J1803">
        <v>1194</v>
      </c>
    </row>
    <row r="1804" spans="1:10" x14ac:dyDescent="0.6">
      <c r="A1804" s="3" t="s">
        <v>1849</v>
      </c>
      <c r="B1804" s="4">
        <v>43689</v>
      </c>
      <c r="C1804">
        <v>18</v>
      </c>
      <c r="D1804" t="s">
        <v>26</v>
      </c>
      <c r="E1804" t="s">
        <v>27</v>
      </c>
      <c r="F1804" t="s">
        <v>28</v>
      </c>
      <c r="G1804" t="s">
        <v>41</v>
      </c>
      <c r="H1804">
        <v>399</v>
      </c>
      <c r="I1804">
        <v>5</v>
      </c>
      <c r="J1804">
        <v>1995</v>
      </c>
    </row>
    <row r="1805" spans="1:10" x14ac:dyDescent="0.6">
      <c r="A1805" s="3" t="s">
        <v>1850</v>
      </c>
      <c r="B1805" s="4">
        <v>43689</v>
      </c>
      <c r="C1805">
        <v>8</v>
      </c>
      <c r="D1805" t="s">
        <v>45</v>
      </c>
      <c r="E1805" t="s">
        <v>46</v>
      </c>
      <c r="F1805" t="s">
        <v>23</v>
      </c>
      <c r="G1805" t="s">
        <v>14</v>
      </c>
      <c r="H1805">
        <v>199</v>
      </c>
      <c r="I1805">
        <v>6</v>
      </c>
      <c r="J1805">
        <v>1194</v>
      </c>
    </row>
    <row r="1806" spans="1:10" x14ac:dyDescent="0.6">
      <c r="A1806" s="3" t="s">
        <v>1851</v>
      </c>
      <c r="B1806" s="4">
        <v>43689</v>
      </c>
      <c r="C1806">
        <v>13</v>
      </c>
      <c r="D1806" t="s">
        <v>33</v>
      </c>
      <c r="E1806" t="s">
        <v>63</v>
      </c>
      <c r="F1806" t="s">
        <v>13</v>
      </c>
      <c r="G1806" t="s">
        <v>24</v>
      </c>
      <c r="H1806">
        <v>159</v>
      </c>
      <c r="I1806">
        <v>3</v>
      </c>
      <c r="J1806">
        <v>477</v>
      </c>
    </row>
    <row r="1807" spans="1:10" x14ac:dyDescent="0.6">
      <c r="A1807" s="3" t="s">
        <v>1852</v>
      </c>
      <c r="B1807" s="4">
        <v>43689</v>
      </c>
      <c r="C1807">
        <v>17</v>
      </c>
      <c r="D1807" t="s">
        <v>35</v>
      </c>
      <c r="E1807" t="s">
        <v>36</v>
      </c>
      <c r="F1807" t="s">
        <v>28</v>
      </c>
      <c r="G1807" t="s">
        <v>31</v>
      </c>
      <c r="H1807">
        <v>69</v>
      </c>
      <c r="I1807">
        <v>7</v>
      </c>
      <c r="J1807">
        <v>483</v>
      </c>
    </row>
    <row r="1808" spans="1:10" x14ac:dyDescent="0.6">
      <c r="A1808" s="3" t="s">
        <v>1853</v>
      </c>
      <c r="B1808" s="4">
        <v>43689</v>
      </c>
      <c r="C1808">
        <v>4</v>
      </c>
      <c r="D1808" t="s">
        <v>51</v>
      </c>
      <c r="E1808" t="s">
        <v>68</v>
      </c>
      <c r="F1808" t="s">
        <v>18</v>
      </c>
      <c r="G1808" t="s">
        <v>31</v>
      </c>
      <c r="H1808">
        <v>69</v>
      </c>
      <c r="I1808">
        <v>3</v>
      </c>
      <c r="J1808">
        <v>207</v>
      </c>
    </row>
    <row r="1809" spans="1:10" x14ac:dyDescent="0.6">
      <c r="A1809" s="3" t="s">
        <v>1854</v>
      </c>
      <c r="B1809" s="4">
        <v>43690</v>
      </c>
      <c r="C1809">
        <v>9</v>
      </c>
      <c r="D1809" t="s">
        <v>21</v>
      </c>
      <c r="E1809" t="s">
        <v>46</v>
      </c>
      <c r="F1809" t="s">
        <v>23</v>
      </c>
      <c r="G1809" t="s">
        <v>14</v>
      </c>
      <c r="H1809">
        <v>199</v>
      </c>
      <c r="I1809">
        <v>3</v>
      </c>
      <c r="J1809">
        <v>597</v>
      </c>
    </row>
    <row r="1810" spans="1:10" x14ac:dyDescent="0.6">
      <c r="A1810" s="3" t="s">
        <v>1855</v>
      </c>
      <c r="B1810" s="4">
        <v>43691</v>
      </c>
      <c r="C1810">
        <v>8</v>
      </c>
      <c r="D1810" t="s">
        <v>45</v>
      </c>
      <c r="E1810" t="s">
        <v>22</v>
      </c>
      <c r="F1810" t="s">
        <v>23</v>
      </c>
      <c r="G1810" t="s">
        <v>31</v>
      </c>
      <c r="H1810">
        <v>69</v>
      </c>
      <c r="I1810">
        <v>5</v>
      </c>
      <c r="J1810">
        <v>345</v>
      </c>
    </row>
    <row r="1811" spans="1:10" x14ac:dyDescent="0.6">
      <c r="A1811" s="3" t="s">
        <v>1856</v>
      </c>
      <c r="B1811" s="4">
        <v>43691</v>
      </c>
      <c r="C1811">
        <v>3</v>
      </c>
      <c r="D1811" t="s">
        <v>43</v>
      </c>
      <c r="E1811" t="s">
        <v>68</v>
      </c>
      <c r="F1811" t="s">
        <v>18</v>
      </c>
      <c r="G1811" t="s">
        <v>19</v>
      </c>
      <c r="H1811">
        <v>289</v>
      </c>
      <c r="I1811">
        <v>3</v>
      </c>
      <c r="J1811">
        <v>867</v>
      </c>
    </row>
    <row r="1812" spans="1:10" x14ac:dyDescent="0.6">
      <c r="A1812" s="3" t="s">
        <v>1857</v>
      </c>
      <c r="B1812" s="4">
        <v>43692</v>
      </c>
      <c r="C1812">
        <v>15</v>
      </c>
      <c r="D1812" t="s">
        <v>118</v>
      </c>
      <c r="E1812" t="s">
        <v>63</v>
      </c>
      <c r="F1812" t="s">
        <v>13</v>
      </c>
      <c r="G1812" t="s">
        <v>31</v>
      </c>
      <c r="H1812">
        <v>69</v>
      </c>
      <c r="I1812">
        <v>4</v>
      </c>
      <c r="J1812">
        <v>276</v>
      </c>
    </row>
    <row r="1813" spans="1:10" x14ac:dyDescent="0.6">
      <c r="A1813" s="3" t="s">
        <v>1858</v>
      </c>
      <c r="B1813" s="4">
        <v>43692</v>
      </c>
      <c r="C1813">
        <v>11</v>
      </c>
      <c r="D1813" t="s">
        <v>11</v>
      </c>
      <c r="E1813" t="s">
        <v>63</v>
      </c>
      <c r="F1813" t="s">
        <v>13</v>
      </c>
      <c r="G1813" t="s">
        <v>31</v>
      </c>
      <c r="H1813">
        <v>69</v>
      </c>
      <c r="I1813">
        <v>8</v>
      </c>
      <c r="J1813">
        <v>552</v>
      </c>
    </row>
    <row r="1814" spans="1:10" x14ac:dyDescent="0.6">
      <c r="A1814" s="3" t="s">
        <v>1859</v>
      </c>
      <c r="B1814" s="4">
        <v>43692</v>
      </c>
      <c r="C1814">
        <v>6</v>
      </c>
      <c r="D1814" t="s">
        <v>48</v>
      </c>
      <c r="E1814" t="s">
        <v>22</v>
      </c>
      <c r="F1814" t="s">
        <v>23</v>
      </c>
      <c r="G1814" t="s">
        <v>24</v>
      </c>
      <c r="H1814">
        <v>159</v>
      </c>
      <c r="I1814">
        <v>6</v>
      </c>
      <c r="J1814">
        <v>954</v>
      </c>
    </row>
    <row r="1815" spans="1:10" x14ac:dyDescent="0.6">
      <c r="A1815" s="3" t="s">
        <v>1860</v>
      </c>
      <c r="B1815" s="4">
        <v>43692</v>
      </c>
      <c r="C1815">
        <v>9</v>
      </c>
      <c r="D1815" t="s">
        <v>21</v>
      </c>
      <c r="E1815" t="s">
        <v>22</v>
      </c>
      <c r="F1815" t="s">
        <v>23</v>
      </c>
      <c r="G1815" t="s">
        <v>24</v>
      </c>
      <c r="H1815">
        <v>159</v>
      </c>
      <c r="I1815">
        <v>6</v>
      </c>
      <c r="J1815">
        <v>954</v>
      </c>
    </row>
    <row r="1816" spans="1:10" x14ac:dyDescent="0.6">
      <c r="A1816" s="3" t="s">
        <v>1861</v>
      </c>
      <c r="B1816" s="4">
        <v>43693</v>
      </c>
      <c r="C1816">
        <v>5</v>
      </c>
      <c r="D1816" t="s">
        <v>60</v>
      </c>
      <c r="E1816" t="s">
        <v>68</v>
      </c>
      <c r="F1816" t="s">
        <v>18</v>
      </c>
      <c r="G1816" t="s">
        <v>14</v>
      </c>
      <c r="H1816">
        <v>199</v>
      </c>
      <c r="I1816">
        <v>2</v>
      </c>
      <c r="J1816">
        <v>398</v>
      </c>
    </row>
    <row r="1817" spans="1:10" x14ac:dyDescent="0.6">
      <c r="A1817" s="3" t="s">
        <v>1862</v>
      </c>
      <c r="B1817" s="4">
        <v>43694</v>
      </c>
      <c r="C1817">
        <v>10</v>
      </c>
      <c r="D1817" t="s">
        <v>58</v>
      </c>
      <c r="E1817" t="s">
        <v>22</v>
      </c>
      <c r="F1817" t="s">
        <v>23</v>
      </c>
      <c r="G1817" t="s">
        <v>24</v>
      </c>
      <c r="H1817">
        <v>159</v>
      </c>
      <c r="I1817">
        <v>9</v>
      </c>
      <c r="J1817">
        <v>1431</v>
      </c>
    </row>
    <row r="1818" spans="1:10" x14ac:dyDescent="0.6">
      <c r="A1818" s="3" t="s">
        <v>1863</v>
      </c>
      <c r="B1818" s="4">
        <v>43694</v>
      </c>
      <c r="C1818">
        <v>8</v>
      </c>
      <c r="D1818" t="s">
        <v>45</v>
      </c>
      <c r="E1818" t="s">
        <v>46</v>
      </c>
      <c r="F1818" t="s">
        <v>23</v>
      </c>
      <c r="G1818" t="s">
        <v>31</v>
      </c>
      <c r="H1818">
        <v>69</v>
      </c>
      <c r="I1818">
        <v>8</v>
      </c>
      <c r="J1818">
        <v>552</v>
      </c>
    </row>
    <row r="1819" spans="1:10" x14ac:dyDescent="0.6">
      <c r="A1819" s="3" t="s">
        <v>1864</v>
      </c>
      <c r="B1819" s="4">
        <v>43694</v>
      </c>
      <c r="C1819">
        <v>5</v>
      </c>
      <c r="D1819" t="s">
        <v>60</v>
      </c>
      <c r="E1819" t="s">
        <v>17</v>
      </c>
      <c r="F1819" t="s">
        <v>18</v>
      </c>
      <c r="G1819" t="s">
        <v>14</v>
      </c>
      <c r="H1819">
        <v>199</v>
      </c>
      <c r="I1819">
        <v>4</v>
      </c>
      <c r="J1819">
        <v>796</v>
      </c>
    </row>
    <row r="1820" spans="1:10" x14ac:dyDescent="0.6">
      <c r="A1820" s="3" t="s">
        <v>1865</v>
      </c>
      <c r="B1820" s="4">
        <v>43694</v>
      </c>
      <c r="C1820">
        <v>9</v>
      </c>
      <c r="D1820" t="s">
        <v>21</v>
      </c>
      <c r="E1820" t="s">
        <v>22</v>
      </c>
      <c r="F1820" t="s">
        <v>23</v>
      </c>
      <c r="G1820" t="s">
        <v>14</v>
      </c>
      <c r="H1820">
        <v>199</v>
      </c>
      <c r="I1820">
        <v>9</v>
      </c>
      <c r="J1820">
        <v>1791</v>
      </c>
    </row>
    <row r="1821" spans="1:10" x14ac:dyDescent="0.6">
      <c r="A1821" s="3" t="s">
        <v>1866</v>
      </c>
      <c r="B1821" s="4">
        <v>43694</v>
      </c>
      <c r="C1821">
        <v>2</v>
      </c>
      <c r="D1821" t="s">
        <v>106</v>
      </c>
      <c r="E1821" t="s">
        <v>17</v>
      </c>
      <c r="F1821" t="s">
        <v>18</v>
      </c>
      <c r="G1821" t="s">
        <v>31</v>
      </c>
      <c r="H1821">
        <v>69</v>
      </c>
      <c r="I1821">
        <v>9</v>
      </c>
      <c r="J1821">
        <v>621</v>
      </c>
    </row>
    <row r="1822" spans="1:10" x14ac:dyDescent="0.6">
      <c r="A1822" s="3" t="s">
        <v>1867</v>
      </c>
      <c r="B1822" s="4">
        <v>43694</v>
      </c>
      <c r="C1822">
        <v>7</v>
      </c>
      <c r="D1822" t="s">
        <v>88</v>
      </c>
      <c r="E1822" t="s">
        <v>46</v>
      </c>
      <c r="F1822" t="s">
        <v>23</v>
      </c>
      <c r="G1822" t="s">
        <v>14</v>
      </c>
      <c r="H1822">
        <v>199</v>
      </c>
      <c r="I1822">
        <v>6</v>
      </c>
      <c r="J1822">
        <v>1194</v>
      </c>
    </row>
    <row r="1823" spans="1:10" x14ac:dyDescent="0.6">
      <c r="A1823" s="3" t="s">
        <v>1868</v>
      </c>
      <c r="B1823" s="4">
        <v>43695</v>
      </c>
      <c r="C1823">
        <v>17</v>
      </c>
      <c r="D1823" t="s">
        <v>35</v>
      </c>
      <c r="E1823" t="s">
        <v>27</v>
      </c>
      <c r="F1823" t="s">
        <v>28</v>
      </c>
      <c r="G1823" t="s">
        <v>19</v>
      </c>
      <c r="H1823">
        <v>289</v>
      </c>
      <c r="I1823">
        <v>7</v>
      </c>
      <c r="J1823">
        <v>2023</v>
      </c>
    </row>
    <row r="1824" spans="1:10" x14ac:dyDescent="0.6">
      <c r="A1824" s="3" t="s">
        <v>1869</v>
      </c>
      <c r="B1824" s="4">
        <v>43695</v>
      </c>
      <c r="C1824">
        <v>9</v>
      </c>
      <c r="D1824" t="s">
        <v>21</v>
      </c>
      <c r="E1824" t="s">
        <v>22</v>
      </c>
      <c r="F1824" t="s">
        <v>23</v>
      </c>
      <c r="G1824" t="s">
        <v>14</v>
      </c>
      <c r="H1824">
        <v>199</v>
      </c>
      <c r="I1824">
        <v>3</v>
      </c>
      <c r="J1824">
        <v>597</v>
      </c>
    </row>
    <row r="1825" spans="1:10" x14ac:dyDescent="0.6">
      <c r="A1825" s="3" t="s">
        <v>1870</v>
      </c>
      <c r="B1825" s="4">
        <v>43695</v>
      </c>
      <c r="C1825">
        <v>15</v>
      </c>
      <c r="D1825" t="s">
        <v>118</v>
      </c>
      <c r="E1825" t="s">
        <v>12</v>
      </c>
      <c r="F1825" t="s">
        <v>13</v>
      </c>
      <c r="G1825" t="s">
        <v>24</v>
      </c>
      <c r="H1825">
        <v>159</v>
      </c>
      <c r="I1825">
        <v>3</v>
      </c>
      <c r="J1825">
        <v>477</v>
      </c>
    </row>
    <row r="1826" spans="1:10" x14ac:dyDescent="0.6">
      <c r="A1826" s="3" t="s">
        <v>1871</v>
      </c>
      <c r="B1826" s="4">
        <v>43696</v>
      </c>
      <c r="C1826">
        <v>11</v>
      </c>
      <c r="D1826" t="s">
        <v>11</v>
      </c>
      <c r="E1826" t="s">
        <v>12</v>
      </c>
      <c r="F1826" t="s">
        <v>13</v>
      </c>
      <c r="G1826" t="s">
        <v>14</v>
      </c>
      <c r="H1826">
        <v>199</v>
      </c>
      <c r="I1826">
        <v>5</v>
      </c>
      <c r="J1826">
        <v>995</v>
      </c>
    </row>
    <row r="1827" spans="1:10" x14ac:dyDescent="0.6">
      <c r="A1827" s="3" t="s">
        <v>1872</v>
      </c>
      <c r="B1827" s="4">
        <v>43696</v>
      </c>
      <c r="C1827">
        <v>18</v>
      </c>
      <c r="D1827" t="s">
        <v>26</v>
      </c>
      <c r="E1827" t="s">
        <v>36</v>
      </c>
      <c r="F1827" t="s">
        <v>28</v>
      </c>
      <c r="G1827" t="s">
        <v>19</v>
      </c>
      <c r="H1827">
        <v>289</v>
      </c>
      <c r="I1827">
        <v>4</v>
      </c>
      <c r="J1827">
        <v>1156</v>
      </c>
    </row>
    <row r="1828" spans="1:10" x14ac:dyDescent="0.6">
      <c r="A1828" s="3" t="s">
        <v>1873</v>
      </c>
      <c r="B1828" s="4">
        <v>43696</v>
      </c>
      <c r="C1828">
        <v>2</v>
      </c>
      <c r="D1828" t="s">
        <v>106</v>
      </c>
      <c r="E1828" t="s">
        <v>17</v>
      </c>
      <c r="F1828" t="s">
        <v>18</v>
      </c>
      <c r="G1828" t="s">
        <v>19</v>
      </c>
      <c r="H1828">
        <v>289</v>
      </c>
      <c r="I1828">
        <v>2</v>
      </c>
      <c r="J1828">
        <v>578</v>
      </c>
    </row>
    <row r="1829" spans="1:10" x14ac:dyDescent="0.6">
      <c r="A1829" s="3" t="s">
        <v>1874</v>
      </c>
      <c r="B1829" s="4">
        <v>43696</v>
      </c>
      <c r="C1829">
        <v>18</v>
      </c>
      <c r="D1829" t="s">
        <v>26</v>
      </c>
      <c r="E1829" t="s">
        <v>36</v>
      </c>
      <c r="F1829" t="s">
        <v>28</v>
      </c>
      <c r="G1829" t="s">
        <v>31</v>
      </c>
      <c r="H1829">
        <v>69</v>
      </c>
      <c r="I1829">
        <v>6</v>
      </c>
      <c r="J1829">
        <v>414</v>
      </c>
    </row>
    <row r="1830" spans="1:10" x14ac:dyDescent="0.6">
      <c r="A1830" s="3" t="s">
        <v>1875</v>
      </c>
      <c r="B1830" s="4">
        <v>43696</v>
      </c>
      <c r="C1830">
        <v>13</v>
      </c>
      <c r="D1830" t="s">
        <v>33</v>
      </c>
      <c r="E1830" t="s">
        <v>63</v>
      </c>
      <c r="F1830" t="s">
        <v>13</v>
      </c>
      <c r="G1830" t="s">
        <v>31</v>
      </c>
      <c r="H1830">
        <v>69</v>
      </c>
      <c r="I1830">
        <v>4</v>
      </c>
      <c r="J1830">
        <v>276</v>
      </c>
    </row>
    <row r="1831" spans="1:10" x14ac:dyDescent="0.6">
      <c r="A1831" s="3" t="s">
        <v>1876</v>
      </c>
      <c r="B1831" s="4">
        <v>43697</v>
      </c>
      <c r="C1831">
        <v>5</v>
      </c>
      <c r="D1831" t="s">
        <v>60</v>
      </c>
      <c r="E1831" t="s">
        <v>17</v>
      </c>
      <c r="F1831" t="s">
        <v>18</v>
      </c>
      <c r="G1831" t="s">
        <v>19</v>
      </c>
      <c r="H1831">
        <v>289</v>
      </c>
      <c r="I1831">
        <v>2</v>
      </c>
      <c r="J1831">
        <v>578</v>
      </c>
    </row>
    <row r="1832" spans="1:10" x14ac:dyDescent="0.6">
      <c r="A1832" s="3" t="s">
        <v>1877</v>
      </c>
      <c r="B1832" s="4">
        <v>43698</v>
      </c>
      <c r="C1832">
        <v>8</v>
      </c>
      <c r="D1832" t="s">
        <v>45</v>
      </c>
      <c r="E1832" t="s">
        <v>22</v>
      </c>
      <c r="F1832" t="s">
        <v>23</v>
      </c>
      <c r="G1832" t="s">
        <v>14</v>
      </c>
      <c r="H1832">
        <v>199</v>
      </c>
      <c r="I1832">
        <v>3</v>
      </c>
      <c r="J1832">
        <v>597</v>
      </c>
    </row>
    <row r="1833" spans="1:10" x14ac:dyDescent="0.6">
      <c r="A1833" s="3" t="s">
        <v>1878</v>
      </c>
      <c r="B1833" s="4">
        <v>43698</v>
      </c>
      <c r="C1833">
        <v>14</v>
      </c>
      <c r="D1833" t="s">
        <v>38</v>
      </c>
      <c r="E1833" t="s">
        <v>63</v>
      </c>
      <c r="F1833" t="s">
        <v>13</v>
      </c>
      <c r="G1833" t="s">
        <v>24</v>
      </c>
      <c r="H1833">
        <v>159</v>
      </c>
      <c r="I1833">
        <v>1</v>
      </c>
      <c r="J1833">
        <v>159</v>
      </c>
    </row>
    <row r="1834" spans="1:10" x14ac:dyDescent="0.6">
      <c r="A1834" s="3" t="s">
        <v>1879</v>
      </c>
      <c r="B1834" s="4">
        <v>43698</v>
      </c>
      <c r="C1834">
        <v>8</v>
      </c>
      <c r="D1834" t="s">
        <v>45</v>
      </c>
      <c r="E1834" t="s">
        <v>46</v>
      </c>
      <c r="F1834" t="s">
        <v>23</v>
      </c>
      <c r="G1834" t="s">
        <v>31</v>
      </c>
      <c r="H1834">
        <v>69</v>
      </c>
      <c r="I1834">
        <v>5</v>
      </c>
      <c r="J1834">
        <v>345</v>
      </c>
    </row>
    <row r="1835" spans="1:10" x14ac:dyDescent="0.6">
      <c r="A1835" s="3" t="s">
        <v>1880</v>
      </c>
      <c r="B1835" s="4">
        <v>43698</v>
      </c>
      <c r="C1835">
        <v>5</v>
      </c>
      <c r="D1835" t="s">
        <v>60</v>
      </c>
      <c r="E1835" t="s">
        <v>68</v>
      </c>
      <c r="F1835" t="s">
        <v>18</v>
      </c>
      <c r="G1835" t="s">
        <v>14</v>
      </c>
      <c r="H1835">
        <v>199</v>
      </c>
      <c r="I1835">
        <v>7</v>
      </c>
      <c r="J1835">
        <v>1393</v>
      </c>
    </row>
    <row r="1836" spans="1:10" x14ac:dyDescent="0.6">
      <c r="A1836" s="3" t="s">
        <v>1881</v>
      </c>
      <c r="B1836" s="4">
        <v>43698</v>
      </c>
      <c r="C1836">
        <v>5</v>
      </c>
      <c r="D1836" t="s">
        <v>60</v>
      </c>
      <c r="E1836" t="s">
        <v>68</v>
      </c>
      <c r="F1836" t="s">
        <v>18</v>
      </c>
      <c r="G1836" t="s">
        <v>19</v>
      </c>
      <c r="H1836">
        <v>289</v>
      </c>
      <c r="I1836">
        <v>3</v>
      </c>
      <c r="J1836">
        <v>867</v>
      </c>
    </row>
    <row r="1837" spans="1:10" x14ac:dyDescent="0.6">
      <c r="A1837" s="3" t="s">
        <v>1882</v>
      </c>
      <c r="B1837" s="4">
        <v>43698</v>
      </c>
      <c r="C1837">
        <v>9</v>
      </c>
      <c r="D1837" t="s">
        <v>21</v>
      </c>
      <c r="E1837" t="s">
        <v>46</v>
      </c>
      <c r="F1837" t="s">
        <v>23</v>
      </c>
      <c r="G1837" t="s">
        <v>14</v>
      </c>
      <c r="H1837">
        <v>199</v>
      </c>
      <c r="I1837">
        <v>5</v>
      </c>
      <c r="J1837">
        <v>995</v>
      </c>
    </row>
    <row r="1838" spans="1:10" x14ac:dyDescent="0.6">
      <c r="A1838" s="3" t="s">
        <v>1883</v>
      </c>
      <c r="B1838" s="4">
        <v>43699</v>
      </c>
      <c r="C1838">
        <v>6</v>
      </c>
      <c r="D1838" t="s">
        <v>48</v>
      </c>
      <c r="E1838" t="s">
        <v>22</v>
      </c>
      <c r="F1838" t="s">
        <v>23</v>
      </c>
      <c r="G1838" t="s">
        <v>31</v>
      </c>
      <c r="H1838">
        <v>69</v>
      </c>
      <c r="I1838">
        <v>3</v>
      </c>
      <c r="J1838">
        <v>207</v>
      </c>
    </row>
    <row r="1839" spans="1:10" x14ac:dyDescent="0.6">
      <c r="A1839" s="3" t="s">
        <v>1884</v>
      </c>
      <c r="B1839" s="4">
        <v>43699</v>
      </c>
      <c r="C1839">
        <v>20</v>
      </c>
      <c r="D1839" t="s">
        <v>40</v>
      </c>
      <c r="E1839" t="s">
        <v>36</v>
      </c>
      <c r="F1839" t="s">
        <v>28</v>
      </c>
      <c r="G1839" t="s">
        <v>41</v>
      </c>
      <c r="H1839">
        <v>399</v>
      </c>
      <c r="I1839">
        <v>9</v>
      </c>
      <c r="J1839">
        <v>3591</v>
      </c>
    </row>
    <row r="1840" spans="1:10" x14ac:dyDescent="0.6">
      <c r="A1840" s="3" t="s">
        <v>1885</v>
      </c>
      <c r="B1840" s="4">
        <v>43699</v>
      </c>
      <c r="C1840">
        <v>19</v>
      </c>
      <c r="D1840" t="s">
        <v>56</v>
      </c>
      <c r="E1840" t="s">
        <v>27</v>
      </c>
      <c r="F1840" t="s">
        <v>28</v>
      </c>
      <c r="G1840" t="s">
        <v>19</v>
      </c>
      <c r="H1840">
        <v>289</v>
      </c>
      <c r="I1840">
        <v>5</v>
      </c>
      <c r="J1840">
        <v>1445</v>
      </c>
    </row>
    <row r="1841" spans="1:10" x14ac:dyDescent="0.6">
      <c r="A1841" s="3" t="s">
        <v>1886</v>
      </c>
      <c r="B1841" s="4">
        <v>43699</v>
      </c>
      <c r="C1841">
        <v>17</v>
      </c>
      <c r="D1841" t="s">
        <v>35</v>
      </c>
      <c r="E1841" t="s">
        <v>36</v>
      </c>
      <c r="F1841" t="s">
        <v>28</v>
      </c>
      <c r="G1841" t="s">
        <v>14</v>
      </c>
      <c r="H1841">
        <v>199</v>
      </c>
      <c r="I1841">
        <v>5</v>
      </c>
      <c r="J1841">
        <v>995</v>
      </c>
    </row>
    <row r="1842" spans="1:10" x14ac:dyDescent="0.6">
      <c r="A1842" s="3" t="s">
        <v>1887</v>
      </c>
      <c r="B1842" s="4">
        <v>43699</v>
      </c>
      <c r="C1842">
        <v>3</v>
      </c>
      <c r="D1842" t="s">
        <v>43</v>
      </c>
      <c r="E1842" t="s">
        <v>68</v>
      </c>
      <c r="F1842" t="s">
        <v>18</v>
      </c>
      <c r="G1842" t="s">
        <v>14</v>
      </c>
      <c r="H1842">
        <v>199</v>
      </c>
      <c r="I1842">
        <v>4</v>
      </c>
      <c r="J1842">
        <v>796</v>
      </c>
    </row>
    <row r="1843" spans="1:10" x14ac:dyDescent="0.6">
      <c r="A1843" s="3" t="s">
        <v>1888</v>
      </c>
      <c r="B1843" s="4">
        <v>43699</v>
      </c>
      <c r="C1843">
        <v>2</v>
      </c>
      <c r="D1843" t="s">
        <v>106</v>
      </c>
      <c r="E1843" t="s">
        <v>17</v>
      </c>
      <c r="F1843" t="s">
        <v>18</v>
      </c>
      <c r="G1843" t="s">
        <v>24</v>
      </c>
      <c r="H1843">
        <v>159</v>
      </c>
      <c r="I1843">
        <v>3</v>
      </c>
      <c r="J1843">
        <v>477</v>
      </c>
    </row>
    <row r="1844" spans="1:10" x14ac:dyDescent="0.6">
      <c r="A1844" s="3" t="s">
        <v>1889</v>
      </c>
      <c r="B1844" s="4">
        <v>43699</v>
      </c>
      <c r="C1844">
        <v>20</v>
      </c>
      <c r="D1844" t="s">
        <v>40</v>
      </c>
      <c r="E1844" t="s">
        <v>27</v>
      </c>
      <c r="F1844" t="s">
        <v>28</v>
      </c>
      <c r="G1844" t="s">
        <v>14</v>
      </c>
      <c r="H1844">
        <v>199</v>
      </c>
      <c r="I1844">
        <v>1</v>
      </c>
      <c r="J1844">
        <v>199</v>
      </c>
    </row>
    <row r="1845" spans="1:10" x14ac:dyDescent="0.6">
      <c r="A1845" s="3" t="s">
        <v>1890</v>
      </c>
      <c r="B1845" s="4">
        <v>43699</v>
      </c>
      <c r="C1845">
        <v>5</v>
      </c>
      <c r="D1845" t="s">
        <v>60</v>
      </c>
      <c r="E1845" t="s">
        <v>17</v>
      </c>
      <c r="F1845" t="s">
        <v>18</v>
      </c>
      <c r="G1845" t="s">
        <v>14</v>
      </c>
      <c r="H1845">
        <v>199</v>
      </c>
      <c r="I1845">
        <v>4</v>
      </c>
      <c r="J1845">
        <v>796</v>
      </c>
    </row>
    <row r="1846" spans="1:10" x14ac:dyDescent="0.6">
      <c r="A1846" s="3" t="s">
        <v>1891</v>
      </c>
      <c r="B1846" s="4">
        <v>43699</v>
      </c>
      <c r="C1846">
        <v>5</v>
      </c>
      <c r="D1846" t="s">
        <v>60</v>
      </c>
      <c r="E1846" t="s">
        <v>68</v>
      </c>
      <c r="F1846" t="s">
        <v>18</v>
      </c>
      <c r="G1846" t="s">
        <v>24</v>
      </c>
      <c r="H1846">
        <v>159</v>
      </c>
      <c r="I1846">
        <v>2</v>
      </c>
      <c r="J1846">
        <v>318</v>
      </c>
    </row>
    <row r="1847" spans="1:10" x14ac:dyDescent="0.6">
      <c r="A1847" s="3" t="s">
        <v>1892</v>
      </c>
      <c r="B1847" s="4">
        <v>43700</v>
      </c>
      <c r="C1847">
        <v>7</v>
      </c>
      <c r="D1847" t="s">
        <v>88</v>
      </c>
      <c r="E1847" t="s">
        <v>22</v>
      </c>
      <c r="F1847" t="s">
        <v>23</v>
      </c>
      <c r="G1847" t="s">
        <v>24</v>
      </c>
      <c r="H1847">
        <v>159</v>
      </c>
      <c r="I1847">
        <v>1</v>
      </c>
      <c r="J1847">
        <v>159</v>
      </c>
    </row>
    <row r="1848" spans="1:10" x14ac:dyDescent="0.6">
      <c r="A1848" s="3" t="s">
        <v>1893</v>
      </c>
      <c r="B1848" s="4">
        <v>43700</v>
      </c>
      <c r="C1848">
        <v>2</v>
      </c>
      <c r="D1848" t="s">
        <v>106</v>
      </c>
      <c r="E1848" t="s">
        <v>17</v>
      </c>
      <c r="F1848" t="s">
        <v>18</v>
      </c>
      <c r="G1848" t="s">
        <v>24</v>
      </c>
      <c r="H1848">
        <v>159</v>
      </c>
      <c r="I1848">
        <v>6</v>
      </c>
      <c r="J1848">
        <v>954</v>
      </c>
    </row>
    <row r="1849" spans="1:10" x14ac:dyDescent="0.6">
      <c r="A1849" s="3" t="s">
        <v>1894</v>
      </c>
      <c r="B1849" s="4">
        <v>43701</v>
      </c>
      <c r="C1849">
        <v>1</v>
      </c>
      <c r="D1849" t="s">
        <v>16</v>
      </c>
      <c r="E1849" t="s">
        <v>68</v>
      </c>
      <c r="F1849" t="s">
        <v>18</v>
      </c>
      <c r="G1849" t="s">
        <v>31</v>
      </c>
      <c r="H1849">
        <v>69</v>
      </c>
      <c r="I1849">
        <v>5</v>
      </c>
      <c r="J1849">
        <v>345</v>
      </c>
    </row>
    <row r="1850" spans="1:10" x14ac:dyDescent="0.6">
      <c r="A1850" s="3" t="s">
        <v>1895</v>
      </c>
      <c r="B1850" s="4">
        <v>43701</v>
      </c>
      <c r="C1850">
        <v>4</v>
      </c>
      <c r="D1850" t="s">
        <v>51</v>
      </c>
      <c r="E1850" t="s">
        <v>17</v>
      </c>
      <c r="F1850" t="s">
        <v>18</v>
      </c>
      <c r="G1850" t="s">
        <v>41</v>
      </c>
      <c r="H1850">
        <v>399</v>
      </c>
      <c r="I1850">
        <v>7</v>
      </c>
      <c r="J1850">
        <v>2793</v>
      </c>
    </row>
    <row r="1851" spans="1:10" x14ac:dyDescent="0.6">
      <c r="A1851" s="3" t="s">
        <v>1896</v>
      </c>
      <c r="B1851" s="4">
        <v>43702</v>
      </c>
      <c r="C1851">
        <v>4</v>
      </c>
      <c r="D1851" t="s">
        <v>51</v>
      </c>
      <c r="E1851" t="s">
        <v>68</v>
      </c>
      <c r="F1851" t="s">
        <v>18</v>
      </c>
      <c r="G1851" t="s">
        <v>24</v>
      </c>
      <c r="H1851">
        <v>159</v>
      </c>
      <c r="I1851">
        <v>1</v>
      </c>
      <c r="J1851">
        <v>159</v>
      </c>
    </row>
    <row r="1852" spans="1:10" x14ac:dyDescent="0.6">
      <c r="A1852" s="3" t="s">
        <v>1897</v>
      </c>
      <c r="B1852" s="4">
        <v>43703</v>
      </c>
      <c r="C1852">
        <v>14</v>
      </c>
      <c r="D1852" t="s">
        <v>38</v>
      </c>
      <c r="E1852" t="s">
        <v>63</v>
      </c>
      <c r="F1852" t="s">
        <v>13</v>
      </c>
      <c r="G1852" t="s">
        <v>31</v>
      </c>
      <c r="H1852">
        <v>69</v>
      </c>
      <c r="I1852">
        <v>2</v>
      </c>
      <c r="J1852">
        <v>138</v>
      </c>
    </row>
    <row r="1853" spans="1:10" x14ac:dyDescent="0.6">
      <c r="A1853" s="3" t="s">
        <v>1898</v>
      </c>
      <c r="B1853" s="4">
        <v>43704</v>
      </c>
      <c r="C1853">
        <v>11</v>
      </c>
      <c r="D1853" t="s">
        <v>11</v>
      </c>
      <c r="E1853" t="s">
        <v>12</v>
      </c>
      <c r="F1853" t="s">
        <v>13</v>
      </c>
      <c r="G1853" t="s">
        <v>31</v>
      </c>
      <c r="H1853">
        <v>69</v>
      </c>
      <c r="I1853">
        <v>9</v>
      </c>
      <c r="J1853">
        <v>621</v>
      </c>
    </row>
    <row r="1854" spans="1:10" x14ac:dyDescent="0.6">
      <c r="A1854" s="3" t="s">
        <v>1899</v>
      </c>
      <c r="B1854" s="4">
        <v>43705</v>
      </c>
      <c r="C1854">
        <v>16</v>
      </c>
      <c r="D1854" t="s">
        <v>30</v>
      </c>
      <c r="E1854" t="s">
        <v>36</v>
      </c>
      <c r="F1854" t="s">
        <v>28</v>
      </c>
      <c r="G1854" t="s">
        <v>31</v>
      </c>
      <c r="H1854">
        <v>69</v>
      </c>
      <c r="I1854">
        <v>2</v>
      </c>
      <c r="J1854">
        <v>138</v>
      </c>
    </row>
    <row r="1855" spans="1:10" x14ac:dyDescent="0.6">
      <c r="A1855" s="3" t="s">
        <v>1900</v>
      </c>
      <c r="B1855" s="4">
        <v>43706</v>
      </c>
      <c r="C1855">
        <v>16</v>
      </c>
      <c r="D1855" t="s">
        <v>30</v>
      </c>
      <c r="E1855" t="s">
        <v>27</v>
      </c>
      <c r="F1855" t="s">
        <v>28</v>
      </c>
      <c r="G1855" t="s">
        <v>24</v>
      </c>
      <c r="H1855">
        <v>159</v>
      </c>
      <c r="I1855">
        <v>8</v>
      </c>
      <c r="J1855">
        <v>1272</v>
      </c>
    </row>
    <row r="1856" spans="1:10" x14ac:dyDescent="0.6">
      <c r="A1856" s="3" t="s">
        <v>1901</v>
      </c>
      <c r="B1856" s="4">
        <v>43706</v>
      </c>
      <c r="C1856">
        <v>4</v>
      </c>
      <c r="D1856" t="s">
        <v>51</v>
      </c>
      <c r="E1856" t="s">
        <v>68</v>
      </c>
      <c r="F1856" t="s">
        <v>18</v>
      </c>
      <c r="G1856" t="s">
        <v>24</v>
      </c>
      <c r="H1856">
        <v>159</v>
      </c>
      <c r="I1856">
        <v>0</v>
      </c>
      <c r="J1856">
        <v>0</v>
      </c>
    </row>
    <row r="1857" spans="1:10" x14ac:dyDescent="0.6">
      <c r="A1857" s="3" t="s">
        <v>1902</v>
      </c>
      <c r="B1857" s="4">
        <v>43707</v>
      </c>
      <c r="C1857">
        <v>19</v>
      </c>
      <c r="D1857" t="s">
        <v>56</v>
      </c>
      <c r="E1857" t="s">
        <v>36</v>
      </c>
      <c r="F1857" t="s">
        <v>28</v>
      </c>
      <c r="G1857" t="s">
        <v>24</v>
      </c>
      <c r="H1857">
        <v>159</v>
      </c>
      <c r="I1857">
        <v>7</v>
      </c>
      <c r="J1857">
        <v>1113</v>
      </c>
    </row>
    <row r="1858" spans="1:10" x14ac:dyDescent="0.6">
      <c r="A1858" s="3" t="s">
        <v>1903</v>
      </c>
      <c r="B1858" s="4">
        <v>43707</v>
      </c>
      <c r="C1858">
        <v>7</v>
      </c>
      <c r="D1858" t="s">
        <v>88</v>
      </c>
      <c r="E1858" t="s">
        <v>46</v>
      </c>
      <c r="F1858" t="s">
        <v>23</v>
      </c>
      <c r="G1858" t="s">
        <v>14</v>
      </c>
      <c r="H1858">
        <v>199</v>
      </c>
      <c r="I1858">
        <v>1</v>
      </c>
      <c r="J1858">
        <v>199</v>
      </c>
    </row>
    <row r="1859" spans="1:10" x14ac:dyDescent="0.6">
      <c r="A1859" s="3" t="s">
        <v>1904</v>
      </c>
      <c r="B1859" s="4">
        <v>43707</v>
      </c>
      <c r="C1859">
        <v>17</v>
      </c>
      <c r="D1859" t="s">
        <v>35</v>
      </c>
      <c r="E1859" t="s">
        <v>36</v>
      </c>
      <c r="F1859" t="s">
        <v>28</v>
      </c>
      <c r="G1859" t="s">
        <v>41</v>
      </c>
      <c r="H1859">
        <v>399</v>
      </c>
      <c r="I1859">
        <v>1</v>
      </c>
      <c r="J1859">
        <v>399</v>
      </c>
    </row>
    <row r="1860" spans="1:10" x14ac:dyDescent="0.6">
      <c r="A1860" s="3" t="s">
        <v>1905</v>
      </c>
      <c r="B1860" s="4">
        <v>43707</v>
      </c>
      <c r="C1860">
        <v>6</v>
      </c>
      <c r="D1860" t="s">
        <v>48</v>
      </c>
      <c r="E1860" t="s">
        <v>22</v>
      </c>
      <c r="F1860" t="s">
        <v>23</v>
      </c>
      <c r="G1860" t="s">
        <v>31</v>
      </c>
      <c r="H1860">
        <v>69</v>
      </c>
      <c r="I1860">
        <v>0</v>
      </c>
      <c r="J1860">
        <v>0</v>
      </c>
    </row>
    <row r="1861" spans="1:10" x14ac:dyDescent="0.6">
      <c r="A1861" s="3" t="s">
        <v>1906</v>
      </c>
      <c r="B1861" s="4">
        <v>43707</v>
      </c>
      <c r="C1861">
        <v>14</v>
      </c>
      <c r="D1861" t="s">
        <v>38</v>
      </c>
      <c r="E1861" t="s">
        <v>63</v>
      </c>
      <c r="F1861" t="s">
        <v>13</v>
      </c>
      <c r="G1861" t="s">
        <v>41</v>
      </c>
      <c r="H1861">
        <v>399</v>
      </c>
      <c r="I1861">
        <v>4</v>
      </c>
      <c r="J1861">
        <v>1596</v>
      </c>
    </row>
    <row r="1862" spans="1:10" x14ac:dyDescent="0.6">
      <c r="A1862" s="3" t="s">
        <v>1907</v>
      </c>
      <c r="B1862" s="4">
        <v>43707</v>
      </c>
      <c r="C1862">
        <v>20</v>
      </c>
      <c r="D1862" t="s">
        <v>40</v>
      </c>
      <c r="E1862" t="s">
        <v>27</v>
      </c>
      <c r="F1862" t="s">
        <v>28</v>
      </c>
      <c r="G1862" t="s">
        <v>41</v>
      </c>
      <c r="H1862">
        <v>399</v>
      </c>
      <c r="I1862">
        <v>8</v>
      </c>
      <c r="J1862">
        <v>3192</v>
      </c>
    </row>
    <row r="1863" spans="1:10" x14ac:dyDescent="0.6">
      <c r="A1863" s="3" t="s">
        <v>1908</v>
      </c>
      <c r="B1863" s="4">
        <v>43707</v>
      </c>
      <c r="C1863">
        <v>10</v>
      </c>
      <c r="D1863" t="s">
        <v>58</v>
      </c>
      <c r="E1863" t="s">
        <v>22</v>
      </c>
      <c r="F1863" t="s">
        <v>23</v>
      </c>
      <c r="G1863" t="s">
        <v>19</v>
      </c>
      <c r="H1863">
        <v>289</v>
      </c>
      <c r="I1863">
        <v>3</v>
      </c>
      <c r="J1863">
        <v>867</v>
      </c>
    </row>
    <row r="1864" spans="1:10" x14ac:dyDescent="0.6">
      <c r="A1864" s="3" t="s">
        <v>1909</v>
      </c>
      <c r="B1864" s="4">
        <v>43708</v>
      </c>
      <c r="C1864">
        <v>11</v>
      </c>
      <c r="D1864" t="s">
        <v>11</v>
      </c>
      <c r="E1864" t="s">
        <v>12</v>
      </c>
      <c r="F1864" t="s">
        <v>13</v>
      </c>
      <c r="G1864" t="s">
        <v>41</v>
      </c>
      <c r="H1864">
        <v>399</v>
      </c>
      <c r="I1864">
        <v>5</v>
      </c>
      <c r="J1864">
        <v>1995</v>
      </c>
    </row>
    <row r="1865" spans="1:10" x14ac:dyDescent="0.6">
      <c r="A1865" s="3" t="s">
        <v>1910</v>
      </c>
      <c r="B1865" s="4">
        <v>43709</v>
      </c>
      <c r="C1865">
        <v>16</v>
      </c>
      <c r="D1865" t="s">
        <v>30</v>
      </c>
      <c r="E1865" t="s">
        <v>27</v>
      </c>
      <c r="F1865" t="s">
        <v>28</v>
      </c>
      <c r="G1865" t="s">
        <v>19</v>
      </c>
      <c r="H1865">
        <v>289</v>
      </c>
      <c r="I1865">
        <v>3</v>
      </c>
      <c r="J1865">
        <v>867</v>
      </c>
    </row>
    <row r="1866" spans="1:10" x14ac:dyDescent="0.6">
      <c r="A1866" s="3" t="s">
        <v>1911</v>
      </c>
      <c r="B1866" s="4">
        <v>43709</v>
      </c>
      <c r="C1866">
        <v>11</v>
      </c>
      <c r="D1866" t="s">
        <v>11</v>
      </c>
      <c r="E1866" t="s">
        <v>63</v>
      </c>
      <c r="F1866" t="s">
        <v>13</v>
      </c>
      <c r="G1866" t="s">
        <v>41</v>
      </c>
      <c r="H1866">
        <v>399</v>
      </c>
      <c r="I1866">
        <v>4</v>
      </c>
      <c r="J1866">
        <v>1596</v>
      </c>
    </row>
    <row r="1867" spans="1:10" x14ac:dyDescent="0.6">
      <c r="A1867" s="3" t="s">
        <v>1912</v>
      </c>
      <c r="B1867" s="4">
        <v>43709</v>
      </c>
      <c r="C1867">
        <v>7</v>
      </c>
      <c r="D1867" t="s">
        <v>88</v>
      </c>
      <c r="E1867" t="s">
        <v>46</v>
      </c>
      <c r="F1867" t="s">
        <v>23</v>
      </c>
      <c r="G1867" t="s">
        <v>31</v>
      </c>
      <c r="H1867">
        <v>69</v>
      </c>
      <c r="I1867">
        <v>6</v>
      </c>
      <c r="J1867">
        <v>414</v>
      </c>
    </row>
    <row r="1868" spans="1:10" x14ac:dyDescent="0.6">
      <c r="A1868" s="3" t="s">
        <v>1913</v>
      </c>
      <c r="B1868" s="4">
        <v>43710</v>
      </c>
      <c r="C1868">
        <v>3</v>
      </c>
      <c r="D1868" t="s">
        <v>43</v>
      </c>
      <c r="E1868" t="s">
        <v>17</v>
      </c>
      <c r="F1868" t="s">
        <v>18</v>
      </c>
      <c r="G1868" t="s">
        <v>19</v>
      </c>
      <c r="H1868">
        <v>289</v>
      </c>
      <c r="I1868">
        <v>6</v>
      </c>
      <c r="J1868">
        <v>1734</v>
      </c>
    </row>
    <row r="1869" spans="1:10" x14ac:dyDescent="0.6">
      <c r="A1869" s="3" t="s">
        <v>1914</v>
      </c>
      <c r="B1869" s="4">
        <v>43710</v>
      </c>
      <c r="C1869">
        <v>15</v>
      </c>
      <c r="D1869" t="s">
        <v>118</v>
      </c>
      <c r="E1869" t="s">
        <v>12</v>
      </c>
      <c r="F1869" t="s">
        <v>13</v>
      </c>
      <c r="G1869" t="s">
        <v>14</v>
      </c>
      <c r="H1869">
        <v>199</v>
      </c>
      <c r="I1869">
        <v>5</v>
      </c>
      <c r="J1869">
        <v>995</v>
      </c>
    </row>
    <row r="1870" spans="1:10" x14ac:dyDescent="0.6">
      <c r="A1870" s="3" t="s">
        <v>1915</v>
      </c>
      <c r="B1870" s="4">
        <v>43711</v>
      </c>
      <c r="C1870">
        <v>7</v>
      </c>
      <c r="D1870" t="s">
        <v>88</v>
      </c>
      <c r="E1870" t="s">
        <v>22</v>
      </c>
      <c r="F1870" t="s">
        <v>23</v>
      </c>
      <c r="G1870" t="s">
        <v>41</v>
      </c>
      <c r="H1870">
        <v>399</v>
      </c>
      <c r="I1870">
        <v>1</v>
      </c>
      <c r="J1870">
        <v>399</v>
      </c>
    </row>
    <row r="1871" spans="1:10" x14ac:dyDescent="0.6">
      <c r="A1871" s="3" t="s">
        <v>1916</v>
      </c>
      <c r="B1871" s="4">
        <v>43712</v>
      </c>
      <c r="C1871">
        <v>19</v>
      </c>
      <c r="D1871" t="s">
        <v>56</v>
      </c>
      <c r="E1871" t="s">
        <v>36</v>
      </c>
      <c r="F1871" t="s">
        <v>28</v>
      </c>
      <c r="G1871" t="s">
        <v>41</v>
      </c>
      <c r="H1871">
        <v>399</v>
      </c>
      <c r="I1871">
        <v>9</v>
      </c>
      <c r="J1871">
        <v>3591</v>
      </c>
    </row>
    <row r="1872" spans="1:10" x14ac:dyDescent="0.6">
      <c r="A1872" s="3" t="s">
        <v>1917</v>
      </c>
      <c r="B1872" s="4">
        <v>43712</v>
      </c>
      <c r="C1872">
        <v>20</v>
      </c>
      <c r="D1872" t="s">
        <v>40</v>
      </c>
      <c r="E1872" t="s">
        <v>27</v>
      </c>
      <c r="F1872" t="s">
        <v>28</v>
      </c>
      <c r="G1872" t="s">
        <v>24</v>
      </c>
      <c r="H1872">
        <v>159</v>
      </c>
      <c r="I1872">
        <v>4</v>
      </c>
      <c r="J1872">
        <v>636</v>
      </c>
    </row>
    <row r="1873" spans="1:10" x14ac:dyDescent="0.6">
      <c r="A1873" s="3" t="s">
        <v>1918</v>
      </c>
      <c r="B1873" s="4">
        <v>43713</v>
      </c>
      <c r="C1873">
        <v>10</v>
      </c>
      <c r="D1873" t="s">
        <v>58</v>
      </c>
      <c r="E1873" t="s">
        <v>46</v>
      </c>
      <c r="F1873" t="s">
        <v>23</v>
      </c>
      <c r="G1873" t="s">
        <v>31</v>
      </c>
      <c r="H1873">
        <v>69</v>
      </c>
      <c r="I1873">
        <v>7</v>
      </c>
      <c r="J1873">
        <v>483</v>
      </c>
    </row>
    <row r="1874" spans="1:10" x14ac:dyDescent="0.6">
      <c r="A1874" s="3" t="s">
        <v>1919</v>
      </c>
      <c r="B1874" s="4">
        <v>43713</v>
      </c>
      <c r="C1874">
        <v>8</v>
      </c>
      <c r="D1874" t="s">
        <v>45</v>
      </c>
      <c r="E1874" t="s">
        <v>46</v>
      </c>
      <c r="F1874" t="s">
        <v>23</v>
      </c>
      <c r="G1874" t="s">
        <v>14</v>
      </c>
      <c r="H1874">
        <v>199</v>
      </c>
      <c r="I1874">
        <v>6</v>
      </c>
      <c r="J1874">
        <v>1194</v>
      </c>
    </row>
    <row r="1875" spans="1:10" x14ac:dyDescent="0.6">
      <c r="A1875" s="3" t="s">
        <v>1920</v>
      </c>
      <c r="B1875" s="4">
        <v>43714</v>
      </c>
      <c r="C1875">
        <v>9</v>
      </c>
      <c r="D1875" t="s">
        <v>21</v>
      </c>
      <c r="E1875" t="s">
        <v>22</v>
      </c>
      <c r="F1875" t="s">
        <v>23</v>
      </c>
      <c r="G1875" t="s">
        <v>19</v>
      </c>
      <c r="H1875">
        <v>289</v>
      </c>
      <c r="I1875">
        <v>2</v>
      </c>
      <c r="J1875">
        <v>578</v>
      </c>
    </row>
    <row r="1876" spans="1:10" x14ac:dyDescent="0.6">
      <c r="A1876" s="3" t="s">
        <v>1921</v>
      </c>
      <c r="B1876" s="4">
        <v>43714</v>
      </c>
      <c r="C1876">
        <v>3</v>
      </c>
      <c r="D1876" t="s">
        <v>43</v>
      </c>
      <c r="E1876" t="s">
        <v>68</v>
      </c>
      <c r="F1876" t="s">
        <v>18</v>
      </c>
      <c r="G1876" t="s">
        <v>24</v>
      </c>
      <c r="H1876">
        <v>159</v>
      </c>
      <c r="I1876">
        <v>9</v>
      </c>
      <c r="J1876">
        <v>1431</v>
      </c>
    </row>
    <row r="1877" spans="1:10" x14ac:dyDescent="0.6">
      <c r="A1877" s="3" t="s">
        <v>1922</v>
      </c>
      <c r="B1877" s="4">
        <v>43714</v>
      </c>
      <c r="C1877">
        <v>16</v>
      </c>
      <c r="D1877" t="s">
        <v>30</v>
      </c>
      <c r="E1877" t="s">
        <v>27</v>
      </c>
      <c r="F1877" t="s">
        <v>28</v>
      </c>
      <c r="G1877" t="s">
        <v>14</v>
      </c>
      <c r="H1877">
        <v>199</v>
      </c>
      <c r="I1877">
        <v>8</v>
      </c>
      <c r="J1877">
        <v>1592</v>
      </c>
    </row>
    <row r="1878" spans="1:10" x14ac:dyDescent="0.6">
      <c r="A1878" s="3" t="s">
        <v>1923</v>
      </c>
      <c r="B1878" s="4">
        <v>43714</v>
      </c>
      <c r="C1878">
        <v>1</v>
      </c>
      <c r="D1878" t="s">
        <v>16</v>
      </c>
      <c r="E1878" t="s">
        <v>17</v>
      </c>
      <c r="F1878" t="s">
        <v>18</v>
      </c>
      <c r="G1878" t="s">
        <v>41</v>
      </c>
      <c r="H1878">
        <v>399</v>
      </c>
      <c r="I1878">
        <v>3</v>
      </c>
      <c r="J1878">
        <v>1197</v>
      </c>
    </row>
    <row r="1879" spans="1:10" x14ac:dyDescent="0.6">
      <c r="A1879" s="3" t="s">
        <v>1924</v>
      </c>
      <c r="B1879" s="4">
        <v>43714</v>
      </c>
      <c r="C1879">
        <v>9</v>
      </c>
      <c r="D1879" t="s">
        <v>21</v>
      </c>
      <c r="E1879" t="s">
        <v>22</v>
      </c>
      <c r="F1879" t="s">
        <v>23</v>
      </c>
      <c r="G1879" t="s">
        <v>31</v>
      </c>
      <c r="H1879">
        <v>69</v>
      </c>
      <c r="I1879">
        <v>1</v>
      </c>
      <c r="J1879">
        <v>69</v>
      </c>
    </row>
    <row r="1880" spans="1:10" x14ac:dyDescent="0.6">
      <c r="A1880" s="3" t="s">
        <v>1925</v>
      </c>
      <c r="B1880" s="4">
        <v>43714</v>
      </c>
      <c r="C1880">
        <v>4</v>
      </c>
      <c r="D1880" t="s">
        <v>51</v>
      </c>
      <c r="E1880" t="s">
        <v>68</v>
      </c>
      <c r="F1880" t="s">
        <v>18</v>
      </c>
      <c r="G1880" t="s">
        <v>41</v>
      </c>
      <c r="H1880">
        <v>399</v>
      </c>
      <c r="I1880">
        <v>4</v>
      </c>
      <c r="J1880">
        <v>1596</v>
      </c>
    </row>
    <row r="1881" spans="1:10" x14ac:dyDescent="0.6">
      <c r="A1881" s="3" t="s">
        <v>1926</v>
      </c>
      <c r="B1881" s="4">
        <v>43714</v>
      </c>
      <c r="C1881">
        <v>11</v>
      </c>
      <c r="D1881" t="s">
        <v>11</v>
      </c>
      <c r="E1881" t="s">
        <v>12</v>
      </c>
      <c r="F1881" t="s">
        <v>13</v>
      </c>
      <c r="G1881" t="s">
        <v>24</v>
      </c>
      <c r="H1881">
        <v>159</v>
      </c>
      <c r="I1881">
        <v>3</v>
      </c>
      <c r="J1881">
        <v>477</v>
      </c>
    </row>
    <row r="1882" spans="1:10" x14ac:dyDescent="0.6">
      <c r="A1882" s="3" t="s">
        <v>1927</v>
      </c>
      <c r="B1882" s="4">
        <v>43715</v>
      </c>
      <c r="C1882">
        <v>9</v>
      </c>
      <c r="D1882" t="s">
        <v>21</v>
      </c>
      <c r="E1882" t="s">
        <v>22</v>
      </c>
      <c r="F1882" t="s">
        <v>23</v>
      </c>
      <c r="G1882" t="s">
        <v>31</v>
      </c>
      <c r="H1882">
        <v>69</v>
      </c>
      <c r="I1882">
        <v>8</v>
      </c>
      <c r="J1882">
        <v>552</v>
      </c>
    </row>
    <row r="1883" spans="1:10" x14ac:dyDescent="0.6">
      <c r="A1883" s="3" t="s">
        <v>1928</v>
      </c>
      <c r="B1883" s="4">
        <v>43715</v>
      </c>
      <c r="C1883">
        <v>2</v>
      </c>
      <c r="D1883" t="s">
        <v>106</v>
      </c>
      <c r="E1883" t="s">
        <v>17</v>
      </c>
      <c r="F1883" t="s">
        <v>18</v>
      </c>
      <c r="G1883" t="s">
        <v>14</v>
      </c>
      <c r="H1883">
        <v>199</v>
      </c>
      <c r="I1883">
        <v>1</v>
      </c>
      <c r="J1883">
        <v>199</v>
      </c>
    </row>
    <row r="1884" spans="1:10" x14ac:dyDescent="0.6">
      <c r="A1884" s="3" t="s">
        <v>1929</v>
      </c>
      <c r="B1884" s="4">
        <v>43716</v>
      </c>
      <c r="C1884">
        <v>8</v>
      </c>
      <c r="D1884" t="s">
        <v>45</v>
      </c>
      <c r="E1884" t="s">
        <v>46</v>
      </c>
      <c r="F1884" t="s">
        <v>23</v>
      </c>
      <c r="G1884" t="s">
        <v>31</v>
      </c>
      <c r="H1884">
        <v>69</v>
      </c>
      <c r="I1884">
        <v>4</v>
      </c>
      <c r="J1884">
        <v>276</v>
      </c>
    </row>
    <row r="1885" spans="1:10" x14ac:dyDescent="0.6">
      <c r="A1885" s="3" t="s">
        <v>1930</v>
      </c>
      <c r="B1885" s="4">
        <v>43716</v>
      </c>
      <c r="C1885">
        <v>13</v>
      </c>
      <c r="D1885" t="s">
        <v>33</v>
      </c>
      <c r="E1885" t="s">
        <v>12</v>
      </c>
      <c r="F1885" t="s">
        <v>13</v>
      </c>
      <c r="G1885" t="s">
        <v>41</v>
      </c>
      <c r="H1885">
        <v>399</v>
      </c>
      <c r="I1885">
        <v>4</v>
      </c>
      <c r="J1885">
        <v>1596</v>
      </c>
    </row>
    <row r="1886" spans="1:10" x14ac:dyDescent="0.6">
      <c r="A1886" s="3" t="s">
        <v>1931</v>
      </c>
      <c r="B1886" s="4">
        <v>43716</v>
      </c>
      <c r="C1886">
        <v>14</v>
      </c>
      <c r="D1886" t="s">
        <v>38</v>
      </c>
      <c r="E1886" t="s">
        <v>63</v>
      </c>
      <c r="F1886" t="s">
        <v>13</v>
      </c>
      <c r="G1886" t="s">
        <v>14</v>
      </c>
      <c r="H1886">
        <v>199</v>
      </c>
      <c r="I1886">
        <v>3</v>
      </c>
      <c r="J1886">
        <v>597</v>
      </c>
    </row>
    <row r="1887" spans="1:10" x14ac:dyDescent="0.6">
      <c r="A1887" s="3" t="s">
        <v>1932</v>
      </c>
      <c r="B1887" s="4">
        <v>43716</v>
      </c>
      <c r="C1887">
        <v>10</v>
      </c>
      <c r="D1887" t="s">
        <v>58</v>
      </c>
      <c r="E1887" t="s">
        <v>46</v>
      </c>
      <c r="F1887" t="s">
        <v>23</v>
      </c>
      <c r="G1887" t="s">
        <v>19</v>
      </c>
      <c r="H1887">
        <v>289</v>
      </c>
      <c r="I1887">
        <v>2</v>
      </c>
      <c r="J1887">
        <v>578</v>
      </c>
    </row>
    <row r="1888" spans="1:10" x14ac:dyDescent="0.6">
      <c r="A1888" s="3" t="s">
        <v>1933</v>
      </c>
      <c r="B1888" s="4">
        <v>43716</v>
      </c>
      <c r="C1888">
        <v>8</v>
      </c>
      <c r="D1888" t="s">
        <v>45</v>
      </c>
      <c r="E1888" t="s">
        <v>46</v>
      </c>
      <c r="F1888" t="s">
        <v>23</v>
      </c>
      <c r="G1888" t="s">
        <v>41</v>
      </c>
      <c r="H1888">
        <v>399</v>
      </c>
      <c r="I1888">
        <v>1</v>
      </c>
      <c r="J1888">
        <v>399</v>
      </c>
    </row>
    <row r="1889" spans="1:10" x14ac:dyDescent="0.6">
      <c r="A1889" s="3" t="s">
        <v>1934</v>
      </c>
      <c r="B1889" s="4">
        <v>43716</v>
      </c>
      <c r="C1889">
        <v>3</v>
      </c>
      <c r="D1889" t="s">
        <v>43</v>
      </c>
      <c r="E1889" t="s">
        <v>17</v>
      </c>
      <c r="F1889" t="s">
        <v>18</v>
      </c>
      <c r="G1889" t="s">
        <v>31</v>
      </c>
      <c r="H1889">
        <v>69</v>
      </c>
      <c r="I1889">
        <v>7</v>
      </c>
      <c r="J1889">
        <v>483</v>
      </c>
    </row>
    <row r="1890" spans="1:10" x14ac:dyDescent="0.6">
      <c r="A1890" s="3" t="s">
        <v>1935</v>
      </c>
      <c r="B1890" s="4">
        <v>43717</v>
      </c>
      <c r="C1890">
        <v>18</v>
      </c>
      <c r="D1890" t="s">
        <v>26</v>
      </c>
      <c r="E1890" t="s">
        <v>27</v>
      </c>
      <c r="F1890" t="s">
        <v>28</v>
      </c>
      <c r="G1890" t="s">
        <v>31</v>
      </c>
      <c r="H1890">
        <v>69</v>
      </c>
      <c r="I1890">
        <v>3</v>
      </c>
      <c r="J1890">
        <v>207</v>
      </c>
    </row>
    <row r="1891" spans="1:10" x14ac:dyDescent="0.6">
      <c r="A1891" s="3" t="s">
        <v>1936</v>
      </c>
      <c r="B1891" s="4">
        <v>43718</v>
      </c>
      <c r="C1891">
        <v>10</v>
      </c>
      <c r="D1891" t="s">
        <v>58</v>
      </c>
      <c r="E1891" t="s">
        <v>46</v>
      </c>
      <c r="F1891" t="s">
        <v>23</v>
      </c>
      <c r="G1891" t="s">
        <v>14</v>
      </c>
      <c r="H1891">
        <v>199</v>
      </c>
      <c r="I1891">
        <v>5</v>
      </c>
      <c r="J1891">
        <v>995</v>
      </c>
    </row>
    <row r="1892" spans="1:10" x14ac:dyDescent="0.6">
      <c r="A1892" s="3" t="s">
        <v>1937</v>
      </c>
      <c r="B1892" s="4">
        <v>43718</v>
      </c>
      <c r="C1892">
        <v>17</v>
      </c>
      <c r="D1892" t="s">
        <v>35</v>
      </c>
      <c r="E1892" t="s">
        <v>36</v>
      </c>
      <c r="F1892" t="s">
        <v>28</v>
      </c>
      <c r="G1892" t="s">
        <v>24</v>
      </c>
      <c r="H1892">
        <v>159</v>
      </c>
      <c r="I1892">
        <v>7</v>
      </c>
      <c r="J1892">
        <v>1113</v>
      </c>
    </row>
    <row r="1893" spans="1:10" x14ac:dyDescent="0.6">
      <c r="A1893" s="3" t="s">
        <v>1938</v>
      </c>
      <c r="B1893" s="4">
        <v>43719</v>
      </c>
      <c r="C1893">
        <v>5</v>
      </c>
      <c r="D1893" t="s">
        <v>60</v>
      </c>
      <c r="E1893" t="s">
        <v>17</v>
      </c>
      <c r="F1893" t="s">
        <v>18</v>
      </c>
      <c r="G1893" t="s">
        <v>41</v>
      </c>
      <c r="H1893">
        <v>399</v>
      </c>
      <c r="I1893">
        <v>9</v>
      </c>
      <c r="J1893">
        <v>3591</v>
      </c>
    </row>
    <row r="1894" spans="1:10" x14ac:dyDescent="0.6">
      <c r="A1894" s="3" t="s">
        <v>1939</v>
      </c>
      <c r="B1894" s="4">
        <v>43719</v>
      </c>
      <c r="C1894">
        <v>15</v>
      </c>
      <c r="D1894" t="s">
        <v>118</v>
      </c>
      <c r="E1894" t="s">
        <v>63</v>
      </c>
      <c r="F1894" t="s">
        <v>13</v>
      </c>
      <c r="G1894" t="s">
        <v>14</v>
      </c>
      <c r="H1894">
        <v>199</v>
      </c>
      <c r="I1894">
        <v>1</v>
      </c>
      <c r="J1894">
        <v>199</v>
      </c>
    </row>
    <row r="1895" spans="1:10" x14ac:dyDescent="0.6">
      <c r="A1895" s="3" t="s">
        <v>1940</v>
      </c>
      <c r="B1895" s="4">
        <v>43720</v>
      </c>
      <c r="C1895">
        <v>8</v>
      </c>
      <c r="D1895" t="s">
        <v>45</v>
      </c>
      <c r="E1895" t="s">
        <v>46</v>
      </c>
      <c r="F1895" t="s">
        <v>23</v>
      </c>
      <c r="G1895" t="s">
        <v>24</v>
      </c>
      <c r="H1895">
        <v>159</v>
      </c>
      <c r="I1895">
        <v>0</v>
      </c>
      <c r="J1895">
        <v>0</v>
      </c>
    </row>
    <row r="1896" spans="1:10" x14ac:dyDescent="0.6">
      <c r="A1896" s="3" t="s">
        <v>1941</v>
      </c>
      <c r="B1896" s="4">
        <v>43720</v>
      </c>
      <c r="C1896">
        <v>15</v>
      </c>
      <c r="D1896" t="s">
        <v>118</v>
      </c>
      <c r="E1896" t="s">
        <v>63</v>
      </c>
      <c r="F1896" t="s">
        <v>13</v>
      </c>
      <c r="G1896" t="s">
        <v>41</v>
      </c>
      <c r="H1896">
        <v>399</v>
      </c>
      <c r="I1896">
        <v>1</v>
      </c>
      <c r="J1896">
        <v>399</v>
      </c>
    </row>
    <row r="1897" spans="1:10" x14ac:dyDescent="0.6">
      <c r="A1897" s="3" t="s">
        <v>1942</v>
      </c>
      <c r="B1897" s="4">
        <v>43720</v>
      </c>
      <c r="C1897">
        <v>20</v>
      </c>
      <c r="D1897" t="s">
        <v>40</v>
      </c>
      <c r="E1897" t="s">
        <v>36</v>
      </c>
      <c r="F1897" t="s">
        <v>28</v>
      </c>
      <c r="G1897" t="s">
        <v>19</v>
      </c>
      <c r="H1897">
        <v>289</v>
      </c>
      <c r="I1897">
        <v>0</v>
      </c>
      <c r="J1897">
        <v>0</v>
      </c>
    </row>
    <row r="1898" spans="1:10" x14ac:dyDescent="0.6">
      <c r="A1898" s="3" t="s">
        <v>1943</v>
      </c>
      <c r="B1898" s="4">
        <v>43720</v>
      </c>
      <c r="C1898">
        <v>1</v>
      </c>
      <c r="D1898" t="s">
        <v>16</v>
      </c>
      <c r="E1898" t="s">
        <v>17</v>
      </c>
      <c r="F1898" t="s">
        <v>18</v>
      </c>
      <c r="G1898" t="s">
        <v>24</v>
      </c>
      <c r="H1898">
        <v>159</v>
      </c>
      <c r="I1898">
        <v>3</v>
      </c>
      <c r="J1898">
        <v>477</v>
      </c>
    </row>
    <row r="1899" spans="1:10" x14ac:dyDescent="0.6">
      <c r="A1899" s="3" t="s">
        <v>1944</v>
      </c>
      <c r="B1899" s="4">
        <v>43721</v>
      </c>
      <c r="C1899">
        <v>3</v>
      </c>
      <c r="D1899" t="s">
        <v>43</v>
      </c>
      <c r="E1899" t="s">
        <v>68</v>
      </c>
      <c r="F1899" t="s">
        <v>18</v>
      </c>
      <c r="G1899" t="s">
        <v>14</v>
      </c>
      <c r="H1899">
        <v>199</v>
      </c>
      <c r="I1899">
        <v>1</v>
      </c>
      <c r="J1899">
        <v>199</v>
      </c>
    </row>
    <row r="1900" spans="1:10" x14ac:dyDescent="0.6">
      <c r="A1900" s="3" t="s">
        <v>1945</v>
      </c>
      <c r="B1900" s="4">
        <v>43722</v>
      </c>
      <c r="C1900">
        <v>9</v>
      </c>
      <c r="D1900" t="s">
        <v>21</v>
      </c>
      <c r="E1900" t="s">
        <v>46</v>
      </c>
      <c r="F1900" t="s">
        <v>23</v>
      </c>
      <c r="G1900" t="s">
        <v>14</v>
      </c>
      <c r="H1900">
        <v>199</v>
      </c>
      <c r="I1900">
        <v>0</v>
      </c>
      <c r="J1900">
        <v>0</v>
      </c>
    </row>
    <row r="1901" spans="1:10" x14ac:dyDescent="0.6">
      <c r="A1901" s="3" t="s">
        <v>1946</v>
      </c>
      <c r="B1901" s="4">
        <v>43723</v>
      </c>
      <c r="C1901">
        <v>2</v>
      </c>
      <c r="D1901" t="s">
        <v>106</v>
      </c>
      <c r="E1901" t="s">
        <v>17</v>
      </c>
      <c r="F1901" t="s">
        <v>18</v>
      </c>
      <c r="G1901" t="s">
        <v>14</v>
      </c>
      <c r="H1901">
        <v>199</v>
      </c>
      <c r="I1901">
        <v>6</v>
      </c>
      <c r="J1901">
        <v>1194</v>
      </c>
    </row>
    <row r="1902" spans="1:10" x14ac:dyDescent="0.6">
      <c r="A1902" s="3" t="s">
        <v>1947</v>
      </c>
      <c r="B1902" s="4">
        <v>43724</v>
      </c>
      <c r="C1902">
        <v>18</v>
      </c>
      <c r="D1902" t="s">
        <v>26</v>
      </c>
      <c r="E1902" t="s">
        <v>36</v>
      </c>
      <c r="F1902" t="s">
        <v>28</v>
      </c>
      <c r="G1902" t="s">
        <v>41</v>
      </c>
      <c r="H1902">
        <v>399</v>
      </c>
      <c r="I1902">
        <v>3</v>
      </c>
      <c r="J1902">
        <v>1197</v>
      </c>
    </row>
    <row r="1903" spans="1:10" x14ac:dyDescent="0.6">
      <c r="A1903" s="3" t="s">
        <v>1948</v>
      </c>
      <c r="B1903" s="4">
        <v>43724</v>
      </c>
      <c r="C1903">
        <v>14</v>
      </c>
      <c r="D1903" t="s">
        <v>38</v>
      </c>
      <c r="E1903" t="s">
        <v>12</v>
      </c>
      <c r="F1903" t="s">
        <v>13</v>
      </c>
      <c r="G1903" t="s">
        <v>41</v>
      </c>
      <c r="H1903">
        <v>399</v>
      </c>
      <c r="I1903">
        <v>8</v>
      </c>
      <c r="J1903">
        <v>3192</v>
      </c>
    </row>
    <row r="1904" spans="1:10" x14ac:dyDescent="0.6">
      <c r="A1904" s="3" t="s">
        <v>1949</v>
      </c>
      <c r="B1904" s="4">
        <v>43724</v>
      </c>
      <c r="C1904">
        <v>15</v>
      </c>
      <c r="D1904" t="s">
        <v>118</v>
      </c>
      <c r="E1904" t="s">
        <v>63</v>
      </c>
      <c r="F1904" t="s">
        <v>13</v>
      </c>
      <c r="G1904" t="s">
        <v>41</v>
      </c>
      <c r="H1904">
        <v>399</v>
      </c>
      <c r="I1904">
        <v>0</v>
      </c>
      <c r="J1904">
        <v>0</v>
      </c>
    </row>
    <row r="1905" spans="1:10" x14ac:dyDescent="0.6">
      <c r="A1905" s="3" t="s">
        <v>1950</v>
      </c>
      <c r="B1905" s="4">
        <v>43725</v>
      </c>
      <c r="C1905">
        <v>15</v>
      </c>
      <c r="D1905" t="s">
        <v>118</v>
      </c>
      <c r="E1905" t="s">
        <v>63</v>
      </c>
      <c r="F1905" t="s">
        <v>13</v>
      </c>
      <c r="G1905" t="s">
        <v>41</v>
      </c>
      <c r="H1905">
        <v>399</v>
      </c>
      <c r="I1905">
        <v>2</v>
      </c>
      <c r="J1905">
        <v>798</v>
      </c>
    </row>
    <row r="1906" spans="1:10" x14ac:dyDescent="0.6">
      <c r="A1906" s="3" t="s">
        <v>1951</v>
      </c>
      <c r="B1906" s="4">
        <v>43725</v>
      </c>
      <c r="C1906">
        <v>14</v>
      </c>
      <c r="D1906" t="s">
        <v>38</v>
      </c>
      <c r="E1906" t="s">
        <v>63</v>
      </c>
      <c r="F1906" t="s">
        <v>13</v>
      </c>
      <c r="G1906" t="s">
        <v>31</v>
      </c>
      <c r="H1906">
        <v>69</v>
      </c>
      <c r="I1906">
        <v>5</v>
      </c>
      <c r="J1906">
        <v>345</v>
      </c>
    </row>
    <row r="1907" spans="1:10" x14ac:dyDescent="0.6">
      <c r="A1907" s="3" t="s">
        <v>1952</v>
      </c>
      <c r="B1907" s="4">
        <v>43725</v>
      </c>
      <c r="C1907">
        <v>16</v>
      </c>
      <c r="D1907" t="s">
        <v>30</v>
      </c>
      <c r="E1907" t="s">
        <v>36</v>
      </c>
      <c r="F1907" t="s">
        <v>28</v>
      </c>
      <c r="G1907" t="s">
        <v>31</v>
      </c>
      <c r="H1907">
        <v>69</v>
      </c>
      <c r="I1907">
        <v>8</v>
      </c>
      <c r="J1907">
        <v>552</v>
      </c>
    </row>
    <row r="1908" spans="1:10" x14ac:dyDescent="0.6">
      <c r="A1908" s="3" t="s">
        <v>1953</v>
      </c>
      <c r="B1908" s="4">
        <v>43725</v>
      </c>
      <c r="C1908">
        <v>1</v>
      </c>
      <c r="D1908" t="s">
        <v>16</v>
      </c>
      <c r="E1908" t="s">
        <v>17</v>
      </c>
      <c r="F1908" t="s">
        <v>18</v>
      </c>
      <c r="G1908" t="s">
        <v>31</v>
      </c>
      <c r="H1908">
        <v>69</v>
      </c>
      <c r="I1908">
        <v>2</v>
      </c>
      <c r="J1908">
        <v>138</v>
      </c>
    </row>
    <row r="1909" spans="1:10" x14ac:dyDescent="0.6">
      <c r="A1909" s="3" t="s">
        <v>1954</v>
      </c>
      <c r="B1909" s="4">
        <v>43726</v>
      </c>
      <c r="C1909">
        <v>20</v>
      </c>
      <c r="D1909" t="s">
        <v>40</v>
      </c>
      <c r="E1909" t="s">
        <v>36</v>
      </c>
      <c r="F1909" t="s">
        <v>28</v>
      </c>
      <c r="G1909" t="s">
        <v>14</v>
      </c>
      <c r="H1909">
        <v>199</v>
      </c>
      <c r="I1909">
        <v>7</v>
      </c>
      <c r="J1909">
        <v>1393</v>
      </c>
    </row>
    <row r="1910" spans="1:10" x14ac:dyDescent="0.6">
      <c r="A1910" s="3" t="s">
        <v>1955</v>
      </c>
      <c r="B1910" s="4">
        <v>43726</v>
      </c>
      <c r="C1910">
        <v>15</v>
      </c>
      <c r="D1910" t="s">
        <v>118</v>
      </c>
      <c r="E1910" t="s">
        <v>63</v>
      </c>
      <c r="F1910" t="s">
        <v>13</v>
      </c>
      <c r="G1910" t="s">
        <v>31</v>
      </c>
      <c r="H1910">
        <v>69</v>
      </c>
      <c r="I1910">
        <v>8</v>
      </c>
      <c r="J1910">
        <v>552</v>
      </c>
    </row>
    <row r="1911" spans="1:10" x14ac:dyDescent="0.6">
      <c r="A1911" s="3" t="s">
        <v>1956</v>
      </c>
      <c r="B1911" s="4">
        <v>43726</v>
      </c>
      <c r="C1911">
        <v>14</v>
      </c>
      <c r="D1911" t="s">
        <v>38</v>
      </c>
      <c r="E1911" t="s">
        <v>12</v>
      </c>
      <c r="F1911" t="s">
        <v>13</v>
      </c>
      <c r="G1911" t="s">
        <v>24</v>
      </c>
      <c r="H1911">
        <v>159</v>
      </c>
      <c r="I1911">
        <v>7</v>
      </c>
      <c r="J1911">
        <v>1113</v>
      </c>
    </row>
    <row r="1912" spans="1:10" x14ac:dyDescent="0.6">
      <c r="A1912" s="3" t="s">
        <v>1957</v>
      </c>
      <c r="B1912" s="4">
        <v>43726</v>
      </c>
      <c r="C1912">
        <v>1</v>
      </c>
      <c r="D1912" t="s">
        <v>16</v>
      </c>
      <c r="E1912" t="s">
        <v>68</v>
      </c>
      <c r="F1912" t="s">
        <v>18</v>
      </c>
      <c r="G1912" t="s">
        <v>41</v>
      </c>
      <c r="H1912">
        <v>399</v>
      </c>
      <c r="I1912">
        <v>6</v>
      </c>
      <c r="J1912">
        <v>2394</v>
      </c>
    </row>
    <row r="1913" spans="1:10" x14ac:dyDescent="0.6">
      <c r="A1913" s="3" t="s">
        <v>1958</v>
      </c>
      <c r="B1913" s="4">
        <v>43727</v>
      </c>
      <c r="C1913">
        <v>6</v>
      </c>
      <c r="D1913" t="s">
        <v>48</v>
      </c>
      <c r="E1913" t="s">
        <v>22</v>
      </c>
      <c r="F1913" t="s">
        <v>23</v>
      </c>
      <c r="G1913" t="s">
        <v>19</v>
      </c>
      <c r="H1913">
        <v>289</v>
      </c>
      <c r="I1913">
        <v>7</v>
      </c>
      <c r="J1913">
        <v>2023</v>
      </c>
    </row>
    <row r="1914" spans="1:10" x14ac:dyDescent="0.6">
      <c r="A1914" s="3" t="s">
        <v>1959</v>
      </c>
      <c r="B1914" s="4">
        <v>43727</v>
      </c>
      <c r="C1914">
        <v>16</v>
      </c>
      <c r="D1914" t="s">
        <v>30</v>
      </c>
      <c r="E1914" t="s">
        <v>27</v>
      </c>
      <c r="F1914" t="s">
        <v>28</v>
      </c>
      <c r="G1914" t="s">
        <v>31</v>
      </c>
      <c r="H1914">
        <v>69</v>
      </c>
      <c r="I1914">
        <v>5</v>
      </c>
      <c r="J1914">
        <v>345</v>
      </c>
    </row>
    <row r="1915" spans="1:10" x14ac:dyDescent="0.6">
      <c r="A1915" s="3" t="s">
        <v>1960</v>
      </c>
      <c r="B1915" s="4">
        <v>43727</v>
      </c>
      <c r="C1915">
        <v>9</v>
      </c>
      <c r="D1915" t="s">
        <v>21</v>
      </c>
      <c r="E1915" t="s">
        <v>46</v>
      </c>
      <c r="F1915" t="s">
        <v>23</v>
      </c>
      <c r="G1915" t="s">
        <v>31</v>
      </c>
      <c r="H1915">
        <v>69</v>
      </c>
      <c r="I1915">
        <v>0</v>
      </c>
      <c r="J1915">
        <v>0</v>
      </c>
    </row>
    <row r="1916" spans="1:10" x14ac:dyDescent="0.6">
      <c r="A1916" s="3" t="s">
        <v>1961</v>
      </c>
      <c r="B1916" s="4">
        <v>43727</v>
      </c>
      <c r="C1916">
        <v>11</v>
      </c>
      <c r="D1916" t="s">
        <v>11</v>
      </c>
      <c r="E1916" t="s">
        <v>12</v>
      </c>
      <c r="F1916" t="s">
        <v>13</v>
      </c>
      <c r="G1916" t="s">
        <v>14</v>
      </c>
      <c r="H1916">
        <v>199</v>
      </c>
      <c r="I1916">
        <v>9</v>
      </c>
      <c r="J1916">
        <v>1791</v>
      </c>
    </row>
    <row r="1917" spans="1:10" x14ac:dyDescent="0.6">
      <c r="A1917" s="3" t="s">
        <v>1962</v>
      </c>
      <c r="B1917" s="4">
        <v>43728</v>
      </c>
      <c r="C1917">
        <v>5</v>
      </c>
      <c r="D1917" t="s">
        <v>60</v>
      </c>
      <c r="E1917" t="s">
        <v>17</v>
      </c>
      <c r="F1917" t="s">
        <v>18</v>
      </c>
      <c r="G1917" t="s">
        <v>41</v>
      </c>
      <c r="H1917">
        <v>399</v>
      </c>
      <c r="I1917">
        <v>4</v>
      </c>
      <c r="J1917">
        <v>1596</v>
      </c>
    </row>
    <row r="1918" spans="1:10" x14ac:dyDescent="0.6">
      <c r="A1918" s="3" t="s">
        <v>1963</v>
      </c>
      <c r="B1918" s="4">
        <v>43728</v>
      </c>
      <c r="C1918">
        <v>4</v>
      </c>
      <c r="D1918" t="s">
        <v>51</v>
      </c>
      <c r="E1918" t="s">
        <v>17</v>
      </c>
      <c r="F1918" t="s">
        <v>18</v>
      </c>
      <c r="G1918" t="s">
        <v>19</v>
      </c>
      <c r="H1918">
        <v>289</v>
      </c>
      <c r="I1918">
        <v>8</v>
      </c>
      <c r="J1918">
        <v>2312</v>
      </c>
    </row>
    <row r="1919" spans="1:10" x14ac:dyDescent="0.6">
      <c r="A1919" s="3" t="s">
        <v>1964</v>
      </c>
      <c r="B1919" s="4">
        <v>43728</v>
      </c>
      <c r="C1919">
        <v>1</v>
      </c>
      <c r="D1919" t="s">
        <v>16</v>
      </c>
      <c r="E1919" t="s">
        <v>17</v>
      </c>
      <c r="F1919" t="s">
        <v>18</v>
      </c>
      <c r="G1919" t="s">
        <v>41</v>
      </c>
      <c r="H1919">
        <v>399</v>
      </c>
      <c r="I1919">
        <v>1</v>
      </c>
      <c r="J1919">
        <v>399</v>
      </c>
    </row>
    <row r="1920" spans="1:10" x14ac:dyDescent="0.6">
      <c r="A1920" s="3" t="s">
        <v>1965</v>
      </c>
      <c r="B1920" s="4">
        <v>43728</v>
      </c>
      <c r="C1920">
        <v>11</v>
      </c>
      <c r="D1920" t="s">
        <v>11</v>
      </c>
      <c r="E1920" t="s">
        <v>63</v>
      </c>
      <c r="F1920" t="s">
        <v>13</v>
      </c>
      <c r="G1920" t="s">
        <v>14</v>
      </c>
      <c r="H1920">
        <v>199</v>
      </c>
      <c r="I1920">
        <v>4</v>
      </c>
      <c r="J1920">
        <v>796</v>
      </c>
    </row>
    <row r="1921" spans="1:10" x14ac:dyDescent="0.6">
      <c r="A1921" s="3" t="s">
        <v>1966</v>
      </c>
      <c r="B1921" s="4">
        <v>43728</v>
      </c>
      <c r="C1921">
        <v>10</v>
      </c>
      <c r="D1921" t="s">
        <v>58</v>
      </c>
      <c r="E1921" t="s">
        <v>46</v>
      </c>
      <c r="F1921" t="s">
        <v>23</v>
      </c>
      <c r="G1921" t="s">
        <v>24</v>
      </c>
      <c r="H1921">
        <v>159</v>
      </c>
      <c r="I1921">
        <v>9</v>
      </c>
      <c r="J1921">
        <v>1431</v>
      </c>
    </row>
    <row r="1922" spans="1:10" x14ac:dyDescent="0.6">
      <c r="A1922" s="3" t="s">
        <v>1967</v>
      </c>
      <c r="B1922" s="4">
        <v>43728</v>
      </c>
      <c r="C1922">
        <v>17</v>
      </c>
      <c r="D1922" t="s">
        <v>35</v>
      </c>
      <c r="E1922" t="s">
        <v>27</v>
      </c>
      <c r="F1922" t="s">
        <v>28</v>
      </c>
      <c r="G1922" t="s">
        <v>41</v>
      </c>
      <c r="H1922">
        <v>399</v>
      </c>
      <c r="I1922">
        <v>1</v>
      </c>
      <c r="J1922">
        <v>399</v>
      </c>
    </row>
    <row r="1923" spans="1:10" x14ac:dyDescent="0.6">
      <c r="A1923" s="3" t="s">
        <v>1968</v>
      </c>
      <c r="B1923" s="4">
        <v>43728</v>
      </c>
      <c r="C1923">
        <v>8</v>
      </c>
      <c r="D1923" t="s">
        <v>45</v>
      </c>
      <c r="E1923" t="s">
        <v>22</v>
      </c>
      <c r="F1923" t="s">
        <v>23</v>
      </c>
      <c r="G1923" t="s">
        <v>41</v>
      </c>
      <c r="H1923">
        <v>399</v>
      </c>
      <c r="I1923">
        <v>3</v>
      </c>
      <c r="J1923">
        <v>1197</v>
      </c>
    </row>
    <row r="1924" spans="1:10" x14ac:dyDescent="0.6">
      <c r="A1924" s="3" t="s">
        <v>1969</v>
      </c>
      <c r="B1924" s="4">
        <v>43728</v>
      </c>
      <c r="C1924">
        <v>12</v>
      </c>
      <c r="D1924" t="s">
        <v>66</v>
      </c>
      <c r="E1924" t="s">
        <v>63</v>
      </c>
      <c r="F1924" t="s">
        <v>13</v>
      </c>
      <c r="G1924" t="s">
        <v>24</v>
      </c>
      <c r="H1924">
        <v>159</v>
      </c>
      <c r="I1924">
        <v>8</v>
      </c>
      <c r="J1924">
        <v>1272</v>
      </c>
    </row>
    <row r="1925" spans="1:10" x14ac:dyDescent="0.6">
      <c r="A1925" s="3" t="s">
        <v>1970</v>
      </c>
      <c r="B1925" s="4">
        <v>43728</v>
      </c>
      <c r="C1925">
        <v>6</v>
      </c>
      <c r="D1925" t="s">
        <v>48</v>
      </c>
      <c r="E1925" t="s">
        <v>22</v>
      </c>
      <c r="F1925" t="s">
        <v>23</v>
      </c>
      <c r="G1925" t="s">
        <v>14</v>
      </c>
      <c r="H1925">
        <v>199</v>
      </c>
      <c r="I1925">
        <v>0</v>
      </c>
      <c r="J1925">
        <v>0</v>
      </c>
    </row>
    <row r="1926" spans="1:10" x14ac:dyDescent="0.6">
      <c r="A1926" s="3" t="s">
        <v>1971</v>
      </c>
      <c r="B1926" s="4">
        <v>43729</v>
      </c>
      <c r="C1926">
        <v>19</v>
      </c>
      <c r="D1926" t="s">
        <v>56</v>
      </c>
      <c r="E1926" t="s">
        <v>27</v>
      </c>
      <c r="F1926" t="s">
        <v>28</v>
      </c>
      <c r="G1926" t="s">
        <v>19</v>
      </c>
      <c r="H1926">
        <v>289</v>
      </c>
      <c r="I1926">
        <v>1</v>
      </c>
      <c r="J1926">
        <v>289</v>
      </c>
    </row>
    <row r="1927" spans="1:10" x14ac:dyDescent="0.6">
      <c r="A1927" s="3" t="s">
        <v>1972</v>
      </c>
      <c r="B1927" s="4">
        <v>43730</v>
      </c>
      <c r="C1927">
        <v>1</v>
      </c>
      <c r="D1927" t="s">
        <v>16</v>
      </c>
      <c r="E1927" t="s">
        <v>17</v>
      </c>
      <c r="F1927" t="s">
        <v>18</v>
      </c>
      <c r="G1927" t="s">
        <v>14</v>
      </c>
      <c r="H1927">
        <v>199</v>
      </c>
      <c r="I1927">
        <v>3</v>
      </c>
      <c r="J1927">
        <v>597</v>
      </c>
    </row>
    <row r="1928" spans="1:10" x14ac:dyDescent="0.6">
      <c r="A1928" s="3" t="s">
        <v>1973</v>
      </c>
      <c r="B1928" s="4">
        <v>43730</v>
      </c>
      <c r="C1928">
        <v>6</v>
      </c>
      <c r="D1928" t="s">
        <v>48</v>
      </c>
      <c r="E1928" t="s">
        <v>46</v>
      </c>
      <c r="F1928" t="s">
        <v>23</v>
      </c>
      <c r="G1928" t="s">
        <v>19</v>
      </c>
      <c r="H1928">
        <v>289</v>
      </c>
      <c r="I1928">
        <v>2</v>
      </c>
      <c r="J1928">
        <v>578</v>
      </c>
    </row>
    <row r="1929" spans="1:10" x14ac:dyDescent="0.6">
      <c r="A1929" s="3" t="s">
        <v>1974</v>
      </c>
      <c r="B1929" s="4">
        <v>43730</v>
      </c>
      <c r="C1929">
        <v>13</v>
      </c>
      <c r="D1929" t="s">
        <v>33</v>
      </c>
      <c r="E1929" t="s">
        <v>63</v>
      </c>
      <c r="F1929" t="s">
        <v>13</v>
      </c>
      <c r="G1929" t="s">
        <v>41</v>
      </c>
      <c r="H1929">
        <v>399</v>
      </c>
      <c r="I1929">
        <v>6</v>
      </c>
      <c r="J1929">
        <v>2394</v>
      </c>
    </row>
    <row r="1930" spans="1:10" x14ac:dyDescent="0.6">
      <c r="A1930" s="3" t="s">
        <v>1975</v>
      </c>
      <c r="B1930" s="4">
        <v>43730</v>
      </c>
      <c r="C1930">
        <v>9</v>
      </c>
      <c r="D1930" t="s">
        <v>21</v>
      </c>
      <c r="E1930" t="s">
        <v>46</v>
      </c>
      <c r="F1930" t="s">
        <v>23</v>
      </c>
      <c r="G1930" t="s">
        <v>14</v>
      </c>
      <c r="H1930">
        <v>199</v>
      </c>
      <c r="I1930">
        <v>3</v>
      </c>
      <c r="J1930">
        <v>597</v>
      </c>
    </row>
    <row r="1931" spans="1:10" x14ac:dyDescent="0.6">
      <c r="A1931" s="3" t="s">
        <v>1976</v>
      </c>
      <c r="B1931" s="4">
        <v>43731</v>
      </c>
      <c r="C1931">
        <v>4</v>
      </c>
      <c r="D1931" t="s">
        <v>51</v>
      </c>
      <c r="E1931" t="s">
        <v>17</v>
      </c>
      <c r="F1931" t="s">
        <v>18</v>
      </c>
      <c r="G1931" t="s">
        <v>41</v>
      </c>
      <c r="H1931">
        <v>399</v>
      </c>
      <c r="I1931">
        <v>7</v>
      </c>
      <c r="J1931">
        <v>2793</v>
      </c>
    </row>
    <row r="1932" spans="1:10" x14ac:dyDescent="0.6">
      <c r="A1932" s="3" t="s">
        <v>1977</v>
      </c>
      <c r="B1932" s="4">
        <v>43731</v>
      </c>
      <c r="C1932">
        <v>2</v>
      </c>
      <c r="D1932" t="s">
        <v>106</v>
      </c>
      <c r="E1932" t="s">
        <v>17</v>
      </c>
      <c r="F1932" t="s">
        <v>18</v>
      </c>
      <c r="G1932" t="s">
        <v>41</v>
      </c>
      <c r="H1932">
        <v>399</v>
      </c>
      <c r="I1932">
        <v>0</v>
      </c>
      <c r="J1932">
        <v>0</v>
      </c>
    </row>
    <row r="1933" spans="1:10" x14ac:dyDescent="0.6">
      <c r="A1933" s="3" t="s">
        <v>1978</v>
      </c>
      <c r="B1933" s="4">
        <v>43732</v>
      </c>
      <c r="C1933">
        <v>7</v>
      </c>
      <c r="D1933" t="s">
        <v>88</v>
      </c>
      <c r="E1933" t="s">
        <v>22</v>
      </c>
      <c r="F1933" t="s">
        <v>23</v>
      </c>
      <c r="G1933" t="s">
        <v>24</v>
      </c>
      <c r="H1933">
        <v>159</v>
      </c>
      <c r="I1933">
        <v>5</v>
      </c>
      <c r="J1933">
        <v>795</v>
      </c>
    </row>
    <row r="1934" spans="1:10" x14ac:dyDescent="0.6">
      <c r="A1934" s="3" t="s">
        <v>1979</v>
      </c>
      <c r="B1934" s="4">
        <v>43732</v>
      </c>
      <c r="C1934">
        <v>2</v>
      </c>
      <c r="D1934" t="s">
        <v>106</v>
      </c>
      <c r="E1934" t="s">
        <v>68</v>
      </c>
      <c r="F1934" t="s">
        <v>18</v>
      </c>
      <c r="G1934" t="s">
        <v>24</v>
      </c>
      <c r="H1934">
        <v>159</v>
      </c>
      <c r="I1934">
        <v>7</v>
      </c>
      <c r="J1934">
        <v>1113</v>
      </c>
    </row>
    <row r="1935" spans="1:10" x14ac:dyDescent="0.6">
      <c r="A1935" s="3" t="s">
        <v>1980</v>
      </c>
      <c r="B1935" s="4">
        <v>43733</v>
      </c>
      <c r="C1935">
        <v>6</v>
      </c>
      <c r="D1935" t="s">
        <v>48</v>
      </c>
      <c r="E1935" t="s">
        <v>46</v>
      </c>
      <c r="F1935" t="s">
        <v>23</v>
      </c>
      <c r="G1935" t="s">
        <v>19</v>
      </c>
      <c r="H1935">
        <v>289</v>
      </c>
      <c r="I1935">
        <v>8</v>
      </c>
      <c r="J1935">
        <v>2312</v>
      </c>
    </row>
    <row r="1936" spans="1:10" x14ac:dyDescent="0.6">
      <c r="A1936" s="3" t="s">
        <v>1981</v>
      </c>
      <c r="B1936" s="4">
        <v>43733</v>
      </c>
      <c r="C1936">
        <v>12</v>
      </c>
      <c r="D1936" t="s">
        <v>66</v>
      </c>
      <c r="E1936" t="s">
        <v>12</v>
      </c>
      <c r="F1936" t="s">
        <v>13</v>
      </c>
      <c r="G1936" t="s">
        <v>19</v>
      </c>
      <c r="H1936">
        <v>289</v>
      </c>
      <c r="I1936">
        <v>5</v>
      </c>
      <c r="J1936">
        <v>1445</v>
      </c>
    </row>
    <row r="1937" spans="1:10" x14ac:dyDescent="0.6">
      <c r="A1937" s="3" t="s">
        <v>1982</v>
      </c>
      <c r="B1937" s="4">
        <v>43734</v>
      </c>
      <c r="C1937">
        <v>17</v>
      </c>
      <c r="D1937" t="s">
        <v>35</v>
      </c>
      <c r="E1937" t="s">
        <v>36</v>
      </c>
      <c r="F1937" t="s">
        <v>28</v>
      </c>
      <c r="G1937" t="s">
        <v>19</v>
      </c>
      <c r="H1937">
        <v>289</v>
      </c>
      <c r="I1937">
        <v>6</v>
      </c>
      <c r="J1937">
        <v>1734</v>
      </c>
    </row>
    <row r="1938" spans="1:10" x14ac:dyDescent="0.6">
      <c r="A1938" s="3" t="s">
        <v>1983</v>
      </c>
      <c r="B1938" s="4">
        <v>43735</v>
      </c>
      <c r="C1938">
        <v>15</v>
      </c>
      <c r="D1938" t="s">
        <v>118</v>
      </c>
      <c r="E1938" t="s">
        <v>12</v>
      </c>
      <c r="F1938" t="s">
        <v>13</v>
      </c>
      <c r="G1938" t="s">
        <v>19</v>
      </c>
      <c r="H1938">
        <v>289</v>
      </c>
      <c r="I1938">
        <v>2</v>
      </c>
      <c r="J1938">
        <v>578</v>
      </c>
    </row>
    <row r="1939" spans="1:10" x14ac:dyDescent="0.6">
      <c r="A1939" s="3" t="s">
        <v>1984</v>
      </c>
      <c r="B1939" s="4">
        <v>43735</v>
      </c>
      <c r="C1939">
        <v>13</v>
      </c>
      <c r="D1939" t="s">
        <v>33</v>
      </c>
      <c r="E1939" t="s">
        <v>63</v>
      </c>
      <c r="F1939" t="s">
        <v>13</v>
      </c>
      <c r="G1939" t="s">
        <v>19</v>
      </c>
      <c r="H1939">
        <v>289</v>
      </c>
      <c r="I1939">
        <v>5</v>
      </c>
      <c r="J1939">
        <v>1445</v>
      </c>
    </row>
    <row r="1940" spans="1:10" x14ac:dyDescent="0.6">
      <c r="A1940" s="3" t="s">
        <v>1985</v>
      </c>
      <c r="B1940" s="4">
        <v>43735</v>
      </c>
      <c r="C1940">
        <v>13</v>
      </c>
      <c r="D1940" t="s">
        <v>33</v>
      </c>
      <c r="E1940" t="s">
        <v>63</v>
      </c>
      <c r="F1940" t="s">
        <v>13</v>
      </c>
      <c r="G1940" t="s">
        <v>41</v>
      </c>
      <c r="H1940">
        <v>399</v>
      </c>
      <c r="I1940">
        <v>6</v>
      </c>
      <c r="J1940">
        <v>2394</v>
      </c>
    </row>
    <row r="1941" spans="1:10" x14ac:dyDescent="0.6">
      <c r="A1941" s="3" t="s">
        <v>1986</v>
      </c>
      <c r="B1941" s="4">
        <v>43736</v>
      </c>
      <c r="C1941">
        <v>12</v>
      </c>
      <c r="D1941" t="s">
        <v>66</v>
      </c>
      <c r="E1941" t="s">
        <v>12</v>
      </c>
      <c r="F1941" t="s">
        <v>13</v>
      </c>
      <c r="G1941" t="s">
        <v>24</v>
      </c>
      <c r="H1941">
        <v>159</v>
      </c>
      <c r="I1941">
        <v>1</v>
      </c>
      <c r="J1941">
        <v>159</v>
      </c>
    </row>
    <row r="1942" spans="1:10" x14ac:dyDescent="0.6">
      <c r="A1942" s="3" t="s">
        <v>1987</v>
      </c>
      <c r="B1942" s="4">
        <v>43736</v>
      </c>
      <c r="C1942">
        <v>11</v>
      </c>
      <c r="D1942" t="s">
        <v>11</v>
      </c>
      <c r="E1942" t="s">
        <v>63</v>
      </c>
      <c r="F1942" t="s">
        <v>13</v>
      </c>
      <c r="G1942" t="s">
        <v>31</v>
      </c>
      <c r="H1942">
        <v>69</v>
      </c>
      <c r="I1942">
        <v>3</v>
      </c>
      <c r="J1942">
        <v>207</v>
      </c>
    </row>
    <row r="1943" spans="1:10" x14ac:dyDescent="0.6">
      <c r="A1943" s="3" t="s">
        <v>1988</v>
      </c>
      <c r="B1943" s="4">
        <v>43736</v>
      </c>
      <c r="C1943">
        <v>4</v>
      </c>
      <c r="D1943" t="s">
        <v>51</v>
      </c>
      <c r="E1943" t="s">
        <v>17</v>
      </c>
      <c r="F1943" t="s">
        <v>18</v>
      </c>
      <c r="G1943" t="s">
        <v>14</v>
      </c>
      <c r="H1943">
        <v>199</v>
      </c>
      <c r="I1943">
        <v>0</v>
      </c>
      <c r="J1943">
        <v>0</v>
      </c>
    </row>
    <row r="1944" spans="1:10" x14ac:dyDescent="0.6">
      <c r="A1944" s="3" t="s">
        <v>1989</v>
      </c>
      <c r="B1944" s="4">
        <v>43737</v>
      </c>
      <c r="C1944">
        <v>18</v>
      </c>
      <c r="D1944" t="s">
        <v>26</v>
      </c>
      <c r="E1944" t="s">
        <v>27</v>
      </c>
      <c r="F1944" t="s">
        <v>28</v>
      </c>
      <c r="G1944" t="s">
        <v>31</v>
      </c>
      <c r="H1944">
        <v>69</v>
      </c>
      <c r="I1944">
        <v>3</v>
      </c>
      <c r="J1944">
        <v>207</v>
      </c>
    </row>
    <row r="1945" spans="1:10" x14ac:dyDescent="0.6">
      <c r="A1945" s="3" t="s">
        <v>1990</v>
      </c>
      <c r="B1945" s="4">
        <v>43737</v>
      </c>
      <c r="C1945">
        <v>12</v>
      </c>
      <c r="D1945" t="s">
        <v>66</v>
      </c>
      <c r="E1945" t="s">
        <v>63</v>
      </c>
      <c r="F1945" t="s">
        <v>13</v>
      </c>
      <c r="G1945" t="s">
        <v>14</v>
      </c>
      <c r="H1945">
        <v>199</v>
      </c>
      <c r="I1945">
        <v>2</v>
      </c>
      <c r="J1945">
        <v>398</v>
      </c>
    </row>
    <row r="1946" spans="1:10" x14ac:dyDescent="0.6">
      <c r="A1946" s="3" t="s">
        <v>1991</v>
      </c>
      <c r="B1946" s="4">
        <v>43737</v>
      </c>
      <c r="C1946">
        <v>19</v>
      </c>
      <c r="D1946" t="s">
        <v>56</v>
      </c>
      <c r="E1946" t="s">
        <v>27</v>
      </c>
      <c r="F1946" t="s">
        <v>28</v>
      </c>
      <c r="G1946" t="s">
        <v>19</v>
      </c>
      <c r="H1946">
        <v>289</v>
      </c>
      <c r="I1946">
        <v>0</v>
      </c>
      <c r="J1946">
        <v>0</v>
      </c>
    </row>
    <row r="1947" spans="1:10" x14ac:dyDescent="0.6">
      <c r="A1947" s="3" t="s">
        <v>1992</v>
      </c>
      <c r="B1947" s="4">
        <v>43737</v>
      </c>
      <c r="C1947">
        <v>16</v>
      </c>
      <c r="D1947" t="s">
        <v>30</v>
      </c>
      <c r="E1947" t="s">
        <v>36</v>
      </c>
      <c r="F1947" t="s">
        <v>28</v>
      </c>
      <c r="G1947" t="s">
        <v>14</v>
      </c>
      <c r="H1947">
        <v>199</v>
      </c>
      <c r="I1947">
        <v>4</v>
      </c>
      <c r="J1947">
        <v>796</v>
      </c>
    </row>
    <row r="1948" spans="1:10" x14ac:dyDescent="0.6">
      <c r="A1948" s="3" t="s">
        <v>1993</v>
      </c>
      <c r="B1948" s="4">
        <v>43737</v>
      </c>
      <c r="C1948">
        <v>19</v>
      </c>
      <c r="D1948" t="s">
        <v>56</v>
      </c>
      <c r="E1948" t="s">
        <v>36</v>
      </c>
      <c r="F1948" t="s">
        <v>28</v>
      </c>
      <c r="G1948" t="s">
        <v>14</v>
      </c>
      <c r="H1948">
        <v>199</v>
      </c>
      <c r="I1948">
        <v>2</v>
      </c>
      <c r="J1948">
        <v>398</v>
      </c>
    </row>
    <row r="1949" spans="1:10" x14ac:dyDescent="0.6">
      <c r="A1949" s="3" t="s">
        <v>1994</v>
      </c>
      <c r="B1949" s="4">
        <v>43737</v>
      </c>
      <c r="C1949">
        <v>1</v>
      </c>
      <c r="D1949" t="s">
        <v>16</v>
      </c>
      <c r="E1949" t="s">
        <v>17</v>
      </c>
      <c r="F1949" t="s">
        <v>18</v>
      </c>
      <c r="G1949" t="s">
        <v>19</v>
      </c>
      <c r="H1949">
        <v>289</v>
      </c>
      <c r="I1949">
        <v>8</v>
      </c>
      <c r="J1949">
        <v>2312</v>
      </c>
    </row>
    <row r="1950" spans="1:10" x14ac:dyDescent="0.6">
      <c r="A1950" s="3" t="s">
        <v>1995</v>
      </c>
      <c r="B1950" s="4">
        <v>43737</v>
      </c>
      <c r="C1950">
        <v>9</v>
      </c>
      <c r="D1950" t="s">
        <v>21</v>
      </c>
      <c r="E1950" t="s">
        <v>22</v>
      </c>
      <c r="F1950" t="s">
        <v>23</v>
      </c>
      <c r="G1950" t="s">
        <v>41</v>
      </c>
      <c r="H1950">
        <v>399</v>
      </c>
      <c r="I1950">
        <v>4</v>
      </c>
      <c r="J1950">
        <v>1596</v>
      </c>
    </row>
    <row r="1951" spans="1:10" x14ac:dyDescent="0.6">
      <c r="A1951" s="3" t="s">
        <v>1996</v>
      </c>
      <c r="B1951" s="4">
        <v>43738</v>
      </c>
      <c r="C1951">
        <v>9</v>
      </c>
      <c r="D1951" t="s">
        <v>21</v>
      </c>
      <c r="E1951" t="s">
        <v>46</v>
      </c>
      <c r="F1951" t="s">
        <v>23</v>
      </c>
      <c r="G1951" t="s">
        <v>31</v>
      </c>
      <c r="H1951">
        <v>69</v>
      </c>
      <c r="I1951">
        <v>7</v>
      </c>
      <c r="J1951">
        <v>483</v>
      </c>
    </row>
    <row r="1952" spans="1:10" x14ac:dyDescent="0.6">
      <c r="A1952" s="3" t="s">
        <v>1997</v>
      </c>
      <c r="B1952" s="4">
        <v>43739</v>
      </c>
      <c r="C1952">
        <v>20</v>
      </c>
      <c r="D1952" t="s">
        <v>40</v>
      </c>
      <c r="E1952" t="s">
        <v>27</v>
      </c>
      <c r="F1952" t="s">
        <v>28</v>
      </c>
      <c r="G1952" t="s">
        <v>24</v>
      </c>
      <c r="H1952">
        <v>159</v>
      </c>
      <c r="I1952">
        <v>1</v>
      </c>
      <c r="J1952">
        <v>159</v>
      </c>
    </row>
    <row r="1953" spans="1:10" x14ac:dyDescent="0.6">
      <c r="A1953" s="3" t="s">
        <v>1998</v>
      </c>
      <c r="B1953" s="4">
        <v>43739</v>
      </c>
      <c r="C1953">
        <v>8</v>
      </c>
      <c r="D1953" t="s">
        <v>45</v>
      </c>
      <c r="E1953" t="s">
        <v>22</v>
      </c>
      <c r="F1953" t="s">
        <v>23</v>
      </c>
      <c r="G1953" t="s">
        <v>19</v>
      </c>
      <c r="H1953">
        <v>289</v>
      </c>
      <c r="I1953">
        <v>5</v>
      </c>
      <c r="J1953">
        <v>1445</v>
      </c>
    </row>
    <row r="1954" spans="1:10" x14ac:dyDescent="0.6">
      <c r="A1954" s="3" t="s">
        <v>1999</v>
      </c>
      <c r="B1954" s="4">
        <v>43739</v>
      </c>
      <c r="C1954">
        <v>18</v>
      </c>
      <c r="D1954" t="s">
        <v>26</v>
      </c>
      <c r="E1954" t="s">
        <v>36</v>
      </c>
      <c r="F1954" t="s">
        <v>28</v>
      </c>
      <c r="G1954" t="s">
        <v>31</v>
      </c>
      <c r="H1954">
        <v>69</v>
      </c>
      <c r="I1954">
        <v>0</v>
      </c>
      <c r="J1954">
        <v>0</v>
      </c>
    </row>
    <row r="1955" spans="1:10" x14ac:dyDescent="0.6">
      <c r="A1955" s="3" t="s">
        <v>2000</v>
      </c>
      <c r="B1955" s="4">
        <v>43739</v>
      </c>
      <c r="C1955">
        <v>2</v>
      </c>
      <c r="D1955" t="s">
        <v>106</v>
      </c>
      <c r="E1955" t="s">
        <v>17</v>
      </c>
      <c r="F1955" t="s">
        <v>18</v>
      </c>
      <c r="G1955" t="s">
        <v>41</v>
      </c>
      <c r="H1955">
        <v>399</v>
      </c>
      <c r="I1955">
        <v>2</v>
      </c>
      <c r="J1955">
        <v>798</v>
      </c>
    </row>
    <row r="1956" spans="1:10" x14ac:dyDescent="0.6">
      <c r="A1956" s="3" t="s">
        <v>2001</v>
      </c>
      <c r="B1956" s="4">
        <v>43740</v>
      </c>
      <c r="C1956">
        <v>10</v>
      </c>
      <c r="D1956" t="s">
        <v>58</v>
      </c>
      <c r="E1956" t="s">
        <v>22</v>
      </c>
      <c r="F1956" t="s">
        <v>23</v>
      </c>
      <c r="G1956" t="s">
        <v>14</v>
      </c>
      <c r="H1956">
        <v>199</v>
      </c>
      <c r="I1956">
        <v>7</v>
      </c>
      <c r="J1956">
        <v>1393</v>
      </c>
    </row>
    <row r="1957" spans="1:10" x14ac:dyDescent="0.6">
      <c r="A1957" s="3" t="s">
        <v>2002</v>
      </c>
      <c r="B1957" s="4">
        <v>43740</v>
      </c>
      <c r="C1957">
        <v>13</v>
      </c>
      <c r="D1957" t="s">
        <v>33</v>
      </c>
      <c r="E1957" t="s">
        <v>63</v>
      </c>
      <c r="F1957" t="s">
        <v>13</v>
      </c>
      <c r="G1957" t="s">
        <v>24</v>
      </c>
      <c r="H1957">
        <v>159</v>
      </c>
      <c r="I1957">
        <v>5</v>
      </c>
      <c r="J1957">
        <v>795</v>
      </c>
    </row>
    <row r="1958" spans="1:10" x14ac:dyDescent="0.6">
      <c r="A1958" s="3" t="s">
        <v>2003</v>
      </c>
      <c r="B1958" s="4">
        <v>43740</v>
      </c>
      <c r="C1958">
        <v>17</v>
      </c>
      <c r="D1958" t="s">
        <v>35</v>
      </c>
      <c r="E1958" t="s">
        <v>27</v>
      </c>
      <c r="F1958" t="s">
        <v>28</v>
      </c>
      <c r="G1958" t="s">
        <v>19</v>
      </c>
      <c r="H1958">
        <v>289</v>
      </c>
      <c r="I1958">
        <v>6</v>
      </c>
      <c r="J1958">
        <v>1734</v>
      </c>
    </row>
    <row r="1959" spans="1:10" x14ac:dyDescent="0.6">
      <c r="A1959" s="3" t="s">
        <v>2004</v>
      </c>
      <c r="B1959" s="4">
        <v>43741</v>
      </c>
      <c r="C1959">
        <v>8</v>
      </c>
      <c r="D1959" t="s">
        <v>45</v>
      </c>
      <c r="E1959" t="s">
        <v>46</v>
      </c>
      <c r="F1959" t="s">
        <v>23</v>
      </c>
      <c r="G1959" t="s">
        <v>41</v>
      </c>
      <c r="H1959">
        <v>399</v>
      </c>
      <c r="I1959">
        <v>3</v>
      </c>
      <c r="J1959">
        <v>1197</v>
      </c>
    </row>
    <row r="1960" spans="1:10" x14ac:dyDescent="0.6">
      <c r="A1960" s="3" t="s">
        <v>2005</v>
      </c>
      <c r="B1960" s="4">
        <v>43741</v>
      </c>
      <c r="C1960">
        <v>12</v>
      </c>
      <c r="D1960" t="s">
        <v>66</v>
      </c>
      <c r="E1960" t="s">
        <v>12</v>
      </c>
      <c r="F1960" t="s">
        <v>13</v>
      </c>
      <c r="G1960" t="s">
        <v>31</v>
      </c>
      <c r="H1960">
        <v>69</v>
      </c>
      <c r="I1960">
        <v>7</v>
      </c>
      <c r="J1960">
        <v>483</v>
      </c>
    </row>
    <row r="1961" spans="1:10" x14ac:dyDescent="0.6">
      <c r="A1961" s="3" t="s">
        <v>2006</v>
      </c>
      <c r="B1961" s="4">
        <v>43742</v>
      </c>
      <c r="C1961">
        <v>19</v>
      </c>
      <c r="D1961" t="s">
        <v>56</v>
      </c>
      <c r="E1961" t="s">
        <v>36</v>
      </c>
      <c r="F1961" t="s">
        <v>28</v>
      </c>
      <c r="G1961" t="s">
        <v>24</v>
      </c>
      <c r="H1961">
        <v>159</v>
      </c>
      <c r="I1961">
        <v>3</v>
      </c>
      <c r="J1961">
        <v>477</v>
      </c>
    </row>
    <row r="1962" spans="1:10" x14ac:dyDescent="0.6">
      <c r="A1962" s="3" t="s">
        <v>2007</v>
      </c>
      <c r="B1962" s="4">
        <v>43742</v>
      </c>
      <c r="C1962">
        <v>9</v>
      </c>
      <c r="D1962" t="s">
        <v>21</v>
      </c>
      <c r="E1962" t="s">
        <v>22</v>
      </c>
      <c r="F1962" t="s">
        <v>23</v>
      </c>
      <c r="G1962" t="s">
        <v>19</v>
      </c>
      <c r="H1962">
        <v>289</v>
      </c>
      <c r="I1962">
        <v>8</v>
      </c>
      <c r="J1962">
        <v>2312</v>
      </c>
    </row>
    <row r="1963" spans="1:10" x14ac:dyDescent="0.6">
      <c r="A1963" s="3" t="s">
        <v>2008</v>
      </c>
      <c r="B1963" s="4">
        <v>43742</v>
      </c>
      <c r="C1963">
        <v>20</v>
      </c>
      <c r="D1963" t="s">
        <v>40</v>
      </c>
      <c r="E1963" t="s">
        <v>27</v>
      </c>
      <c r="F1963" t="s">
        <v>28</v>
      </c>
      <c r="G1963" t="s">
        <v>41</v>
      </c>
      <c r="H1963">
        <v>399</v>
      </c>
      <c r="I1963">
        <v>3</v>
      </c>
      <c r="J1963">
        <v>1197</v>
      </c>
    </row>
    <row r="1964" spans="1:10" x14ac:dyDescent="0.6">
      <c r="A1964" s="3" t="s">
        <v>2009</v>
      </c>
      <c r="B1964" s="4">
        <v>43743</v>
      </c>
      <c r="C1964">
        <v>20</v>
      </c>
      <c r="D1964" t="s">
        <v>40</v>
      </c>
      <c r="E1964" t="s">
        <v>36</v>
      </c>
      <c r="F1964" t="s">
        <v>28</v>
      </c>
      <c r="G1964" t="s">
        <v>19</v>
      </c>
      <c r="H1964">
        <v>289</v>
      </c>
      <c r="I1964">
        <v>1</v>
      </c>
      <c r="J1964">
        <v>289</v>
      </c>
    </row>
    <row r="1965" spans="1:10" x14ac:dyDescent="0.6">
      <c r="A1965" s="3" t="s">
        <v>2010</v>
      </c>
      <c r="B1965" s="4">
        <v>43743</v>
      </c>
      <c r="C1965">
        <v>4</v>
      </c>
      <c r="D1965" t="s">
        <v>51</v>
      </c>
      <c r="E1965" t="s">
        <v>17</v>
      </c>
      <c r="F1965" t="s">
        <v>18</v>
      </c>
      <c r="G1965" t="s">
        <v>19</v>
      </c>
      <c r="H1965">
        <v>289</v>
      </c>
      <c r="I1965">
        <v>3</v>
      </c>
      <c r="J1965">
        <v>867</v>
      </c>
    </row>
    <row r="1966" spans="1:10" x14ac:dyDescent="0.6">
      <c r="A1966" s="3" t="s">
        <v>2011</v>
      </c>
      <c r="B1966" s="4">
        <v>43743</v>
      </c>
      <c r="C1966">
        <v>4</v>
      </c>
      <c r="D1966" t="s">
        <v>51</v>
      </c>
      <c r="E1966" t="s">
        <v>68</v>
      </c>
      <c r="F1966" t="s">
        <v>18</v>
      </c>
      <c r="G1966" t="s">
        <v>14</v>
      </c>
      <c r="H1966">
        <v>199</v>
      </c>
      <c r="I1966">
        <v>2</v>
      </c>
      <c r="J1966">
        <v>398</v>
      </c>
    </row>
    <row r="1967" spans="1:10" x14ac:dyDescent="0.6">
      <c r="A1967" s="3" t="s">
        <v>2012</v>
      </c>
      <c r="B1967" s="4">
        <v>43743</v>
      </c>
      <c r="C1967">
        <v>15</v>
      </c>
      <c r="D1967" t="s">
        <v>118</v>
      </c>
      <c r="E1967" t="s">
        <v>12</v>
      </c>
      <c r="F1967" t="s">
        <v>13</v>
      </c>
      <c r="G1967" t="s">
        <v>41</v>
      </c>
      <c r="H1967">
        <v>399</v>
      </c>
      <c r="I1967">
        <v>0</v>
      </c>
      <c r="J1967">
        <v>0</v>
      </c>
    </row>
    <row r="1968" spans="1:10" x14ac:dyDescent="0.6">
      <c r="A1968" s="3" t="s">
        <v>2013</v>
      </c>
      <c r="B1968" s="4">
        <v>43743</v>
      </c>
      <c r="C1968">
        <v>20</v>
      </c>
      <c r="D1968" t="s">
        <v>40</v>
      </c>
      <c r="E1968" t="s">
        <v>36</v>
      </c>
      <c r="F1968" t="s">
        <v>28</v>
      </c>
      <c r="G1968" t="s">
        <v>41</v>
      </c>
      <c r="H1968">
        <v>399</v>
      </c>
      <c r="I1968">
        <v>9</v>
      </c>
      <c r="J1968">
        <v>3591</v>
      </c>
    </row>
    <row r="1969" spans="1:10" x14ac:dyDescent="0.6">
      <c r="A1969" s="3" t="s">
        <v>2014</v>
      </c>
      <c r="B1969" s="4">
        <v>43743</v>
      </c>
      <c r="C1969">
        <v>1</v>
      </c>
      <c r="D1969" t="s">
        <v>16</v>
      </c>
      <c r="E1969" t="s">
        <v>68</v>
      </c>
      <c r="F1969" t="s">
        <v>18</v>
      </c>
      <c r="G1969" t="s">
        <v>31</v>
      </c>
      <c r="H1969">
        <v>69</v>
      </c>
      <c r="I1969">
        <v>2</v>
      </c>
      <c r="J1969">
        <v>138</v>
      </c>
    </row>
    <row r="1970" spans="1:10" x14ac:dyDescent="0.6">
      <c r="A1970" s="3" t="s">
        <v>2015</v>
      </c>
      <c r="B1970" s="4">
        <v>43743</v>
      </c>
      <c r="C1970">
        <v>3</v>
      </c>
      <c r="D1970" t="s">
        <v>43</v>
      </c>
      <c r="E1970" t="s">
        <v>68</v>
      </c>
      <c r="F1970" t="s">
        <v>18</v>
      </c>
      <c r="G1970" t="s">
        <v>14</v>
      </c>
      <c r="H1970">
        <v>199</v>
      </c>
      <c r="I1970">
        <v>1</v>
      </c>
      <c r="J1970">
        <v>199</v>
      </c>
    </row>
    <row r="1971" spans="1:10" x14ac:dyDescent="0.6">
      <c r="A1971" s="3" t="s">
        <v>2016</v>
      </c>
      <c r="B1971" s="4">
        <v>43743</v>
      </c>
      <c r="C1971">
        <v>11</v>
      </c>
      <c r="D1971" t="s">
        <v>11</v>
      </c>
      <c r="E1971" t="s">
        <v>63</v>
      </c>
      <c r="F1971" t="s">
        <v>13</v>
      </c>
      <c r="G1971" t="s">
        <v>41</v>
      </c>
      <c r="H1971">
        <v>399</v>
      </c>
      <c r="I1971">
        <v>2</v>
      </c>
      <c r="J1971">
        <v>798</v>
      </c>
    </row>
    <row r="1972" spans="1:10" x14ac:dyDescent="0.6">
      <c r="A1972" s="3" t="s">
        <v>2017</v>
      </c>
      <c r="B1972" s="4">
        <v>43743</v>
      </c>
      <c r="C1972">
        <v>17</v>
      </c>
      <c r="D1972" t="s">
        <v>35</v>
      </c>
      <c r="E1972" t="s">
        <v>27</v>
      </c>
      <c r="F1972" t="s">
        <v>28</v>
      </c>
      <c r="G1972" t="s">
        <v>31</v>
      </c>
      <c r="H1972">
        <v>69</v>
      </c>
      <c r="I1972">
        <v>6</v>
      </c>
      <c r="J1972">
        <v>414</v>
      </c>
    </row>
    <row r="1973" spans="1:10" x14ac:dyDescent="0.6">
      <c r="A1973" s="3" t="s">
        <v>2018</v>
      </c>
      <c r="B1973" s="4">
        <v>43743</v>
      </c>
      <c r="C1973">
        <v>8</v>
      </c>
      <c r="D1973" t="s">
        <v>45</v>
      </c>
      <c r="E1973" t="s">
        <v>22</v>
      </c>
      <c r="F1973" t="s">
        <v>23</v>
      </c>
      <c r="G1973" t="s">
        <v>31</v>
      </c>
      <c r="H1973">
        <v>69</v>
      </c>
      <c r="I1973">
        <v>0</v>
      </c>
      <c r="J1973">
        <v>0</v>
      </c>
    </row>
    <row r="1974" spans="1:10" x14ac:dyDescent="0.6">
      <c r="A1974" s="3" t="s">
        <v>2019</v>
      </c>
      <c r="B1974" s="4">
        <v>43743</v>
      </c>
      <c r="C1974">
        <v>12</v>
      </c>
      <c r="D1974" t="s">
        <v>66</v>
      </c>
      <c r="E1974" t="s">
        <v>12</v>
      </c>
      <c r="F1974" t="s">
        <v>13</v>
      </c>
      <c r="G1974" t="s">
        <v>41</v>
      </c>
      <c r="H1974">
        <v>399</v>
      </c>
      <c r="I1974">
        <v>6</v>
      </c>
      <c r="J1974">
        <v>2394</v>
      </c>
    </row>
    <row r="1975" spans="1:10" x14ac:dyDescent="0.6">
      <c r="A1975" s="3" t="s">
        <v>2020</v>
      </c>
      <c r="B1975" s="4">
        <v>43744</v>
      </c>
      <c r="C1975">
        <v>19</v>
      </c>
      <c r="D1975" t="s">
        <v>56</v>
      </c>
      <c r="E1975" t="s">
        <v>27</v>
      </c>
      <c r="F1975" t="s">
        <v>28</v>
      </c>
      <c r="G1975" t="s">
        <v>19</v>
      </c>
      <c r="H1975">
        <v>289</v>
      </c>
      <c r="I1975">
        <v>1</v>
      </c>
      <c r="J1975">
        <v>289</v>
      </c>
    </row>
    <row r="1976" spans="1:10" x14ac:dyDescent="0.6">
      <c r="A1976" s="3" t="s">
        <v>2021</v>
      </c>
      <c r="B1976" s="4">
        <v>43745</v>
      </c>
      <c r="C1976">
        <v>6</v>
      </c>
      <c r="D1976" t="s">
        <v>48</v>
      </c>
      <c r="E1976" t="s">
        <v>22</v>
      </c>
      <c r="F1976" t="s">
        <v>23</v>
      </c>
      <c r="G1976" t="s">
        <v>24</v>
      </c>
      <c r="H1976">
        <v>159</v>
      </c>
      <c r="I1976">
        <v>4</v>
      </c>
      <c r="J1976">
        <v>636</v>
      </c>
    </row>
    <row r="1977" spans="1:10" x14ac:dyDescent="0.6">
      <c r="A1977" s="3" t="s">
        <v>2022</v>
      </c>
      <c r="B1977" s="4">
        <v>43745</v>
      </c>
      <c r="C1977">
        <v>15</v>
      </c>
      <c r="D1977" t="s">
        <v>118</v>
      </c>
      <c r="E1977" t="s">
        <v>12</v>
      </c>
      <c r="F1977" t="s">
        <v>13</v>
      </c>
      <c r="G1977" t="s">
        <v>24</v>
      </c>
      <c r="H1977">
        <v>159</v>
      </c>
      <c r="I1977">
        <v>1</v>
      </c>
      <c r="J1977">
        <v>159</v>
      </c>
    </row>
    <row r="1978" spans="1:10" x14ac:dyDescent="0.6">
      <c r="A1978" s="3" t="s">
        <v>2023</v>
      </c>
      <c r="B1978" s="4">
        <v>43746</v>
      </c>
      <c r="C1978">
        <v>10</v>
      </c>
      <c r="D1978" t="s">
        <v>58</v>
      </c>
      <c r="E1978" t="s">
        <v>22</v>
      </c>
      <c r="F1978" t="s">
        <v>23</v>
      </c>
      <c r="G1978" t="s">
        <v>24</v>
      </c>
      <c r="H1978">
        <v>159</v>
      </c>
      <c r="I1978">
        <v>6</v>
      </c>
      <c r="J1978">
        <v>954</v>
      </c>
    </row>
    <row r="1979" spans="1:10" x14ac:dyDescent="0.6">
      <c r="A1979" s="3" t="s">
        <v>2024</v>
      </c>
      <c r="B1979" s="4">
        <v>43746</v>
      </c>
      <c r="C1979">
        <v>14</v>
      </c>
      <c r="D1979" t="s">
        <v>38</v>
      </c>
      <c r="E1979" t="s">
        <v>63</v>
      </c>
      <c r="F1979" t="s">
        <v>13</v>
      </c>
      <c r="G1979" t="s">
        <v>14</v>
      </c>
      <c r="H1979">
        <v>199</v>
      </c>
      <c r="I1979">
        <v>0</v>
      </c>
      <c r="J1979">
        <v>0</v>
      </c>
    </row>
    <row r="1980" spans="1:10" x14ac:dyDescent="0.6">
      <c r="A1980" s="3" t="s">
        <v>2025</v>
      </c>
      <c r="B1980" s="4">
        <v>43747</v>
      </c>
      <c r="C1980">
        <v>11</v>
      </c>
      <c r="D1980" t="s">
        <v>11</v>
      </c>
      <c r="E1980" t="s">
        <v>63</v>
      </c>
      <c r="F1980" t="s">
        <v>13</v>
      </c>
      <c r="G1980" t="s">
        <v>24</v>
      </c>
      <c r="H1980">
        <v>159</v>
      </c>
      <c r="I1980">
        <v>0</v>
      </c>
      <c r="J1980">
        <v>0</v>
      </c>
    </row>
    <row r="1981" spans="1:10" x14ac:dyDescent="0.6">
      <c r="A1981" s="3" t="s">
        <v>2026</v>
      </c>
      <c r="B1981" s="4">
        <v>43747</v>
      </c>
      <c r="C1981">
        <v>17</v>
      </c>
      <c r="D1981" t="s">
        <v>35</v>
      </c>
      <c r="E1981" t="s">
        <v>27</v>
      </c>
      <c r="F1981" t="s">
        <v>28</v>
      </c>
      <c r="G1981" t="s">
        <v>31</v>
      </c>
      <c r="H1981">
        <v>69</v>
      </c>
      <c r="I1981">
        <v>4</v>
      </c>
      <c r="J1981">
        <v>276</v>
      </c>
    </row>
    <row r="1982" spans="1:10" x14ac:dyDescent="0.6">
      <c r="A1982" s="3" t="s">
        <v>2027</v>
      </c>
      <c r="B1982" s="4">
        <v>43747</v>
      </c>
      <c r="C1982">
        <v>12</v>
      </c>
      <c r="D1982" t="s">
        <v>66</v>
      </c>
      <c r="E1982" t="s">
        <v>12</v>
      </c>
      <c r="F1982" t="s">
        <v>13</v>
      </c>
      <c r="G1982" t="s">
        <v>19</v>
      </c>
      <c r="H1982">
        <v>289</v>
      </c>
      <c r="I1982">
        <v>0</v>
      </c>
      <c r="J1982">
        <v>0</v>
      </c>
    </row>
    <row r="1983" spans="1:10" x14ac:dyDescent="0.6">
      <c r="A1983" s="3" t="s">
        <v>2028</v>
      </c>
      <c r="B1983" s="4">
        <v>43747</v>
      </c>
      <c r="C1983">
        <v>15</v>
      </c>
      <c r="D1983" t="s">
        <v>118</v>
      </c>
      <c r="E1983" t="s">
        <v>63</v>
      </c>
      <c r="F1983" t="s">
        <v>13</v>
      </c>
      <c r="G1983" t="s">
        <v>31</v>
      </c>
      <c r="H1983">
        <v>69</v>
      </c>
      <c r="I1983">
        <v>1</v>
      </c>
      <c r="J1983">
        <v>69</v>
      </c>
    </row>
    <row r="1984" spans="1:10" x14ac:dyDescent="0.6">
      <c r="A1984" s="3" t="s">
        <v>2029</v>
      </c>
      <c r="B1984" s="4">
        <v>43748</v>
      </c>
      <c r="C1984">
        <v>3</v>
      </c>
      <c r="D1984" t="s">
        <v>43</v>
      </c>
      <c r="E1984" t="s">
        <v>68</v>
      </c>
      <c r="F1984" t="s">
        <v>18</v>
      </c>
      <c r="G1984" t="s">
        <v>41</v>
      </c>
      <c r="H1984">
        <v>399</v>
      </c>
      <c r="I1984">
        <v>1</v>
      </c>
      <c r="J1984">
        <v>399</v>
      </c>
    </row>
    <row r="1985" spans="1:10" x14ac:dyDescent="0.6">
      <c r="A1985" s="3" t="s">
        <v>2030</v>
      </c>
      <c r="B1985" s="4">
        <v>43749</v>
      </c>
      <c r="C1985">
        <v>20</v>
      </c>
      <c r="D1985" t="s">
        <v>40</v>
      </c>
      <c r="E1985" t="s">
        <v>27</v>
      </c>
      <c r="F1985" t="s">
        <v>28</v>
      </c>
      <c r="G1985" t="s">
        <v>14</v>
      </c>
      <c r="H1985">
        <v>199</v>
      </c>
      <c r="I1985">
        <v>1</v>
      </c>
      <c r="J1985">
        <v>199</v>
      </c>
    </row>
    <row r="1986" spans="1:10" x14ac:dyDescent="0.6">
      <c r="A1986" s="3" t="s">
        <v>2031</v>
      </c>
      <c r="B1986" s="4">
        <v>43750</v>
      </c>
      <c r="C1986">
        <v>13</v>
      </c>
      <c r="D1986" t="s">
        <v>33</v>
      </c>
      <c r="E1986" t="s">
        <v>12</v>
      </c>
      <c r="F1986" t="s">
        <v>13</v>
      </c>
      <c r="G1986" t="s">
        <v>41</v>
      </c>
      <c r="H1986">
        <v>399</v>
      </c>
      <c r="I1986">
        <v>3</v>
      </c>
      <c r="J1986">
        <v>1197</v>
      </c>
    </row>
    <row r="1987" spans="1:10" x14ac:dyDescent="0.6">
      <c r="A1987" s="3" t="s">
        <v>2032</v>
      </c>
      <c r="B1987" s="4">
        <v>43750</v>
      </c>
      <c r="C1987">
        <v>1</v>
      </c>
      <c r="D1987" t="s">
        <v>16</v>
      </c>
      <c r="E1987" t="s">
        <v>17</v>
      </c>
      <c r="F1987" t="s">
        <v>18</v>
      </c>
      <c r="G1987" t="s">
        <v>31</v>
      </c>
      <c r="H1987">
        <v>69</v>
      </c>
      <c r="I1987">
        <v>8</v>
      </c>
      <c r="J1987">
        <v>552</v>
      </c>
    </row>
    <row r="1988" spans="1:10" x14ac:dyDescent="0.6">
      <c r="A1988" s="3" t="s">
        <v>2033</v>
      </c>
      <c r="B1988" s="4">
        <v>43751</v>
      </c>
      <c r="C1988">
        <v>9</v>
      </c>
      <c r="D1988" t="s">
        <v>21</v>
      </c>
      <c r="E1988" t="s">
        <v>22</v>
      </c>
      <c r="F1988" t="s">
        <v>23</v>
      </c>
      <c r="G1988" t="s">
        <v>19</v>
      </c>
      <c r="H1988">
        <v>289</v>
      </c>
      <c r="I1988">
        <v>0</v>
      </c>
      <c r="J1988">
        <v>0</v>
      </c>
    </row>
    <row r="1989" spans="1:10" x14ac:dyDescent="0.6">
      <c r="A1989" s="3" t="s">
        <v>2034</v>
      </c>
      <c r="B1989" s="4">
        <v>43751</v>
      </c>
      <c r="C1989">
        <v>2</v>
      </c>
      <c r="D1989" t="s">
        <v>106</v>
      </c>
      <c r="E1989" t="s">
        <v>68</v>
      </c>
      <c r="F1989" t="s">
        <v>18</v>
      </c>
      <c r="G1989" t="s">
        <v>14</v>
      </c>
      <c r="H1989">
        <v>199</v>
      </c>
      <c r="I1989">
        <v>5</v>
      </c>
      <c r="J1989">
        <v>995</v>
      </c>
    </row>
    <row r="1990" spans="1:10" x14ac:dyDescent="0.6">
      <c r="A1990" s="3" t="s">
        <v>2035</v>
      </c>
      <c r="B1990" s="4">
        <v>43751</v>
      </c>
      <c r="C1990">
        <v>12</v>
      </c>
      <c r="D1990" t="s">
        <v>66</v>
      </c>
      <c r="E1990" t="s">
        <v>63</v>
      </c>
      <c r="F1990" t="s">
        <v>13</v>
      </c>
      <c r="G1990" t="s">
        <v>19</v>
      </c>
      <c r="H1990">
        <v>289</v>
      </c>
      <c r="I1990">
        <v>3</v>
      </c>
      <c r="J1990">
        <v>867</v>
      </c>
    </row>
    <row r="1991" spans="1:10" x14ac:dyDescent="0.6">
      <c r="A1991" s="3" t="s">
        <v>2036</v>
      </c>
      <c r="B1991" s="4">
        <v>43751</v>
      </c>
      <c r="C1991">
        <v>11</v>
      </c>
      <c r="D1991" t="s">
        <v>11</v>
      </c>
      <c r="E1991" t="s">
        <v>12</v>
      </c>
      <c r="F1991" t="s">
        <v>13</v>
      </c>
      <c r="G1991" t="s">
        <v>14</v>
      </c>
      <c r="H1991">
        <v>199</v>
      </c>
      <c r="I1991">
        <v>4</v>
      </c>
      <c r="J1991">
        <v>796</v>
      </c>
    </row>
    <row r="1992" spans="1:10" x14ac:dyDescent="0.6">
      <c r="A1992" s="3" t="s">
        <v>2037</v>
      </c>
      <c r="B1992" s="4">
        <v>43752</v>
      </c>
      <c r="C1992">
        <v>3</v>
      </c>
      <c r="D1992" t="s">
        <v>43</v>
      </c>
      <c r="E1992" t="s">
        <v>17</v>
      </c>
      <c r="F1992" t="s">
        <v>18</v>
      </c>
      <c r="G1992" t="s">
        <v>14</v>
      </c>
      <c r="H1992">
        <v>199</v>
      </c>
      <c r="I1992">
        <v>7</v>
      </c>
      <c r="J1992">
        <v>1393</v>
      </c>
    </row>
    <row r="1993" spans="1:10" x14ac:dyDescent="0.6">
      <c r="A1993" s="3" t="s">
        <v>2038</v>
      </c>
      <c r="B1993" s="4">
        <v>43753</v>
      </c>
      <c r="C1993">
        <v>5</v>
      </c>
      <c r="D1993" t="s">
        <v>60</v>
      </c>
      <c r="E1993" t="s">
        <v>17</v>
      </c>
      <c r="F1993" t="s">
        <v>18</v>
      </c>
      <c r="G1993" t="s">
        <v>24</v>
      </c>
      <c r="H1993">
        <v>159</v>
      </c>
      <c r="I1993">
        <v>7</v>
      </c>
      <c r="J1993">
        <v>1113</v>
      </c>
    </row>
    <row r="1994" spans="1:10" x14ac:dyDescent="0.6">
      <c r="A1994" s="3" t="s">
        <v>2039</v>
      </c>
      <c r="B1994" s="4">
        <v>43754</v>
      </c>
      <c r="C1994">
        <v>15</v>
      </c>
      <c r="D1994" t="s">
        <v>118</v>
      </c>
      <c r="E1994" t="s">
        <v>63</v>
      </c>
      <c r="F1994" t="s">
        <v>13</v>
      </c>
      <c r="G1994" t="s">
        <v>14</v>
      </c>
      <c r="H1994">
        <v>199</v>
      </c>
      <c r="I1994">
        <v>1</v>
      </c>
      <c r="J1994">
        <v>199</v>
      </c>
    </row>
    <row r="1995" spans="1:10" x14ac:dyDescent="0.6">
      <c r="A1995" s="3" t="s">
        <v>2040</v>
      </c>
      <c r="B1995" s="4">
        <v>43754</v>
      </c>
      <c r="C1995">
        <v>3</v>
      </c>
      <c r="D1995" t="s">
        <v>43</v>
      </c>
      <c r="E1995" t="s">
        <v>17</v>
      </c>
      <c r="F1995" t="s">
        <v>18</v>
      </c>
      <c r="G1995" t="s">
        <v>31</v>
      </c>
      <c r="H1995">
        <v>69</v>
      </c>
      <c r="I1995">
        <v>3</v>
      </c>
      <c r="J1995">
        <v>207</v>
      </c>
    </row>
    <row r="1996" spans="1:10" x14ac:dyDescent="0.6">
      <c r="A1996" s="3" t="s">
        <v>2041</v>
      </c>
      <c r="B1996" s="4">
        <v>43754</v>
      </c>
      <c r="C1996">
        <v>1</v>
      </c>
      <c r="D1996" t="s">
        <v>16</v>
      </c>
      <c r="E1996" t="s">
        <v>17</v>
      </c>
      <c r="F1996" t="s">
        <v>18</v>
      </c>
      <c r="G1996" t="s">
        <v>14</v>
      </c>
      <c r="H1996">
        <v>199</v>
      </c>
      <c r="I1996">
        <v>8</v>
      </c>
      <c r="J1996">
        <v>1592</v>
      </c>
    </row>
    <row r="1997" spans="1:10" x14ac:dyDescent="0.6">
      <c r="A1997" s="3" t="s">
        <v>2042</v>
      </c>
      <c r="B1997" s="4">
        <v>43754</v>
      </c>
      <c r="C1997">
        <v>9</v>
      </c>
      <c r="D1997" t="s">
        <v>21</v>
      </c>
      <c r="E1997" t="s">
        <v>46</v>
      </c>
      <c r="F1997" t="s">
        <v>23</v>
      </c>
      <c r="G1997" t="s">
        <v>31</v>
      </c>
      <c r="H1997">
        <v>69</v>
      </c>
      <c r="I1997">
        <v>8</v>
      </c>
      <c r="J1997">
        <v>552</v>
      </c>
    </row>
    <row r="1998" spans="1:10" x14ac:dyDescent="0.6">
      <c r="A1998" s="3" t="s">
        <v>2043</v>
      </c>
      <c r="B1998" s="4">
        <v>43754</v>
      </c>
      <c r="C1998">
        <v>5</v>
      </c>
      <c r="D1998" t="s">
        <v>60</v>
      </c>
      <c r="E1998" t="s">
        <v>68</v>
      </c>
      <c r="F1998" t="s">
        <v>18</v>
      </c>
      <c r="G1998" t="s">
        <v>31</v>
      </c>
      <c r="H1998">
        <v>69</v>
      </c>
      <c r="I1998">
        <v>6</v>
      </c>
      <c r="J1998">
        <v>414</v>
      </c>
    </row>
    <row r="1999" spans="1:10" x14ac:dyDescent="0.6">
      <c r="A1999" s="3" t="s">
        <v>2044</v>
      </c>
      <c r="B1999" s="4">
        <v>43754</v>
      </c>
      <c r="C1999">
        <v>3</v>
      </c>
      <c r="D1999" t="s">
        <v>43</v>
      </c>
      <c r="E1999" t="s">
        <v>68</v>
      </c>
      <c r="F1999" t="s">
        <v>18</v>
      </c>
      <c r="G1999" t="s">
        <v>41</v>
      </c>
      <c r="H1999">
        <v>399</v>
      </c>
      <c r="I1999">
        <v>6</v>
      </c>
      <c r="J1999">
        <v>2394</v>
      </c>
    </row>
    <row r="2000" spans="1:10" x14ac:dyDescent="0.6">
      <c r="A2000" s="3" t="s">
        <v>2045</v>
      </c>
      <c r="B2000" s="4">
        <v>43754</v>
      </c>
      <c r="C2000">
        <v>6</v>
      </c>
      <c r="D2000" t="s">
        <v>48</v>
      </c>
      <c r="E2000" t="s">
        <v>46</v>
      </c>
      <c r="F2000" t="s">
        <v>23</v>
      </c>
      <c r="G2000" t="s">
        <v>19</v>
      </c>
      <c r="H2000">
        <v>289</v>
      </c>
      <c r="I2000">
        <v>1</v>
      </c>
      <c r="J2000">
        <v>289</v>
      </c>
    </row>
    <row r="2001" spans="1:10" x14ac:dyDescent="0.6">
      <c r="A2001" s="3" t="s">
        <v>2046</v>
      </c>
      <c r="B2001" s="4">
        <v>43754</v>
      </c>
      <c r="C2001">
        <v>14</v>
      </c>
      <c r="D2001" t="s">
        <v>38</v>
      </c>
      <c r="E2001" t="s">
        <v>12</v>
      </c>
      <c r="F2001" t="s">
        <v>13</v>
      </c>
      <c r="G2001" t="s">
        <v>14</v>
      </c>
      <c r="H2001">
        <v>199</v>
      </c>
      <c r="I2001">
        <v>4</v>
      </c>
      <c r="J2001">
        <v>796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A3726-A08F-4492-B120-861383C6B9D0}">
  <dimension ref="A1:B26"/>
  <sheetViews>
    <sheetView workbookViewId="0">
      <selection activeCell="AD65" sqref="AD65"/>
    </sheetView>
  </sheetViews>
  <sheetFormatPr defaultRowHeight="15.6" x14ac:dyDescent="0.6"/>
  <cols>
    <col min="1" max="1" width="12.1484375" bestFit="1" customWidth="1"/>
    <col min="2" max="2" width="14.19921875" bestFit="1" customWidth="1"/>
  </cols>
  <sheetData>
    <row r="1" spans="1:2" x14ac:dyDescent="0.6">
      <c r="A1" s="5" t="s">
        <v>2047</v>
      </c>
      <c r="B1" t="s">
        <v>2063</v>
      </c>
    </row>
    <row r="2" spans="1:2" x14ac:dyDescent="0.6">
      <c r="A2" s="6" t="s">
        <v>2049</v>
      </c>
      <c r="B2" s="8">
        <v>1158151</v>
      </c>
    </row>
    <row r="3" spans="1:2" x14ac:dyDescent="0.6">
      <c r="A3" s="7" t="s">
        <v>2050</v>
      </c>
      <c r="B3" s="8">
        <v>92759</v>
      </c>
    </row>
    <row r="4" spans="1:2" x14ac:dyDescent="0.6">
      <c r="A4" s="7" t="s">
        <v>2051</v>
      </c>
      <c r="B4" s="8">
        <v>93096</v>
      </c>
    </row>
    <row r="5" spans="1:2" x14ac:dyDescent="0.6">
      <c r="A5" s="7" t="s">
        <v>2052</v>
      </c>
      <c r="B5" s="8">
        <v>103309</v>
      </c>
    </row>
    <row r="6" spans="1:2" x14ac:dyDescent="0.6">
      <c r="A6" s="7" t="s">
        <v>2053</v>
      </c>
      <c r="B6" s="8">
        <v>93392</v>
      </c>
    </row>
    <row r="7" spans="1:2" x14ac:dyDescent="0.6">
      <c r="A7" s="7" t="s">
        <v>2054</v>
      </c>
      <c r="B7" s="8">
        <v>118523</v>
      </c>
    </row>
    <row r="8" spans="1:2" x14ac:dyDescent="0.6">
      <c r="A8" s="7" t="s">
        <v>2055</v>
      </c>
      <c r="B8" s="8">
        <v>105113</v>
      </c>
    </row>
    <row r="9" spans="1:2" x14ac:dyDescent="0.6">
      <c r="A9" s="7" t="s">
        <v>2056</v>
      </c>
      <c r="B9" s="8">
        <v>86694</v>
      </c>
    </row>
    <row r="10" spans="1:2" x14ac:dyDescent="0.6">
      <c r="A10" s="7" t="s">
        <v>2057</v>
      </c>
      <c r="B10" s="8">
        <v>96143</v>
      </c>
    </row>
    <row r="11" spans="1:2" x14ac:dyDescent="0.6">
      <c r="A11" s="7" t="s">
        <v>2058</v>
      </c>
      <c r="B11" s="8">
        <v>89459</v>
      </c>
    </row>
    <row r="12" spans="1:2" x14ac:dyDescent="0.6">
      <c r="A12" s="7" t="s">
        <v>2059</v>
      </c>
      <c r="B12" s="8">
        <v>88891</v>
      </c>
    </row>
    <row r="13" spans="1:2" x14ac:dyDescent="0.6">
      <c r="A13" s="7" t="s">
        <v>2060</v>
      </c>
      <c r="B13" s="8">
        <v>99699</v>
      </c>
    </row>
    <row r="14" spans="1:2" x14ac:dyDescent="0.6">
      <c r="A14" s="7" t="s">
        <v>2061</v>
      </c>
      <c r="B14" s="8">
        <v>91073</v>
      </c>
    </row>
    <row r="15" spans="1:2" x14ac:dyDescent="0.6">
      <c r="A15" s="6" t="s">
        <v>2062</v>
      </c>
      <c r="B15" s="8">
        <v>870440</v>
      </c>
    </row>
    <row r="16" spans="1:2" x14ac:dyDescent="0.6">
      <c r="A16" s="7" t="s">
        <v>2050</v>
      </c>
      <c r="B16" s="8">
        <v>84293</v>
      </c>
    </row>
    <row r="17" spans="1:2" x14ac:dyDescent="0.6">
      <c r="A17" s="7" t="s">
        <v>2051</v>
      </c>
      <c r="B17" s="8">
        <v>106033</v>
      </c>
    </row>
    <row r="18" spans="1:2" x14ac:dyDescent="0.6">
      <c r="A18" s="7" t="s">
        <v>2052</v>
      </c>
      <c r="B18" s="8">
        <v>127074</v>
      </c>
    </row>
    <row r="19" spans="1:2" x14ac:dyDescent="0.6">
      <c r="A19" s="7" t="s">
        <v>2053</v>
      </c>
      <c r="B19" s="8">
        <v>92400</v>
      </c>
    </row>
    <row r="20" spans="1:2" x14ac:dyDescent="0.6">
      <c r="A20" s="7" t="s">
        <v>2054</v>
      </c>
      <c r="B20" s="8">
        <v>91637</v>
      </c>
    </row>
    <row r="21" spans="1:2" x14ac:dyDescent="0.6">
      <c r="A21" s="7" t="s">
        <v>2055</v>
      </c>
      <c r="B21" s="8">
        <v>88012</v>
      </c>
    </row>
    <row r="22" spans="1:2" x14ac:dyDescent="0.6">
      <c r="A22" s="7" t="s">
        <v>2056</v>
      </c>
      <c r="B22" s="8">
        <v>71980</v>
      </c>
    </row>
    <row r="23" spans="1:2" x14ac:dyDescent="0.6">
      <c r="A23" s="7" t="s">
        <v>2057</v>
      </c>
      <c r="B23" s="8">
        <v>88838</v>
      </c>
    </row>
    <row r="24" spans="1:2" x14ac:dyDescent="0.6">
      <c r="A24" s="7" t="s">
        <v>2058</v>
      </c>
      <c r="B24" s="8">
        <v>82758</v>
      </c>
    </row>
    <row r="25" spans="1:2" x14ac:dyDescent="0.6">
      <c r="A25" s="7" t="s">
        <v>2059</v>
      </c>
      <c r="B25" s="8">
        <v>37415</v>
      </c>
    </row>
    <row r="26" spans="1:2" x14ac:dyDescent="0.6">
      <c r="A26" s="6" t="s">
        <v>2048</v>
      </c>
      <c r="B26" s="8">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C5B6A-7E3C-4862-8049-3F8009771A28}">
  <dimension ref="A1:F7"/>
  <sheetViews>
    <sheetView workbookViewId="0">
      <selection activeCell="P22" sqref="P22"/>
    </sheetView>
  </sheetViews>
  <sheetFormatPr defaultRowHeight="15.6" x14ac:dyDescent="0.6"/>
  <cols>
    <col min="1" max="1" width="14.19921875" bestFit="1" customWidth="1"/>
    <col min="2" max="2" width="14.84765625" bestFit="1" customWidth="1"/>
    <col min="3" max="3" width="8.69921875" bestFit="1" customWidth="1"/>
    <col min="4" max="4" width="11" bestFit="1" customWidth="1"/>
    <col min="5" max="5" width="6.6484375" bestFit="1" customWidth="1"/>
    <col min="6" max="6" width="10.44921875" bestFit="1" customWidth="1"/>
  </cols>
  <sheetData>
    <row r="1" spans="1:6" x14ac:dyDescent="0.6">
      <c r="B1" s="5" t="s">
        <v>2064</v>
      </c>
    </row>
    <row r="2" spans="1:6" x14ac:dyDescent="0.6">
      <c r="B2" t="s">
        <v>28</v>
      </c>
      <c r="C2" t="s">
        <v>23</v>
      </c>
      <c r="D2" t="s">
        <v>13</v>
      </c>
      <c r="E2" t="s">
        <v>18</v>
      </c>
      <c r="F2" t="s">
        <v>2048</v>
      </c>
    </row>
    <row r="3" spans="1:6" x14ac:dyDescent="0.6">
      <c r="A3" t="s">
        <v>2063</v>
      </c>
      <c r="B3" s="8">
        <v>495353</v>
      </c>
      <c r="C3" s="8">
        <v>508119</v>
      </c>
      <c r="D3" s="8">
        <v>492984</v>
      </c>
      <c r="E3" s="8">
        <v>532135</v>
      </c>
      <c r="F3" s="8">
        <v>2028591</v>
      </c>
    </row>
    <row r="6" spans="1:6" x14ac:dyDescent="0.6">
      <c r="B6" t="s">
        <v>28</v>
      </c>
      <c r="C6" t="s">
        <v>23</v>
      </c>
      <c r="D6" t="s">
        <v>13</v>
      </c>
      <c r="E6" t="s">
        <v>18</v>
      </c>
    </row>
    <row r="7" spans="1:6" x14ac:dyDescent="0.6">
      <c r="A7" t="s">
        <v>9</v>
      </c>
      <c r="B7">
        <f>GETPIVOTDATA("Revenue",$A$1,"Region","Arizona")</f>
        <v>495353</v>
      </c>
      <c r="C7">
        <f>GETPIVOTDATA("Revenue",$A$1,"Region","California")</f>
        <v>508119</v>
      </c>
      <c r="D7">
        <f>GETPIVOTDATA("Revenue",$A$1,"Region","New Mexico")</f>
        <v>492984</v>
      </c>
      <c r="E7">
        <f>GETPIVOTDATA("Revenue",$A$1,"Region","Texas")</f>
        <v>532135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F7B84-2A0C-4B73-A95D-CD2557EFB607}">
  <dimension ref="A1:J5"/>
  <sheetViews>
    <sheetView workbookViewId="0"/>
  </sheetViews>
  <sheetFormatPr defaultRowHeight="15.6" x14ac:dyDescent="0.6"/>
  <cols>
    <col min="1" max="1" width="14.19921875" bestFit="1" customWidth="1"/>
    <col min="2" max="2" width="14.84765625" bestFit="1" customWidth="1"/>
    <col min="3" max="3" width="10.94921875" bestFit="1" customWidth="1"/>
    <col min="4" max="4" width="8.25" bestFit="1" customWidth="1"/>
    <col min="5" max="5" width="10.8984375" bestFit="1" customWidth="1"/>
    <col min="6" max="6" width="11.296875" bestFit="1" customWidth="1"/>
    <col min="7" max="7" width="11.09765625" bestFit="1" customWidth="1"/>
    <col min="8" max="8" width="10.6484375" bestFit="1" customWidth="1"/>
    <col min="9" max="9" width="9.94921875" bestFit="1" customWidth="1"/>
    <col min="10" max="10" width="10.44921875" bestFit="1" customWidth="1"/>
  </cols>
  <sheetData>
    <row r="1" spans="1:10" x14ac:dyDescent="0.6">
      <c r="A1" s="5" t="s">
        <v>2063</v>
      </c>
      <c r="B1" s="5" t="s">
        <v>2064</v>
      </c>
    </row>
    <row r="2" spans="1:10" x14ac:dyDescent="0.6">
      <c r="A2" s="5" t="s">
        <v>2047</v>
      </c>
      <c r="B2" t="s">
        <v>36</v>
      </c>
      <c r="C2" t="s">
        <v>17</v>
      </c>
      <c r="D2" t="s">
        <v>63</v>
      </c>
      <c r="E2" t="s">
        <v>68</v>
      </c>
      <c r="F2" t="s">
        <v>22</v>
      </c>
      <c r="G2" t="s">
        <v>46</v>
      </c>
      <c r="H2" t="s">
        <v>12</v>
      </c>
      <c r="I2" t="s">
        <v>27</v>
      </c>
      <c r="J2" t="s">
        <v>2048</v>
      </c>
    </row>
    <row r="3" spans="1:10" x14ac:dyDescent="0.6">
      <c r="A3" s="6" t="s">
        <v>2049</v>
      </c>
      <c r="B3" s="8">
        <v>138437</v>
      </c>
      <c r="C3" s="8">
        <v>141614</v>
      </c>
      <c r="D3" s="8">
        <v>127145</v>
      </c>
      <c r="E3" s="8">
        <v>135455</v>
      </c>
      <c r="F3" s="8">
        <v>126344</v>
      </c>
      <c r="G3" s="8">
        <v>176838</v>
      </c>
      <c r="H3" s="8">
        <v>155111</v>
      </c>
      <c r="I3" s="8">
        <v>157207</v>
      </c>
      <c r="J3" s="8">
        <v>1158151</v>
      </c>
    </row>
    <row r="4" spans="1:10" x14ac:dyDescent="0.6">
      <c r="A4" s="6" t="s">
        <v>2062</v>
      </c>
      <c r="B4" s="8">
        <v>105244</v>
      </c>
      <c r="C4" s="8">
        <v>134764</v>
      </c>
      <c r="D4" s="8">
        <v>114049</v>
      </c>
      <c r="E4" s="8">
        <v>120302</v>
      </c>
      <c r="F4" s="8">
        <v>105444</v>
      </c>
      <c r="G4" s="8">
        <v>99493</v>
      </c>
      <c r="H4" s="8">
        <v>96679</v>
      </c>
      <c r="I4" s="8">
        <v>94465</v>
      </c>
      <c r="J4" s="8">
        <v>870440</v>
      </c>
    </row>
    <row r="5" spans="1:10" x14ac:dyDescent="0.6">
      <c r="A5" s="6" t="s">
        <v>2048</v>
      </c>
      <c r="B5" s="8">
        <v>243681</v>
      </c>
      <c r="C5" s="8">
        <v>276378</v>
      </c>
      <c r="D5" s="8">
        <v>241194</v>
      </c>
      <c r="E5" s="8">
        <v>255757</v>
      </c>
      <c r="F5" s="8">
        <v>231788</v>
      </c>
      <c r="G5" s="8">
        <v>276331</v>
      </c>
      <c r="H5" s="8">
        <v>251790</v>
      </c>
      <c r="I5" s="8">
        <v>251672</v>
      </c>
      <c r="J5" s="8">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24AC3-0D52-44DD-8FE7-43F9552C6859}">
  <dimension ref="A1:B7"/>
  <sheetViews>
    <sheetView workbookViewId="0">
      <selection activeCell="L16" sqref="L16"/>
    </sheetView>
  </sheetViews>
  <sheetFormatPr defaultRowHeight="15.6" x14ac:dyDescent="0.6"/>
  <cols>
    <col min="1" max="1" width="12.1484375" bestFit="1" customWidth="1"/>
    <col min="2" max="2" width="14.19921875" bestFit="1" customWidth="1"/>
  </cols>
  <sheetData>
    <row r="1" spans="1:2" x14ac:dyDescent="0.6">
      <c r="A1" s="5" t="s">
        <v>2047</v>
      </c>
      <c r="B1" t="s">
        <v>2063</v>
      </c>
    </row>
    <row r="2" spans="1:2" x14ac:dyDescent="0.6">
      <c r="A2" s="6" t="s">
        <v>41</v>
      </c>
      <c r="B2" s="8">
        <v>736953</v>
      </c>
    </row>
    <row r="3" spans="1:2" x14ac:dyDescent="0.6">
      <c r="A3" s="6" t="s">
        <v>14</v>
      </c>
      <c r="B3" s="8">
        <v>365762</v>
      </c>
    </row>
    <row r="4" spans="1:2" x14ac:dyDescent="0.6">
      <c r="A4" s="6" t="s">
        <v>31</v>
      </c>
      <c r="B4" s="8">
        <v>124890</v>
      </c>
    </row>
    <row r="5" spans="1:2" x14ac:dyDescent="0.6">
      <c r="A5" s="6" t="s">
        <v>24</v>
      </c>
      <c r="B5" s="8">
        <v>301305</v>
      </c>
    </row>
    <row r="6" spans="1:2" x14ac:dyDescent="0.6">
      <c r="A6" s="6" t="s">
        <v>19</v>
      </c>
      <c r="B6" s="8">
        <v>499681</v>
      </c>
    </row>
    <row r="7" spans="1:2" x14ac:dyDescent="0.6">
      <c r="A7" s="6" t="s">
        <v>2048</v>
      </c>
      <c r="B7" s="8">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A0D9D-130E-4472-A296-BB64974823D6}">
  <dimension ref="A1:B22"/>
  <sheetViews>
    <sheetView workbookViewId="0">
      <selection activeCell="N16" sqref="N16"/>
    </sheetView>
  </sheetViews>
  <sheetFormatPr defaultRowHeight="15.6" x14ac:dyDescent="0.6"/>
  <cols>
    <col min="1" max="1" width="12.1484375" bestFit="1" customWidth="1"/>
    <col min="2" max="2" width="14.19921875" bestFit="1" customWidth="1"/>
  </cols>
  <sheetData>
    <row r="1" spans="1:2" x14ac:dyDescent="0.6">
      <c r="A1" s="5" t="s">
        <v>2047</v>
      </c>
      <c r="B1" t="s">
        <v>2063</v>
      </c>
    </row>
    <row r="2" spans="1:2" x14ac:dyDescent="0.6">
      <c r="A2" s="6" t="s">
        <v>40</v>
      </c>
      <c r="B2" s="8">
        <v>83691</v>
      </c>
    </row>
    <row r="3" spans="1:2" x14ac:dyDescent="0.6">
      <c r="A3" s="6" t="s">
        <v>118</v>
      </c>
      <c r="B3" s="8">
        <v>83818</v>
      </c>
    </row>
    <row r="4" spans="1:2" x14ac:dyDescent="0.6">
      <c r="A4" s="6" t="s">
        <v>66</v>
      </c>
      <c r="B4" s="8">
        <v>86272</v>
      </c>
    </row>
    <row r="5" spans="1:2" x14ac:dyDescent="0.6">
      <c r="A5" s="6" t="s">
        <v>26</v>
      </c>
      <c r="B5" s="8">
        <v>89214</v>
      </c>
    </row>
    <row r="6" spans="1:2" x14ac:dyDescent="0.6">
      <c r="A6" s="6" t="s">
        <v>11</v>
      </c>
      <c r="B6" s="8">
        <v>92806</v>
      </c>
    </row>
    <row r="7" spans="1:2" x14ac:dyDescent="0.6">
      <c r="A7" s="6" t="s">
        <v>48</v>
      </c>
      <c r="B7" s="8">
        <v>93104</v>
      </c>
    </row>
    <row r="8" spans="1:2" x14ac:dyDescent="0.6">
      <c r="A8" s="6" t="s">
        <v>88</v>
      </c>
      <c r="B8" s="8">
        <v>93876</v>
      </c>
    </row>
    <row r="9" spans="1:2" x14ac:dyDescent="0.6">
      <c r="A9" s="6" t="s">
        <v>30</v>
      </c>
      <c r="B9" s="8">
        <v>94430</v>
      </c>
    </row>
    <row r="10" spans="1:2" x14ac:dyDescent="0.6">
      <c r="A10" s="6" t="s">
        <v>43</v>
      </c>
      <c r="B10" s="8">
        <v>98397</v>
      </c>
    </row>
    <row r="11" spans="1:2" x14ac:dyDescent="0.6">
      <c r="A11" s="6" t="s">
        <v>16</v>
      </c>
      <c r="B11" s="8">
        <v>98580</v>
      </c>
    </row>
    <row r="12" spans="1:2" x14ac:dyDescent="0.6">
      <c r="A12" s="6" t="s">
        <v>45</v>
      </c>
      <c r="B12" s="8">
        <v>100909</v>
      </c>
    </row>
    <row r="13" spans="1:2" x14ac:dyDescent="0.6">
      <c r="A13" s="6" t="s">
        <v>35</v>
      </c>
      <c r="B13" s="8">
        <v>105933</v>
      </c>
    </row>
    <row r="14" spans="1:2" x14ac:dyDescent="0.6">
      <c r="A14" s="6" t="s">
        <v>106</v>
      </c>
      <c r="B14" s="8">
        <v>106107</v>
      </c>
    </row>
    <row r="15" spans="1:2" x14ac:dyDescent="0.6">
      <c r="A15" s="6" t="s">
        <v>60</v>
      </c>
      <c r="B15" s="8">
        <v>106230</v>
      </c>
    </row>
    <row r="16" spans="1:2" x14ac:dyDescent="0.6">
      <c r="A16" s="6" t="s">
        <v>58</v>
      </c>
      <c r="B16" s="8">
        <v>108239</v>
      </c>
    </row>
    <row r="17" spans="1:2" x14ac:dyDescent="0.6">
      <c r="A17" s="6" t="s">
        <v>21</v>
      </c>
      <c r="B17" s="8">
        <v>111991</v>
      </c>
    </row>
    <row r="18" spans="1:2" x14ac:dyDescent="0.6">
      <c r="A18" s="6" t="s">
        <v>38</v>
      </c>
      <c r="B18" s="8">
        <v>114447</v>
      </c>
    </row>
    <row r="19" spans="1:2" x14ac:dyDescent="0.6">
      <c r="A19" s="6" t="s">
        <v>33</v>
      </c>
      <c r="B19" s="8">
        <v>115641</v>
      </c>
    </row>
    <row r="20" spans="1:2" x14ac:dyDescent="0.6">
      <c r="A20" s="6" t="s">
        <v>56</v>
      </c>
      <c r="B20" s="8">
        <v>122085</v>
      </c>
    </row>
    <row r="21" spans="1:2" x14ac:dyDescent="0.6">
      <c r="A21" s="6" t="s">
        <v>51</v>
      </c>
      <c r="B21" s="8">
        <v>122821</v>
      </c>
    </row>
    <row r="22" spans="1:2" x14ac:dyDescent="0.6">
      <c r="A22" s="6" t="s">
        <v>2048</v>
      </c>
      <c r="B22" s="8">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7A00A-17D2-4355-8EBC-92B05A5493E4}">
  <dimension ref="I7"/>
  <sheetViews>
    <sheetView showGridLines="0" tabSelected="1" zoomScale="45" zoomScaleNormal="45" workbookViewId="0">
      <selection activeCell="G67" sqref="G67"/>
    </sheetView>
  </sheetViews>
  <sheetFormatPr defaultRowHeight="15.6" x14ac:dyDescent="0.6"/>
  <sheetData>
    <row r="7" spans="9:9" x14ac:dyDescent="0.6">
      <c r="I7" s="2"/>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Trend</vt:lpstr>
      <vt:lpstr>Sales by Region</vt:lpstr>
      <vt:lpstr>Sales by Employee</vt:lpstr>
      <vt:lpstr>Item Share</vt:lpstr>
      <vt:lpstr>Customer Revenue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Tadeo Equihua</cp:lastModifiedBy>
  <dcterms:created xsi:type="dcterms:W3CDTF">2018-08-24T06:50:59Z</dcterms:created>
  <dcterms:modified xsi:type="dcterms:W3CDTF">2023-12-11T00:50:04Z</dcterms:modified>
  <cp:category/>
</cp:coreProperties>
</file>