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FU\BiP\BiP_Premiership\"/>
    </mc:Choice>
  </mc:AlternateContent>
  <xr:revisionPtr revIDLastSave="0" documentId="13_ncr:1_{91D219A4-9E1D-4D46-BD90-D79EDBABEB6A}" xr6:coauthVersionLast="41" xr6:coauthVersionMax="41" xr10:uidLastSave="{00000000-0000-0000-0000-000000000000}"/>
  <bookViews>
    <workbookView xWindow="-120" yWindow="-120" windowWidth="29040" windowHeight="15840" activeTab="2" xr2:uid="{821BE111-A33C-45CC-BC5D-543AD640F1FB}"/>
  </bookViews>
  <sheets>
    <sheet name="Kicks &amp; Moving Forwards" sheetId="1" r:id="rId1"/>
    <sheet name="Kicks &amp; Outcomes" sheetId="2" r:id="rId2"/>
    <sheet name="Kicks by Zones" sheetId="3" r:id="rId3"/>
  </sheets>
  <definedNames>
    <definedName name="_xlnm._FilterDatabase" localSheetId="0" hidden="1">'Kicks &amp; Moving Forwards'!$A$1:$I$61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J212" i="3" l="1"/>
  <c r="J213" i="3"/>
  <c r="J214" i="3"/>
  <c r="J215" i="3"/>
  <c r="J216" i="3"/>
  <c r="J217" i="3"/>
  <c r="J74" i="2" l="1"/>
  <c r="J73" i="2"/>
  <c r="J72" i="2"/>
  <c r="J71" i="2"/>
  <c r="J70" i="2"/>
  <c r="J69" i="2"/>
  <c r="J68" i="2"/>
  <c r="J67" i="2"/>
  <c r="J66" i="2"/>
  <c r="J65" i="2"/>
  <c r="J64" i="2"/>
  <c r="J63" i="2"/>
  <c r="J62" i="2" l="1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211" i="3" l="1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 l="1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 l="1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S86" i="3"/>
  <c r="R86" i="3"/>
  <c r="Q86" i="3"/>
  <c r="S85" i="3"/>
  <c r="R85" i="3"/>
  <c r="Q85" i="3"/>
  <c r="S84" i="3"/>
  <c r="R84" i="3"/>
  <c r="Q84" i="3"/>
  <c r="S83" i="3"/>
  <c r="R83" i="3"/>
  <c r="Q83" i="3"/>
  <c r="S82" i="3"/>
  <c r="R82" i="3"/>
  <c r="Q82" i="3"/>
  <c r="S81" i="3"/>
  <c r="R81" i="3"/>
  <c r="Q81" i="3"/>
  <c r="S79" i="3"/>
  <c r="R79" i="3"/>
  <c r="Q79" i="3"/>
  <c r="S78" i="3"/>
  <c r="R78" i="3"/>
  <c r="Q78" i="3"/>
  <c r="S77" i="3"/>
  <c r="R77" i="3"/>
  <c r="Q77" i="3"/>
  <c r="S76" i="3"/>
  <c r="R76" i="3"/>
  <c r="Q76" i="3"/>
  <c r="S75" i="3"/>
  <c r="R75" i="3"/>
  <c r="Q75" i="3"/>
  <c r="S74" i="3"/>
  <c r="R74" i="3"/>
  <c r="Q74" i="3"/>
  <c r="S72" i="3"/>
  <c r="R72" i="3"/>
  <c r="Q72" i="3"/>
  <c r="S71" i="3"/>
  <c r="R71" i="3"/>
  <c r="Q71" i="3"/>
  <c r="S70" i="3"/>
  <c r="R70" i="3"/>
  <c r="Q70" i="3"/>
  <c r="S69" i="3"/>
  <c r="R69" i="3"/>
  <c r="Q69" i="3"/>
  <c r="S68" i="3"/>
  <c r="R68" i="3"/>
  <c r="Q68" i="3"/>
  <c r="S67" i="3"/>
  <c r="R67" i="3"/>
  <c r="Q67" i="3"/>
  <c r="S65" i="3"/>
  <c r="R65" i="3"/>
  <c r="Q65" i="3"/>
  <c r="S64" i="3"/>
  <c r="R64" i="3"/>
  <c r="Q64" i="3"/>
  <c r="S63" i="3"/>
  <c r="R63" i="3"/>
  <c r="Q63" i="3"/>
  <c r="S62" i="3"/>
  <c r="R62" i="3"/>
  <c r="Q62" i="3"/>
  <c r="S61" i="3"/>
  <c r="R61" i="3"/>
  <c r="Q61" i="3"/>
  <c r="S60" i="3"/>
  <c r="R60" i="3"/>
  <c r="Q60" i="3"/>
  <c r="S58" i="3"/>
  <c r="R58" i="3"/>
  <c r="Q58" i="3"/>
  <c r="S57" i="3"/>
  <c r="R57" i="3"/>
  <c r="Q57" i="3"/>
  <c r="S56" i="3"/>
  <c r="R56" i="3"/>
  <c r="Q56" i="3"/>
  <c r="S55" i="3"/>
  <c r="R55" i="3"/>
  <c r="Q55" i="3"/>
  <c r="S54" i="3"/>
  <c r="R54" i="3"/>
  <c r="Q54" i="3"/>
  <c r="S53" i="3"/>
  <c r="R53" i="3"/>
  <c r="Q53" i="3"/>
  <c r="S51" i="3"/>
  <c r="R51" i="3"/>
  <c r="Q51" i="3"/>
  <c r="S50" i="3"/>
  <c r="R50" i="3"/>
  <c r="Q50" i="3"/>
  <c r="S49" i="3"/>
  <c r="R49" i="3"/>
  <c r="Q49" i="3"/>
  <c r="S48" i="3"/>
  <c r="R48" i="3"/>
  <c r="Q48" i="3"/>
  <c r="S47" i="3"/>
  <c r="R47" i="3"/>
  <c r="Q47" i="3"/>
  <c r="S46" i="3"/>
  <c r="R46" i="3"/>
  <c r="Q46" i="3"/>
  <c r="S44" i="3"/>
  <c r="R44" i="3"/>
  <c r="Q44" i="3"/>
  <c r="S43" i="3"/>
  <c r="R43" i="3"/>
  <c r="Q43" i="3"/>
  <c r="S42" i="3"/>
  <c r="R42" i="3"/>
  <c r="Q42" i="3"/>
  <c r="S41" i="3"/>
  <c r="R41" i="3"/>
  <c r="Q41" i="3"/>
  <c r="S40" i="3"/>
  <c r="R40" i="3"/>
  <c r="Q40" i="3"/>
  <c r="S39" i="3"/>
  <c r="R39" i="3"/>
  <c r="Q39" i="3"/>
  <c r="S37" i="3"/>
  <c r="R37" i="3"/>
  <c r="Q37" i="3"/>
  <c r="S36" i="3"/>
  <c r="R36" i="3"/>
  <c r="Q36" i="3"/>
  <c r="S35" i="3"/>
  <c r="R35" i="3"/>
  <c r="Q35" i="3"/>
  <c r="S34" i="3"/>
  <c r="R34" i="3"/>
  <c r="Q34" i="3"/>
  <c r="S33" i="3"/>
  <c r="R33" i="3"/>
  <c r="Q33" i="3"/>
  <c r="S32" i="3"/>
  <c r="R32" i="3"/>
  <c r="Q32" i="3"/>
  <c r="S30" i="3"/>
  <c r="R30" i="3"/>
  <c r="Q30" i="3"/>
  <c r="S29" i="3"/>
  <c r="R29" i="3"/>
  <c r="Q29" i="3"/>
  <c r="S28" i="3"/>
  <c r="R28" i="3"/>
  <c r="Q28" i="3"/>
  <c r="S27" i="3"/>
  <c r="R27" i="3"/>
  <c r="Q27" i="3"/>
  <c r="S26" i="3"/>
  <c r="R26" i="3"/>
  <c r="Q26" i="3"/>
  <c r="S25" i="3"/>
  <c r="R25" i="3"/>
  <c r="Q25" i="3"/>
  <c r="S23" i="3"/>
  <c r="R23" i="3"/>
  <c r="Q23" i="3"/>
  <c r="S22" i="3"/>
  <c r="R22" i="3"/>
  <c r="Q22" i="3"/>
  <c r="S21" i="3"/>
  <c r="R21" i="3"/>
  <c r="Q21" i="3"/>
  <c r="S20" i="3"/>
  <c r="R20" i="3"/>
  <c r="Q20" i="3"/>
  <c r="S19" i="3"/>
  <c r="R19" i="3"/>
  <c r="Q19" i="3"/>
  <c r="S18" i="3"/>
  <c r="R18" i="3"/>
  <c r="Q18" i="3"/>
  <c r="S16" i="3"/>
  <c r="R16" i="3"/>
  <c r="Q16" i="3"/>
  <c r="S15" i="3"/>
  <c r="R15" i="3"/>
  <c r="Q15" i="3"/>
  <c r="S14" i="3"/>
  <c r="R14" i="3"/>
  <c r="Q14" i="3"/>
  <c r="S13" i="3"/>
  <c r="R13" i="3"/>
  <c r="Q13" i="3"/>
  <c r="S12" i="3"/>
  <c r="R12" i="3"/>
  <c r="Q12" i="3"/>
  <c r="S11" i="3"/>
  <c r="R11" i="3"/>
  <c r="Q11" i="3"/>
  <c r="S9" i="3"/>
  <c r="S8" i="3"/>
  <c r="S7" i="3"/>
  <c r="S6" i="3"/>
  <c r="S5" i="3"/>
  <c r="S4" i="3"/>
  <c r="R9" i="3"/>
  <c r="R8" i="3"/>
  <c r="R7" i="3"/>
  <c r="R6" i="3"/>
  <c r="R5" i="3"/>
  <c r="R4" i="3"/>
  <c r="Q9" i="3"/>
  <c r="Q8" i="3"/>
  <c r="Q7" i="3"/>
  <c r="Q6" i="3"/>
  <c r="Q5" i="3"/>
  <c r="Q4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8" i="2"/>
  <c r="J37" i="2"/>
  <c r="J36" i="2"/>
  <c r="J35" i="2"/>
  <c r="J34" i="2"/>
  <c r="J33" i="2"/>
  <c r="J32" i="2"/>
  <c r="J31" i="2"/>
  <c r="J30" i="2"/>
  <c r="J29" i="2"/>
  <c r="J28" i="2"/>
  <c r="J27" i="2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6" i="3"/>
  <c r="J7" i="3"/>
  <c r="J5" i="3"/>
  <c r="J3" i="3"/>
  <c r="J4" i="3"/>
  <c r="J2" i="3"/>
  <c r="J26" i="2"/>
  <c r="J25" i="2"/>
  <c r="J24" i="2"/>
  <c r="J23" i="2"/>
  <c r="J22" i="2"/>
  <c r="J21" i="2"/>
  <c r="J20" i="2"/>
  <c r="J19" i="2"/>
  <c r="J18" i="2"/>
  <c r="J17" i="2"/>
  <c r="J16" i="2"/>
  <c r="J15" i="2"/>
  <c r="J14" i="2" l="1"/>
  <c r="J13" i="2"/>
  <c r="J12" i="2" l="1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<sst xmlns="http://schemas.openxmlformats.org/spreadsheetml/2006/main" count="1064" uniqueCount="51">
  <si>
    <t>LEI</t>
  </si>
  <si>
    <t>NOR</t>
  </si>
  <si>
    <t>BTH</t>
  </si>
  <si>
    <t>BRI</t>
  </si>
  <si>
    <t>EXE</t>
  </si>
  <si>
    <t>GLO</t>
  </si>
  <si>
    <t>HAR</t>
  </si>
  <si>
    <t>LIR</t>
  </si>
  <si>
    <t>SAR</t>
  </si>
  <si>
    <t>SAL</t>
  </si>
  <si>
    <t>WAS</t>
  </si>
  <si>
    <t>WOR</t>
  </si>
  <si>
    <t>TOTAL</t>
  </si>
  <si>
    <t>G</t>
  </si>
  <si>
    <t>UnU</t>
  </si>
  <si>
    <t>CK</t>
  </si>
  <si>
    <t>R01</t>
  </si>
  <si>
    <t>ROUND</t>
  </si>
  <si>
    <t>TEAM</t>
  </si>
  <si>
    <t>R02</t>
  </si>
  <si>
    <t>R03</t>
  </si>
  <si>
    <t>R04</t>
  </si>
  <si>
    <t>R05</t>
  </si>
  <si>
    <t>Up-and-Under</t>
  </si>
  <si>
    <t>R1</t>
  </si>
  <si>
    <t>Total</t>
  </si>
  <si>
    <t>Retained</t>
  </si>
  <si>
    <t>Aerial</t>
  </si>
  <si>
    <t>Opponent</t>
  </si>
  <si>
    <t>Grubber</t>
  </si>
  <si>
    <t>Cross Kick</t>
  </si>
  <si>
    <t>Round</t>
  </si>
  <si>
    <t>Team</t>
  </si>
  <si>
    <t>R2</t>
  </si>
  <si>
    <t>grubber</t>
  </si>
  <si>
    <t>cross kick</t>
  </si>
  <si>
    <t>up-and-under</t>
  </si>
  <si>
    <t>Own22</t>
  </si>
  <si>
    <t>Own22-10</t>
  </si>
  <si>
    <t>Own10-50</t>
  </si>
  <si>
    <t>Opp50-10</t>
  </si>
  <si>
    <t>Opp10-22</t>
  </si>
  <si>
    <t>Opp22</t>
  </si>
  <si>
    <t>Kick</t>
  </si>
  <si>
    <t>Scored</t>
  </si>
  <si>
    <t>Conceded</t>
  </si>
  <si>
    <t>Win=1;Loss=0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</si>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</sst>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238"/>
      <scheme val="major"/>
    </font>
    <font>
      <b/>
      <sz val="11"/>
      <color theme="1"/>
      <name val="Calibri Light"/>
      <family val="2"/>
      <charset val="238"/>
      <scheme val="major"/>
    </font>
    <font>
      <b/>
      <sz val="9"/>
      <color theme="1"/>
      <name val="Calibri Light"/>
      <family val="2"/>
      <charset val="238"/>
      <scheme val="major"/>
    </font>
    <font>
      <b/>
      <sz val="10"/>
      <color theme="1"/>
      <name val="Calibri Light"/>
      <family val="2"/>
      <charset val="238"/>
      <scheme val="major"/>
    </font>
    <font>
      <b/>
      <sz val="11"/>
      <color rgb="FF6FACDE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63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0" xfId="1" applyNumberFormat="1" applyFont="1"/>
    <xf numFmtId="0" fontId="2" fillId="0" borderId="0" xfId="0" applyFont="1"/>
    <xf numFmtId="9" fontId="2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263E"/>
      <color rgb="FF6FA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1789-D4E4-4ABB-95AC-796CD1A6FC93}">
  <dimension ref="A1:N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7" width="9.140625" style="2"/>
    <col min="8" max="8" width="10.42578125" style="2" bestFit="1" customWidth="1"/>
    <col min="9" max="9" width="15.42578125" style="2" bestFit="1" customWidth="1"/>
    <col min="10" max="16384" width="9.140625" style="2"/>
  </cols>
  <sheetData>
    <row r="1" spans="1:9" x14ac:dyDescent="0.25">
      <c r="A1" s="6" t="s">
        <v>17</v>
      </c>
      <c r="B1" s="6" t="s">
        <v>18</v>
      </c>
      <c r="C1" s="5" t="s">
        <v>13</v>
      </c>
      <c r="D1" s="5" t="s">
        <v>14</v>
      </c>
      <c r="E1" s="5" t="s">
        <v>15</v>
      </c>
      <c r="F1" s="5" t="s">
        <v>12</v>
      </c>
      <c r="G1" s="2" t="s">
        <v>44</v>
      </c>
      <c r="H1" s="2" t="s">
        <v>45</v>
      </c>
      <c r="I1" s="2" t="s">
        <v>46</v>
      </c>
    </row>
    <row r="2" spans="1:9" x14ac:dyDescent="0.25">
      <c r="A2" s="7" t="s">
        <v>16</v>
      </c>
      <c r="B2" s="7" t="s">
        <v>4</v>
      </c>
      <c r="C2" s="2">
        <v>0</v>
      </c>
      <c r="D2" s="2">
        <v>2</v>
      </c>
      <c r="E2" s="2">
        <v>0</v>
      </c>
      <c r="F2" s="2">
        <f>SUM(C2:E2)</f>
        <v>2</v>
      </c>
      <c r="G2" s="2">
        <v>13</v>
      </c>
      <c r="H2" s="2">
        <v>29</v>
      </c>
      <c r="I2" s="2">
        <f>IF(AND(G2&gt;5,H2&gt;$N$55),1,0)</f>
        <v>1</v>
      </c>
    </row>
    <row r="3" spans="1:9" x14ac:dyDescent="0.25">
      <c r="A3" s="7" t="s">
        <v>16</v>
      </c>
      <c r="B3" s="7" t="s">
        <v>6</v>
      </c>
      <c r="C3" s="2">
        <v>0</v>
      </c>
      <c r="D3" s="2">
        <v>0</v>
      </c>
      <c r="E3" s="2">
        <v>3</v>
      </c>
      <c r="F3" s="2">
        <f>SUM(C3:E3)</f>
        <v>3</v>
      </c>
      <c r="G3" s="2">
        <v>12</v>
      </c>
      <c r="H3" s="2">
        <v>30</v>
      </c>
      <c r="I3" s="2">
        <f t="shared" ref="I3:I61" si="0">IF(AND(G3&gt;5,H3&gt;$N$55),1,0)</f>
        <v>1</v>
      </c>
    </row>
    <row r="4" spans="1:9" x14ac:dyDescent="0.25">
      <c r="A4" s="7" t="s">
        <v>16</v>
      </c>
      <c r="B4" s="7" t="s">
        <v>0</v>
      </c>
      <c r="C4" s="2">
        <v>1</v>
      </c>
      <c r="D4" s="2">
        <v>1</v>
      </c>
      <c r="E4" s="2">
        <v>0</v>
      </c>
      <c r="F4" s="2">
        <f t="shared" ref="F4:F61" si="1">SUM(C4:E4)</f>
        <v>2</v>
      </c>
      <c r="G4" s="2">
        <v>13</v>
      </c>
      <c r="H4" s="2">
        <v>37</v>
      </c>
      <c r="I4" s="2">
        <f t="shared" si="0"/>
        <v>1</v>
      </c>
    </row>
    <row r="5" spans="1:9" x14ac:dyDescent="0.25">
      <c r="A5" s="7" t="s">
        <v>16</v>
      </c>
      <c r="B5" s="7" t="s">
        <v>11</v>
      </c>
      <c r="C5" s="2">
        <v>1</v>
      </c>
      <c r="D5" s="2">
        <v>2</v>
      </c>
      <c r="E5" s="2">
        <v>0</v>
      </c>
      <c r="F5" s="2">
        <f t="shared" si="1"/>
        <v>3</v>
      </c>
      <c r="G5" s="2">
        <v>9</v>
      </c>
      <c r="H5" s="2">
        <v>29</v>
      </c>
      <c r="I5" s="2">
        <f t="shared" si="0"/>
        <v>1</v>
      </c>
    </row>
    <row r="6" spans="1:9" x14ac:dyDescent="0.25">
      <c r="A6" s="7" t="s">
        <v>16</v>
      </c>
      <c r="B6" s="7" t="s">
        <v>8</v>
      </c>
      <c r="C6" s="2">
        <v>1</v>
      </c>
      <c r="D6" s="2">
        <v>2</v>
      </c>
      <c r="E6" s="2">
        <v>0</v>
      </c>
      <c r="F6" s="2">
        <f t="shared" si="1"/>
        <v>3</v>
      </c>
      <c r="G6" s="2">
        <v>15</v>
      </c>
      <c r="H6" s="2">
        <v>33</v>
      </c>
      <c r="I6" s="2">
        <f t="shared" si="0"/>
        <v>1</v>
      </c>
    </row>
    <row r="7" spans="1:9" x14ac:dyDescent="0.25">
      <c r="A7" s="7" t="s">
        <v>16</v>
      </c>
      <c r="B7" s="7" t="s">
        <v>1</v>
      </c>
      <c r="C7" s="2">
        <v>2</v>
      </c>
      <c r="D7" s="2">
        <v>2</v>
      </c>
      <c r="E7" s="2">
        <v>0</v>
      </c>
      <c r="F7" s="2">
        <f t="shared" si="1"/>
        <v>4</v>
      </c>
      <c r="G7" s="2">
        <v>15</v>
      </c>
      <c r="H7" s="2">
        <v>32</v>
      </c>
      <c r="I7" s="2">
        <f t="shared" si="0"/>
        <v>1</v>
      </c>
    </row>
    <row r="8" spans="1:9" x14ac:dyDescent="0.25">
      <c r="A8" s="7" t="s">
        <v>16</v>
      </c>
      <c r="B8" s="7" t="s">
        <v>5</v>
      </c>
      <c r="C8" s="2">
        <v>2</v>
      </c>
      <c r="D8" s="2">
        <v>3</v>
      </c>
      <c r="E8" s="2">
        <v>0</v>
      </c>
      <c r="F8" s="2">
        <f t="shared" si="1"/>
        <v>5</v>
      </c>
      <c r="G8" s="2">
        <v>10</v>
      </c>
      <c r="H8" s="2">
        <v>34</v>
      </c>
      <c r="I8" s="2">
        <f t="shared" si="0"/>
        <v>1</v>
      </c>
    </row>
    <row r="9" spans="1:9" x14ac:dyDescent="0.25">
      <c r="A9" s="7" t="s">
        <v>16</v>
      </c>
      <c r="B9" s="7" t="s">
        <v>9</v>
      </c>
      <c r="C9" s="2">
        <v>2</v>
      </c>
      <c r="D9" s="2">
        <v>6</v>
      </c>
      <c r="E9" s="2">
        <v>1</v>
      </c>
      <c r="F9" s="2">
        <f t="shared" si="1"/>
        <v>9</v>
      </c>
      <c r="G9" s="2">
        <v>14</v>
      </c>
      <c r="H9" s="2">
        <v>29</v>
      </c>
      <c r="I9" s="2">
        <f t="shared" si="0"/>
        <v>1</v>
      </c>
    </row>
    <row r="10" spans="1:9" x14ac:dyDescent="0.25">
      <c r="A10" s="7" t="s">
        <v>16</v>
      </c>
      <c r="B10" s="7" t="s">
        <v>3</v>
      </c>
      <c r="C10" s="2">
        <v>0</v>
      </c>
      <c r="D10" s="2">
        <v>1</v>
      </c>
      <c r="E10" s="2">
        <v>1</v>
      </c>
      <c r="F10" s="2">
        <f t="shared" si="1"/>
        <v>2</v>
      </c>
      <c r="G10" s="2">
        <v>11</v>
      </c>
      <c r="H10" s="2">
        <v>31</v>
      </c>
      <c r="I10" s="2">
        <f t="shared" si="0"/>
        <v>1</v>
      </c>
    </row>
    <row r="11" spans="1:9" x14ac:dyDescent="0.25">
      <c r="A11" s="7" t="s">
        <v>16</v>
      </c>
      <c r="B11" s="7" t="s">
        <v>2</v>
      </c>
      <c r="C11" s="2">
        <v>1</v>
      </c>
      <c r="D11" s="2">
        <v>2</v>
      </c>
      <c r="E11" s="2">
        <v>0</v>
      </c>
      <c r="F11" s="2">
        <f t="shared" si="1"/>
        <v>3</v>
      </c>
      <c r="G11" s="2">
        <v>9</v>
      </c>
      <c r="H11" s="2">
        <v>28</v>
      </c>
      <c r="I11" s="2">
        <f t="shared" si="0"/>
        <v>1</v>
      </c>
    </row>
    <row r="12" spans="1:9" x14ac:dyDescent="0.25">
      <c r="A12" s="7" t="s">
        <v>16</v>
      </c>
      <c r="B12" s="7" t="s">
        <v>10</v>
      </c>
      <c r="C12" s="2">
        <v>0</v>
      </c>
      <c r="D12" s="2">
        <v>2</v>
      </c>
      <c r="E12" s="2">
        <v>1</v>
      </c>
      <c r="F12" s="2">
        <f t="shared" si="1"/>
        <v>3</v>
      </c>
      <c r="G12" s="2">
        <v>12</v>
      </c>
      <c r="H12" s="2">
        <v>33</v>
      </c>
      <c r="I12" s="2">
        <f t="shared" si="0"/>
        <v>1</v>
      </c>
    </row>
    <row r="13" spans="1:9" x14ac:dyDescent="0.25">
      <c r="A13" s="7" t="s">
        <v>16</v>
      </c>
      <c r="B13" s="7" t="s">
        <v>7</v>
      </c>
      <c r="C13" s="2">
        <v>1</v>
      </c>
      <c r="D13" s="2">
        <v>1</v>
      </c>
      <c r="E13" s="2">
        <v>0</v>
      </c>
      <c r="F13" s="2">
        <f t="shared" si="1"/>
        <v>2</v>
      </c>
      <c r="G13" s="2">
        <v>12</v>
      </c>
      <c r="H13" s="2">
        <v>32</v>
      </c>
      <c r="I13" s="2">
        <f t="shared" si="0"/>
        <v>1</v>
      </c>
    </row>
    <row r="14" spans="1:9" x14ac:dyDescent="0.25">
      <c r="A14" s="7" t="s">
        <v>19</v>
      </c>
      <c r="B14" s="7" t="s">
        <v>1</v>
      </c>
      <c r="C14" s="2">
        <v>1</v>
      </c>
      <c r="D14" s="2">
        <v>4</v>
      </c>
      <c r="E14" s="2">
        <v>2</v>
      </c>
      <c r="F14" s="2">
        <f t="shared" si="1"/>
        <v>7</v>
      </c>
      <c r="G14" s="2">
        <v>13</v>
      </c>
      <c r="H14" s="2">
        <v>34</v>
      </c>
      <c r="I14" s="2">
        <f t="shared" si="0"/>
        <v>1</v>
      </c>
    </row>
    <row r="15" spans="1:9" x14ac:dyDescent="0.25">
      <c r="A15" s="7" t="s">
        <v>19</v>
      </c>
      <c r="B15" s="7" t="s">
        <v>11</v>
      </c>
      <c r="C15" s="2">
        <v>2</v>
      </c>
      <c r="D15" s="2">
        <v>7</v>
      </c>
      <c r="E15" s="2">
        <v>0</v>
      </c>
      <c r="F15" s="2">
        <f t="shared" si="1"/>
        <v>9</v>
      </c>
      <c r="G15" s="2">
        <v>15</v>
      </c>
      <c r="H15" s="2">
        <v>35</v>
      </c>
      <c r="I15" s="2">
        <f t="shared" si="0"/>
        <v>1</v>
      </c>
    </row>
    <row r="16" spans="1:9" x14ac:dyDescent="0.25">
      <c r="A16" s="7" t="s">
        <v>19</v>
      </c>
      <c r="B16" s="7" t="s">
        <v>0</v>
      </c>
      <c r="C16" s="2">
        <v>3</v>
      </c>
      <c r="D16" s="2">
        <v>0</v>
      </c>
      <c r="E16" s="2">
        <v>0</v>
      </c>
      <c r="F16" s="2">
        <f t="shared" si="1"/>
        <v>3</v>
      </c>
      <c r="G16" s="2">
        <v>12</v>
      </c>
      <c r="H16" s="2">
        <v>41</v>
      </c>
      <c r="I16" s="2">
        <f t="shared" si="0"/>
        <v>1</v>
      </c>
    </row>
    <row r="17" spans="1:9" x14ac:dyDescent="0.25">
      <c r="A17" s="7" t="s">
        <v>19</v>
      </c>
      <c r="B17" s="7" t="s">
        <v>8</v>
      </c>
      <c r="C17" s="2">
        <v>2</v>
      </c>
      <c r="D17" s="2">
        <v>4</v>
      </c>
      <c r="E17" s="2">
        <v>1</v>
      </c>
      <c r="F17" s="2">
        <f t="shared" si="1"/>
        <v>7</v>
      </c>
      <c r="G17" s="2">
        <v>17</v>
      </c>
      <c r="H17" s="2">
        <v>44</v>
      </c>
      <c r="I17" s="2">
        <f t="shared" si="0"/>
        <v>1</v>
      </c>
    </row>
    <row r="18" spans="1:9" x14ac:dyDescent="0.25">
      <c r="A18" s="7" t="s">
        <v>19</v>
      </c>
      <c r="B18" s="7" t="s">
        <v>7</v>
      </c>
      <c r="C18" s="2">
        <v>2</v>
      </c>
      <c r="D18" s="2">
        <v>0</v>
      </c>
      <c r="E18" s="2">
        <v>3</v>
      </c>
      <c r="F18" s="2">
        <f t="shared" si="1"/>
        <v>5</v>
      </c>
      <c r="G18" s="2">
        <v>8</v>
      </c>
      <c r="H18" s="2">
        <v>30</v>
      </c>
      <c r="I18" s="2">
        <f t="shared" si="0"/>
        <v>1</v>
      </c>
    </row>
    <row r="19" spans="1:9" x14ac:dyDescent="0.25">
      <c r="A19" s="7" t="s">
        <v>19</v>
      </c>
      <c r="B19" s="7" t="s">
        <v>9</v>
      </c>
      <c r="C19" s="2">
        <v>1</v>
      </c>
      <c r="D19" s="2">
        <v>0</v>
      </c>
      <c r="E19" s="2">
        <v>1</v>
      </c>
      <c r="F19" s="2">
        <f t="shared" si="1"/>
        <v>2</v>
      </c>
      <c r="G19" s="2">
        <v>12</v>
      </c>
      <c r="H19" s="2">
        <v>31</v>
      </c>
      <c r="I19" s="2">
        <f t="shared" si="0"/>
        <v>1</v>
      </c>
    </row>
    <row r="20" spans="1:9" x14ac:dyDescent="0.25">
      <c r="A20" s="7" t="s">
        <v>19</v>
      </c>
      <c r="B20" s="7" t="s">
        <v>5</v>
      </c>
      <c r="C20" s="2">
        <v>5</v>
      </c>
      <c r="D20" s="2">
        <v>5</v>
      </c>
      <c r="E20" s="2">
        <v>1</v>
      </c>
      <c r="F20" s="2">
        <f t="shared" si="1"/>
        <v>11</v>
      </c>
      <c r="G20" s="2">
        <v>16</v>
      </c>
      <c r="H20" s="2">
        <v>48</v>
      </c>
      <c r="I20" s="2">
        <f t="shared" si="0"/>
        <v>1</v>
      </c>
    </row>
    <row r="21" spans="1:9" x14ac:dyDescent="0.25">
      <c r="A21" s="7" t="s">
        <v>19</v>
      </c>
      <c r="B21" s="7" t="s">
        <v>10</v>
      </c>
      <c r="C21" s="2">
        <v>2</v>
      </c>
      <c r="D21" s="2">
        <v>7</v>
      </c>
      <c r="E21" s="2">
        <v>1</v>
      </c>
      <c r="F21" s="2">
        <f t="shared" si="1"/>
        <v>10</v>
      </c>
      <c r="G21" s="2">
        <v>17</v>
      </c>
      <c r="H21" s="2">
        <v>46</v>
      </c>
      <c r="I21" s="2">
        <f t="shared" si="0"/>
        <v>1</v>
      </c>
    </row>
    <row r="22" spans="1:9" x14ac:dyDescent="0.25">
      <c r="A22" s="7" t="s">
        <v>19</v>
      </c>
      <c r="B22" s="7" t="s">
        <v>2</v>
      </c>
      <c r="C22" s="2">
        <v>1</v>
      </c>
      <c r="D22" s="2">
        <v>1</v>
      </c>
      <c r="E22" s="2">
        <v>1</v>
      </c>
      <c r="F22" s="2">
        <f t="shared" si="1"/>
        <v>3</v>
      </c>
      <c r="G22" s="2">
        <v>9</v>
      </c>
      <c r="H22" s="2">
        <v>29</v>
      </c>
      <c r="I22" s="2">
        <f t="shared" si="0"/>
        <v>1</v>
      </c>
    </row>
    <row r="23" spans="1:9" x14ac:dyDescent="0.25">
      <c r="A23" s="7" t="s">
        <v>19</v>
      </c>
      <c r="B23" s="7" t="s">
        <v>4</v>
      </c>
      <c r="C23" s="2">
        <v>0</v>
      </c>
      <c r="D23" s="2">
        <v>0</v>
      </c>
      <c r="E23" s="2">
        <v>0</v>
      </c>
      <c r="F23" s="2">
        <f t="shared" si="1"/>
        <v>0</v>
      </c>
      <c r="G23" s="2">
        <v>10</v>
      </c>
      <c r="H23" s="2">
        <v>28</v>
      </c>
      <c r="I23" s="2">
        <f t="shared" si="0"/>
        <v>1</v>
      </c>
    </row>
    <row r="24" spans="1:9" x14ac:dyDescent="0.25">
      <c r="A24" s="7" t="s">
        <v>19</v>
      </c>
      <c r="B24" s="7" t="s">
        <v>6</v>
      </c>
      <c r="C24" s="2">
        <v>2</v>
      </c>
      <c r="D24" s="2">
        <v>1</v>
      </c>
      <c r="E24" s="2">
        <v>1</v>
      </c>
      <c r="F24" s="2">
        <f t="shared" si="1"/>
        <v>4</v>
      </c>
      <c r="G24" s="2">
        <v>10</v>
      </c>
      <c r="H24" s="2">
        <v>38</v>
      </c>
      <c r="I24" s="2">
        <f t="shared" si="0"/>
        <v>1</v>
      </c>
    </row>
    <row r="25" spans="1:9" x14ac:dyDescent="0.25">
      <c r="A25" s="7" t="s">
        <v>19</v>
      </c>
      <c r="B25" s="7" t="s">
        <v>3</v>
      </c>
      <c r="C25" s="2">
        <v>1</v>
      </c>
      <c r="D25" s="2">
        <v>1</v>
      </c>
      <c r="E25" s="2">
        <v>1</v>
      </c>
      <c r="F25" s="2">
        <f t="shared" si="1"/>
        <v>3</v>
      </c>
      <c r="G25" s="2">
        <v>10</v>
      </c>
      <c r="H25" s="2">
        <v>39</v>
      </c>
      <c r="I25" s="2">
        <f t="shared" si="0"/>
        <v>1</v>
      </c>
    </row>
    <row r="26" spans="1:9" x14ac:dyDescent="0.25">
      <c r="A26" s="7" t="s">
        <v>20</v>
      </c>
      <c r="B26" s="7" t="s">
        <v>8</v>
      </c>
      <c r="C26" s="2">
        <v>2</v>
      </c>
      <c r="D26" s="2">
        <v>1</v>
      </c>
      <c r="E26" s="2">
        <v>0</v>
      </c>
      <c r="F26" s="2">
        <f t="shared" si="1"/>
        <v>3</v>
      </c>
      <c r="G26" s="2">
        <v>11</v>
      </c>
      <c r="H26" s="2">
        <v>31</v>
      </c>
      <c r="I26" s="2">
        <f t="shared" si="0"/>
        <v>1</v>
      </c>
    </row>
    <row r="27" spans="1:9" x14ac:dyDescent="0.25">
      <c r="A27" s="7" t="s">
        <v>20</v>
      </c>
      <c r="B27" s="7" t="s">
        <v>7</v>
      </c>
      <c r="C27" s="2">
        <v>2</v>
      </c>
      <c r="D27" s="2">
        <v>6</v>
      </c>
      <c r="E27" s="2">
        <v>4</v>
      </c>
      <c r="F27" s="2">
        <f t="shared" si="1"/>
        <v>12</v>
      </c>
      <c r="G27" s="2">
        <v>11</v>
      </c>
      <c r="H27" s="2">
        <v>43</v>
      </c>
      <c r="I27" s="2">
        <f t="shared" si="0"/>
        <v>1</v>
      </c>
    </row>
    <row r="28" spans="1:9" x14ac:dyDescent="0.25">
      <c r="A28" s="7" t="s">
        <v>20</v>
      </c>
      <c r="B28" s="7" t="s">
        <v>0</v>
      </c>
      <c r="C28" s="2">
        <v>0</v>
      </c>
      <c r="D28" s="2">
        <v>0</v>
      </c>
      <c r="E28" s="2">
        <v>0</v>
      </c>
      <c r="F28" s="2">
        <f t="shared" si="1"/>
        <v>0</v>
      </c>
      <c r="G28" s="2">
        <v>14</v>
      </c>
      <c r="H28" s="2">
        <v>46</v>
      </c>
      <c r="I28" s="2">
        <f t="shared" si="0"/>
        <v>1</v>
      </c>
    </row>
    <row r="29" spans="1:9" x14ac:dyDescent="0.25">
      <c r="A29" s="7" t="s">
        <v>20</v>
      </c>
      <c r="B29" s="7" t="s">
        <v>5</v>
      </c>
      <c r="C29" s="2">
        <v>2</v>
      </c>
      <c r="D29" s="2">
        <v>3</v>
      </c>
      <c r="E29" s="2">
        <v>2</v>
      </c>
      <c r="F29" s="2">
        <f t="shared" si="1"/>
        <v>7</v>
      </c>
      <c r="G29" s="2">
        <v>9</v>
      </c>
      <c r="H29" s="2">
        <v>43</v>
      </c>
      <c r="I29" s="2">
        <f t="shared" si="0"/>
        <v>1</v>
      </c>
    </row>
    <row r="30" spans="1:9" x14ac:dyDescent="0.25">
      <c r="A30" s="7" t="s">
        <v>20</v>
      </c>
      <c r="B30" s="7" t="s">
        <v>10</v>
      </c>
      <c r="C30" s="2">
        <v>2</v>
      </c>
      <c r="D30" s="2">
        <v>4</v>
      </c>
      <c r="E30" s="2">
        <v>0</v>
      </c>
      <c r="F30" s="2">
        <f t="shared" si="1"/>
        <v>6</v>
      </c>
      <c r="G30" s="2">
        <v>15</v>
      </c>
      <c r="H30" s="2">
        <v>34</v>
      </c>
      <c r="I30" s="2">
        <f t="shared" si="0"/>
        <v>1</v>
      </c>
    </row>
    <row r="31" spans="1:9" x14ac:dyDescent="0.25">
      <c r="A31" s="7" t="s">
        <v>20</v>
      </c>
      <c r="B31" s="7" t="s">
        <v>2</v>
      </c>
      <c r="C31" s="2">
        <v>1</v>
      </c>
      <c r="D31" s="2">
        <v>1</v>
      </c>
      <c r="E31" s="2">
        <v>3</v>
      </c>
      <c r="F31" s="2">
        <f t="shared" si="1"/>
        <v>5</v>
      </c>
      <c r="G31" s="2">
        <v>15</v>
      </c>
      <c r="H31" s="2">
        <v>36</v>
      </c>
      <c r="I31" s="2">
        <f t="shared" si="0"/>
        <v>1</v>
      </c>
    </row>
    <row r="32" spans="1:9" x14ac:dyDescent="0.25">
      <c r="A32" s="7" t="s">
        <v>20</v>
      </c>
      <c r="B32" s="7" t="s">
        <v>1</v>
      </c>
      <c r="C32" s="2">
        <v>1</v>
      </c>
      <c r="D32" s="2">
        <v>2</v>
      </c>
      <c r="E32" s="2">
        <v>3</v>
      </c>
      <c r="F32" s="2">
        <f t="shared" si="1"/>
        <v>6</v>
      </c>
      <c r="G32" s="2">
        <v>17</v>
      </c>
      <c r="H32" s="2">
        <v>36</v>
      </c>
      <c r="I32" s="2">
        <f t="shared" si="0"/>
        <v>1</v>
      </c>
    </row>
    <row r="33" spans="1:9" x14ac:dyDescent="0.25">
      <c r="A33" s="7" t="s">
        <v>20</v>
      </c>
      <c r="B33" s="7" t="s">
        <v>6</v>
      </c>
      <c r="C33" s="2">
        <v>5</v>
      </c>
      <c r="D33" s="2">
        <v>3</v>
      </c>
      <c r="E33" s="2">
        <v>1</v>
      </c>
      <c r="F33" s="2">
        <f t="shared" si="1"/>
        <v>9</v>
      </c>
      <c r="G33" s="2">
        <v>14</v>
      </c>
      <c r="H33" s="2">
        <v>32</v>
      </c>
      <c r="I33" s="2">
        <f t="shared" si="0"/>
        <v>1</v>
      </c>
    </row>
    <row r="34" spans="1:9" x14ac:dyDescent="0.25">
      <c r="A34" s="7" t="s">
        <v>20</v>
      </c>
      <c r="B34" s="7" t="s">
        <v>4</v>
      </c>
      <c r="C34" s="2">
        <v>2</v>
      </c>
      <c r="D34" s="2">
        <v>1</v>
      </c>
      <c r="E34" s="2">
        <v>0</v>
      </c>
      <c r="F34" s="2">
        <f t="shared" si="1"/>
        <v>3</v>
      </c>
      <c r="G34" s="2">
        <v>11</v>
      </c>
      <c r="H34" s="2">
        <v>31</v>
      </c>
      <c r="I34" s="2">
        <f t="shared" si="0"/>
        <v>1</v>
      </c>
    </row>
    <row r="35" spans="1:9" x14ac:dyDescent="0.25">
      <c r="A35" s="7" t="s">
        <v>20</v>
      </c>
      <c r="B35" s="7" t="s">
        <v>11</v>
      </c>
      <c r="C35" s="2">
        <v>4</v>
      </c>
      <c r="D35" s="2">
        <v>2</v>
      </c>
      <c r="E35" s="2">
        <v>1</v>
      </c>
      <c r="F35" s="2">
        <f t="shared" si="1"/>
        <v>7</v>
      </c>
      <c r="G35" s="2">
        <v>10</v>
      </c>
      <c r="H35" s="2">
        <v>31</v>
      </c>
      <c r="I35" s="2">
        <f t="shared" si="0"/>
        <v>1</v>
      </c>
    </row>
    <row r="36" spans="1:9" x14ac:dyDescent="0.25">
      <c r="A36" s="7" t="s">
        <v>20</v>
      </c>
      <c r="B36" s="7" t="s">
        <v>3</v>
      </c>
      <c r="C36" s="2">
        <v>1</v>
      </c>
      <c r="D36" s="2">
        <v>2</v>
      </c>
      <c r="E36" s="2">
        <v>3</v>
      </c>
      <c r="F36" s="2">
        <f t="shared" si="1"/>
        <v>6</v>
      </c>
      <c r="G36" s="2">
        <v>13</v>
      </c>
      <c r="H36" s="2">
        <v>47</v>
      </c>
      <c r="I36" s="2">
        <f t="shared" si="0"/>
        <v>1</v>
      </c>
    </row>
    <row r="37" spans="1:9" x14ac:dyDescent="0.25">
      <c r="A37" s="7" t="s">
        <v>20</v>
      </c>
      <c r="B37" s="7" t="s">
        <v>9</v>
      </c>
      <c r="C37" s="2">
        <v>1</v>
      </c>
      <c r="D37" s="2">
        <v>4</v>
      </c>
      <c r="E37" s="2">
        <v>1</v>
      </c>
      <c r="F37" s="2">
        <f t="shared" si="1"/>
        <v>6</v>
      </c>
      <c r="G37" s="2">
        <v>17</v>
      </c>
      <c r="H37" s="2">
        <v>45</v>
      </c>
      <c r="I37" s="2">
        <f t="shared" si="0"/>
        <v>1</v>
      </c>
    </row>
    <row r="38" spans="1:9" x14ac:dyDescent="0.25">
      <c r="A38" s="7" t="s">
        <v>21</v>
      </c>
      <c r="B38" s="7" t="s">
        <v>6</v>
      </c>
      <c r="C38" s="2">
        <v>2</v>
      </c>
      <c r="D38" s="2">
        <v>6</v>
      </c>
      <c r="E38" s="2">
        <v>2</v>
      </c>
      <c r="F38" s="2">
        <f t="shared" si="1"/>
        <v>10</v>
      </c>
      <c r="G38" s="2">
        <v>15</v>
      </c>
      <c r="H38" s="2">
        <v>47</v>
      </c>
      <c r="I38" s="2">
        <f t="shared" si="0"/>
        <v>1</v>
      </c>
    </row>
    <row r="39" spans="1:9" x14ac:dyDescent="0.25">
      <c r="A39" s="7" t="s">
        <v>21</v>
      </c>
      <c r="B39" s="7" t="s">
        <v>11</v>
      </c>
      <c r="C39" s="2">
        <v>3</v>
      </c>
      <c r="D39" s="2">
        <v>4</v>
      </c>
      <c r="E39" s="2">
        <v>3</v>
      </c>
      <c r="F39" s="2">
        <f t="shared" si="1"/>
        <v>10</v>
      </c>
      <c r="G39" s="2">
        <v>14</v>
      </c>
      <c r="H39" s="2">
        <v>47</v>
      </c>
      <c r="I39" s="2">
        <f t="shared" si="0"/>
        <v>1</v>
      </c>
    </row>
    <row r="40" spans="1:9" x14ac:dyDescent="0.25">
      <c r="A40" s="7" t="s">
        <v>21</v>
      </c>
      <c r="B40" s="7" t="s">
        <v>9</v>
      </c>
      <c r="C40" s="2">
        <v>2</v>
      </c>
      <c r="D40" s="2">
        <v>3</v>
      </c>
      <c r="E40" s="2">
        <v>0</v>
      </c>
      <c r="F40" s="2">
        <f t="shared" si="1"/>
        <v>5</v>
      </c>
      <c r="G40" s="2">
        <v>14</v>
      </c>
      <c r="H40" s="2">
        <v>42</v>
      </c>
      <c r="I40" s="2">
        <f t="shared" si="0"/>
        <v>1</v>
      </c>
    </row>
    <row r="41" spans="1:9" x14ac:dyDescent="0.25">
      <c r="A41" s="7" t="s">
        <v>21</v>
      </c>
      <c r="B41" s="7" t="s">
        <v>10</v>
      </c>
      <c r="C41" s="2">
        <v>0</v>
      </c>
      <c r="D41" s="2">
        <v>4</v>
      </c>
      <c r="E41" s="2">
        <v>4</v>
      </c>
      <c r="F41" s="2">
        <f t="shared" si="1"/>
        <v>8</v>
      </c>
      <c r="G41" s="2">
        <v>12</v>
      </c>
      <c r="H41" s="2">
        <v>37</v>
      </c>
      <c r="I41" s="2">
        <f t="shared" si="0"/>
        <v>1</v>
      </c>
    </row>
    <row r="42" spans="1:9" x14ac:dyDescent="0.25">
      <c r="A42" s="7" t="s">
        <v>21</v>
      </c>
      <c r="B42" s="7" t="s">
        <v>5</v>
      </c>
      <c r="C42" s="2">
        <v>4</v>
      </c>
      <c r="D42" s="2">
        <v>3</v>
      </c>
      <c r="E42" s="2">
        <v>5</v>
      </c>
      <c r="F42" s="2">
        <f t="shared" si="1"/>
        <v>12</v>
      </c>
      <c r="G42" s="2">
        <v>12</v>
      </c>
      <c r="H42" s="2">
        <v>33</v>
      </c>
      <c r="I42" s="2">
        <f t="shared" si="0"/>
        <v>1</v>
      </c>
    </row>
    <row r="43" spans="1:9" x14ac:dyDescent="0.25">
      <c r="A43" s="7" t="s">
        <v>21</v>
      </c>
      <c r="B43" s="7" t="s">
        <v>8</v>
      </c>
      <c r="C43" s="2">
        <v>0</v>
      </c>
      <c r="D43" s="2">
        <v>3</v>
      </c>
      <c r="E43" s="2">
        <v>0</v>
      </c>
      <c r="F43" s="2">
        <f t="shared" si="1"/>
        <v>3</v>
      </c>
      <c r="G43" s="2">
        <v>16</v>
      </c>
      <c r="H43" s="2">
        <v>35</v>
      </c>
      <c r="I43" s="2">
        <f t="shared" si="0"/>
        <v>1</v>
      </c>
    </row>
    <row r="44" spans="1:9" x14ac:dyDescent="0.25">
      <c r="A44" s="7" t="s">
        <v>21</v>
      </c>
      <c r="B44" s="7" t="s">
        <v>4</v>
      </c>
      <c r="C44" s="2">
        <v>2</v>
      </c>
      <c r="D44" s="2">
        <v>2</v>
      </c>
      <c r="E44" s="2">
        <v>0</v>
      </c>
      <c r="F44" s="2">
        <f t="shared" si="1"/>
        <v>4</v>
      </c>
      <c r="G44" s="2">
        <v>18</v>
      </c>
      <c r="H44" s="2">
        <v>44</v>
      </c>
      <c r="I44" s="2">
        <f t="shared" si="0"/>
        <v>1</v>
      </c>
    </row>
    <row r="45" spans="1:9" x14ac:dyDescent="0.25">
      <c r="A45" s="7" t="s">
        <v>21</v>
      </c>
      <c r="B45" s="7" t="s">
        <v>3</v>
      </c>
      <c r="C45" s="2">
        <v>3</v>
      </c>
      <c r="D45" s="2">
        <v>4</v>
      </c>
      <c r="E45" s="2">
        <v>1</v>
      </c>
      <c r="F45" s="2">
        <f t="shared" si="1"/>
        <v>8</v>
      </c>
      <c r="G45" s="2">
        <v>14</v>
      </c>
      <c r="H45" s="2">
        <v>45</v>
      </c>
      <c r="I45" s="2">
        <f t="shared" si="0"/>
        <v>1</v>
      </c>
    </row>
    <row r="46" spans="1:9" x14ac:dyDescent="0.25">
      <c r="A46" s="7" t="s">
        <v>21</v>
      </c>
      <c r="B46" s="7" t="s">
        <v>2</v>
      </c>
      <c r="C46" s="2">
        <v>2</v>
      </c>
      <c r="D46" s="2">
        <v>2</v>
      </c>
      <c r="E46" s="2">
        <v>0</v>
      </c>
      <c r="F46" s="2">
        <f t="shared" si="1"/>
        <v>4</v>
      </c>
      <c r="G46" s="2">
        <v>11</v>
      </c>
      <c r="H46" s="2">
        <v>26</v>
      </c>
      <c r="I46" s="2">
        <f t="shared" si="0"/>
        <v>1</v>
      </c>
    </row>
    <row r="47" spans="1:9" x14ac:dyDescent="0.25">
      <c r="A47" s="7" t="s">
        <v>21</v>
      </c>
      <c r="B47" s="7" t="s">
        <v>1</v>
      </c>
      <c r="C47" s="2">
        <v>1</v>
      </c>
      <c r="D47" s="2">
        <v>4</v>
      </c>
      <c r="E47" s="2">
        <v>1</v>
      </c>
      <c r="F47" s="2">
        <f t="shared" si="1"/>
        <v>6</v>
      </c>
      <c r="G47" s="2">
        <v>14</v>
      </c>
      <c r="H47" s="2">
        <v>26</v>
      </c>
      <c r="I47" s="2">
        <f t="shared" si="0"/>
        <v>1</v>
      </c>
    </row>
    <row r="48" spans="1:9" x14ac:dyDescent="0.25">
      <c r="A48" s="7" t="s">
        <v>21</v>
      </c>
      <c r="B48" s="7" t="s">
        <v>7</v>
      </c>
      <c r="C48" s="2">
        <v>4</v>
      </c>
      <c r="D48" s="2">
        <v>2</v>
      </c>
      <c r="E48" s="2">
        <v>2</v>
      </c>
      <c r="F48" s="2">
        <f t="shared" si="1"/>
        <v>8</v>
      </c>
      <c r="G48" s="2">
        <v>11</v>
      </c>
      <c r="H48" s="2">
        <v>27</v>
      </c>
      <c r="I48" s="2">
        <f t="shared" si="0"/>
        <v>1</v>
      </c>
    </row>
    <row r="49" spans="1:14" x14ac:dyDescent="0.25">
      <c r="A49" s="7" t="s">
        <v>21</v>
      </c>
      <c r="B49" s="7" t="s">
        <v>0</v>
      </c>
      <c r="C49" s="2">
        <v>3</v>
      </c>
      <c r="D49" s="2">
        <v>2</v>
      </c>
      <c r="E49" s="2">
        <v>0</v>
      </c>
      <c r="F49" s="2">
        <f t="shared" si="1"/>
        <v>5</v>
      </c>
      <c r="G49" s="2">
        <v>15</v>
      </c>
      <c r="H49" s="2">
        <v>27</v>
      </c>
      <c r="I49" s="2">
        <f t="shared" si="0"/>
        <v>1</v>
      </c>
    </row>
    <row r="50" spans="1:14" x14ac:dyDescent="0.25">
      <c r="A50" s="7" t="s">
        <v>22</v>
      </c>
      <c r="B50" s="7" t="s">
        <v>5</v>
      </c>
      <c r="C50" s="2">
        <v>1</v>
      </c>
      <c r="D50" s="2">
        <v>2</v>
      </c>
      <c r="E50" s="2">
        <v>0</v>
      </c>
      <c r="F50" s="2">
        <f t="shared" si="1"/>
        <v>3</v>
      </c>
      <c r="G50" s="2">
        <v>11</v>
      </c>
      <c r="H50" s="2">
        <v>23</v>
      </c>
      <c r="I50" s="2">
        <f t="shared" si="0"/>
        <v>1</v>
      </c>
    </row>
    <row r="51" spans="1:14" x14ac:dyDescent="0.25">
      <c r="A51" s="7" t="s">
        <v>22</v>
      </c>
      <c r="B51" s="7" t="s">
        <v>6</v>
      </c>
      <c r="C51" s="2">
        <v>2</v>
      </c>
      <c r="D51" s="2">
        <v>1</v>
      </c>
      <c r="E51" s="2">
        <v>0</v>
      </c>
      <c r="F51" s="2">
        <f t="shared" si="1"/>
        <v>3</v>
      </c>
      <c r="G51" s="2">
        <v>14</v>
      </c>
      <c r="H51" s="2">
        <v>26</v>
      </c>
      <c r="I51" s="2">
        <f t="shared" si="0"/>
        <v>1</v>
      </c>
    </row>
    <row r="52" spans="1:14" x14ac:dyDescent="0.25">
      <c r="A52" s="7" t="s">
        <v>22</v>
      </c>
      <c r="B52" s="7" t="s">
        <v>0</v>
      </c>
      <c r="C52" s="2">
        <v>1</v>
      </c>
      <c r="D52" s="2">
        <v>0</v>
      </c>
      <c r="E52" s="2">
        <v>0</v>
      </c>
      <c r="F52" s="2">
        <f t="shared" si="1"/>
        <v>1</v>
      </c>
      <c r="G52" s="2">
        <v>14</v>
      </c>
      <c r="H52" s="2">
        <v>37</v>
      </c>
      <c r="I52" s="2">
        <f t="shared" si="0"/>
        <v>1</v>
      </c>
    </row>
    <row r="53" spans="1:14" x14ac:dyDescent="0.25">
      <c r="A53" s="7" t="s">
        <v>22</v>
      </c>
      <c r="B53" s="7" t="s">
        <v>1</v>
      </c>
      <c r="C53" s="2">
        <v>4</v>
      </c>
      <c r="D53" s="2">
        <v>2</v>
      </c>
      <c r="E53" s="2">
        <v>0</v>
      </c>
      <c r="F53" s="2">
        <f t="shared" si="1"/>
        <v>6</v>
      </c>
      <c r="G53" s="2">
        <v>19</v>
      </c>
      <c r="H53" s="2">
        <v>44</v>
      </c>
      <c r="I53" s="2">
        <f t="shared" si="0"/>
        <v>1</v>
      </c>
    </row>
    <row r="54" spans="1:14" x14ac:dyDescent="0.25">
      <c r="A54" s="7" t="s">
        <v>22</v>
      </c>
      <c r="B54" s="7" t="s">
        <v>3</v>
      </c>
      <c r="C54" s="2">
        <v>3</v>
      </c>
      <c r="D54" s="2">
        <v>2</v>
      </c>
      <c r="E54" s="2">
        <v>0</v>
      </c>
      <c r="F54" s="2">
        <f t="shared" si="1"/>
        <v>5</v>
      </c>
      <c r="G54" s="2">
        <v>18</v>
      </c>
      <c r="H54" s="2">
        <v>48</v>
      </c>
      <c r="I54" s="2">
        <f t="shared" si="0"/>
        <v>1</v>
      </c>
    </row>
    <row r="55" spans="1:14" x14ac:dyDescent="0.25">
      <c r="A55" s="7" t="s">
        <v>22</v>
      </c>
      <c r="B55" s="7" t="s">
        <v>7</v>
      </c>
      <c r="C55" s="2">
        <v>4</v>
      </c>
      <c r="D55" s="2">
        <v>4</v>
      </c>
      <c r="E55" s="2">
        <v>0</v>
      </c>
      <c r="F55" s="2">
        <f t="shared" si="1"/>
        <v>8</v>
      </c>
      <c r="G55" s="2">
        <v>12</v>
      </c>
      <c r="H55" s="2">
        <v>51</v>
      </c>
      <c r="I55" s="2">
        <f t="shared" si="0"/>
        <v>1</v>
      </c>
      <c r="M55" s="8"/>
      <c r="N55" s="1"/>
    </row>
    <row r="56" spans="1:14" x14ac:dyDescent="0.25">
      <c r="A56" s="7" t="s">
        <v>22</v>
      </c>
      <c r="B56" s="7" t="s">
        <v>11</v>
      </c>
      <c r="C56" s="2">
        <v>2</v>
      </c>
      <c r="D56" s="2">
        <v>2</v>
      </c>
      <c r="E56" s="2">
        <v>1</v>
      </c>
      <c r="F56" s="2">
        <f t="shared" si="1"/>
        <v>5</v>
      </c>
      <c r="G56" s="2">
        <v>14</v>
      </c>
      <c r="H56" s="2">
        <v>34</v>
      </c>
      <c r="I56" s="2">
        <f t="shared" si="0"/>
        <v>1</v>
      </c>
      <c r="M56" s="8"/>
      <c r="N56" s="3"/>
    </row>
    <row r="57" spans="1:14" x14ac:dyDescent="0.25">
      <c r="A57" s="7" t="s">
        <v>22</v>
      </c>
      <c r="B57" s="7" t="s">
        <v>9</v>
      </c>
      <c r="C57" s="2">
        <v>3</v>
      </c>
      <c r="D57" s="2">
        <v>2</v>
      </c>
      <c r="E57" s="2">
        <v>1</v>
      </c>
      <c r="F57" s="2">
        <f t="shared" si="1"/>
        <v>6</v>
      </c>
      <c r="G57" s="2">
        <v>10</v>
      </c>
      <c r="H57" s="2">
        <v>33</v>
      </c>
      <c r="I57" s="2">
        <f t="shared" si="0"/>
        <v>1</v>
      </c>
      <c r="M57" s="8"/>
      <c r="N57" s="3"/>
    </row>
    <row r="58" spans="1:14" x14ac:dyDescent="0.25">
      <c r="A58" s="7" t="s">
        <v>22</v>
      </c>
      <c r="B58" s="7" t="s">
        <v>4</v>
      </c>
      <c r="C58" s="2">
        <v>1</v>
      </c>
      <c r="D58" s="2">
        <v>1</v>
      </c>
      <c r="E58" s="2">
        <v>0</v>
      </c>
      <c r="F58" s="2">
        <f t="shared" si="1"/>
        <v>2</v>
      </c>
      <c r="G58" s="2">
        <v>14</v>
      </c>
      <c r="H58" s="2">
        <v>29</v>
      </c>
      <c r="I58" s="2">
        <f t="shared" si="0"/>
        <v>1</v>
      </c>
    </row>
    <row r="59" spans="1:14" x14ac:dyDescent="0.25">
      <c r="A59" s="7" t="s">
        <v>22</v>
      </c>
      <c r="B59" s="7" t="s">
        <v>10</v>
      </c>
      <c r="C59" s="2">
        <v>2</v>
      </c>
      <c r="D59" s="2">
        <v>0</v>
      </c>
      <c r="E59" s="2">
        <v>1</v>
      </c>
      <c r="F59" s="2">
        <f t="shared" si="1"/>
        <v>3</v>
      </c>
      <c r="G59" s="2">
        <v>8</v>
      </c>
      <c r="H59" s="2">
        <v>22</v>
      </c>
      <c r="I59" s="2">
        <f t="shared" si="0"/>
        <v>1</v>
      </c>
    </row>
    <row r="60" spans="1:14" x14ac:dyDescent="0.25">
      <c r="A60" s="7" t="s">
        <v>22</v>
      </c>
      <c r="B60" s="7" t="s">
        <v>8</v>
      </c>
      <c r="C60" s="2">
        <v>0</v>
      </c>
      <c r="D60" s="2">
        <v>1</v>
      </c>
      <c r="E60" s="2">
        <v>0</v>
      </c>
      <c r="F60" s="2">
        <f t="shared" si="1"/>
        <v>1</v>
      </c>
      <c r="G60" s="2">
        <v>7</v>
      </c>
      <c r="H60" s="2">
        <v>28</v>
      </c>
      <c r="I60" s="2">
        <f t="shared" si="0"/>
        <v>1</v>
      </c>
    </row>
    <row r="61" spans="1:14" x14ac:dyDescent="0.25">
      <c r="A61" s="7" t="s">
        <v>22</v>
      </c>
      <c r="B61" s="7" t="s">
        <v>2</v>
      </c>
      <c r="C61" s="2">
        <v>0</v>
      </c>
      <c r="D61" s="2">
        <v>3</v>
      </c>
      <c r="E61" s="2">
        <v>1</v>
      </c>
      <c r="F61" s="2">
        <f t="shared" si="1"/>
        <v>4</v>
      </c>
      <c r="G61" s="2">
        <v>6</v>
      </c>
      <c r="H61" s="2">
        <v>27</v>
      </c>
      <c r="I61" s="2">
        <f t="shared" si="0"/>
        <v>1</v>
      </c>
    </row>
    <row r="69" spans="1:2" x14ac:dyDescent="0.25">
      <c r="A69" s="7"/>
      <c r="B69" s="3"/>
    </row>
    <row r="70" spans="1:2" x14ac:dyDescent="0.25">
      <c r="A70" s="7"/>
      <c r="B70" s="3"/>
    </row>
  </sheetData>
  <autoFilter ref="A1:I61" xr:uid="{2BB0DED7-7D5C-4D07-AF53-50381E3103C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8B5-C2FE-42CA-9DD1-5BB04B67BEDD}">
  <dimension ref="A1:J74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9" width="9.140625" style="2"/>
    <col min="10" max="10" width="9.85546875" style="2" bestFit="1" customWidth="1"/>
    <col min="11" max="16384" width="9.140625" style="2"/>
  </cols>
  <sheetData>
    <row r="1" spans="1:10" x14ac:dyDescent="0.25">
      <c r="A1" s="10" t="s">
        <v>31</v>
      </c>
      <c r="B1" s="10" t="s">
        <v>32</v>
      </c>
      <c r="C1" s="10" t="s">
        <v>29</v>
      </c>
      <c r="D1" s="10"/>
      <c r="E1" s="10" t="s">
        <v>23</v>
      </c>
      <c r="F1" s="10"/>
      <c r="G1" s="10" t="s">
        <v>30</v>
      </c>
      <c r="H1" s="10"/>
      <c r="I1" s="10"/>
    </row>
    <row r="2" spans="1:10" x14ac:dyDescent="0.25">
      <c r="A2" s="10"/>
      <c r="B2" s="10"/>
      <c r="C2" s="9" t="s">
        <v>25</v>
      </c>
      <c r="D2" s="9" t="s">
        <v>26</v>
      </c>
      <c r="E2" s="9" t="s">
        <v>25</v>
      </c>
      <c r="F2" s="9" t="s">
        <v>26</v>
      </c>
      <c r="G2" s="9" t="s">
        <v>25</v>
      </c>
      <c r="H2" s="9" t="s">
        <v>27</v>
      </c>
      <c r="I2" s="9" t="s">
        <v>26</v>
      </c>
      <c r="J2" s="9" t="s">
        <v>28</v>
      </c>
    </row>
    <row r="3" spans="1:10" x14ac:dyDescent="0.25">
      <c r="A3" s="2" t="s">
        <v>24</v>
      </c>
      <c r="B3" s="2" t="s">
        <v>4</v>
      </c>
      <c r="C3" s="2">
        <v>0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 t="str">
        <f>B4</f>
        <v>HAR</v>
      </c>
    </row>
    <row r="4" spans="1:10" x14ac:dyDescent="0.25">
      <c r="A4" s="2" t="s">
        <v>24</v>
      </c>
      <c r="B4" s="2" t="s">
        <v>6</v>
      </c>
      <c r="C4" s="2">
        <v>0</v>
      </c>
      <c r="D4" s="2">
        <v>0</v>
      </c>
      <c r="E4" s="2">
        <v>0</v>
      </c>
      <c r="F4" s="2">
        <v>0</v>
      </c>
      <c r="G4" s="2">
        <v>3</v>
      </c>
      <c r="H4" s="2">
        <v>0</v>
      </c>
      <c r="I4" s="2">
        <v>1</v>
      </c>
      <c r="J4" s="2" t="str">
        <f>B3</f>
        <v>EXE</v>
      </c>
    </row>
    <row r="5" spans="1:10" x14ac:dyDescent="0.25">
      <c r="A5" s="2" t="s">
        <v>24</v>
      </c>
      <c r="B5" s="2" t="s">
        <v>0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 t="str">
        <f>B6</f>
        <v>WOR</v>
      </c>
    </row>
    <row r="6" spans="1:10" x14ac:dyDescent="0.25">
      <c r="A6" s="2" t="s">
        <v>24</v>
      </c>
      <c r="B6" s="2" t="s">
        <v>11</v>
      </c>
      <c r="C6" s="2">
        <v>1</v>
      </c>
      <c r="D6" s="2">
        <v>0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 t="str">
        <f>B5</f>
        <v>LEI</v>
      </c>
    </row>
    <row r="7" spans="1:10" x14ac:dyDescent="0.25">
      <c r="A7" s="2" t="s">
        <v>24</v>
      </c>
      <c r="B7" s="2" t="s">
        <v>8</v>
      </c>
      <c r="C7" s="2">
        <v>1</v>
      </c>
      <c r="D7" s="2">
        <v>0</v>
      </c>
      <c r="E7" s="2">
        <v>2</v>
      </c>
      <c r="F7" s="2">
        <v>2</v>
      </c>
      <c r="G7" s="2">
        <v>0</v>
      </c>
      <c r="H7" s="2">
        <v>0</v>
      </c>
      <c r="I7" s="2">
        <v>0</v>
      </c>
      <c r="J7" s="2" t="str">
        <f>B8</f>
        <v>NOR</v>
      </c>
    </row>
    <row r="8" spans="1:10" x14ac:dyDescent="0.25">
      <c r="A8" s="2" t="s">
        <v>24</v>
      </c>
      <c r="B8" s="2" t="s">
        <v>1</v>
      </c>
      <c r="C8" s="2">
        <v>2</v>
      </c>
      <c r="D8" s="2">
        <v>1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 t="str">
        <f>B7</f>
        <v>SAR</v>
      </c>
    </row>
    <row r="9" spans="1:10" x14ac:dyDescent="0.25">
      <c r="A9" s="2" t="s">
        <v>24</v>
      </c>
      <c r="B9" s="2" t="s">
        <v>5</v>
      </c>
      <c r="C9" s="2">
        <v>2</v>
      </c>
      <c r="D9" s="2">
        <v>1</v>
      </c>
      <c r="E9" s="2">
        <v>3</v>
      </c>
      <c r="F9" s="2">
        <v>1</v>
      </c>
      <c r="G9" s="2">
        <v>0</v>
      </c>
      <c r="H9" s="2">
        <v>0</v>
      </c>
      <c r="I9" s="2">
        <v>0</v>
      </c>
      <c r="J9" s="2" t="str">
        <f>B10</f>
        <v>SAL</v>
      </c>
    </row>
    <row r="10" spans="1:10" x14ac:dyDescent="0.25">
      <c r="A10" s="2" t="s">
        <v>24</v>
      </c>
      <c r="B10" s="2" t="s">
        <v>9</v>
      </c>
      <c r="C10" s="2">
        <v>2</v>
      </c>
      <c r="D10" s="2">
        <v>1</v>
      </c>
      <c r="E10" s="2">
        <v>6</v>
      </c>
      <c r="F10" s="2">
        <v>2</v>
      </c>
      <c r="G10" s="2">
        <v>1</v>
      </c>
      <c r="H10" s="2">
        <v>0</v>
      </c>
      <c r="I10" s="2">
        <v>0</v>
      </c>
      <c r="J10" s="2" t="str">
        <f>B9</f>
        <v>GLO</v>
      </c>
    </row>
    <row r="11" spans="1:10" x14ac:dyDescent="0.25">
      <c r="A11" s="2" t="s">
        <v>24</v>
      </c>
      <c r="B11" s="2" t="s">
        <v>3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 t="str">
        <f>B12</f>
        <v>BTH</v>
      </c>
    </row>
    <row r="12" spans="1:10" x14ac:dyDescent="0.25">
      <c r="A12" s="2" t="s">
        <v>24</v>
      </c>
      <c r="B12" s="2" t="s">
        <v>2</v>
      </c>
      <c r="C12" s="2">
        <v>1</v>
      </c>
      <c r="D12" s="2">
        <v>0</v>
      </c>
      <c r="E12" s="2">
        <v>2</v>
      </c>
      <c r="F12" s="2">
        <v>1</v>
      </c>
      <c r="G12" s="2">
        <v>0</v>
      </c>
      <c r="H12" s="2">
        <v>0</v>
      </c>
      <c r="I12" s="2">
        <v>0</v>
      </c>
      <c r="J12" s="2" t="str">
        <f>B11</f>
        <v>BRI</v>
      </c>
    </row>
    <row r="13" spans="1:10" x14ac:dyDescent="0.25">
      <c r="A13" s="2" t="s">
        <v>24</v>
      </c>
      <c r="B13" s="2" t="s">
        <v>10</v>
      </c>
      <c r="C13" s="2">
        <v>0</v>
      </c>
      <c r="D13" s="2">
        <v>0</v>
      </c>
      <c r="E13" s="2">
        <v>2</v>
      </c>
      <c r="F13" s="2">
        <v>0</v>
      </c>
      <c r="G13" s="2">
        <v>1</v>
      </c>
      <c r="H13" s="2">
        <v>0</v>
      </c>
      <c r="I13" s="2">
        <v>1</v>
      </c>
      <c r="J13" s="2" t="str">
        <f>B14</f>
        <v>LIR</v>
      </c>
    </row>
    <row r="14" spans="1:10" x14ac:dyDescent="0.25">
      <c r="A14" s="2" t="s">
        <v>24</v>
      </c>
      <c r="B14" s="2" t="s">
        <v>7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 t="str">
        <f>B13</f>
        <v>WAS</v>
      </c>
    </row>
    <row r="15" spans="1:10" x14ac:dyDescent="0.25">
      <c r="A15" s="2" t="s">
        <v>33</v>
      </c>
      <c r="B15" s="2" t="s">
        <v>1</v>
      </c>
      <c r="C15" s="2">
        <v>1</v>
      </c>
      <c r="D15" s="2">
        <v>0</v>
      </c>
      <c r="E15" s="2">
        <v>4</v>
      </c>
      <c r="F15" s="2">
        <v>2</v>
      </c>
      <c r="G15" s="2">
        <v>2</v>
      </c>
      <c r="H15" s="2">
        <v>0</v>
      </c>
      <c r="I15" s="2">
        <v>0</v>
      </c>
      <c r="J15" s="2" t="str">
        <f>B16</f>
        <v>WOR</v>
      </c>
    </row>
    <row r="16" spans="1:10" x14ac:dyDescent="0.25">
      <c r="A16" s="2" t="s">
        <v>33</v>
      </c>
      <c r="B16" s="2" t="s">
        <v>11</v>
      </c>
      <c r="C16" s="2">
        <v>2</v>
      </c>
      <c r="D16" s="2">
        <v>0</v>
      </c>
      <c r="E16" s="2">
        <v>7</v>
      </c>
      <c r="F16" s="2">
        <v>3</v>
      </c>
      <c r="G16" s="2">
        <v>0</v>
      </c>
      <c r="H16" s="2">
        <v>0</v>
      </c>
      <c r="I16" s="2">
        <v>0</v>
      </c>
      <c r="J16" s="2" t="str">
        <f>B15</f>
        <v>NOR</v>
      </c>
    </row>
    <row r="17" spans="1:10" x14ac:dyDescent="0.25">
      <c r="A17" s="2" t="s">
        <v>33</v>
      </c>
      <c r="B17" s="2" t="s">
        <v>0</v>
      </c>
      <c r="C17" s="2">
        <v>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 t="str">
        <f>B18</f>
        <v>SAR</v>
      </c>
    </row>
    <row r="18" spans="1:10" x14ac:dyDescent="0.25">
      <c r="A18" s="2" t="s">
        <v>33</v>
      </c>
      <c r="B18" s="2" t="s">
        <v>8</v>
      </c>
      <c r="C18" s="2">
        <v>2</v>
      </c>
      <c r="D18" s="2">
        <v>0</v>
      </c>
      <c r="E18" s="2">
        <v>4</v>
      </c>
      <c r="F18" s="2">
        <v>1</v>
      </c>
      <c r="G18" s="2">
        <v>1</v>
      </c>
      <c r="H18" s="2">
        <v>0</v>
      </c>
      <c r="I18" s="2">
        <v>1</v>
      </c>
      <c r="J18" s="2" t="str">
        <f>B17</f>
        <v>LEI</v>
      </c>
    </row>
    <row r="19" spans="1:10" x14ac:dyDescent="0.25">
      <c r="A19" s="2" t="s">
        <v>33</v>
      </c>
      <c r="B19" s="2" t="s">
        <v>7</v>
      </c>
      <c r="C19" s="2">
        <v>2</v>
      </c>
      <c r="D19" s="2">
        <v>1</v>
      </c>
      <c r="E19" s="2">
        <v>0</v>
      </c>
      <c r="F19" s="2">
        <v>0</v>
      </c>
      <c r="G19" s="2">
        <v>3</v>
      </c>
      <c r="H19" s="2">
        <v>0</v>
      </c>
      <c r="I19" s="2">
        <v>0</v>
      </c>
      <c r="J19" s="2" t="str">
        <f>B20</f>
        <v>SAL</v>
      </c>
    </row>
    <row r="20" spans="1:10" x14ac:dyDescent="0.25">
      <c r="A20" s="2" t="s">
        <v>33</v>
      </c>
      <c r="B20" s="2" t="s">
        <v>9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 t="str">
        <f>B19</f>
        <v>LIR</v>
      </c>
    </row>
    <row r="21" spans="1:10" x14ac:dyDescent="0.25">
      <c r="A21" s="2" t="s">
        <v>33</v>
      </c>
      <c r="B21" s="2" t="s">
        <v>5</v>
      </c>
      <c r="C21" s="2">
        <v>5</v>
      </c>
      <c r="D21" s="2">
        <v>2</v>
      </c>
      <c r="E21" s="2">
        <v>5</v>
      </c>
      <c r="F21" s="2">
        <v>0</v>
      </c>
      <c r="G21" s="2">
        <v>1</v>
      </c>
      <c r="H21" s="2">
        <v>0</v>
      </c>
      <c r="I21" s="2">
        <v>0</v>
      </c>
      <c r="J21" s="2" t="str">
        <f>B22</f>
        <v>WAS</v>
      </c>
    </row>
    <row r="22" spans="1:10" x14ac:dyDescent="0.25">
      <c r="A22" s="2" t="s">
        <v>33</v>
      </c>
      <c r="B22" s="2" t="s">
        <v>10</v>
      </c>
      <c r="C22" s="2">
        <v>2</v>
      </c>
      <c r="D22" s="2">
        <v>0</v>
      </c>
      <c r="E22" s="2">
        <v>7</v>
      </c>
      <c r="F22" s="2">
        <v>0</v>
      </c>
      <c r="G22" s="2">
        <v>1</v>
      </c>
      <c r="H22" s="2">
        <v>0</v>
      </c>
      <c r="I22" s="2">
        <v>0</v>
      </c>
      <c r="J22" s="2" t="str">
        <f>B21</f>
        <v>GLO</v>
      </c>
    </row>
    <row r="23" spans="1:10" x14ac:dyDescent="0.25">
      <c r="A23" s="2" t="s">
        <v>33</v>
      </c>
      <c r="B23" s="2" t="s">
        <v>2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 t="str">
        <f>B24</f>
        <v>EXE</v>
      </c>
    </row>
    <row r="24" spans="1:10" x14ac:dyDescent="0.25">
      <c r="A24" s="2" t="s">
        <v>33</v>
      </c>
      <c r="B24" s="2" t="s">
        <v>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tr">
        <f>B23</f>
        <v>BTH</v>
      </c>
    </row>
    <row r="25" spans="1:10" x14ac:dyDescent="0.25">
      <c r="A25" s="2" t="s">
        <v>33</v>
      </c>
      <c r="B25" s="2" t="s">
        <v>6</v>
      </c>
      <c r="C25" s="2">
        <v>2</v>
      </c>
      <c r="D25" s="2">
        <v>1</v>
      </c>
      <c r="E25" s="2">
        <v>1</v>
      </c>
      <c r="F25" s="2">
        <v>0</v>
      </c>
      <c r="G25" s="2">
        <v>1</v>
      </c>
      <c r="H25" s="2">
        <v>1</v>
      </c>
      <c r="I25" s="2">
        <v>0</v>
      </c>
      <c r="J25" s="2" t="str">
        <f>B26</f>
        <v>BRI</v>
      </c>
    </row>
    <row r="26" spans="1:10" x14ac:dyDescent="0.25">
      <c r="A26" s="2" t="s">
        <v>33</v>
      </c>
      <c r="B26" s="2" t="s">
        <v>3</v>
      </c>
      <c r="C26" s="2">
        <v>1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 t="str">
        <f>B25</f>
        <v>HAR</v>
      </c>
    </row>
    <row r="27" spans="1:10" x14ac:dyDescent="0.25">
      <c r="A27" s="2" t="s">
        <v>47</v>
      </c>
      <c r="B27" s="2" t="s">
        <v>8</v>
      </c>
      <c r="C27" s="2">
        <v>2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 t="str">
        <f>B28</f>
        <v>LIR</v>
      </c>
    </row>
    <row r="28" spans="1:10" x14ac:dyDescent="0.25">
      <c r="A28" s="2" t="s">
        <v>47</v>
      </c>
      <c r="B28" s="2" t="s">
        <v>7</v>
      </c>
      <c r="C28" s="2">
        <v>2</v>
      </c>
      <c r="D28" s="2">
        <v>0</v>
      </c>
      <c r="E28" s="2">
        <v>6</v>
      </c>
      <c r="F28" s="2">
        <v>0</v>
      </c>
      <c r="G28" s="2">
        <v>4</v>
      </c>
      <c r="H28" s="2">
        <v>0</v>
      </c>
      <c r="I28" s="2">
        <v>1</v>
      </c>
      <c r="J28" s="2" t="str">
        <f>B27</f>
        <v>SAR</v>
      </c>
    </row>
    <row r="29" spans="1:10" x14ac:dyDescent="0.25">
      <c r="A29" s="2" t="s">
        <v>47</v>
      </c>
      <c r="B29" s="2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 t="str">
        <f>B30</f>
        <v>GLO</v>
      </c>
    </row>
    <row r="30" spans="1:10" x14ac:dyDescent="0.25">
      <c r="A30" s="2" t="s">
        <v>47</v>
      </c>
      <c r="B30" s="2" t="s">
        <v>5</v>
      </c>
      <c r="C30" s="2">
        <v>2</v>
      </c>
      <c r="D30" s="2">
        <v>0</v>
      </c>
      <c r="E30" s="2">
        <v>3</v>
      </c>
      <c r="F30" s="2">
        <v>0</v>
      </c>
      <c r="G30" s="2">
        <v>2</v>
      </c>
      <c r="H30" s="2">
        <v>0</v>
      </c>
      <c r="I30" s="2">
        <v>0</v>
      </c>
      <c r="J30" s="2" t="str">
        <f>B29</f>
        <v>LEI</v>
      </c>
    </row>
    <row r="31" spans="1:10" x14ac:dyDescent="0.25">
      <c r="A31" s="2" t="s">
        <v>47</v>
      </c>
      <c r="B31" s="2" t="s">
        <v>10</v>
      </c>
      <c r="C31" s="2">
        <v>2</v>
      </c>
      <c r="D31" s="2">
        <v>0</v>
      </c>
      <c r="E31" s="2">
        <v>4</v>
      </c>
      <c r="F31" s="2">
        <v>2</v>
      </c>
      <c r="G31" s="2">
        <v>0</v>
      </c>
      <c r="H31" s="2">
        <v>0</v>
      </c>
      <c r="I31" s="2">
        <v>0</v>
      </c>
      <c r="J31" s="2" t="str">
        <f>B32</f>
        <v>BTH</v>
      </c>
    </row>
    <row r="32" spans="1:10" x14ac:dyDescent="0.25">
      <c r="A32" s="2" t="s">
        <v>47</v>
      </c>
      <c r="B32" s="2" t="s">
        <v>2</v>
      </c>
      <c r="C32" s="2">
        <v>1</v>
      </c>
      <c r="D32" s="2">
        <v>0</v>
      </c>
      <c r="E32" s="2">
        <v>1</v>
      </c>
      <c r="F32" s="2">
        <v>1</v>
      </c>
      <c r="G32" s="2">
        <v>3</v>
      </c>
      <c r="H32" s="2">
        <v>0</v>
      </c>
      <c r="I32" s="2">
        <v>0</v>
      </c>
      <c r="J32" s="2" t="str">
        <f>B31</f>
        <v>WAS</v>
      </c>
    </row>
    <row r="33" spans="1:10" x14ac:dyDescent="0.25">
      <c r="A33" s="2" t="s">
        <v>47</v>
      </c>
      <c r="B33" s="2" t="s">
        <v>6</v>
      </c>
      <c r="C33" s="2">
        <v>1</v>
      </c>
      <c r="D33" s="2">
        <v>0</v>
      </c>
      <c r="E33" s="2">
        <v>2</v>
      </c>
      <c r="F33" s="2">
        <v>1</v>
      </c>
      <c r="G33" s="2">
        <v>3</v>
      </c>
      <c r="H33" s="2">
        <v>1</v>
      </c>
      <c r="I33" s="2">
        <v>0</v>
      </c>
      <c r="J33" s="2" t="str">
        <f>B34</f>
        <v>NOR</v>
      </c>
    </row>
    <row r="34" spans="1:10" x14ac:dyDescent="0.25">
      <c r="A34" s="2" t="s">
        <v>47</v>
      </c>
      <c r="B34" s="2" t="s">
        <v>1</v>
      </c>
      <c r="C34" s="2">
        <v>5</v>
      </c>
      <c r="D34" s="2">
        <v>1</v>
      </c>
      <c r="E34" s="2">
        <v>3</v>
      </c>
      <c r="F34" s="2">
        <v>0</v>
      </c>
      <c r="G34" s="2">
        <v>1</v>
      </c>
      <c r="H34" s="2">
        <v>0</v>
      </c>
      <c r="I34" s="2">
        <v>1</v>
      </c>
      <c r="J34" s="2" t="str">
        <f>B33</f>
        <v>HAR</v>
      </c>
    </row>
    <row r="35" spans="1:10" x14ac:dyDescent="0.25">
      <c r="A35" s="2" t="s">
        <v>47</v>
      </c>
      <c r="B35" s="2" t="s">
        <v>4</v>
      </c>
      <c r="C35" s="2">
        <v>2</v>
      </c>
      <c r="D35" s="2">
        <v>1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 t="str">
        <f>B36</f>
        <v>WOR</v>
      </c>
    </row>
    <row r="36" spans="1:10" x14ac:dyDescent="0.25">
      <c r="A36" s="2" t="s">
        <v>47</v>
      </c>
      <c r="B36" s="2" t="s">
        <v>11</v>
      </c>
      <c r="C36" s="2">
        <v>4</v>
      </c>
      <c r="D36" s="2">
        <v>2</v>
      </c>
      <c r="E36" s="2">
        <v>2</v>
      </c>
      <c r="F36" s="2">
        <v>1</v>
      </c>
      <c r="G36" s="2">
        <v>1</v>
      </c>
      <c r="H36" s="2">
        <v>0</v>
      </c>
      <c r="I36" s="2">
        <v>0</v>
      </c>
      <c r="J36" s="2" t="str">
        <f>B35</f>
        <v>EXE</v>
      </c>
    </row>
    <row r="37" spans="1:10" x14ac:dyDescent="0.25">
      <c r="A37" s="2" t="s">
        <v>47</v>
      </c>
      <c r="B37" s="2" t="s">
        <v>3</v>
      </c>
      <c r="C37" s="2">
        <v>1</v>
      </c>
      <c r="D37" s="2">
        <v>0</v>
      </c>
      <c r="E37" s="2">
        <v>2</v>
      </c>
      <c r="F37" s="2">
        <v>1</v>
      </c>
      <c r="G37" s="2">
        <v>3</v>
      </c>
      <c r="H37" s="2">
        <v>0</v>
      </c>
      <c r="I37" s="2">
        <v>0</v>
      </c>
      <c r="J37" s="2" t="str">
        <f>B38</f>
        <v>SAL</v>
      </c>
    </row>
    <row r="38" spans="1:10" x14ac:dyDescent="0.25">
      <c r="A38" s="2" t="s">
        <v>47</v>
      </c>
      <c r="B38" s="2" t="s">
        <v>9</v>
      </c>
      <c r="C38" s="2">
        <v>1</v>
      </c>
      <c r="D38" s="2">
        <v>0</v>
      </c>
      <c r="E38" s="2">
        <v>4</v>
      </c>
      <c r="F38" s="2">
        <v>1</v>
      </c>
      <c r="G38" s="2">
        <v>1</v>
      </c>
      <c r="H38" s="2">
        <v>0</v>
      </c>
      <c r="I38" s="2">
        <v>0</v>
      </c>
      <c r="J38" s="2" t="str">
        <f>B37</f>
        <v>BRI</v>
      </c>
    </row>
    <row r="39" spans="1:10" x14ac:dyDescent="0.25">
      <c r="A39" s="2" t="s">
        <v>48</v>
      </c>
      <c r="B39" s="2" t="s">
        <v>6</v>
      </c>
      <c r="C39" s="2">
        <v>2</v>
      </c>
      <c r="D39" s="2">
        <v>0</v>
      </c>
      <c r="E39" s="2">
        <v>6</v>
      </c>
      <c r="F39" s="2">
        <v>1</v>
      </c>
      <c r="G39" s="2">
        <v>2</v>
      </c>
      <c r="H39" s="2">
        <v>0</v>
      </c>
      <c r="I39" s="2">
        <v>0</v>
      </c>
      <c r="J39" s="2" t="str">
        <f>B40</f>
        <v>WOR</v>
      </c>
    </row>
    <row r="40" spans="1:10" x14ac:dyDescent="0.25">
      <c r="A40" s="2" t="s">
        <v>48</v>
      </c>
      <c r="B40" s="2" t="s">
        <v>11</v>
      </c>
      <c r="C40" s="2">
        <v>3</v>
      </c>
      <c r="D40" s="2">
        <v>0</v>
      </c>
      <c r="E40" s="2">
        <v>4</v>
      </c>
      <c r="F40" s="2">
        <v>1</v>
      </c>
      <c r="G40" s="2">
        <v>3</v>
      </c>
      <c r="H40" s="2">
        <v>0</v>
      </c>
      <c r="I40" s="2">
        <v>1</v>
      </c>
      <c r="J40" s="2" t="str">
        <f>B39</f>
        <v>HAR</v>
      </c>
    </row>
    <row r="41" spans="1:10" x14ac:dyDescent="0.25">
      <c r="A41" s="2" t="s">
        <v>48</v>
      </c>
      <c r="B41" s="2" t="s">
        <v>9</v>
      </c>
      <c r="C41" s="2">
        <v>2</v>
      </c>
      <c r="D41" s="2">
        <v>0</v>
      </c>
      <c r="E41" s="2">
        <v>3</v>
      </c>
      <c r="F41" s="2">
        <v>0</v>
      </c>
      <c r="G41" s="2">
        <v>0</v>
      </c>
      <c r="H41" s="2">
        <v>0</v>
      </c>
      <c r="I41" s="2">
        <v>0</v>
      </c>
      <c r="J41" s="2" t="str">
        <f>B42</f>
        <v>WAS</v>
      </c>
    </row>
    <row r="42" spans="1:10" x14ac:dyDescent="0.25">
      <c r="A42" s="2" t="s">
        <v>48</v>
      </c>
      <c r="B42" s="2" t="s">
        <v>10</v>
      </c>
      <c r="C42" s="2">
        <v>0</v>
      </c>
      <c r="D42" s="2">
        <v>0</v>
      </c>
      <c r="E42" s="2">
        <v>4</v>
      </c>
      <c r="F42" s="2">
        <v>1</v>
      </c>
      <c r="G42" s="2">
        <v>4</v>
      </c>
      <c r="H42" s="2">
        <v>0</v>
      </c>
      <c r="I42" s="2">
        <v>2</v>
      </c>
      <c r="J42" s="2" t="str">
        <f>B41</f>
        <v>SAL</v>
      </c>
    </row>
    <row r="43" spans="1:10" x14ac:dyDescent="0.25">
      <c r="A43" s="2" t="s">
        <v>48</v>
      </c>
      <c r="B43" s="2" t="s">
        <v>5</v>
      </c>
      <c r="C43" s="2">
        <v>4</v>
      </c>
      <c r="D43" s="2">
        <v>2</v>
      </c>
      <c r="E43" s="2">
        <v>3</v>
      </c>
      <c r="F43" s="2">
        <v>1</v>
      </c>
      <c r="G43" s="2">
        <v>5</v>
      </c>
      <c r="H43" s="2">
        <v>0</v>
      </c>
      <c r="I43" s="2">
        <v>0</v>
      </c>
      <c r="J43" s="2" t="str">
        <f>B44</f>
        <v>SAR</v>
      </c>
    </row>
    <row r="44" spans="1:10" x14ac:dyDescent="0.25">
      <c r="A44" s="2" t="s">
        <v>48</v>
      </c>
      <c r="B44" s="2" t="s">
        <v>8</v>
      </c>
      <c r="C44" s="2">
        <v>0</v>
      </c>
      <c r="D44" s="2">
        <v>0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  <c r="J44" s="2" t="str">
        <f>B43</f>
        <v>GLO</v>
      </c>
    </row>
    <row r="45" spans="1:10" x14ac:dyDescent="0.25">
      <c r="A45" s="2" t="s">
        <v>48</v>
      </c>
      <c r="B45" s="2" t="s">
        <v>4</v>
      </c>
      <c r="C45" s="2">
        <v>2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 t="str">
        <f>B46</f>
        <v>BRI</v>
      </c>
    </row>
    <row r="46" spans="1:10" x14ac:dyDescent="0.25">
      <c r="A46" s="2" t="s">
        <v>48</v>
      </c>
      <c r="B46" s="2" t="s">
        <v>3</v>
      </c>
      <c r="C46" s="2">
        <v>3</v>
      </c>
      <c r="D46" s="2">
        <v>1</v>
      </c>
      <c r="E46" s="2">
        <v>4</v>
      </c>
      <c r="F46" s="2">
        <v>0</v>
      </c>
      <c r="G46" s="2">
        <v>1</v>
      </c>
      <c r="H46" s="2">
        <v>0</v>
      </c>
      <c r="I46" s="2">
        <v>0</v>
      </c>
      <c r="J46" s="2" t="str">
        <f>B45</f>
        <v>EXE</v>
      </c>
    </row>
    <row r="47" spans="1:10" x14ac:dyDescent="0.25">
      <c r="A47" s="2" t="s">
        <v>48</v>
      </c>
      <c r="B47" s="2" t="s">
        <v>2</v>
      </c>
      <c r="C47" s="2">
        <v>2</v>
      </c>
      <c r="D47" s="2">
        <v>0</v>
      </c>
      <c r="E47" s="2">
        <v>2</v>
      </c>
      <c r="F47" s="2">
        <v>1</v>
      </c>
      <c r="G47" s="2">
        <v>0</v>
      </c>
      <c r="H47" s="2">
        <v>0</v>
      </c>
      <c r="I47" s="2">
        <v>0</v>
      </c>
      <c r="J47" s="2" t="str">
        <f>B48</f>
        <v>NOR</v>
      </c>
    </row>
    <row r="48" spans="1:10" x14ac:dyDescent="0.25">
      <c r="A48" s="2" t="s">
        <v>48</v>
      </c>
      <c r="B48" s="2" t="s">
        <v>1</v>
      </c>
      <c r="C48" s="2">
        <v>1</v>
      </c>
      <c r="D48" s="2">
        <v>0</v>
      </c>
      <c r="E48" s="2">
        <v>4</v>
      </c>
      <c r="F48" s="2">
        <v>1</v>
      </c>
      <c r="G48" s="2">
        <v>1</v>
      </c>
      <c r="H48" s="2">
        <v>0</v>
      </c>
      <c r="I48" s="2">
        <v>1</v>
      </c>
      <c r="J48" s="2" t="str">
        <f>B47</f>
        <v>BTH</v>
      </c>
    </row>
    <row r="49" spans="1:10" x14ac:dyDescent="0.25">
      <c r="A49" s="2" t="s">
        <v>48</v>
      </c>
      <c r="B49" s="2" t="s">
        <v>7</v>
      </c>
      <c r="C49" s="2">
        <v>4</v>
      </c>
      <c r="D49" s="2">
        <v>0</v>
      </c>
      <c r="E49" s="2">
        <v>2</v>
      </c>
      <c r="F49" s="2">
        <v>1</v>
      </c>
      <c r="G49" s="2">
        <v>2</v>
      </c>
      <c r="H49" s="2">
        <v>0</v>
      </c>
      <c r="I49" s="2">
        <v>1</v>
      </c>
      <c r="J49" s="2" t="str">
        <f>B50</f>
        <v>LEI</v>
      </c>
    </row>
    <row r="50" spans="1:10" x14ac:dyDescent="0.25">
      <c r="A50" s="2" t="s">
        <v>48</v>
      </c>
      <c r="B50" s="2" t="s">
        <v>0</v>
      </c>
      <c r="C50" s="2">
        <v>3</v>
      </c>
      <c r="D50" s="2">
        <v>1</v>
      </c>
      <c r="E50" s="2">
        <v>2</v>
      </c>
      <c r="F50" s="2">
        <v>0</v>
      </c>
      <c r="G50" s="2">
        <v>0</v>
      </c>
      <c r="H50" s="2">
        <v>0</v>
      </c>
      <c r="I50" s="2">
        <v>0</v>
      </c>
      <c r="J50" s="2" t="str">
        <f>B49</f>
        <v>LIR</v>
      </c>
    </row>
    <row r="51" spans="1:10" x14ac:dyDescent="0.25">
      <c r="A51" s="2" t="s">
        <v>49</v>
      </c>
      <c r="B51" s="2" t="s">
        <v>5</v>
      </c>
      <c r="C51" s="2">
        <v>1</v>
      </c>
      <c r="D51" s="2">
        <v>0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  <c r="J51" s="2" t="str">
        <f>B52</f>
        <v>HAR</v>
      </c>
    </row>
    <row r="52" spans="1:10" x14ac:dyDescent="0.25">
      <c r="A52" s="2" t="s">
        <v>49</v>
      </c>
      <c r="B52" s="2" t="s">
        <v>6</v>
      </c>
      <c r="C52" s="2">
        <v>2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 t="str">
        <f>B51</f>
        <v>GLO</v>
      </c>
    </row>
    <row r="53" spans="1:10" x14ac:dyDescent="0.25">
      <c r="A53" s="2" t="s">
        <v>49</v>
      </c>
      <c r="B53" s="2" t="s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 t="str">
        <f>B54</f>
        <v>NOR</v>
      </c>
    </row>
    <row r="54" spans="1:10" x14ac:dyDescent="0.25">
      <c r="A54" s="2" t="s">
        <v>49</v>
      </c>
      <c r="B54" s="2" t="s">
        <v>1</v>
      </c>
      <c r="C54" s="2">
        <v>4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0</v>
      </c>
      <c r="J54" s="2" t="str">
        <f>B53</f>
        <v>LEI</v>
      </c>
    </row>
    <row r="55" spans="1:10" x14ac:dyDescent="0.25">
      <c r="A55" s="2" t="s">
        <v>49</v>
      </c>
      <c r="B55" s="2" t="s">
        <v>3</v>
      </c>
      <c r="C55" s="2">
        <v>3</v>
      </c>
      <c r="D55" s="2">
        <v>1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 t="str">
        <f>B56</f>
        <v>LIR</v>
      </c>
    </row>
    <row r="56" spans="1:10" x14ac:dyDescent="0.25">
      <c r="A56" s="2" t="s">
        <v>49</v>
      </c>
      <c r="B56" s="2" t="s">
        <v>7</v>
      </c>
      <c r="C56" s="2">
        <v>4</v>
      </c>
      <c r="D56" s="2">
        <v>0</v>
      </c>
      <c r="E56" s="2">
        <v>4</v>
      </c>
      <c r="F56" s="2">
        <v>0</v>
      </c>
      <c r="G56" s="2">
        <v>0</v>
      </c>
      <c r="H56" s="2">
        <v>0</v>
      </c>
      <c r="I56" s="2">
        <v>0</v>
      </c>
      <c r="J56" s="2" t="str">
        <f>B55</f>
        <v>BRI</v>
      </c>
    </row>
    <row r="57" spans="1:10" x14ac:dyDescent="0.25">
      <c r="A57" s="2" t="s">
        <v>49</v>
      </c>
      <c r="B57" s="2" t="s">
        <v>11</v>
      </c>
      <c r="C57" s="2">
        <v>2</v>
      </c>
      <c r="D57" s="2">
        <v>0</v>
      </c>
      <c r="E57" s="2">
        <v>2</v>
      </c>
      <c r="F57" s="2">
        <v>0</v>
      </c>
      <c r="G57" s="2">
        <v>1</v>
      </c>
      <c r="H57" s="2">
        <v>0</v>
      </c>
      <c r="I57" s="2">
        <v>0</v>
      </c>
      <c r="J57" s="2" t="str">
        <f>B58</f>
        <v>SAL</v>
      </c>
    </row>
    <row r="58" spans="1:10" x14ac:dyDescent="0.25">
      <c r="A58" s="2" t="s">
        <v>49</v>
      </c>
      <c r="B58" s="2" t="s">
        <v>9</v>
      </c>
      <c r="C58" s="2">
        <v>3</v>
      </c>
      <c r="D58" s="2">
        <v>2</v>
      </c>
      <c r="E58" s="2">
        <v>2</v>
      </c>
      <c r="F58" s="2">
        <v>0</v>
      </c>
      <c r="G58" s="2">
        <v>1</v>
      </c>
      <c r="H58" s="2">
        <v>0</v>
      </c>
      <c r="I58" s="2">
        <v>0</v>
      </c>
      <c r="J58" s="2" t="str">
        <f>B57</f>
        <v>WOR</v>
      </c>
    </row>
    <row r="59" spans="1:10" x14ac:dyDescent="0.25">
      <c r="A59" s="2" t="s">
        <v>49</v>
      </c>
      <c r="B59" s="2" t="s">
        <v>4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 t="str">
        <f>B60</f>
        <v>WAS</v>
      </c>
    </row>
    <row r="60" spans="1:10" x14ac:dyDescent="0.25">
      <c r="A60" s="2" t="s">
        <v>49</v>
      </c>
      <c r="B60" s="2" t="s">
        <v>10</v>
      </c>
      <c r="C60" s="2">
        <v>2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 t="str">
        <f>B59</f>
        <v>EXE</v>
      </c>
    </row>
    <row r="61" spans="1:10" x14ac:dyDescent="0.25">
      <c r="A61" s="2" t="s">
        <v>49</v>
      </c>
      <c r="B61" s="2" t="s">
        <v>8</v>
      </c>
      <c r="C61" s="2">
        <v>0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 t="str">
        <f>B62</f>
        <v>BTH</v>
      </c>
    </row>
    <row r="62" spans="1:10" x14ac:dyDescent="0.25">
      <c r="A62" s="2" t="s">
        <v>49</v>
      </c>
      <c r="B62" s="2" t="s">
        <v>2</v>
      </c>
      <c r="C62" s="2">
        <v>0</v>
      </c>
      <c r="D62" s="2">
        <v>0</v>
      </c>
      <c r="E62" s="2">
        <v>3</v>
      </c>
      <c r="F62" s="2">
        <v>0</v>
      </c>
      <c r="G62" s="2">
        <v>1</v>
      </c>
      <c r="H62" s="2">
        <v>0</v>
      </c>
      <c r="I62" s="2">
        <v>0</v>
      </c>
      <c r="J62" s="2" t="str">
        <f>B61</f>
        <v>SAR</v>
      </c>
    </row>
    <row r="63" spans="1:10" x14ac:dyDescent="0.25">
      <c r="A63" s="2" t="s">
        <v>50</v>
      </c>
      <c r="B63" s="2" t="s">
        <v>10</v>
      </c>
      <c r="C63" s="2">
        <v>1</v>
      </c>
      <c r="D63" s="2">
        <v>0</v>
      </c>
      <c r="E63" s="2">
        <v>2</v>
      </c>
      <c r="F63" s="2">
        <v>0</v>
      </c>
      <c r="G63" s="2">
        <v>1</v>
      </c>
      <c r="H63" s="2">
        <v>0</v>
      </c>
      <c r="I63" s="2">
        <v>0</v>
      </c>
      <c r="J63" s="2" t="str">
        <f>B64</f>
        <v>HAR</v>
      </c>
    </row>
    <row r="64" spans="1:10" x14ac:dyDescent="0.25">
      <c r="A64" s="2" t="s">
        <v>50</v>
      </c>
      <c r="B64" s="2" t="s">
        <v>6</v>
      </c>
      <c r="C64" s="2">
        <v>1</v>
      </c>
      <c r="D64" s="2">
        <v>0</v>
      </c>
      <c r="E64" s="2">
        <v>3</v>
      </c>
      <c r="F64" s="2">
        <v>0</v>
      </c>
      <c r="G64" s="2">
        <v>0</v>
      </c>
      <c r="H64" s="2">
        <v>0</v>
      </c>
      <c r="I64" s="2">
        <v>0</v>
      </c>
      <c r="J64" s="2" t="str">
        <f>B63</f>
        <v>WAS</v>
      </c>
    </row>
    <row r="65" spans="1:10" x14ac:dyDescent="0.25">
      <c r="A65" s="2" t="s">
        <v>50</v>
      </c>
      <c r="B65" s="2" t="s">
        <v>5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2</v>
      </c>
      <c r="J65" s="2" t="str">
        <f>B66</f>
        <v>WOR</v>
      </c>
    </row>
    <row r="66" spans="1:10" x14ac:dyDescent="0.25">
      <c r="A66" s="2" t="s">
        <v>50</v>
      </c>
      <c r="B66" s="2" t="s">
        <v>11</v>
      </c>
      <c r="C66" s="2">
        <v>3</v>
      </c>
      <c r="D66" s="2">
        <v>1</v>
      </c>
      <c r="E66" s="2">
        <v>2</v>
      </c>
      <c r="F66" s="2">
        <v>0</v>
      </c>
      <c r="G66" s="2">
        <v>0</v>
      </c>
      <c r="H66" s="2">
        <v>0</v>
      </c>
      <c r="I66" s="2">
        <v>0</v>
      </c>
      <c r="J66" s="2" t="str">
        <f>B65</f>
        <v>GLO</v>
      </c>
    </row>
    <row r="67" spans="1:10" x14ac:dyDescent="0.25">
      <c r="A67" s="2" t="s">
        <v>50</v>
      </c>
      <c r="B67" s="2" t="s">
        <v>7</v>
      </c>
      <c r="C67" s="2">
        <v>0</v>
      </c>
      <c r="D67" s="2">
        <v>0</v>
      </c>
      <c r="E67" s="2">
        <v>3</v>
      </c>
      <c r="F67" s="2">
        <v>0</v>
      </c>
      <c r="G67" s="2">
        <v>2</v>
      </c>
      <c r="H67" s="2">
        <v>1</v>
      </c>
      <c r="I67" s="2">
        <v>0</v>
      </c>
      <c r="J67" s="2" t="str">
        <f>B68</f>
        <v>BTH</v>
      </c>
    </row>
    <row r="68" spans="1:10" x14ac:dyDescent="0.25">
      <c r="A68" s="2" t="s">
        <v>50</v>
      </c>
      <c r="B68" s="2" t="s">
        <v>2</v>
      </c>
      <c r="C68" s="2">
        <v>1</v>
      </c>
      <c r="D68" s="2">
        <v>1</v>
      </c>
      <c r="E68" s="2">
        <v>2</v>
      </c>
      <c r="F68" s="2">
        <v>0</v>
      </c>
      <c r="G68" s="2">
        <v>2</v>
      </c>
      <c r="H68" s="2">
        <v>0</v>
      </c>
      <c r="I68" s="2">
        <v>1</v>
      </c>
      <c r="J68" s="2" t="str">
        <f>B67</f>
        <v>LIR</v>
      </c>
    </row>
    <row r="69" spans="1:10" x14ac:dyDescent="0.25">
      <c r="A69" s="2" t="s">
        <v>50</v>
      </c>
      <c r="B69" s="2" t="s">
        <v>9</v>
      </c>
      <c r="C69" s="2">
        <v>0</v>
      </c>
      <c r="D69" s="2">
        <v>0</v>
      </c>
      <c r="E69" s="2">
        <v>3</v>
      </c>
      <c r="F69" s="2">
        <v>0</v>
      </c>
      <c r="G69" s="2">
        <v>0</v>
      </c>
      <c r="H69" s="2">
        <v>0</v>
      </c>
      <c r="I69" s="2">
        <v>0</v>
      </c>
      <c r="J69" s="2" t="str">
        <f>B70</f>
        <v>NOR</v>
      </c>
    </row>
    <row r="70" spans="1:10" x14ac:dyDescent="0.25">
      <c r="A70" s="2" t="s">
        <v>50</v>
      </c>
      <c r="B70" s="2" t="s">
        <v>1</v>
      </c>
      <c r="C70" s="2">
        <v>2</v>
      </c>
      <c r="D70" s="2">
        <v>1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 t="str">
        <f>B69</f>
        <v>SAL</v>
      </c>
    </row>
    <row r="71" spans="1:10" x14ac:dyDescent="0.25">
      <c r="A71" s="2" t="s">
        <v>50</v>
      </c>
      <c r="B71" s="2" t="s">
        <v>0</v>
      </c>
      <c r="C71" s="2">
        <v>3</v>
      </c>
      <c r="D71" s="2">
        <v>1</v>
      </c>
      <c r="E71" s="2">
        <v>3</v>
      </c>
      <c r="F71" s="2">
        <v>1</v>
      </c>
      <c r="G71" s="2">
        <v>2</v>
      </c>
      <c r="H71" s="2">
        <v>0</v>
      </c>
      <c r="I71" s="2">
        <v>1</v>
      </c>
      <c r="J71" s="2" t="str">
        <f>B72</f>
        <v>EXE</v>
      </c>
    </row>
    <row r="72" spans="1:10" x14ac:dyDescent="0.25">
      <c r="A72" s="2" t="s">
        <v>50</v>
      </c>
      <c r="B72" s="2" t="s">
        <v>4</v>
      </c>
      <c r="C72" s="2">
        <v>3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 t="str">
        <f>B71</f>
        <v>LEI</v>
      </c>
    </row>
    <row r="73" spans="1:10" x14ac:dyDescent="0.25">
      <c r="A73" s="2" t="s">
        <v>50</v>
      </c>
      <c r="B73" s="2" t="s">
        <v>8</v>
      </c>
      <c r="C73" s="2">
        <v>7</v>
      </c>
      <c r="D73" s="2">
        <v>0</v>
      </c>
      <c r="E73" s="2">
        <v>4</v>
      </c>
      <c r="F73" s="2">
        <v>2</v>
      </c>
      <c r="G73" s="2">
        <v>1</v>
      </c>
      <c r="H73" s="2">
        <v>1</v>
      </c>
      <c r="I73" s="2">
        <v>0</v>
      </c>
      <c r="J73" s="2" t="str">
        <f>B74</f>
        <v>BRI</v>
      </c>
    </row>
    <row r="74" spans="1:10" x14ac:dyDescent="0.25">
      <c r="A74" s="2" t="s">
        <v>50</v>
      </c>
      <c r="B74" s="2" t="s">
        <v>3</v>
      </c>
      <c r="C74" s="2">
        <v>1</v>
      </c>
      <c r="D74" s="2">
        <v>0</v>
      </c>
      <c r="E74" s="2">
        <v>1</v>
      </c>
      <c r="F74" s="2">
        <v>0</v>
      </c>
      <c r="G74" s="2">
        <v>2</v>
      </c>
      <c r="H74" s="2">
        <v>0</v>
      </c>
      <c r="I74" s="2">
        <v>1</v>
      </c>
      <c r="J74" s="2" t="str">
        <f>B73</f>
        <v>SAR</v>
      </c>
    </row>
  </sheetData>
  <mergeCells count="5">
    <mergeCell ref="G1:I1"/>
    <mergeCell ref="E1:F1"/>
    <mergeCell ref="C1:D1"/>
    <mergeCell ref="B1:B2"/>
    <mergeCell ref="A1:A2"/>
  </mergeCells>
  <pageMargins left="0.7" right="0.7" top="0.75" bottom="0.75" header="0.3" footer="0.3"/>
  <pageSetup paperSize="9" orientation="portrait" r:id="rId1"/>
  <ignoredErrors>
    <ignoredError sqref="J4:J26 J27:J38 J44:J72 J39:J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1A6E-8937-49D6-8199-2C21338686BF}">
  <dimension ref="A1:S21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9.140625" style="2"/>
    <col min="3" max="3" width="13.28515625" style="2" bestFit="1" customWidth="1"/>
    <col min="4" max="9" width="10.7109375" style="2" customWidth="1"/>
    <col min="10" max="10" width="9.85546875" style="2" bestFit="1" customWidth="1"/>
    <col min="11" max="14" width="9.140625" style="2"/>
    <col min="15" max="15" width="13.28515625" style="2" bestFit="1" customWidth="1"/>
    <col min="16" max="16" width="9.140625" style="2"/>
    <col min="17" max="19" width="13" style="2" customWidth="1"/>
    <col min="20" max="16384" width="9.140625" style="2"/>
  </cols>
  <sheetData>
    <row r="1" spans="1:19" x14ac:dyDescent="0.25">
      <c r="A1" s="4" t="s">
        <v>31</v>
      </c>
      <c r="B1" s="4" t="s">
        <v>32</v>
      </c>
      <c r="C1" s="4" t="s">
        <v>43</v>
      </c>
      <c r="D1" s="11" t="s">
        <v>37</v>
      </c>
      <c r="E1" s="11" t="s">
        <v>38</v>
      </c>
      <c r="F1" s="11" t="s">
        <v>39</v>
      </c>
      <c r="G1" s="11" t="s">
        <v>40</v>
      </c>
      <c r="H1" s="11" t="s">
        <v>41</v>
      </c>
      <c r="I1" s="12" t="s">
        <v>42</v>
      </c>
      <c r="J1" s="13" t="s">
        <v>28</v>
      </c>
    </row>
    <row r="2" spans="1:19" x14ac:dyDescent="0.25">
      <c r="A2" s="2" t="s">
        <v>24</v>
      </c>
      <c r="B2" s="2" t="s">
        <v>4</v>
      </c>
      <c r="C2" s="7" t="s">
        <v>34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tr">
        <f>B5</f>
        <v>HAR</v>
      </c>
    </row>
    <row r="3" spans="1:19" x14ac:dyDescent="0.25">
      <c r="A3" s="2" t="s">
        <v>24</v>
      </c>
      <c r="B3" s="2" t="s">
        <v>4</v>
      </c>
      <c r="C3" s="7" t="s">
        <v>35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tr">
        <f t="shared" ref="J3:J4" si="0">B6</f>
        <v>HAR</v>
      </c>
      <c r="P3" s="16" t="s">
        <v>3</v>
      </c>
      <c r="Q3" s="9" t="s">
        <v>34</v>
      </c>
      <c r="R3" s="9" t="s">
        <v>35</v>
      </c>
      <c r="S3" s="9" t="s">
        <v>36</v>
      </c>
    </row>
    <row r="4" spans="1:19" x14ac:dyDescent="0.25">
      <c r="A4" s="2" t="s">
        <v>24</v>
      </c>
      <c r="B4" s="2" t="s">
        <v>4</v>
      </c>
      <c r="C4" s="7" t="s">
        <v>36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 t="str">
        <f t="shared" si="0"/>
        <v>HAR</v>
      </c>
      <c r="P4" s="14" t="s">
        <v>37</v>
      </c>
      <c r="Q4" s="2">
        <f>SUMIFS(D$2:D$2222,$B$2:$B$2222,P3,$C$2:$C$2222,Q$3)</f>
        <v>0</v>
      </c>
      <c r="R4" s="2">
        <f>SUMIFS(D$2:D$2222,$B$2:$B$2222,P3,$C$2:$C$2222,R$3)</f>
        <v>0</v>
      </c>
      <c r="S4" s="2">
        <f>SUMIFS(D$2:D$2222,$B$2:$B$2222,P3,$C$2:$C$2222,S$3)</f>
        <v>0</v>
      </c>
    </row>
    <row r="5" spans="1:19" x14ac:dyDescent="0.25">
      <c r="A5" s="2" t="s">
        <v>24</v>
      </c>
      <c r="B5" s="2" t="s">
        <v>6</v>
      </c>
      <c r="C5" s="7" t="s">
        <v>34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tr">
        <f>B2</f>
        <v>EXE</v>
      </c>
      <c r="P5" s="14" t="s">
        <v>38</v>
      </c>
      <c r="Q5" s="2">
        <f>SUMIFS(E$2:E$2222,$B$2:$B$2222,P3,$C$2:$C$2222,Q$3)</f>
        <v>3</v>
      </c>
      <c r="R5" s="2">
        <f>SUMIFS(E$2:E$2222,$B$2:$B$2222,P3,$C$2:$C$2222,R$3)</f>
        <v>2</v>
      </c>
      <c r="S5" s="2">
        <f>SUMIFS(E$2:E$2222,$B$2:$B$2222,P3,$C$2:$C$2222,S$3)</f>
        <v>5</v>
      </c>
    </row>
    <row r="6" spans="1:19" x14ac:dyDescent="0.25">
      <c r="A6" s="2" t="s">
        <v>24</v>
      </c>
      <c r="B6" s="2" t="s">
        <v>6</v>
      </c>
      <c r="C6" s="7" t="s">
        <v>35</v>
      </c>
      <c r="D6" s="2">
        <v>0</v>
      </c>
      <c r="E6" s="2">
        <v>0</v>
      </c>
      <c r="F6" s="2">
        <v>2</v>
      </c>
      <c r="G6" s="2">
        <v>1</v>
      </c>
      <c r="H6" s="2">
        <v>0</v>
      </c>
      <c r="I6" s="2">
        <v>0</v>
      </c>
      <c r="J6" s="2" t="str">
        <f t="shared" ref="J6:J7" si="1">B3</f>
        <v>EXE</v>
      </c>
      <c r="P6" s="14" t="s">
        <v>39</v>
      </c>
      <c r="Q6" s="2">
        <f>SUMIFS(F$2:F$2222,$B$2:$B$2222,P3,$C$2:$C$2222,Q$3)</f>
        <v>1</v>
      </c>
      <c r="R6" s="2">
        <f>SUMIFS(F$2:F$2222,$B$2:$B$2222,P3,$C$2:$C$2222,R$3)</f>
        <v>4</v>
      </c>
      <c r="S6" s="2">
        <f>SUMIFS(F$2:F$2222,$B$2:$B$2222,P3,$C$2:$C$2222,S$3)</f>
        <v>5</v>
      </c>
    </row>
    <row r="7" spans="1:19" x14ac:dyDescent="0.25">
      <c r="A7" s="2" t="s">
        <v>24</v>
      </c>
      <c r="B7" s="2" t="s">
        <v>6</v>
      </c>
      <c r="C7" s="7" t="s">
        <v>36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tr">
        <f t="shared" si="1"/>
        <v>EXE</v>
      </c>
      <c r="P7" s="14" t="s">
        <v>40</v>
      </c>
      <c r="Q7" s="2">
        <f>SUMIFS(G$2:G$2222,$B$2:$B$2222,P3,$C$2:$C$2222,Q$3)</f>
        <v>4</v>
      </c>
      <c r="R7" s="2">
        <f>SUMIFS(G$2:G$2222,$B$2:$B$2222,P3,$C$2:$C$2222,R$3)</f>
        <v>0</v>
      </c>
      <c r="S7" s="2">
        <f>SUMIFS(G$2:G$2222,$B$2:$B$2222,P3,$C$2:$C$2222,S$3)</f>
        <v>0</v>
      </c>
    </row>
    <row r="8" spans="1:19" x14ac:dyDescent="0.25">
      <c r="A8" s="2" t="s">
        <v>24</v>
      </c>
      <c r="B8" s="2" t="s">
        <v>0</v>
      </c>
      <c r="C8" s="7" t="s">
        <v>34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 t="str">
        <f>B11</f>
        <v>WOR</v>
      </c>
      <c r="P8" s="14" t="s">
        <v>41</v>
      </c>
      <c r="Q8" s="2">
        <f>SUMIFS(H$2:H$2222,$B$2:$B$2222,P3,$C$2:$C$2222,Q$3)</f>
        <v>1</v>
      </c>
      <c r="R8" s="2">
        <f>SUMIFS(H$2:H$2222,$B$2:$B$2222,P3,$C$2:$C$2222,R$3)</f>
        <v>1</v>
      </c>
      <c r="S8" s="2">
        <f>SUMIFS(H$2:H$2222,$B$2:$B$2222,P3,$C$2:$C$2222,S$3)</f>
        <v>1</v>
      </c>
    </row>
    <row r="9" spans="1:19" x14ac:dyDescent="0.25">
      <c r="A9" s="2" t="s">
        <v>24</v>
      </c>
      <c r="B9" s="2" t="s">
        <v>0</v>
      </c>
      <c r="C9" s="7" t="s">
        <v>35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tr">
        <f t="shared" ref="J9:J10" si="2">B12</f>
        <v>WOR</v>
      </c>
      <c r="P9" s="15" t="s">
        <v>42</v>
      </c>
      <c r="Q9" s="2">
        <f>SUMIFS(I$2:I$2222,$B$2:$B$2222,P3,$C$2:$C$2222,Q$3)</f>
        <v>0</v>
      </c>
      <c r="R9" s="2">
        <f>SUMIFS(I$2:I$2222,$B$2:$B$2222,P3,$C$2:$C$2222,R$3)</f>
        <v>1</v>
      </c>
      <c r="S9" s="2">
        <f>SUMIFS(I$2:I$2222,$B$2:$B$2222,P3,$C$2:$C$2222,S$3)</f>
        <v>0</v>
      </c>
    </row>
    <row r="10" spans="1:19" x14ac:dyDescent="0.25">
      <c r="A10" s="2" t="s">
        <v>24</v>
      </c>
      <c r="B10" s="2" t="s">
        <v>0</v>
      </c>
      <c r="C10" s="7" t="s">
        <v>36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 t="str">
        <f t="shared" si="2"/>
        <v>WOR</v>
      </c>
      <c r="P10" s="16" t="s">
        <v>2</v>
      </c>
      <c r="Q10" s="9" t="s">
        <v>34</v>
      </c>
      <c r="R10" s="9" t="s">
        <v>35</v>
      </c>
      <c r="S10" s="9" t="s">
        <v>36</v>
      </c>
    </row>
    <row r="11" spans="1:19" x14ac:dyDescent="0.25">
      <c r="A11" s="2" t="s">
        <v>24</v>
      </c>
      <c r="B11" s="2" t="s">
        <v>11</v>
      </c>
      <c r="C11" s="7" t="s">
        <v>34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 t="str">
        <f>B8</f>
        <v>LEI</v>
      </c>
      <c r="P11" s="14" t="s">
        <v>37</v>
      </c>
      <c r="Q11" s="2">
        <f>SUMIFS(D$2:D$2222,$B$2:$B$2222,P10,$C$2:$C$2222,Q$3)</f>
        <v>1</v>
      </c>
      <c r="R11" s="2">
        <f>SUMIFS(D$2:D$2222,$B$2:$B$2222,P10,$C$2:$C$2222,R$3)</f>
        <v>0</v>
      </c>
      <c r="S11" s="2">
        <f>SUMIFS(D$2:D$2222,$B$2:$B$2222,P10,$C$2:$C$2222,S$3)</f>
        <v>1</v>
      </c>
    </row>
    <row r="12" spans="1:19" x14ac:dyDescent="0.25">
      <c r="A12" s="2" t="s">
        <v>24</v>
      </c>
      <c r="B12" s="2" t="s">
        <v>11</v>
      </c>
      <c r="C12" s="7" t="s">
        <v>35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 t="str">
        <f t="shared" ref="J12:J13" si="3">B9</f>
        <v>LEI</v>
      </c>
      <c r="P12" s="14" t="s">
        <v>38</v>
      </c>
      <c r="Q12" s="2">
        <f>SUMIFS(E$2:E$2222,$B$2:$B$2222,P10,$C$2:$C$2222,Q$3)</f>
        <v>1</v>
      </c>
      <c r="R12" s="2">
        <f>SUMIFS(E$2:E$2222,$B$2:$B$2222,P10,$C$2:$C$2222,R$3)</f>
        <v>0</v>
      </c>
      <c r="S12" s="2">
        <f>SUMIFS(E$2:E$2222,$B$2:$B$2222,P10,$C$2:$C$2222,S$3)</f>
        <v>7</v>
      </c>
    </row>
    <row r="13" spans="1:19" x14ac:dyDescent="0.25">
      <c r="A13" s="2" t="s">
        <v>24</v>
      </c>
      <c r="B13" s="2" t="s">
        <v>11</v>
      </c>
      <c r="C13" s="7" t="s">
        <v>36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 t="str">
        <f t="shared" si="3"/>
        <v>LEI</v>
      </c>
      <c r="P13" s="14" t="s">
        <v>39</v>
      </c>
      <c r="Q13" s="2">
        <f>SUMIFS(F$2:F$2222,$B$2:$B$2222,P10,$C$2:$C$2222,Q$3)</f>
        <v>3</v>
      </c>
      <c r="R13" s="2">
        <f>SUMIFS(F$2:F$2222,$B$2:$B$2222,P10,$C$2:$C$2222,R$3)</f>
        <v>1</v>
      </c>
      <c r="S13" s="2">
        <f>SUMIFS(F$2:F$2222,$B$2:$B$2222,P10,$C$2:$C$2222,S$3)</f>
        <v>1</v>
      </c>
    </row>
    <row r="14" spans="1:19" x14ac:dyDescent="0.25">
      <c r="A14" s="2" t="s">
        <v>24</v>
      </c>
      <c r="B14" s="2" t="s">
        <v>8</v>
      </c>
      <c r="C14" s="7" t="s">
        <v>34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 t="str">
        <f>B17</f>
        <v>NOR</v>
      </c>
      <c r="P14" s="14" t="s">
        <v>40</v>
      </c>
      <c r="Q14" s="2">
        <f>SUMIFS(G$2:G$2222,$B$2:$B$2222,P10,$C$2:$C$2222,Q$3)</f>
        <v>0</v>
      </c>
      <c r="R14" s="2">
        <f>SUMIFS(G$2:G$2222,$B$2:$B$2222,P10,$C$2:$C$2222,R$3)</f>
        <v>3</v>
      </c>
      <c r="S14" s="2">
        <f>SUMIFS(G$2:G$2222,$B$2:$B$2222,P10,$C$2:$C$2222,S$3)</f>
        <v>1</v>
      </c>
    </row>
    <row r="15" spans="1:19" x14ac:dyDescent="0.25">
      <c r="A15" s="2" t="s">
        <v>24</v>
      </c>
      <c r="B15" s="2" t="s">
        <v>8</v>
      </c>
      <c r="C15" s="7" t="s">
        <v>35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tr">
        <f t="shared" ref="J15:J16" si="4">B18</f>
        <v>NOR</v>
      </c>
      <c r="P15" s="14" t="s">
        <v>41</v>
      </c>
      <c r="Q15" s="2">
        <f>SUMIFS(H$2:H$2222,$B$2:$B$2222,P10,$C$2:$C$2222,Q$3)</f>
        <v>1</v>
      </c>
      <c r="R15" s="2">
        <f>SUMIFS(H$2:H$2222,$B$2:$B$2222,P10,$C$2:$C$2222,R$3)</f>
        <v>3</v>
      </c>
      <c r="S15" s="2">
        <f>SUMIFS(H$2:H$2222,$B$2:$B$2222,P10,$C$2:$C$2222,S$3)</f>
        <v>1</v>
      </c>
    </row>
    <row r="16" spans="1:19" x14ac:dyDescent="0.25">
      <c r="A16" s="2" t="s">
        <v>24</v>
      </c>
      <c r="B16" s="2" t="s">
        <v>8</v>
      </c>
      <c r="C16" s="7" t="s">
        <v>36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 t="str">
        <f t="shared" si="4"/>
        <v>NOR</v>
      </c>
      <c r="P16" s="15" t="s">
        <v>42</v>
      </c>
      <c r="Q16" s="2">
        <f>SUMIFS(I$2:I$2222,$B$2:$B$2222,P10,$C$2:$C$2222,Q$3)</f>
        <v>0</v>
      </c>
      <c r="R16" s="2">
        <f>SUMIFS(I$2:I$2222,$B$2:$B$2222,P10,$C$2:$C$2222,R$3)</f>
        <v>0</v>
      </c>
      <c r="S16" s="2">
        <f>SUMIFS(I$2:I$2222,$B$2:$B$2222,P10,$C$2:$C$2222,S$3)</f>
        <v>0</v>
      </c>
    </row>
    <row r="17" spans="1:19" x14ac:dyDescent="0.25">
      <c r="A17" s="2" t="s">
        <v>24</v>
      </c>
      <c r="B17" s="2" t="s">
        <v>1</v>
      </c>
      <c r="C17" s="7" t="s">
        <v>34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 t="str">
        <f>B14</f>
        <v>SAR</v>
      </c>
      <c r="P17" s="16" t="s">
        <v>4</v>
      </c>
      <c r="Q17" s="9" t="s">
        <v>34</v>
      </c>
      <c r="R17" s="9" t="s">
        <v>35</v>
      </c>
      <c r="S17" s="9" t="s">
        <v>36</v>
      </c>
    </row>
    <row r="18" spans="1:19" x14ac:dyDescent="0.25">
      <c r="A18" s="2" t="s">
        <v>24</v>
      </c>
      <c r="B18" s="2" t="s">
        <v>1</v>
      </c>
      <c r="C18" s="7" t="s">
        <v>35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 t="str">
        <f t="shared" ref="J18:J19" si="5">B15</f>
        <v>SAR</v>
      </c>
      <c r="P18" s="14" t="s">
        <v>37</v>
      </c>
      <c r="Q18" s="2">
        <f>SUMIFS(D$2:D$2222,$B$2:$B$2222,P17,$C$2:$C$2222,Q$3)</f>
        <v>0</v>
      </c>
      <c r="R18" s="2">
        <f>SUMIFS(D$2:D$2222,$B$2:$B$2222,P17,$C$2:$C$2222,R$3)</f>
        <v>0</v>
      </c>
      <c r="S18" s="2">
        <f>SUMIFS(D$2:D$2222,$B$2:$B$2222,P17,$C$2:$C$2222,S$3)</f>
        <v>0</v>
      </c>
    </row>
    <row r="19" spans="1:19" x14ac:dyDescent="0.25">
      <c r="A19" s="2" t="s">
        <v>24</v>
      </c>
      <c r="B19" s="2" t="s">
        <v>1</v>
      </c>
      <c r="C19" s="7" t="s">
        <v>36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 t="str">
        <f t="shared" si="5"/>
        <v>SAR</v>
      </c>
      <c r="P19" s="14" t="s">
        <v>38</v>
      </c>
      <c r="Q19" s="2">
        <f>SUMIFS(E$2:E$2222,$B$2:$B$2222,P17,$C$2:$C$2222,Q$3)</f>
        <v>0</v>
      </c>
      <c r="R19" s="2">
        <f>SUMIFS(E$2:E$2222,$B$2:$B$2222,P17,$C$2:$C$2222,R$3)</f>
        <v>0</v>
      </c>
      <c r="S19" s="2">
        <f>SUMIFS(E$2:E$2222,$B$2:$B$2222,P17,$C$2:$C$2222,S$3)</f>
        <v>2</v>
      </c>
    </row>
    <row r="20" spans="1:19" x14ac:dyDescent="0.25">
      <c r="A20" s="2" t="s">
        <v>24</v>
      </c>
      <c r="B20" s="2" t="s">
        <v>5</v>
      </c>
      <c r="C20" s="7" t="s">
        <v>34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 t="str">
        <f>B23</f>
        <v>SAL</v>
      </c>
      <c r="P20" s="14" t="s">
        <v>39</v>
      </c>
      <c r="Q20" s="2">
        <f>SUMIFS(F$2:F$2222,$B$2:$B$2222,P17,$C$2:$C$2222,Q$3)</f>
        <v>1</v>
      </c>
      <c r="R20" s="2">
        <f>SUMIFS(F$2:F$2222,$B$2:$B$2222,P17,$C$2:$C$2222,R$3)</f>
        <v>0</v>
      </c>
      <c r="S20" s="2">
        <f>SUMIFS(F$2:F$2222,$B$2:$B$2222,P17,$C$2:$C$2222,S$3)</f>
        <v>2</v>
      </c>
    </row>
    <row r="21" spans="1:19" x14ac:dyDescent="0.25">
      <c r="A21" s="2" t="s">
        <v>24</v>
      </c>
      <c r="B21" s="2" t="s">
        <v>5</v>
      </c>
      <c r="C21" s="7" t="s">
        <v>35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tr">
        <f t="shared" ref="J21:J22" si="6">B24</f>
        <v>SAL</v>
      </c>
      <c r="P21" s="14" t="s">
        <v>40</v>
      </c>
      <c r="Q21" s="2">
        <f>SUMIFS(G$2:G$2222,$B$2:$B$2222,P17,$C$2:$C$2222,Q$3)</f>
        <v>2</v>
      </c>
      <c r="R21" s="2">
        <f>SUMIFS(G$2:G$2222,$B$2:$B$2222,P17,$C$2:$C$2222,R$3)</f>
        <v>1</v>
      </c>
      <c r="S21" s="2">
        <f>SUMIFS(G$2:G$2222,$B$2:$B$2222,P17,$C$2:$C$2222,S$3)</f>
        <v>1</v>
      </c>
    </row>
    <row r="22" spans="1:19" x14ac:dyDescent="0.25">
      <c r="A22" s="2" t="s">
        <v>24</v>
      </c>
      <c r="B22" s="2" t="s">
        <v>5</v>
      </c>
      <c r="C22" s="7" t="s">
        <v>36</v>
      </c>
      <c r="D22" s="2">
        <v>0</v>
      </c>
      <c r="E22" s="2">
        <v>0</v>
      </c>
      <c r="F22" s="2">
        <v>2</v>
      </c>
      <c r="G22" s="2">
        <v>1</v>
      </c>
      <c r="H22" s="2">
        <v>0</v>
      </c>
      <c r="I22" s="2">
        <v>0</v>
      </c>
      <c r="J22" s="2" t="str">
        <f t="shared" si="6"/>
        <v>SAL</v>
      </c>
      <c r="P22" s="14" t="s">
        <v>41</v>
      </c>
      <c r="Q22" s="2">
        <f>SUMIFS(H$2:H$2222,$B$2:$B$2222,P17,$C$2:$C$2222,Q$3)</f>
        <v>5</v>
      </c>
      <c r="R22" s="2">
        <f>SUMIFS(H$2:H$2222,$B$2:$B$2222,P17,$C$2:$C$2222,R$3)</f>
        <v>0</v>
      </c>
      <c r="S22" s="2">
        <f>SUMIFS(H$2:H$2222,$B$2:$B$2222,P17,$C$2:$C$2222,S$3)</f>
        <v>1</v>
      </c>
    </row>
    <row r="23" spans="1:19" x14ac:dyDescent="0.25">
      <c r="A23" s="2" t="s">
        <v>24</v>
      </c>
      <c r="B23" s="2" t="s">
        <v>9</v>
      </c>
      <c r="C23" s="7" t="s">
        <v>34</v>
      </c>
      <c r="D23" s="2">
        <v>0</v>
      </c>
      <c r="E23" s="2">
        <v>0</v>
      </c>
      <c r="F23" s="2">
        <v>0</v>
      </c>
      <c r="G23" s="2">
        <v>0</v>
      </c>
      <c r="H23" s="2">
        <v>2</v>
      </c>
      <c r="I23" s="2">
        <v>0</v>
      </c>
      <c r="J23" s="2" t="str">
        <f>B20</f>
        <v>GLO</v>
      </c>
      <c r="P23" s="15" t="s">
        <v>42</v>
      </c>
      <c r="Q23" s="2">
        <f>SUMIFS(I$2:I$2222,$B$2:$B$2222,P17,$C$2:$C$2222,Q$3)</f>
        <v>0</v>
      </c>
      <c r="R23" s="2">
        <f>SUMIFS(I$2:I$2222,$B$2:$B$2222,P17,$C$2:$C$2222,R$3)</f>
        <v>0</v>
      </c>
      <c r="S23" s="2">
        <f>SUMIFS(I$2:I$2222,$B$2:$B$2222,P17,$C$2:$C$2222,S$3)</f>
        <v>0</v>
      </c>
    </row>
    <row r="24" spans="1:19" x14ac:dyDescent="0.25">
      <c r="A24" s="2" t="s">
        <v>24</v>
      </c>
      <c r="B24" s="2" t="s">
        <v>9</v>
      </c>
      <c r="C24" s="7" t="s">
        <v>35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 t="str">
        <f t="shared" ref="J24:J25" si="7">B21</f>
        <v>GLO</v>
      </c>
      <c r="P24" s="16" t="s">
        <v>5</v>
      </c>
      <c r="Q24" s="9" t="s">
        <v>34</v>
      </c>
      <c r="R24" s="9" t="s">
        <v>35</v>
      </c>
      <c r="S24" s="9" t="s">
        <v>36</v>
      </c>
    </row>
    <row r="25" spans="1:19" x14ac:dyDescent="0.25">
      <c r="A25" s="2" t="s">
        <v>24</v>
      </c>
      <c r="B25" s="2" t="s">
        <v>9</v>
      </c>
      <c r="C25" s="7" t="s">
        <v>36</v>
      </c>
      <c r="D25" s="2">
        <v>0</v>
      </c>
      <c r="E25" s="2">
        <v>2</v>
      </c>
      <c r="F25" s="2">
        <v>2</v>
      </c>
      <c r="G25" s="2">
        <v>0</v>
      </c>
      <c r="H25" s="2">
        <v>2</v>
      </c>
      <c r="I25" s="2">
        <v>0</v>
      </c>
      <c r="J25" s="2" t="str">
        <f t="shared" si="7"/>
        <v>GLO</v>
      </c>
      <c r="P25" s="14" t="s">
        <v>37</v>
      </c>
      <c r="Q25" s="2">
        <f>SUMIFS(D$2:D$2222,$B$2:$B$2222,P24,$C$2:$C$2222,Q$3)</f>
        <v>2</v>
      </c>
      <c r="R25" s="2">
        <f>SUMIFS(D$2:D$2222,$B$2:$B$2222,P24,$C$2:$C$2222,R$3)</f>
        <v>0</v>
      </c>
      <c r="S25" s="2">
        <f>SUMIFS(D$2:D$2222,$B$2:$B$2222,P24,$C$2:$C$2222,S$3)</f>
        <v>0</v>
      </c>
    </row>
    <row r="26" spans="1:19" x14ac:dyDescent="0.25">
      <c r="A26" s="2" t="s">
        <v>24</v>
      </c>
      <c r="B26" s="2" t="s">
        <v>3</v>
      </c>
      <c r="C26" s="7" t="s">
        <v>34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 t="str">
        <f>B29</f>
        <v>BTH</v>
      </c>
      <c r="P26" s="14" t="s">
        <v>38</v>
      </c>
      <c r="Q26" s="2">
        <f>SUMIFS(E$2:E$2222,$B$2:$B$2222,P24,$C$2:$C$2222,Q$3)</f>
        <v>6</v>
      </c>
      <c r="R26" s="2">
        <f>SUMIFS(E$2:E$2222,$B$2:$B$2222,P24,$C$2:$C$2222,R$3)</f>
        <v>5</v>
      </c>
      <c r="S26" s="2">
        <f>SUMIFS(E$2:E$2222,$B$2:$B$2222,P24,$C$2:$C$2222,S$3)</f>
        <v>5</v>
      </c>
    </row>
    <row r="27" spans="1:19" x14ac:dyDescent="0.25">
      <c r="A27" s="2" t="s">
        <v>24</v>
      </c>
      <c r="B27" s="2" t="s">
        <v>3</v>
      </c>
      <c r="C27" s="7" t="s">
        <v>35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 t="str">
        <f t="shared" ref="J27:J28" si="8">B30</f>
        <v>BTH</v>
      </c>
      <c r="P27" s="14" t="s">
        <v>39</v>
      </c>
      <c r="Q27" s="2">
        <f>SUMIFS(F$2:F$2222,$B$2:$B$2222,P24,$C$2:$C$2222,Q$3)</f>
        <v>3</v>
      </c>
      <c r="R27" s="2">
        <f>SUMIFS(F$2:F$2222,$B$2:$B$2222,P24,$C$2:$C$2222,R$3)</f>
        <v>2</v>
      </c>
      <c r="S27" s="2">
        <f>SUMIFS(F$2:F$2222,$B$2:$B$2222,P24,$C$2:$C$2222,S$3)</f>
        <v>6</v>
      </c>
    </row>
    <row r="28" spans="1:19" x14ac:dyDescent="0.25">
      <c r="A28" s="2" t="s">
        <v>24</v>
      </c>
      <c r="B28" s="2" t="s">
        <v>3</v>
      </c>
      <c r="C28" s="7" t="s">
        <v>36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 t="str">
        <f t="shared" si="8"/>
        <v>BTH</v>
      </c>
      <c r="P28" s="14" t="s">
        <v>40</v>
      </c>
      <c r="Q28" s="2">
        <f>SUMIFS(G$2:G$2222,$B$2:$B$2222,P24,$C$2:$C$2222,Q$3)</f>
        <v>1</v>
      </c>
      <c r="R28" s="2">
        <f>SUMIFS(G$2:G$2222,$B$2:$B$2222,P24,$C$2:$C$2222,R$3)</f>
        <v>3</v>
      </c>
      <c r="S28" s="2">
        <f>SUMIFS(G$2:G$2222,$B$2:$B$2222,P24,$C$2:$C$2222,S$3)</f>
        <v>5</v>
      </c>
    </row>
    <row r="29" spans="1:19" x14ac:dyDescent="0.25">
      <c r="A29" s="2" t="s">
        <v>24</v>
      </c>
      <c r="B29" s="2" t="s">
        <v>2</v>
      </c>
      <c r="C29" s="7" t="s">
        <v>34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 t="str">
        <f>B26</f>
        <v>BRI</v>
      </c>
      <c r="P29" s="14" t="s">
        <v>41</v>
      </c>
      <c r="Q29" s="2">
        <f>SUMIFS(H$2:H$2222,$B$2:$B$2222,P24,$C$2:$C$2222,Q$3)</f>
        <v>4</v>
      </c>
      <c r="R29" s="2">
        <f>SUMIFS(H$2:H$2222,$B$2:$B$2222,P24,$C$2:$C$2222,R$3)</f>
        <v>0</v>
      </c>
      <c r="S29" s="2">
        <f>SUMIFS(H$2:H$2222,$B$2:$B$2222,P24,$C$2:$C$2222,S$3)</f>
        <v>3</v>
      </c>
    </row>
    <row r="30" spans="1:19" x14ac:dyDescent="0.25">
      <c r="A30" s="2" t="s">
        <v>24</v>
      </c>
      <c r="B30" s="2" t="s">
        <v>2</v>
      </c>
      <c r="C30" s="7" t="s">
        <v>35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 t="str">
        <f t="shared" ref="J30:J31" si="9">B27</f>
        <v>BRI</v>
      </c>
      <c r="P30" s="15" t="s">
        <v>42</v>
      </c>
      <c r="Q30" s="2">
        <f>SUMIFS(I$2:I$2222,$B$2:$B$2222,P24,$C$2:$C$2222,Q$3)</f>
        <v>0</v>
      </c>
      <c r="R30" s="2">
        <f>SUMIFS(I$2:I$2222,$B$2:$B$2222,P24,$C$2:$C$2222,R$3)</f>
        <v>1</v>
      </c>
      <c r="S30" s="2">
        <f>SUMIFS(I$2:I$2222,$B$2:$B$2222,P24,$C$2:$C$2222,S$3)</f>
        <v>0</v>
      </c>
    </row>
    <row r="31" spans="1:19" x14ac:dyDescent="0.25">
      <c r="A31" s="2" t="s">
        <v>24</v>
      </c>
      <c r="B31" s="2" t="s">
        <v>2</v>
      </c>
      <c r="C31" s="7" t="s">
        <v>36</v>
      </c>
      <c r="D31" s="2">
        <v>0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  <c r="J31" s="2" t="str">
        <f t="shared" si="9"/>
        <v>BRI</v>
      </c>
      <c r="P31" s="16" t="s">
        <v>6</v>
      </c>
      <c r="Q31" s="9" t="s">
        <v>34</v>
      </c>
      <c r="R31" s="9" t="s">
        <v>35</v>
      </c>
      <c r="S31" s="9" t="s">
        <v>36</v>
      </c>
    </row>
    <row r="32" spans="1:19" x14ac:dyDescent="0.25">
      <c r="A32" s="2" t="s">
        <v>24</v>
      </c>
      <c r="B32" s="2" t="s">
        <v>10</v>
      </c>
      <c r="C32" s="7" t="s">
        <v>34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 t="str">
        <f>B35</f>
        <v>LIR</v>
      </c>
      <c r="P32" s="14" t="s">
        <v>37</v>
      </c>
      <c r="Q32" s="2">
        <f>SUMIFS(D$2:D$2222,$B$2:$B$2222,P31,$C$2:$C$2222,Q$3)</f>
        <v>0</v>
      </c>
      <c r="R32" s="2">
        <f>SUMIFS(D$2:D$2222,$B$2:$B$2222,P31,$C$2:$C$2222,R$3)</f>
        <v>0</v>
      </c>
      <c r="S32" s="2">
        <f>SUMIFS(D$2:D$2222,$B$2:$B$2222,P31,$C$2:$C$2222,S$3)</f>
        <v>0</v>
      </c>
    </row>
    <row r="33" spans="1:19" x14ac:dyDescent="0.25">
      <c r="A33" s="2" t="s">
        <v>24</v>
      </c>
      <c r="B33" s="2" t="s">
        <v>10</v>
      </c>
      <c r="C33" s="7" t="s">
        <v>35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 t="str">
        <f t="shared" ref="J33:J34" si="10">B36</f>
        <v>LIR</v>
      </c>
      <c r="P33" s="14" t="s">
        <v>38</v>
      </c>
      <c r="Q33" s="2">
        <f>SUMIFS(E$2:E$2222,$B$2:$B$2222,P31,$C$2:$C$2222,Q$3)</f>
        <v>1</v>
      </c>
      <c r="R33" s="2">
        <f>SUMIFS(E$2:E$2222,$B$2:$B$2222,P31,$C$2:$C$2222,R$3)</f>
        <v>0</v>
      </c>
      <c r="S33" s="2">
        <f>SUMIFS(E$2:E$2222,$B$2:$B$2222,P31,$C$2:$C$2222,S$3)</f>
        <v>3</v>
      </c>
    </row>
    <row r="34" spans="1:19" x14ac:dyDescent="0.25">
      <c r="A34" s="2" t="s">
        <v>24</v>
      </c>
      <c r="B34" s="2" t="s">
        <v>10</v>
      </c>
      <c r="C34" s="7" t="s">
        <v>36</v>
      </c>
      <c r="D34" s="2">
        <v>0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 t="str">
        <f t="shared" si="10"/>
        <v>LIR</v>
      </c>
      <c r="P34" s="14" t="s">
        <v>39</v>
      </c>
      <c r="Q34" s="2">
        <f>SUMIFS(F$2:F$2222,$B$2:$B$2222,P31,$C$2:$C$2222,Q$3)</f>
        <v>3</v>
      </c>
      <c r="R34" s="2">
        <f>SUMIFS(F$2:F$2222,$B$2:$B$2222,P31,$C$2:$C$2222,R$3)</f>
        <v>3</v>
      </c>
      <c r="S34" s="2">
        <f>SUMIFS(F$2:F$2222,$B$2:$B$2222,P31,$C$2:$C$2222,S$3)</f>
        <v>8</v>
      </c>
    </row>
    <row r="35" spans="1:19" x14ac:dyDescent="0.25">
      <c r="A35" s="2" t="s">
        <v>24</v>
      </c>
      <c r="B35" s="2" t="s">
        <v>7</v>
      </c>
      <c r="C35" s="7" t="s">
        <v>34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 t="str">
        <f>B32</f>
        <v>WAS</v>
      </c>
      <c r="P35" s="14" t="s">
        <v>40</v>
      </c>
      <c r="Q35" s="2">
        <f>SUMIFS(G$2:G$2222,$B$2:$B$2222,P31,$C$2:$C$2222,Q$3)</f>
        <v>2</v>
      </c>
      <c r="R35" s="2">
        <f>SUMIFS(G$2:G$2222,$B$2:$B$2222,P31,$C$2:$C$2222,R$3)</f>
        <v>2</v>
      </c>
      <c r="S35" s="2">
        <f>SUMIFS(G$2:G$2222,$B$2:$B$2222,P31,$C$2:$C$2222,S$3)</f>
        <v>0</v>
      </c>
    </row>
    <row r="36" spans="1:19" x14ac:dyDescent="0.25">
      <c r="A36" s="2" t="s">
        <v>24</v>
      </c>
      <c r="B36" s="2" t="s">
        <v>7</v>
      </c>
      <c r="C36" s="7" t="s">
        <v>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 t="str">
        <f t="shared" ref="J36:J37" si="11">B33</f>
        <v>WAS</v>
      </c>
      <c r="P36" s="14" t="s">
        <v>41</v>
      </c>
      <c r="Q36" s="2">
        <f>SUMIFS(H$2:H$2222,$B$2:$B$2222,P31,$C$2:$C$2222,Q$3)</f>
        <v>3</v>
      </c>
      <c r="R36" s="2">
        <f>SUMIFS(H$2:H$2222,$B$2:$B$2222,P31,$C$2:$C$2222,R$3)</f>
        <v>2</v>
      </c>
      <c r="S36" s="2">
        <f>SUMIFS(H$2:H$2222,$B$2:$B$2222,P31,$C$2:$C$2222,S$3)</f>
        <v>1</v>
      </c>
    </row>
    <row r="37" spans="1:19" x14ac:dyDescent="0.25">
      <c r="A37" s="2" t="s">
        <v>24</v>
      </c>
      <c r="B37" s="2" t="s">
        <v>7</v>
      </c>
      <c r="C37" s="7" t="s">
        <v>36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 t="str">
        <f t="shared" si="11"/>
        <v>WAS</v>
      </c>
      <c r="P37" s="15" t="s">
        <v>42</v>
      </c>
      <c r="Q37" s="2">
        <f>SUMIFS(I$2:I$2222,$B$2:$B$2222,P31,$C$2:$C$2222,Q$3)</f>
        <v>3</v>
      </c>
      <c r="R37" s="2">
        <f>SUMIFS(I$2:I$2222,$B$2:$B$2222,P31,$C$2:$C$2222,R$3)</f>
        <v>0</v>
      </c>
      <c r="S37" s="2">
        <f>SUMIFS(I$2:I$2222,$B$2:$B$2222,P31,$C$2:$C$2222,S$3)</f>
        <v>2</v>
      </c>
    </row>
    <row r="38" spans="1:19" x14ac:dyDescent="0.25">
      <c r="A38" s="2" t="s">
        <v>33</v>
      </c>
      <c r="B38" s="2" t="s">
        <v>1</v>
      </c>
      <c r="C38" s="7" t="s">
        <v>34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 t="str">
        <f>B41</f>
        <v>WOR</v>
      </c>
      <c r="P38" s="16" t="s">
        <v>0</v>
      </c>
      <c r="Q38" s="9" t="s">
        <v>34</v>
      </c>
      <c r="R38" s="9" t="s">
        <v>35</v>
      </c>
      <c r="S38" s="9" t="s">
        <v>36</v>
      </c>
    </row>
    <row r="39" spans="1:19" x14ac:dyDescent="0.25">
      <c r="A39" s="2" t="s">
        <v>33</v>
      </c>
      <c r="B39" s="2" t="s">
        <v>1</v>
      </c>
      <c r="C39" s="7" t="s">
        <v>35</v>
      </c>
      <c r="D39" s="2">
        <v>0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 t="str">
        <f t="shared" ref="J39:J40" si="12">B42</f>
        <v>WOR</v>
      </c>
      <c r="P39" s="14" t="s">
        <v>37</v>
      </c>
      <c r="Q39" s="2">
        <f>SUMIFS(D$2:D$2222,$B$2:$B$2222,P38,$C$2:$C$2222,Q$3)</f>
        <v>2</v>
      </c>
      <c r="R39" s="2">
        <f>SUMIFS(D$2:D$2222,$B$2:$B$2222,P38,$C$2:$C$2222,R$3)</f>
        <v>0</v>
      </c>
      <c r="S39" s="2">
        <f>SUMIFS(D$2:D$2222,$B$2:$B$2222,P38,$C$2:$C$2222,S$3)</f>
        <v>1</v>
      </c>
    </row>
    <row r="40" spans="1:19" x14ac:dyDescent="0.25">
      <c r="A40" s="2" t="s">
        <v>33</v>
      </c>
      <c r="B40" s="2" t="s">
        <v>1</v>
      </c>
      <c r="C40" s="7" t="s">
        <v>36</v>
      </c>
      <c r="D40" s="2">
        <v>0</v>
      </c>
      <c r="E40" s="2">
        <v>2</v>
      </c>
      <c r="F40" s="2">
        <v>1</v>
      </c>
      <c r="G40" s="2">
        <v>1</v>
      </c>
      <c r="H40" s="2">
        <v>0</v>
      </c>
      <c r="I40" s="2">
        <v>0</v>
      </c>
      <c r="J40" s="2" t="str">
        <f t="shared" si="12"/>
        <v>WOR</v>
      </c>
      <c r="P40" s="14" t="s">
        <v>38</v>
      </c>
      <c r="Q40" s="2">
        <f>SUMIFS(E$2:E$2222,$B$2:$B$2222,P38,$C$2:$C$2222,Q$3)</f>
        <v>1</v>
      </c>
      <c r="R40" s="2">
        <f>SUMIFS(E$2:E$2222,$B$2:$B$2222,P38,$C$2:$C$2222,R$3)</f>
        <v>1</v>
      </c>
      <c r="S40" s="2">
        <f>SUMIFS(E$2:E$2222,$B$2:$B$2222,P38,$C$2:$C$2222,S$3)</f>
        <v>6</v>
      </c>
    </row>
    <row r="41" spans="1:19" x14ac:dyDescent="0.25">
      <c r="A41" s="2" t="s">
        <v>33</v>
      </c>
      <c r="B41" s="2" t="s">
        <v>11</v>
      </c>
      <c r="C41" s="7" t="s">
        <v>34</v>
      </c>
      <c r="D41" s="2">
        <v>0</v>
      </c>
      <c r="E41" s="2">
        <v>0</v>
      </c>
      <c r="F41" s="2">
        <v>0</v>
      </c>
      <c r="G41" s="2">
        <v>2</v>
      </c>
      <c r="H41" s="2">
        <v>0</v>
      </c>
      <c r="I41" s="2">
        <v>0</v>
      </c>
      <c r="J41" s="2" t="str">
        <f>B38</f>
        <v>NOR</v>
      </c>
      <c r="P41" s="14" t="s">
        <v>39</v>
      </c>
      <c r="Q41" s="2">
        <f>SUMIFS(F$2:F$2222,$B$2:$B$2222,P38,$C$2:$C$2222,Q$3)</f>
        <v>4</v>
      </c>
      <c r="R41" s="2">
        <f>SUMIFS(F$2:F$2222,$B$2:$B$2222,P38,$C$2:$C$2222,R$3)</f>
        <v>0</v>
      </c>
      <c r="S41" s="2">
        <f>SUMIFS(F$2:F$2222,$B$2:$B$2222,P38,$C$2:$C$2222,S$3)</f>
        <v>0</v>
      </c>
    </row>
    <row r="42" spans="1:19" x14ac:dyDescent="0.25">
      <c r="A42" s="2" t="s">
        <v>33</v>
      </c>
      <c r="B42" s="2" t="s">
        <v>11</v>
      </c>
      <c r="C42" s="7" t="s">
        <v>35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 t="str">
        <f t="shared" ref="J42:J43" si="13">B39</f>
        <v>NOR</v>
      </c>
      <c r="P42" s="14" t="s">
        <v>40</v>
      </c>
      <c r="Q42" s="2">
        <f>SUMIFS(G$2:G$2222,$B$2:$B$2222,P38,$C$2:$C$2222,Q$3)</f>
        <v>5</v>
      </c>
      <c r="R42" s="2">
        <f>SUMIFS(G$2:G$2222,$B$2:$B$2222,P38,$C$2:$C$2222,R$3)</f>
        <v>0</v>
      </c>
      <c r="S42" s="2">
        <f>SUMIFS(G$2:G$2222,$B$2:$B$2222,P38,$C$2:$C$2222,S$3)</f>
        <v>1</v>
      </c>
    </row>
    <row r="43" spans="1:19" x14ac:dyDescent="0.25">
      <c r="A43" s="2" t="s">
        <v>33</v>
      </c>
      <c r="B43" s="2" t="s">
        <v>11</v>
      </c>
      <c r="C43" s="7" t="s">
        <v>36</v>
      </c>
      <c r="D43" s="2">
        <v>0</v>
      </c>
      <c r="E43" s="2">
        <v>1</v>
      </c>
      <c r="F43" s="2">
        <v>4</v>
      </c>
      <c r="G43" s="2">
        <v>1</v>
      </c>
      <c r="H43" s="2">
        <v>1</v>
      </c>
      <c r="I43" s="2">
        <v>0</v>
      </c>
      <c r="J43" s="2" t="str">
        <f t="shared" si="13"/>
        <v>NOR</v>
      </c>
      <c r="P43" s="14" t="s">
        <v>41</v>
      </c>
      <c r="Q43" s="2">
        <f>SUMIFS(H$2:H$2222,$B$2:$B$2222,P38,$C$2:$C$2222,Q$3)</f>
        <v>3</v>
      </c>
      <c r="R43" s="2">
        <f>SUMIFS(H$2:H$2222,$B$2:$B$2222,P38,$C$2:$C$2222,R$3)</f>
        <v>1</v>
      </c>
      <c r="S43" s="2">
        <f>SUMIFS(H$2:H$2222,$B$2:$B$2222,P38,$C$2:$C$2222,S$3)</f>
        <v>2</v>
      </c>
    </row>
    <row r="44" spans="1:19" x14ac:dyDescent="0.25">
      <c r="A44" s="2" t="s">
        <v>33</v>
      </c>
      <c r="B44" s="2" t="s">
        <v>6</v>
      </c>
      <c r="C44" s="7" t="s">
        <v>34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1</v>
      </c>
      <c r="J44" s="2" t="str">
        <f>B47</f>
        <v>BRI</v>
      </c>
      <c r="P44" s="15" t="s">
        <v>42</v>
      </c>
      <c r="Q44" s="2">
        <f>SUMIFS(I$2:I$2222,$B$2:$B$2222,P38,$C$2:$C$2222,Q$3)</f>
        <v>0</v>
      </c>
      <c r="R44" s="2">
        <f>SUMIFS(I$2:I$2222,$B$2:$B$2222,P38,$C$2:$C$2222,R$3)</f>
        <v>1</v>
      </c>
      <c r="S44" s="2">
        <f>SUMIFS(I$2:I$2222,$B$2:$B$2222,P38,$C$2:$C$2222,S$3)</f>
        <v>0</v>
      </c>
    </row>
    <row r="45" spans="1:19" x14ac:dyDescent="0.25">
      <c r="A45" s="2" t="s">
        <v>33</v>
      </c>
      <c r="B45" s="2" t="s">
        <v>6</v>
      </c>
      <c r="C45" s="7" t="s">
        <v>35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 t="str">
        <f t="shared" ref="J45:J46" si="14">B48</f>
        <v>BRI</v>
      </c>
      <c r="P45" s="16" t="s">
        <v>7</v>
      </c>
      <c r="Q45" s="9" t="s">
        <v>34</v>
      </c>
      <c r="R45" s="9" t="s">
        <v>35</v>
      </c>
      <c r="S45" s="9" t="s">
        <v>36</v>
      </c>
    </row>
    <row r="46" spans="1:19" x14ac:dyDescent="0.25">
      <c r="A46" s="2" t="s">
        <v>33</v>
      </c>
      <c r="B46" s="2" t="s">
        <v>6</v>
      </c>
      <c r="C46" s="7" t="s">
        <v>36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 t="str">
        <f t="shared" si="14"/>
        <v>BRI</v>
      </c>
      <c r="P46" s="14" t="s">
        <v>37</v>
      </c>
      <c r="Q46" s="2">
        <f>SUMIFS(D$2:D$2222,$B$2:$B$2222,P45,$C$2:$C$2222,Q$3)</f>
        <v>0</v>
      </c>
      <c r="R46" s="2">
        <f>SUMIFS(D$2:D$2222,$B$2:$B$2222,P45,$C$2:$C$2222,R$3)</f>
        <v>0</v>
      </c>
      <c r="S46" s="2">
        <f>SUMIFS(D$2:D$2222,$B$2:$B$2222,P45,$C$2:$C$2222,S$3)</f>
        <v>1</v>
      </c>
    </row>
    <row r="47" spans="1:19" x14ac:dyDescent="0.25">
      <c r="A47" s="2" t="s">
        <v>33</v>
      </c>
      <c r="B47" s="2" t="s">
        <v>3</v>
      </c>
      <c r="C47" s="7" t="s">
        <v>34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 t="str">
        <f>B44</f>
        <v>HAR</v>
      </c>
      <c r="P47" s="14" t="s">
        <v>38</v>
      </c>
      <c r="Q47" s="2">
        <f>SUMIFS(E$2:E$2222,$B$2:$B$2222,P45,$C$2:$C$2222,Q$3)</f>
        <v>2</v>
      </c>
      <c r="R47" s="2">
        <f>SUMIFS(E$2:E$2222,$B$2:$B$2222,P45,$C$2:$C$2222,R$3)</f>
        <v>2</v>
      </c>
      <c r="S47" s="2">
        <f>SUMIFS(E$2:E$2222,$B$2:$B$2222,P45,$C$2:$C$2222,S$3)</f>
        <v>8</v>
      </c>
    </row>
    <row r="48" spans="1:19" x14ac:dyDescent="0.25">
      <c r="A48" s="2" t="s">
        <v>33</v>
      </c>
      <c r="B48" s="2" t="s">
        <v>3</v>
      </c>
      <c r="C48" s="7" t="s">
        <v>35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 t="str">
        <f t="shared" ref="J48:J49" si="15">B45</f>
        <v>HAR</v>
      </c>
      <c r="P48" s="14" t="s">
        <v>39</v>
      </c>
      <c r="Q48" s="2">
        <f>SUMIFS(F$2:F$2222,$B$2:$B$2222,P45,$C$2:$C$2222,Q$3)</f>
        <v>1</v>
      </c>
      <c r="R48" s="2">
        <f>SUMIFS(F$2:F$2222,$B$2:$B$2222,P45,$C$2:$C$2222,R$3)</f>
        <v>3</v>
      </c>
      <c r="S48" s="2">
        <f>SUMIFS(F$2:F$2222,$B$2:$B$2222,P45,$C$2:$C$2222,S$3)</f>
        <v>7</v>
      </c>
    </row>
    <row r="49" spans="1:19" x14ac:dyDescent="0.25">
      <c r="A49" s="2" t="s">
        <v>33</v>
      </c>
      <c r="B49" s="2" t="s">
        <v>3</v>
      </c>
      <c r="C49" s="7" t="s">
        <v>36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 t="str">
        <f t="shared" si="15"/>
        <v>HAR</v>
      </c>
      <c r="P49" s="14" t="s">
        <v>40</v>
      </c>
      <c r="Q49" s="2">
        <f>SUMIFS(G$2:G$2222,$B$2:$B$2222,P45,$C$2:$C$2222,Q$3)</f>
        <v>4</v>
      </c>
      <c r="R49" s="2">
        <f>SUMIFS(G$2:G$2222,$B$2:$B$2222,P45,$C$2:$C$2222,R$3)</f>
        <v>2</v>
      </c>
      <c r="S49" s="2">
        <f>SUMIFS(G$2:G$2222,$B$2:$B$2222,P45,$C$2:$C$2222,S$3)</f>
        <v>0</v>
      </c>
    </row>
    <row r="50" spans="1:19" x14ac:dyDescent="0.25">
      <c r="A50" s="2" t="s">
        <v>33</v>
      </c>
      <c r="B50" s="2" t="s">
        <v>0</v>
      </c>
      <c r="C50" s="7" t="s">
        <v>34</v>
      </c>
      <c r="D50" s="2">
        <v>0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 t="str">
        <f>B53</f>
        <v>SAR</v>
      </c>
      <c r="P50" s="14" t="s">
        <v>41</v>
      </c>
      <c r="Q50" s="2">
        <f>SUMIFS(H$2:H$2222,$B$2:$B$2222,P45,$C$2:$C$2222,Q$3)</f>
        <v>4</v>
      </c>
      <c r="R50" s="2">
        <f>SUMIFS(H$2:H$2222,$B$2:$B$2222,P45,$C$2:$C$2222,R$3)</f>
        <v>2</v>
      </c>
      <c r="S50" s="2">
        <f>SUMIFS(H$2:H$2222,$B$2:$B$2222,P45,$C$2:$C$2222,S$3)</f>
        <v>0</v>
      </c>
    </row>
    <row r="51" spans="1:19" x14ac:dyDescent="0.25">
      <c r="A51" s="2" t="s">
        <v>33</v>
      </c>
      <c r="B51" s="2" t="s">
        <v>0</v>
      </c>
      <c r="C51" s="7" t="s">
        <v>35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 t="str">
        <f t="shared" ref="J51:J52" si="16">B54</f>
        <v>SAR</v>
      </c>
      <c r="P51" s="15" t="s">
        <v>42</v>
      </c>
      <c r="Q51" s="2">
        <f>SUMIFS(I$2:I$2222,$B$2:$B$2222,P45,$C$2:$C$2222,Q$3)</f>
        <v>2</v>
      </c>
      <c r="R51" s="2">
        <f>SUMIFS(I$2:I$2222,$B$2:$B$2222,P45,$C$2:$C$2222,R$3)</f>
        <v>2</v>
      </c>
      <c r="S51" s="2">
        <f>SUMIFS(I$2:I$2222,$B$2:$B$2222,P45,$C$2:$C$2222,S$3)</f>
        <v>0</v>
      </c>
    </row>
    <row r="52" spans="1:19" x14ac:dyDescent="0.25">
      <c r="A52" s="2" t="s">
        <v>33</v>
      </c>
      <c r="B52" s="2" t="s">
        <v>0</v>
      </c>
      <c r="C52" s="7" t="s">
        <v>36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 t="str">
        <f t="shared" si="16"/>
        <v>SAR</v>
      </c>
      <c r="P52" s="16" t="s">
        <v>1</v>
      </c>
      <c r="Q52" s="9" t="s">
        <v>34</v>
      </c>
      <c r="R52" s="9" t="s">
        <v>35</v>
      </c>
      <c r="S52" s="9" t="s">
        <v>36</v>
      </c>
    </row>
    <row r="53" spans="1:19" x14ac:dyDescent="0.25">
      <c r="A53" s="2" t="s">
        <v>33</v>
      </c>
      <c r="B53" s="2" t="s">
        <v>8</v>
      </c>
      <c r="C53" s="7" t="s">
        <v>34</v>
      </c>
      <c r="D53" s="2">
        <v>0</v>
      </c>
      <c r="E53" s="2">
        <v>0</v>
      </c>
      <c r="F53" s="2">
        <v>0</v>
      </c>
      <c r="G53" s="2">
        <v>2</v>
      </c>
      <c r="H53" s="2">
        <v>0</v>
      </c>
      <c r="I53" s="2">
        <v>0</v>
      </c>
      <c r="J53" s="2" t="str">
        <f>B50</f>
        <v>LEI</v>
      </c>
      <c r="P53" s="14" t="s">
        <v>37</v>
      </c>
      <c r="Q53" s="2">
        <f>SUMIFS(D$2:D$2222,$B$2:$B$2222,P52,$C$2:$C$2222,Q$3)</f>
        <v>0</v>
      </c>
      <c r="R53" s="2">
        <f>SUMIFS(D$2:D$2222,$B$2:$B$2222,P52,$C$2:$C$2222,R$3)</f>
        <v>1</v>
      </c>
      <c r="S53" s="2">
        <f>SUMIFS(D$2:D$2222,$B$2:$B$2222,P52,$C$2:$C$2222,S$3)</f>
        <v>0</v>
      </c>
    </row>
    <row r="54" spans="1:19" x14ac:dyDescent="0.25">
      <c r="A54" s="2" t="s">
        <v>33</v>
      </c>
      <c r="B54" s="2" t="s">
        <v>8</v>
      </c>
      <c r="C54" s="7" t="s">
        <v>35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 t="str">
        <f t="shared" ref="J54:J55" si="17">B51</f>
        <v>LEI</v>
      </c>
      <c r="P54" s="14" t="s">
        <v>38</v>
      </c>
      <c r="Q54" s="2">
        <f>SUMIFS(E$2:E$2222,$B$2:$B$2222,P52,$C$2:$C$2222,Q$3)</f>
        <v>0</v>
      </c>
      <c r="R54" s="2">
        <f>SUMIFS(E$2:E$2222,$B$2:$B$2222,P52,$C$2:$C$2222,R$3)</f>
        <v>1</v>
      </c>
      <c r="S54" s="2">
        <f>SUMIFS(E$2:E$2222,$B$2:$B$2222,P52,$C$2:$C$2222,S$3)</f>
        <v>4</v>
      </c>
    </row>
    <row r="55" spans="1:19" x14ac:dyDescent="0.25">
      <c r="A55" s="2" t="s">
        <v>33</v>
      </c>
      <c r="B55" s="2" t="s">
        <v>8</v>
      </c>
      <c r="C55" s="7" t="s">
        <v>36</v>
      </c>
      <c r="D55" s="2">
        <v>0</v>
      </c>
      <c r="E55" s="2">
        <v>1</v>
      </c>
      <c r="F55" s="2">
        <v>2</v>
      </c>
      <c r="G55" s="2">
        <v>1</v>
      </c>
      <c r="H55" s="2">
        <v>0</v>
      </c>
      <c r="I55" s="2">
        <v>0</v>
      </c>
      <c r="J55" s="2" t="str">
        <f t="shared" si="17"/>
        <v>LEI</v>
      </c>
      <c r="P55" s="14" t="s">
        <v>39</v>
      </c>
      <c r="Q55" s="2">
        <f>SUMIFS(F$2:F$2222,$B$2:$B$2222,P52,$C$2:$C$2222,Q$3)</f>
        <v>2</v>
      </c>
      <c r="R55" s="2">
        <f>SUMIFS(F$2:F$2222,$B$2:$B$2222,P52,$C$2:$C$2222,R$3)</f>
        <v>0</v>
      </c>
      <c r="S55" s="2">
        <f>SUMIFS(F$2:F$2222,$B$2:$B$2222,P52,$C$2:$C$2222,S$3)</f>
        <v>5</v>
      </c>
    </row>
    <row r="56" spans="1:19" x14ac:dyDescent="0.25">
      <c r="A56" s="2" t="s">
        <v>33</v>
      </c>
      <c r="B56" s="2" t="s">
        <v>7</v>
      </c>
      <c r="C56" s="7" t="s">
        <v>34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0</v>
      </c>
      <c r="J56" s="2" t="str">
        <f>B59</f>
        <v>SAL</v>
      </c>
      <c r="P56" s="14" t="s">
        <v>40</v>
      </c>
      <c r="Q56" s="2">
        <f>SUMIFS(G$2:G$2222,$B$2:$B$2222,P52,$C$2:$C$2222,Q$3)</f>
        <v>6</v>
      </c>
      <c r="R56" s="2">
        <f>SUMIFS(G$2:G$2222,$B$2:$B$2222,P52,$C$2:$C$2222,R$3)</f>
        <v>3</v>
      </c>
      <c r="S56" s="2">
        <f>SUMIFS(G$2:G$2222,$B$2:$B$2222,P52,$C$2:$C$2222,S$3)</f>
        <v>5</v>
      </c>
    </row>
    <row r="57" spans="1:19" x14ac:dyDescent="0.25">
      <c r="A57" s="2" t="s">
        <v>33</v>
      </c>
      <c r="B57" s="2" t="s">
        <v>7</v>
      </c>
      <c r="C57" s="7" t="s">
        <v>35</v>
      </c>
      <c r="D57" s="2">
        <v>0</v>
      </c>
      <c r="E57" s="2">
        <v>1</v>
      </c>
      <c r="F57" s="2">
        <v>1</v>
      </c>
      <c r="G57" s="2">
        <v>1</v>
      </c>
      <c r="H57" s="2">
        <v>0</v>
      </c>
      <c r="I57" s="2">
        <v>0</v>
      </c>
      <c r="J57" s="2" t="str">
        <f t="shared" ref="J57:J58" si="18">B60</f>
        <v>SAL</v>
      </c>
      <c r="P57" s="14" t="s">
        <v>41</v>
      </c>
      <c r="Q57" s="2">
        <f>SUMIFS(H$2:H$2222,$B$2:$B$2222,P52,$C$2:$C$2222,Q$3)</f>
        <v>2</v>
      </c>
      <c r="R57" s="2">
        <f>SUMIFS(H$2:H$2222,$B$2:$B$2222,P52,$C$2:$C$2222,R$3)</f>
        <v>1</v>
      </c>
      <c r="S57" s="2">
        <f>SUMIFS(H$2:H$2222,$B$2:$B$2222,P52,$C$2:$C$2222,S$3)</f>
        <v>1</v>
      </c>
    </row>
    <row r="58" spans="1:19" x14ac:dyDescent="0.25">
      <c r="A58" s="2" t="s">
        <v>33</v>
      </c>
      <c r="B58" s="2" t="s">
        <v>7</v>
      </c>
      <c r="C58" s="7" t="s">
        <v>36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tr">
        <f t="shared" si="18"/>
        <v>SAL</v>
      </c>
      <c r="P58" s="15" t="s">
        <v>42</v>
      </c>
      <c r="Q58" s="2">
        <f>SUMIFS(I$2:I$2222,$B$2:$B$2222,P52,$C$2:$C$2222,Q$3)</f>
        <v>1</v>
      </c>
      <c r="R58" s="2">
        <f>SUMIFS(I$2:I$2222,$B$2:$B$2222,P52,$C$2:$C$2222,R$3)</f>
        <v>1</v>
      </c>
      <c r="S58" s="2">
        <f>SUMIFS(I$2:I$2222,$B$2:$B$2222,P52,$C$2:$C$2222,S$3)</f>
        <v>0</v>
      </c>
    </row>
    <row r="59" spans="1:19" x14ac:dyDescent="0.25">
      <c r="A59" s="2" t="s">
        <v>33</v>
      </c>
      <c r="B59" s="2" t="s">
        <v>9</v>
      </c>
      <c r="C59" s="7" t="s">
        <v>34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 t="str">
        <f>B56</f>
        <v>LIR</v>
      </c>
      <c r="P59" s="16" t="s">
        <v>9</v>
      </c>
      <c r="Q59" s="9" t="s">
        <v>34</v>
      </c>
      <c r="R59" s="9" t="s">
        <v>35</v>
      </c>
      <c r="S59" s="9" t="s">
        <v>36</v>
      </c>
    </row>
    <row r="60" spans="1:19" x14ac:dyDescent="0.25">
      <c r="A60" s="2" t="s">
        <v>33</v>
      </c>
      <c r="B60" s="2" t="s">
        <v>9</v>
      </c>
      <c r="C60" s="7" t="s">
        <v>35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 t="str">
        <f t="shared" ref="J60:J61" si="19">B57</f>
        <v>LIR</v>
      </c>
      <c r="P60" s="14" t="s">
        <v>37</v>
      </c>
      <c r="Q60" s="2">
        <f>SUMIFS(D$2:D$2222,$B$2:$B$2222,P59,$C$2:$C$2222,Q$3)</f>
        <v>0</v>
      </c>
      <c r="R60" s="2">
        <f>SUMIFS(D$2:D$2222,$B$2:$B$2222,P59,$C$2:$C$2222,R$3)</f>
        <v>1</v>
      </c>
      <c r="S60" s="2">
        <f>SUMIFS(D$2:D$2222,$B$2:$B$2222,P59,$C$2:$C$2222,S$3)</f>
        <v>0</v>
      </c>
    </row>
    <row r="61" spans="1:19" x14ac:dyDescent="0.25">
      <c r="A61" s="2" t="s">
        <v>33</v>
      </c>
      <c r="B61" s="2" t="s">
        <v>9</v>
      </c>
      <c r="C61" s="7" t="s">
        <v>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 t="str">
        <f t="shared" si="19"/>
        <v>LIR</v>
      </c>
      <c r="P61" s="14" t="s">
        <v>38</v>
      </c>
      <c r="Q61" s="2">
        <f>SUMIFS(E$2:E$2222,$B$2:$B$2222,P59,$C$2:$C$2222,Q$3)</f>
        <v>0</v>
      </c>
      <c r="R61" s="2">
        <f>SUMIFS(E$2:E$2222,$B$2:$B$2222,P59,$C$2:$C$2222,R$3)</f>
        <v>0</v>
      </c>
      <c r="S61" s="2">
        <f>SUMIFS(E$2:E$2222,$B$2:$B$2222,P59,$C$2:$C$2222,S$3)</f>
        <v>7</v>
      </c>
    </row>
    <row r="62" spans="1:19" x14ac:dyDescent="0.25">
      <c r="A62" s="2" t="s">
        <v>33</v>
      </c>
      <c r="B62" s="2" t="s">
        <v>5</v>
      </c>
      <c r="C62" s="7" t="s">
        <v>34</v>
      </c>
      <c r="D62" s="2">
        <v>1</v>
      </c>
      <c r="E62" s="2">
        <v>2</v>
      </c>
      <c r="F62" s="2">
        <v>1</v>
      </c>
      <c r="G62" s="2">
        <v>0</v>
      </c>
      <c r="H62" s="2">
        <v>1</v>
      </c>
      <c r="I62" s="2">
        <v>0</v>
      </c>
      <c r="J62" s="2" t="str">
        <f>B65</f>
        <v>WAS</v>
      </c>
      <c r="P62" s="14" t="s">
        <v>39</v>
      </c>
      <c r="Q62" s="2">
        <f>SUMIFS(F$2:F$2222,$B$2:$B$2222,P59,$C$2:$C$2222,Q$3)</f>
        <v>2</v>
      </c>
      <c r="R62" s="2">
        <f>SUMIFS(F$2:F$2222,$B$2:$B$2222,P59,$C$2:$C$2222,R$3)</f>
        <v>0</v>
      </c>
      <c r="S62" s="2">
        <f>SUMIFS(F$2:F$2222,$B$2:$B$2222,P59,$C$2:$C$2222,S$3)</f>
        <v>6</v>
      </c>
    </row>
    <row r="63" spans="1:19" x14ac:dyDescent="0.25">
      <c r="A63" s="2" t="s">
        <v>33</v>
      </c>
      <c r="B63" s="2" t="s">
        <v>5</v>
      </c>
      <c r="C63" s="7" t="s">
        <v>35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 t="str">
        <f t="shared" ref="J63:J64" si="20">B66</f>
        <v>WAS</v>
      </c>
      <c r="P63" s="14" t="s">
        <v>40</v>
      </c>
      <c r="Q63" s="2">
        <f>SUMIFS(G$2:G$2222,$B$2:$B$2222,P59,$C$2:$C$2222,Q$3)</f>
        <v>0</v>
      </c>
      <c r="R63" s="2">
        <f>SUMIFS(G$2:G$2222,$B$2:$B$2222,P59,$C$2:$C$2222,R$3)</f>
        <v>2</v>
      </c>
      <c r="S63" s="2">
        <f>SUMIFS(G$2:G$2222,$B$2:$B$2222,P59,$C$2:$C$2222,S$3)</f>
        <v>3</v>
      </c>
    </row>
    <row r="64" spans="1:19" x14ac:dyDescent="0.25">
      <c r="A64" s="2" t="s">
        <v>33</v>
      </c>
      <c r="B64" s="2" t="s">
        <v>5</v>
      </c>
      <c r="C64" s="7" t="s">
        <v>36</v>
      </c>
      <c r="D64" s="2">
        <v>0</v>
      </c>
      <c r="E64" s="2">
        <v>2</v>
      </c>
      <c r="F64" s="2">
        <v>2</v>
      </c>
      <c r="G64" s="2">
        <v>1</v>
      </c>
      <c r="H64" s="2">
        <v>0</v>
      </c>
      <c r="I64" s="2">
        <v>0</v>
      </c>
      <c r="J64" s="2" t="str">
        <f t="shared" si="20"/>
        <v>WAS</v>
      </c>
      <c r="P64" s="14" t="s">
        <v>41</v>
      </c>
      <c r="Q64" s="2">
        <f>SUMIFS(H$2:H$2222,$B$2:$B$2222,P59,$C$2:$C$2222,Q$3)</f>
        <v>7</v>
      </c>
      <c r="R64" s="2">
        <f>SUMIFS(H$2:H$2222,$B$2:$B$2222,P59,$C$2:$C$2222,R$3)</f>
        <v>1</v>
      </c>
      <c r="S64" s="2">
        <f>SUMIFS(H$2:H$2222,$B$2:$B$2222,P59,$C$2:$C$2222,S$3)</f>
        <v>2</v>
      </c>
    </row>
    <row r="65" spans="1:19" x14ac:dyDescent="0.25">
      <c r="A65" s="2" t="s">
        <v>33</v>
      </c>
      <c r="B65" s="2" t="s">
        <v>10</v>
      </c>
      <c r="C65" s="7" t="s">
        <v>34</v>
      </c>
      <c r="D65" s="2">
        <v>0</v>
      </c>
      <c r="E65" s="2">
        <v>0</v>
      </c>
      <c r="F65" s="2">
        <v>0</v>
      </c>
      <c r="G65" s="2">
        <v>2</v>
      </c>
      <c r="H65" s="2">
        <v>0</v>
      </c>
      <c r="I65" s="2">
        <v>0</v>
      </c>
      <c r="J65" s="2" t="str">
        <f>B62</f>
        <v>GLO</v>
      </c>
      <c r="P65" s="15" t="s">
        <v>42</v>
      </c>
      <c r="Q65" s="2">
        <f>SUMIFS(I$2:I$2222,$B$2:$B$2222,P59,$C$2:$C$2222,Q$3)</f>
        <v>0</v>
      </c>
      <c r="R65" s="2">
        <f>SUMIFS(I$2:I$2222,$B$2:$B$2222,P59,$C$2:$C$2222,R$3)</f>
        <v>0</v>
      </c>
      <c r="S65" s="2">
        <f>SUMIFS(I$2:I$2222,$B$2:$B$2222,P59,$C$2:$C$2222,S$3)</f>
        <v>0</v>
      </c>
    </row>
    <row r="66" spans="1:19" x14ac:dyDescent="0.25">
      <c r="A66" s="2" t="s">
        <v>33</v>
      </c>
      <c r="B66" s="2" t="s">
        <v>10</v>
      </c>
      <c r="C66" s="7" t="s">
        <v>35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 t="str">
        <f t="shared" ref="J66:J67" si="21">B63</f>
        <v>GLO</v>
      </c>
      <c r="P66" s="16" t="s">
        <v>8</v>
      </c>
      <c r="Q66" s="9" t="s">
        <v>34</v>
      </c>
      <c r="R66" s="9" t="s">
        <v>35</v>
      </c>
      <c r="S66" s="9" t="s">
        <v>36</v>
      </c>
    </row>
    <row r="67" spans="1:19" x14ac:dyDescent="0.25">
      <c r="A67" s="2" t="s">
        <v>33</v>
      </c>
      <c r="B67" s="2" t="s">
        <v>10</v>
      </c>
      <c r="C67" s="7" t="s">
        <v>36</v>
      </c>
      <c r="D67" s="2">
        <v>0</v>
      </c>
      <c r="E67" s="2">
        <v>4</v>
      </c>
      <c r="F67" s="2">
        <v>3</v>
      </c>
      <c r="G67" s="2">
        <v>0</v>
      </c>
      <c r="H67" s="2">
        <v>0</v>
      </c>
      <c r="I67" s="2">
        <v>0</v>
      </c>
      <c r="J67" s="2" t="str">
        <f t="shared" si="21"/>
        <v>GLO</v>
      </c>
      <c r="P67" s="14" t="s">
        <v>37</v>
      </c>
      <c r="Q67" s="2">
        <f>SUMIFS(D$2:D$2222,$B$2:$B$2222,P66,$C$2:$C$2222,Q$3)</f>
        <v>0</v>
      </c>
      <c r="R67" s="2">
        <f>SUMIFS(D$2:D$2222,$B$2:$B$2222,P66,$C$2:$C$2222,R$3)</f>
        <v>0</v>
      </c>
      <c r="S67" s="2">
        <f>SUMIFS(D$2:D$2222,$B$2:$B$2222,P66,$C$2:$C$2222,S$3)</f>
        <v>1</v>
      </c>
    </row>
    <row r="68" spans="1:19" x14ac:dyDescent="0.25">
      <c r="A68" s="2" t="s">
        <v>33</v>
      </c>
      <c r="B68" s="2" t="s">
        <v>2</v>
      </c>
      <c r="C68" s="7" t="s">
        <v>34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 t="str">
        <f>B71</f>
        <v>EXE</v>
      </c>
      <c r="P68" s="14" t="s">
        <v>38</v>
      </c>
      <c r="Q68" s="2">
        <f>SUMIFS(E$2:E$2222,$B$2:$B$2222,P66,$C$2:$C$2222,Q$3)</f>
        <v>0</v>
      </c>
      <c r="R68" s="2">
        <f>SUMIFS(E$2:E$2222,$B$2:$B$2222,P66,$C$2:$C$2222,R$3)</f>
        <v>0</v>
      </c>
      <c r="S68" s="2">
        <f>SUMIFS(E$2:E$2222,$B$2:$B$2222,P66,$C$2:$C$2222,S$3)</f>
        <v>6</v>
      </c>
    </row>
    <row r="69" spans="1:19" x14ac:dyDescent="0.25">
      <c r="A69" s="2" t="s">
        <v>33</v>
      </c>
      <c r="B69" s="2" t="s">
        <v>2</v>
      </c>
      <c r="C69" s="7" t="s">
        <v>35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 t="str">
        <f t="shared" ref="J69:J70" si="22">B72</f>
        <v>EXE</v>
      </c>
      <c r="P69" s="14" t="s">
        <v>39</v>
      </c>
      <c r="Q69" s="2">
        <f>SUMIFS(F$2:F$2222,$B$2:$B$2222,P66,$C$2:$C$2222,Q$3)</f>
        <v>1</v>
      </c>
      <c r="R69" s="2">
        <f>SUMIFS(F$2:F$2222,$B$2:$B$2222,P66,$C$2:$C$2222,R$3)</f>
        <v>2</v>
      </c>
      <c r="S69" s="2">
        <f>SUMIFS(F$2:F$2222,$B$2:$B$2222,P66,$C$2:$C$2222,S$3)</f>
        <v>5</v>
      </c>
    </row>
    <row r="70" spans="1:19" x14ac:dyDescent="0.25">
      <c r="A70" s="2" t="s">
        <v>33</v>
      </c>
      <c r="B70" s="2" t="s">
        <v>2</v>
      </c>
      <c r="C70" s="7" t="s">
        <v>36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 t="str">
        <f t="shared" si="22"/>
        <v>EXE</v>
      </c>
      <c r="P70" s="14" t="s">
        <v>40</v>
      </c>
      <c r="Q70" s="2">
        <f>SUMIFS(G$2:G$2222,$B$2:$B$2222,P66,$C$2:$C$2222,Q$3)</f>
        <v>4</v>
      </c>
      <c r="R70" s="2">
        <f>SUMIFS(G$2:G$2222,$B$2:$B$2222,P66,$C$2:$C$2222,R$3)</f>
        <v>0</v>
      </c>
      <c r="S70" s="2">
        <f>SUMIFS(G$2:G$2222,$B$2:$B$2222,P66,$C$2:$C$2222,S$3)</f>
        <v>3</v>
      </c>
    </row>
    <row r="71" spans="1:19" x14ac:dyDescent="0.25">
      <c r="A71" s="2" t="s">
        <v>33</v>
      </c>
      <c r="B71" s="2" t="s">
        <v>4</v>
      </c>
      <c r="C71" s="7" t="s">
        <v>34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 t="str">
        <f>B68</f>
        <v>BTH</v>
      </c>
      <c r="P71" s="14" t="s">
        <v>41</v>
      </c>
      <c r="Q71" s="2">
        <f>SUMIFS(H$2:H$2222,$B$2:$B$2222,P66,$C$2:$C$2222,Q$3)</f>
        <v>6</v>
      </c>
      <c r="R71" s="2">
        <f>SUMIFS(H$2:H$2222,$B$2:$B$2222,P66,$C$2:$C$2222,R$3)</f>
        <v>0</v>
      </c>
      <c r="S71" s="2">
        <f>SUMIFS(H$2:H$2222,$B$2:$B$2222,P66,$C$2:$C$2222,S$3)</f>
        <v>0</v>
      </c>
    </row>
    <row r="72" spans="1:19" x14ac:dyDescent="0.25">
      <c r="A72" s="2" t="s">
        <v>33</v>
      </c>
      <c r="B72" s="2" t="s">
        <v>4</v>
      </c>
      <c r="C72" s="7" t="s">
        <v>35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 t="str">
        <f t="shared" ref="J72:J73" si="23">B69</f>
        <v>BTH</v>
      </c>
      <c r="P72" s="15" t="s">
        <v>42</v>
      </c>
      <c r="Q72" s="2">
        <f>SUMIFS(I$2:I$2222,$B$2:$B$2222,P66,$C$2:$C$2222,Q$3)</f>
        <v>1</v>
      </c>
      <c r="R72" s="2">
        <f>SUMIFS(I$2:I$2222,$B$2:$B$2222,P66,$C$2:$C$2222,R$3)</f>
        <v>0</v>
      </c>
      <c r="S72" s="2">
        <f>SUMIFS(I$2:I$2222,$B$2:$B$2222,P66,$C$2:$C$2222,S$3)</f>
        <v>0</v>
      </c>
    </row>
    <row r="73" spans="1:19" x14ac:dyDescent="0.25">
      <c r="A73" s="2" t="s">
        <v>33</v>
      </c>
      <c r="B73" s="2" t="s">
        <v>4</v>
      </c>
      <c r="C73" s="7" t="s">
        <v>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 t="str">
        <f t="shared" si="23"/>
        <v>BTH</v>
      </c>
      <c r="P73" s="16" t="s">
        <v>10</v>
      </c>
      <c r="Q73" s="9" t="s">
        <v>34</v>
      </c>
      <c r="R73" s="9" t="s">
        <v>35</v>
      </c>
      <c r="S73" s="9" t="s">
        <v>36</v>
      </c>
    </row>
    <row r="74" spans="1:19" x14ac:dyDescent="0.25">
      <c r="A74" s="2" t="s">
        <v>47</v>
      </c>
      <c r="B74" s="2" t="s">
        <v>8</v>
      </c>
      <c r="C74" s="7" t="s">
        <v>34</v>
      </c>
      <c r="D74" s="2">
        <v>0</v>
      </c>
      <c r="E74" s="2">
        <v>0</v>
      </c>
      <c r="F74" s="2">
        <v>0</v>
      </c>
      <c r="G74" s="2">
        <v>0</v>
      </c>
      <c r="H74" s="2">
        <v>2</v>
      </c>
      <c r="I74" s="2">
        <v>0</v>
      </c>
      <c r="J74" s="2" t="str">
        <f>B77</f>
        <v>LIR</v>
      </c>
      <c r="P74" s="14" t="s">
        <v>37</v>
      </c>
      <c r="Q74" s="2">
        <f>SUMIFS(D$2:D$2222,$B$2:$B$2222,P73,$C$2:$C$2222,Q$3)</f>
        <v>0</v>
      </c>
      <c r="R74" s="2">
        <f>SUMIFS(D$2:D$2222,$B$2:$B$2222,P73,$C$2:$C$2222,R$3)</f>
        <v>0</v>
      </c>
      <c r="S74" s="2">
        <f>SUMIFS(D$2:D$2222,$B$2:$B$2222,P73,$C$2:$C$2222,S$3)</f>
        <v>0</v>
      </c>
    </row>
    <row r="75" spans="1:19" x14ac:dyDescent="0.25">
      <c r="A75" s="2" t="s">
        <v>47</v>
      </c>
      <c r="B75" s="2" t="s">
        <v>8</v>
      </c>
      <c r="C75" s="7" t="s">
        <v>35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 t="str">
        <f t="shared" ref="J75:J76" si="24">B78</f>
        <v>LIR</v>
      </c>
      <c r="P75" s="14" t="s">
        <v>38</v>
      </c>
      <c r="Q75" s="2">
        <f>SUMIFS(E$2:E$2222,$B$2:$B$2222,P73,$C$2:$C$2222,Q$3)</f>
        <v>0</v>
      </c>
      <c r="R75" s="2">
        <f>SUMIFS(E$2:E$2222,$B$2:$B$2222,P73,$C$2:$C$2222,R$3)</f>
        <v>0</v>
      </c>
      <c r="S75" s="2">
        <f>SUMIFS(E$2:E$2222,$B$2:$B$2222,P73,$C$2:$C$2222,S$3)</f>
        <v>7</v>
      </c>
    </row>
    <row r="76" spans="1:19" x14ac:dyDescent="0.25">
      <c r="A76" s="2" t="s">
        <v>47</v>
      </c>
      <c r="B76" s="2" t="s">
        <v>8</v>
      </c>
      <c r="C76" s="7" t="s">
        <v>36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 t="str">
        <f t="shared" si="24"/>
        <v>LIR</v>
      </c>
      <c r="P76" s="14" t="s">
        <v>39</v>
      </c>
      <c r="Q76" s="2">
        <f>SUMIFS(F$2:F$2222,$B$2:$B$2222,P73,$C$2:$C$2222,Q$3)</f>
        <v>1</v>
      </c>
      <c r="R76" s="2">
        <f>SUMIFS(F$2:F$2222,$B$2:$B$2222,P73,$C$2:$C$2222,R$3)</f>
        <v>6</v>
      </c>
      <c r="S76" s="2">
        <f>SUMIFS(F$2:F$2222,$B$2:$B$2222,P73,$C$2:$C$2222,S$3)</f>
        <v>7</v>
      </c>
    </row>
    <row r="77" spans="1:19" x14ac:dyDescent="0.25">
      <c r="A77" s="2" t="s">
        <v>47</v>
      </c>
      <c r="B77" s="2" t="s">
        <v>7</v>
      </c>
      <c r="C77" s="7" t="s">
        <v>34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1</v>
      </c>
      <c r="J77" s="2" t="str">
        <f>B74</f>
        <v>SAR</v>
      </c>
      <c r="P77" s="14" t="s">
        <v>40</v>
      </c>
      <c r="Q77" s="2">
        <f>SUMIFS(G$2:G$2222,$B$2:$B$2222,P73,$C$2:$C$2222,Q$3)</f>
        <v>5</v>
      </c>
      <c r="R77" s="2">
        <f>SUMIFS(G$2:G$2222,$B$2:$B$2222,P73,$C$2:$C$2222,R$3)</f>
        <v>0</v>
      </c>
      <c r="S77" s="2">
        <f>SUMIFS(G$2:G$2222,$B$2:$B$2222,P73,$C$2:$C$2222,S$3)</f>
        <v>2</v>
      </c>
    </row>
    <row r="78" spans="1:19" x14ac:dyDescent="0.25">
      <c r="A78" s="2" t="s">
        <v>47</v>
      </c>
      <c r="B78" s="2" t="s">
        <v>7</v>
      </c>
      <c r="C78" s="7" t="s">
        <v>35</v>
      </c>
      <c r="D78" s="2">
        <v>0</v>
      </c>
      <c r="E78" s="2">
        <v>0</v>
      </c>
      <c r="F78" s="2">
        <v>2</v>
      </c>
      <c r="G78" s="2">
        <v>0</v>
      </c>
      <c r="H78" s="2">
        <v>1</v>
      </c>
      <c r="I78" s="2">
        <v>1</v>
      </c>
      <c r="J78" s="2" t="str">
        <f t="shared" ref="J78:J79" si="25">B75</f>
        <v>SAR</v>
      </c>
      <c r="P78" s="14" t="s">
        <v>41</v>
      </c>
      <c r="Q78" s="2">
        <f>SUMIFS(H$2:H$2222,$B$2:$B$2222,P73,$C$2:$C$2222,Q$3)</f>
        <v>0</v>
      </c>
      <c r="R78" s="2">
        <f>SUMIFS(H$2:H$2222,$B$2:$B$2222,P73,$C$2:$C$2222,R$3)</f>
        <v>2</v>
      </c>
      <c r="S78" s="2">
        <f>SUMIFS(H$2:H$2222,$B$2:$B$2222,P73,$C$2:$C$2222,S$3)</f>
        <v>2</v>
      </c>
    </row>
    <row r="79" spans="1:19" x14ac:dyDescent="0.25">
      <c r="A79" s="2" t="s">
        <v>47</v>
      </c>
      <c r="B79" s="2" t="s">
        <v>7</v>
      </c>
      <c r="C79" s="7" t="s">
        <v>36</v>
      </c>
      <c r="D79" s="2">
        <v>0</v>
      </c>
      <c r="E79" s="2">
        <v>2</v>
      </c>
      <c r="F79" s="2">
        <v>4</v>
      </c>
      <c r="G79" s="2">
        <v>0</v>
      </c>
      <c r="H79" s="2">
        <v>0</v>
      </c>
      <c r="I79" s="2">
        <v>0</v>
      </c>
      <c r="J79" s="2" t="str">
        <f t="shared" si="25"/>
        <v>SAR</v>
      </c>
      <c r="P79" s="15" t="s">
        <v>42</v>
      </c>
      <c r="Q79" s="2">
        <f>SUMIFS(I$2:I$2222,$B$2:$B$2222,P73,$C$2:$C$2222,Q$3)</f>
        <v>1</v>
      </c>
      <c r="R79" s="2">
        <f>SUMIFS(I$2:I$2222,$B$2:$B$2222,P73,$C$2:$C$2222,R$3)</f>
        <v>0</v>
      </c>
      <c r="S79" s="2">
        <f>SUMIFS(I$2:I$2222,$B$2:$B$2222,P73,$C$2:$C$2222,S$3)</f>
        <v>1</v>
      </c>
    </row>
    <row r="80" spans="1:19" x14ac:dyDescent="0.25">
      <c r="A80" s="2" t="s">
        <v>47</v>
      </c>
      <c r="B80" s="2" t="s">
        <v>0</v>
      </c>
      <c r="C80" s="7" t="s">
        <v>34</v>
      </c>
      <c r="D80" s="2">
        <v>0</v>
      </c>
      <c r="E80" s="2">
        <v>0</v>
      </c>
      <c r="F80" s="2">
        <v>1</v>
      </c>
      <c r="G80" s="2">
        <v>1</v>
      </c>
      <c r="H80" s="2">
        <v>2</v>
      </c>
      <c r="I80" s="2">
        <v>0</v>
      </c>
      <c r="J80" s="2" t="str">
        <f>B83</f>
        <v>GLO</v>
      </c>
      <c r="P80" s="16" t="s">
        <v>11</v>
      </c>
      <c r="Q80" s="9" t="s">
        <v>34</v>
      </c>
      <c r="R80" s="9" t="s">
        <v>35</v>
      </c>
      <c r="S80" s="9" t="s">
        <v>36</v>
      </c>
    </row>
    <row r="81" spans="1:19" x14ac:dyDescent="0.25">
      <c r="A81" s="2" t="s">
        <v>47</v>
      </c>
      <c r="B81" s="2" t="s">
        <v>0</v>
      </c>
      <c r="C81" s="7" t="s">
        <v>35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 t="str">
        <f t="shared" ref="J81:J82" si="26">B84</f>
        <v>GLO</v>
      </c>
      <c r="P81" s="14" t="s">
        <v>37</v>
      </c>
      <c r="Q81" s="2">
        <f>SUMIFS(D$2:D$2222,$B$2:$B$2222,P80,$C$2:$C$2222,Q$3)</f>
        <v>0</v>
      </c>
      <c r="R81" s="2">
        <f>SUMIFS(D$2:D$2222,$B$2:$B$2222,P80,$C$2:$C$2222,R$3)</f>
        <v>0</v>
      </c>
      <c r="S81" s="2">
        <f>SUMIFS(D$2:D$2222,$B$2:$B$2222,P80,$C$2:$C$2222,S$3)</f>
        <v>0</v>
      </c>
    </row>
    <row r="82" spans="1:19" x14ac:dyDescent="0.25">
      <c r="A82" s="2" t="s">
        <v>47</v>
      </c>
      <c r="B82" s="2" t="s">
        <v>0</v>
      </c>
      <c r="C82" s="7" t="s">
        <v>36</v>
      </c>
      <c r="D82" s="2">
        <v>0</v>
      </c>
      <c r="E82" s="2">
        <v>1</v>
      </c>
      <c r="F82" s="2">
        <v>0</v>
      </c>
      <c r="G82" s="2">
        <v>1</v>
      </c>
      <c r="H82" s="2">
        <v>2</v>
      </c>
      <c r="I82" s="2">
        <v>0</v>
      </c>
      <c r="J82" s="2" t="str">
        <f t="shared" si="26"/>
        <v>GLO</v>
      </c>
      <c r="P82" s="14" t="s">
        <v>38</v>
      </c>
      <c r="Q82" s="2">
        <f>SUMIFS(E$2:E$2222,$B$2:$B$2222,P80,$C$2:$C$2222,Q$3)</f>
        <v>1</v>
      </c>
      <c r="R82" s="2">
        <f>SUMIFS(E$2:E$2222,$B$2:$B$2222,P80,$C$2:$C$2222,R$3)</f>
        <v>1</v>
      </c>
      <c r="S82" s="2">
        <f>SUMIFS(E$2:E$2222,$B$2:$B$2222,P80,$C$2:$C$2222,S$3)</f>
        <v>6</v>
      </c>
    </row>
    <row r="83" spans="1:19" x14ac:dyDescent="0.25">
      <c r="A83" s="2" t="s">
        <v>47</v>
      </c>
      <c r="B83" s="2" t="s">
        <v>5</v>
      </c>
      <c r="C83" s="7" t="s">
        <v>34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 t="str">
        <f>B80</f>
        <v>LEI</v>
      </c>
      <c r="P83" s="14" t="s">
        <v>39</v>
      </c>
      <c r="Q83" s="2">
        <f>SUMIFS(F$2:F$2222,$B$2:$B$2222,P80,$C$2:$C$2222,Q$3)</f>
        <v>3</v>
      </c>
      <c r="R83" s="2">
        <f>SUMIFS(F$2:F$2222,$B$2:$B$2222,P80,$C$2:$C$2222,R$3)</f>
        <v>2</v>
      </c>
      <c r="S83" s="2">
        <f>SUMIFS(F$2:F$2222,$B$2:$B$2222,P80,$C$2:$C$2222,S$3)</f>
        <v>8</v>
      </c>
    </row>
    <row r="84" spans="1:19" x14ac:dyDescent="0.25">
      <c r="A84" s="2" t="s">
        <v>47</v>
      </c>
      <c r="B84" s="2" t="s">
        <v>5</v>
      </c>
      <c r="C84" s="7" t="s">
        <v>35</v>
      </c>
      <c r="D84" s="2">
        <v>0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 t="str">
        <f t="shared" ref="J84:J85" si="27">B81</f>
        <v>LEI</v>
      </c>
      <c r="P84" s="14" t="s">
        <v>40</v>
      </c>
      <c r="Q84" s="2">
        <f>SUMIFS(G$2:G$2222,$B$2:$B$2222,P80,$C$2:$C$2222,Q$3)</f>
        <v>7</v>
      </c>
      <c r="R84" s="2">
        <f>SUMIFS(G$2:G$2222,$B$2:$B$2222,P80,$C$2:$C$2222,R$3)</f>
        <v>2</v>
      </c>
      <c r="S84" s="2">
        <f>SUMIFS(G$2:G$2222,$B$2:$B$2222,P80,$C$2:$C$2222,S$3)</f>
        <v>1</v>
      </c>
    </row>
    <row r="85" spans="1:19" x14ac:dyDescent="0.25">
      <c r="A85" s="2" t="s">
        <v>47</v>
      </c>
      <c r="B85" s="2" t="s">
        <v>5</v>
      </c>
      <c r="C85" s="7" t="s">
        <v>36</v>
      </c>
      <c r="D85" s="2">
        <v>0</v>
      </c>
      <c r="E85" s="2">
        <v>2</v>
      </c>
      <c r="F85" s="2">
        <v>1</v>
      </c>
      <c r="G85" s="2">
        <v>0</v>
      </c>
      <c r="H85" s="2">
        <v>0</v>
      </c>
      <c r="I85" s="2">
        <v>0</v>
      </c>
      <c r="J85" s="2" t="str">
        <f t="shared" si="27"/>
        <v>LEI</v>
      </c>
      <c r="P85" s="14" t="s">
        <v>41</v>
      </c>
      <c r="Q85" s="2">
        <f>SUMIFS(H$2:H$2222,$B$2:$B$2222,P80,$C$2:$C$2222,Q$3)</f>
        <v>4</v>
      </c>
      <c r="R85" s="2">
        <f>SUMIFS(H$2:H$2222,$B$2:$B$2222,P80,$C$2:$C$2222,R$3)</f>
        <v>0</v>
      </c>
      <c r="S85" s="2">
        <f>SUMIFS(H$2:H$2222,$B$2:$B$2222,P80,$C$2:$C$2222,S$3)</f>
        <v>3</v>
      </c>
    </row>
    <row r="86" spans="1:19" x14ac:dyDescent="0.25">
      <c r="A86" s="2" t="s">
        <v>47</v>
      </c>
      <c r="B86" s="2" t="s">
        <v>10</v>
      </c>
      <c r="C86" s="7" t="s">
        <v>34</v>
      </c>
      <c r="D86" s="2">
        <v>0</v>
      </c>
      <c r="E86" s="2">
        <v>0</v>
      </c>
      <c r="F86" s="2">
        <v>0</v>
      </c>
      <c r="G86" s="2">
        <v>2</v>
      </c>
      <c r="H86" s="2">
        <v>0</v>
      </c>
      <c r="I86" s="2">
        <v>0</v>
      </c>
      <c r="J86" s="2" t="str">
        <f>B89</f>
        <v>BTH</v>
      </c>
      <c r="P86" s="15" t="s">
        <v>42</v>
      </c>
      <c r="Q86" s="2">
        <f>SUMIFS(I$2:I$2222,$B$2:$B$2222,P80,$C$2:$C$2222,Q$3)</f>
        <v>0</v>
      </c>
      <c r="R86" s="2">
        <f>SUMIFS(I$2:I$2222,$B$2:$B$2222,P80,$C$2:$C$2222,R$3)</f>
        <v>0</v>
      </c>
      <c r="S86" s="2">
        <f>SUMIFS(I$2:I$2222,$B$2:$B$2222,P80,$C$2:$C$2222,S$3)</f>
        <v>1</v>
      </c>
    </row>
    <row r="87" spans="1:19" x14ac:dyDescent="0.25">
      <c r="A87" s="2" t="s">
        <v>47</v>
      </c>
      <c r="B87" s="2" t="s">
        <v>10</v>
      </c>
      <c r="C87" s="7" t="s">
        <v>35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 t="str">
        <f t="shared" ref="J87:J88" si="28">B90</f>
        <v>BTH</v>
      </c>
    </row>
    <row r="88" spans="1:19" x14ac:dyDescent="0.25">
      <c r="A88" s="2" t="s">
        <v>47</v>
      </c>
      <c r="B88" s="2" t="s">
        <v>10</v>
      </c>
      <c r="C88" s="7" t="s">
        <v>36</v>
      </c>
      <c r="D88" s="2">
        <v>0</v>
      </c>
      <c r="E88" s="2">
        <v>1</v>
      </c>
      <c r="F88" s="2">
        <v>1</v>
      </c>
      <c r="G88" s="2">
        <v>1</v>
      </c>
      <c r="H88" s="2">
        <v>1</v>
      </c>
      <c r="I88" s="2">
        <v>0</v>
      </c>
      <c r="J88" s="2" t="str">
        <f t="shared" si="28"/>
        <v>BTH</v>
      </c>
    </row>
    <row r="89" spans="1:19" x14ac:dyDescent="0.25">
      <c r="A89" s="2" t="s">
        <v>47</v>
      </c>
      <c r="B89" s="2" t="s">
        <v>2</v>
      </c>
      <c r="C89" s="7" t="s">
        <v>34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 t="str">
        <f>B86</f>
        <v>WAS</v>
      </c>
    </row>
    <row r="90" spans="1:19" x14ac:dyDescent="0.25">
      <c r="A90" s="2" t="s">
        <v>47</v>
      </c>
      <c r="B90" s="2" t="s">
        <v>2</v>
      </c>
      <c r="C90" s="7" t="s">
        <v>35</v>
      </c>
      <c r="D90" s="2">
        <v>0</v>
      </c>
      <c r="E90" s="2">
        <v>0</v>
      </c>
      <c r="F90" s="2">
        <v>0</v>
      </c>
      <c r="G90" s="2">
        <v>2</v>
      </c>
      <c r="H90" s="2">
        <v>1</v>
      </c>
      <c r="I90" s="2">
        <v>0</v>
      </c>
      <c r="J90" s="2" t="str">
        <f t="shared" ref="J90:J91" si="29">B87</f>
        <v>WAS</v>
      </c>
    </row>
    <row r="91" spans="1:19" x14ac:dyDescent="0.25">
      <c r="A91" s="2" t="s">
        <v>47</v>
      </c>
      <c r="B91" s="2" t="s">
        <v>2</v>
      </c>
      <c r="C91" s="7" t="s">
        <v>36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 t="str">
        <f t="shared" si="29"/>
        <v>WAS</v>
      </c>
    </row>
    <row r="92" spans="1:19" x14ac:dyDescent="0.25">
      <c r="A92" s="2" t="s">
        <v>47</v>
      </c>
      <c r="B92" s="2" t="s">
        <v>1</v>
      </c>
      <c r="C92" s="7" t="s">
        <v>34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 t="str">
        <f>B95</f>
        <v>HAR</v>
      </c>
    </row>
    <row r="93" spans="1:19" x14ac:dyDescent="0.25">
      <c r="A93" s="2" t="s">
        <v>47</v>
      </c>
      <c r="B93" s="2" t="s">
        <v>1</v>
      </c>
      <c r="C93" s="7" t="s">
        <v>35</v>
      </c>
      <c r="D93" s="2">
        <v>1</v>
      </c>
      <c r="E93" s="2">
        <v>0</v>
      </c>
      <c r="F93" s="2">
        <v>0</v>
      </c>
      <c r="G93" s="2">
        <v>2</v>
      </c>
      <c r="H93" s="2">
        <v>0</v>
      </c>
      <c r="I93" s="2">
        <v>0</v>
      </c>
      <c r="J93" s="2" t="str">
        <f t="shared" ref="J93:J94" si="30">B96</f>
        <v>HAR</v>
      </c>
    </row>
    <row r="94" spans="1:19" x14ac:dyDescent="0.25">
      <c r="A94" s="2" t="s">
        <v>47</v>
      </c>
      <c r="B94" s="2" t="s">
        <v>1</v>
      </c>
      <c r="C94" s="7" t="s">
        <v>36</v>
      </c>
      <c r="D94" s="2">
        <v>0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 t="str">
        <f t="shared" si="30"/>
        <v>HAR</v>
      </c>
    </row>
    <row r="95" spans="1:19" x14ac:dyDescent="0.25">
      <c r="A95" s="2" t="s">
        <v>47</v>
      </c>
      <c r="B95" s="2" t="s">
        <v>6</v>
      </c>
      <c r="C95" s="7" t="s">
        <v>34</v>
      </c>
      <c r="D95" s="2">
        <v>0</v>
      </c>
      <c r="E95" s="2">
        <v>0</v>
      </c>
      <c r="F95" s="2">
        <v>1</v>
      </c>
      <c r="G95" s="2">
        <v>0</v>
      </c>
      <c r="H95" s="2">
        <v>3</v>
      </c>
      <c r="I95" s="2">
        <v>1</v>
      </c>
      <c r="J95" s="2" t="str">
        <f>B92</f>
        <v>NOR</v>
      </c>
    </row>
    <row r="96" spans="1:19" x14ac:dyDescent="0.25">
      <c r="A96" s="2" t="s">
        <v>47</v>
      </c>
      <c r="B96" s="2" t="s">
        <v>6</v>
      </c>
      <c r="C96" s="7" t="s">
        <v>35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 t="str">
        <f t="shared" ref="J96:J97" si="31">B93</f>
        <v>NOR</v>
      </c>
    </row>
    <row r="97" spans="1:10" x14ac:dyDescent="0.25">
      <c r="A97" s="2" t="s">
        <v>47</v>
      </c>
      <c r="B97" s="2" t="s">
        <v>6</v>
      </c>
      <c r="C97" s="7" t="s">
        <v>36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1</v>
      </c>
      <c r="J97" s="2" t="str">
        <f t="shared" si="31"/>
        <v>NOR</v>
      </c>
    </row>
    <row r="98" spans="1:10" x14ac:dyDescent="0.25">
      <c r="A98" s="2" t="s">
        <v>47</v>
      </c>
      <c r="B98" s="2" t="s">
        <v>4</v>
      </c>
      <c r="C98" s="7" t="s">
        <v>34</v>
      </c>
      <c r="D98" s="2">
        <v>0</v>
      </c>
      <c r="E98" s="2">
        <v>0</v>
      </c>
      <c r="F98" s="2">
        <v>0</v>
      </c>
      <c r="G98" s="2">
        <v>0</v>
      </c>
      <c r="H98" s="2">
        <v>2</v>
      </c>
      <c r="I98" s="2">
        <v>0</v>
      </c>
      <c r="J98" s="2" t="str">
        <f>B101</f>
        <v>WOR</v>
      </c>
    </row>
    <row r="99" spans="1:10" x14ac:dyDescent="0.25">
      <c r="A99" s="2" t="s">
        <v>47</v>
      </c>
      <c r="B99" s="2" t="s">
        <v>4</v>
      </c>
      <c r="C99" s="7" t="s">
        <v>35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 t="str">
        <f t="shared" ref="J99:J100" si="32">B102</f>
        <v>WOR</v>
      </c>
    </row>
    <row r="100" spans="1:10" x14ac:dyDescent="0.25">
      <c r="A100" s="2" t="s">
        <v>47</v>
      </c>
      <c r="B100" s="2" t="s">
        <v>4</v>
      </c>
      <c r="C100" s="7" t="s">
        <v>36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 t="str">
        <f t="shared" si="32"/>
        <v>WOR</v>
      </c>
    </row>
    <row r="101" spans="1:10" x14ac:dyDescent="0.25">
      <c r="A101" s="2" t="s">
        <v>47</v>
      </c>
      <c r="B101" s="2" t="s">
        <v>11</v>
      </c>
      <c r="C101" s="7" t="s">
        <v>34</v>
      </c>
      <c r="D101" s="2">
        <v>0</v>
      </c>
      <c r="E101" s="2">
        <v>0</v>
      </c>
      <c r="F101" s="2">
        <v>0</v>
      </c>
      <c r="G101" s="2">
        <v>4</v>
      </c>
      <c r="H101" s="2">
        <v>0</v>
      </c>
      <c r="I101" s="2">
        <v>0</v>
      </c>
      <c r="J101" s="2" t="str">
        <f>B98</f>
        <v>EXE</v>
      </c>
    </row>
    <row r="102" spans="1:10" x14ac:dyDescent="0.25">
      <c r="A102" s="2" t="s">
        <v>47</v>
      </c>
      <c r="B102" s="2" t="s">
        <v>11</v>
      </c>
      <c r="C102" s="7" t="s">
        <v>35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 t="str">
        <f t="shared" ref="J102:J103" si="33">B99</f>
        <v>EXE</v>
      </c>
    </row>
    <row r="103" spans="1:10" x14ac:dyDescent="0.25">
      <c r="A103" s="2" t="s">
        <v>47</v>
      </c>
      <c r="B103" s="2" t="s">
        <v>11</v>
      </c>
      <c r="C103" s="7" t="s">
        <v>36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 t="str">
        <f t="shared" si="33"/>
        <v>EXE</v>
      </c>
    </row>
    <row r="104" spans="1:10" x14ac:dyDescent="0.25">
      <c r="A104" s="2" t="s">
        <v>47</v>
      </c>
      <c r="B104" s="2" t="s">
        <v>3</v>
      </c>
      <c r="C104" s="7" t="s">
        <v>34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 t="str">
        <f>B107</f>
        <v>SAL</v>
      </c>
    </row>
    <row r="105" spans="1:10" x14ac:dyDescent="0.25">
      <c r="A105" s="2" t="s">
        <v>47</v>
      </c>
      <c r="B105" s="2" t="s">
        <v>3</v>
      </c>
      <c r="C105" s="7" t="s">
        <v>35</v>
      </c>
      <c r="D105" s="2">
        <v>0</v>
      </c>
      <c r="E105" s="2">
        <v>1</v>
      </c>
      <c r="F105" s="2">
        <v>2</v>
      </c>
      <c r="G105" s="2">
        <v>0</v>
      </c>
      <c r="H105" s="2">
        <v>0</v>
      </c>
      <c r="I105" s="2">
        <v>0</v>
      </c>
      <c r="J105" s="2" t="str">
        <f t="shared" ref="J105:J106" si="34">B108</f>
        <v>SAL</v>
      </c>
    </row>
    <row r="106" spans="1:10" x14ac:dyDescent="0.25">
      <c r="A106" s="2" t="s">
        <v>47</v>
      </c>
      <c r="B106" s="2" t="s">
        <v>3</v>
      </c>
      <c r="C106" s="7" t="s">
        <v>36</v>
      </c>
      <c r="D106" s="2">
        <v>0</v>
      </c>
      <c r="E106" s="2">
        <v>0</v>
      </c>
      <c r="F106" s="2">
        <v>2</v>
      </c>
      <c r="G106" s="2">
        <v>0</v>
      </c>
      <c r="H106" s="2">
        <v>0</v>
      </c>
      <c r="I106" s="2">
        <v>0</v>
      </c>
      <c r="J106" s="2" t="str">
        <f t="shared" si="34"/>
        <v>SAL</v>
      </c>
    </row>
    <row r="107" spans="1:10" x14ac:dyDescent="0.25">
      <c r="A107" s="2" t="s">
        <v>47</v>
      </c>
      <c r="B107" s="2" t="s">
        <v>9</v>
      </c>
      <c r="C107" s="7" t="s">
        <v>34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 t="str">
        <f>B104</f>
        <v>BRI</v>
      </c>
    </row>
    <row r="108" spans="1:10" x14ac:dyDescent="0.25">
      <c r="A108" s="2" t="s">
        <v>47</v>
      </c>
      <c r="B108" s="2" t="s">
        <v>9</v>
      </c>
      <c r="C108" s="7" t="s">
        <v>35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 t="str">
        <f t="shared" ref="J108:J109" si="35">B105</f>
        <v>BRI</v>
      </c>
    </row>
    <row r="109" spans="1:10" x14ac:dyDescent="0.25">
      <c r="A109" s="2" t="s">
        <v>47</v>
      </c>
      <c r="B109" s="2" t="s">
        <v>9</v>
      </c>
      <c r="C109" s="7" t="s">
        <v>36</v>
      </c>
      <c r="D109" s="2">
        <v>0</v>
      </c>
      <c r="E109" s="2">
        <v>3</v>
      </c>
      <c r="F109" s="2">
        <v>1</v>
      </c>
      <c r="G109" s="2">
        <v>0</v>
      </c>
      <c r="H109" s="2">
        <v>0</v>
      </c>
      <c r="I109" s="2">
        <v>0</v>
      </c>
      <c r="J109" s="2" t="str">
        <f t="shared" si="35"/>
        <v>BRI</v>
      </c>
    </row>
    <row r="110" spans="1:10" x14ac:dyDescent="0.25">
      <c r="A110" s="2" t="s">
        <v>48</v>
      </c>
      <c r="B110" s="2" t="s">
        <v>6</v>
      </c>
      <c r="C110" s="7" t="s">
        <v>34</v>
      </c>
      <c r="D110" s="2">
        <v>0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 t="str">
        <f>B113</f>
        <v>WOR</v>
      </c>
    </row>
    <row r="111" spans="1:10" x14ac:dyDescent="0.25">
      <c r="A111" s="2" t="s">
        <v>48</v>
      </c>
      <c r="B111" s="2" t="s">
        <v>6</v>
      </c>
      <c r="C111" s="7" t="s">
        <v>35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 t="str">
        <f t="shared" ref="J111:J112" si="36">B114</f>
        <v>WOR</v>
      </c>
    </row>
    <row r="112" spans="1:10" x14ac:dyDescent="0.25">
      <c r="A112" s="2" t="s">
        <v>48</v>
      </c>
      <c r="B112" s="2" t="s">
        <v>6</v>
      </c>
      <c r="C112" s="7" t="s">
        <v>36</v>
      </c>
      <c r="D112" s="2">
        <v>0</v>
      </c>
      <c r="E112" s="2">
        <v>2</v>
      </c>
      <c r="F112" s="2">
        <v>3</v>
      </c>
      <c r="G112" s="2">
        <v>0</v>
      </c>
      <c r="H112" s="2">
        <v>0</v>
      </c>
      <c r="I112" s="2">
        <v>1</v>
      </c>
      <c r="J112" s="2" t="str">
        <f t="shared" si="36"/>
        <v>WOR</v>
      </c>
    </row>
    <row r="113" spans="1:10" x14ac:dyDescent="0.25">
      <c r="A113" s="2" t="s">
        <v>48</v>
      </c>
      <c r="B113" s="2" t="s">
        <v>11</v>
      </c>
      <c r="C113" s="7" t="s">
        <v>34</v>
      </c>
      <c r="D113" s="2">
        <v>0</v>
      </c>
      <c r="E113" s="2">
        <v>0</v>
      </c>
      <c r="F113" s="2">
        <v>0</v>
      </c>
      <c r="G113" s="2">
        <v>1</v>
      </c>
      <c r="H113" s="2">
        <v>2</v>
      </c>
      <c r="I113" s="2">
        <v>0</v>
      </c>
      <c r="J113" s="2" t="str">
        <f>B110</f>
        <v>HAR</v>
      </c>
    </row>
    <row r="114" spans="1:10" x14ac:dyDescent="0.25">
      <c r="A114" s="2" t="s">
        <v>48</v>
      </c>
      <c r="B114" s="2" t="s">
        <v>11</v>
      </c>
      <c r="C114" s="7" t="s">
        <v>35</v>
      </c>
      <c r="D114" s="2">
        <v>0</v>
      </c>
      <c r="E114" s="2">
        <v>1</v>
      </c>
      <c r="F114" s="2">
        <v>1</v>
      </c>
      <c r="G114" s="2">
        <v>1</v>
      </c>
      <c r="H114" s="2">
        <v>0</v>
      </c>
      <c r="I114" s="2">
        <v>0</v>
      </c>
      <c r="J114" s="2" t="str">
        <f t="shared" ref="J114:J115" si="37">B111</f>
        <v>HAR</v>
      </c>
    </row>
    <row r="115" spans="1:10" x14ac:dyDescent="0.25">
      <c r="A115" s="2" t="s">
        <v>48</v>
      </c>
      <c r="B115" s="2" t="s">
        <v>11</v>
      </c>
      <c r="C115" s="7" t="s">
        <v>36</v>
      </c>
      <c r="D115" s="2">
        <v>0</v>
      </c>
      <c r="E115" s="2">
        <v>1</v>
      </c>
      <c r="F115" s="2">
        <v>2</v>
      </c>
      <c r="G115" s="2">
        <v>0</v>
      </c>
      <c r="H115" s="2">
        <v>0</v>
      </c>
      <c r="I115" s="2">
        <v>1</v>
      </c>
      <c r="J115" s="2" t="str">
        <f t="shared" si="37"/>
        <v>HAR</v>
      </c>
    </row>
    <row r="116" spans="1:10" x14ac:dyDescent="0.25">
      <c r="A116" s="2" t="s">
        <v>48</v>
      </c>
      <c r="B116" s="2" t="s">
        <v>9</v>
      </c>
      <c r="C116" s="7" t="s">
        <v>34</v>
      </c>
      <c r="D116" s="2">
        <v>0</v>
      </c>
      <c r="E116" s="2">
        <v>0</v>
      </c>
      <c r="F116" s="2">
        <v>2</v>
      </c>
      <c r="G116" s="2">
        <v>0</v>
      </c>
      <c r="H116" s="2">
        <v>0</v>
      </c>
      <c r="I116" s="2">
        <v>0</v>
      </c>
      <c r="J116" s="2" t="str">
        <f>B119</f>
        <v>WAS</v>
      </c>
    </row>
    <row r="117" spans="1:10" x14ac:dyDescent="0.25">
      <c r="A117" s="2" t="s">
        <v>48</v>
      </c>
      <c r="B117" s="2" t="s">
        <v>9</v>
      </c>
      <c r="C117" s="7" t="s">
        <v>35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 t="str">
        <f t="shared" ref="J117:J118" si="38">B120</f>
        <v>WAS</v>
      </c>
    </row>
    <row r="118" spans="1:10" x14ac:dyDescent="0.25">
      <c r="A118" s="2" t="s">
        <v>48</v>
      </c>
      <c r="B118" s="2" t="s">
        <v>9</v>
      </c>
      <c r="C118" s="7" t="s">
        <v>36</v>
      </c>
      <c r="D118" s="2">
        <v>0</v>
      </c>
      <c r="E118" s="2">
        <v>1</v>
      </c>
      <c r="F118" s="2">
        <v>1</v>
      </c>
      <c r="G118" s="2">
        <v>1</v>
      </c>
      <c r="H118" s="2">
        <v>0</v>
      </c>
      <c r="I118" s="2">
        <v>0</v>
      </c>
      <c r="J118" s="2" t="str">
        <f t="shared" si="38"/>
        <v>WAS</v>
      </c>
    </row>
    <row r="119" spans="1:10" x14ac:dyDescent="0.25">
      <c r="A119" s="2" t="s">
        <v>48</v>
      </c>
      <c r="B119" s="2" t="s">
        <v>10</v>
      </c>
      <c r="C119" s="7" t="s">
        <v>34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 t="str">
        <f>B116</f>
        <v>SAL</v>
      </c>
    </row>
    <row r="120" spans="1:10" x14ac:dyDescent="0.25">
      <c r="A120" s="2" t="s">
        <v>48</v>
      </c>
      <c r="B120" s="2" t="s">
        <v>10</v>
      </c>
      <c r="C120" s="7" t="s">
        <v>35</v>
      </c>
      <c r="D120" s="2">
        <v>0</v>
      </c>
      <c r="E120" s="2">
        <v>0</v>
      </c>
      <c r="F120" s="2">
        <v>4</v>
      </c>
      <c r="G120" s="2">
        <v>0</v>
      </c>
      <c r="H120" s="2">
        <v>0</v>
      </c>
      <c r="I120" s="2">
        <v>0</v>
      </c>
      <c r="J120" s="2" t="str">
        <f t="shared" ref="J120:J121" si="39">B117</f>
        <v>SAL</v>
      </c>
    </row>
    <row r="121" spans="1:10" x14ac:dyDescent="0.25">
      <c r="A121" s="2" t="s">
        <v>48</v>
      </c>
      <c r="B121" s="2" t="s">
        <v>10</v>
      </c>
      <c r="C121" s="7" t="s">
        <v>36</v>
      </c>
      <c r="D121" s="2">
        <v>0</v>
      </c>
      <c r="E121" s="2">
        <v>0</v>
      </c>
      <c r="F121" s="2">
        <v>2</v>
      </c>
      <c r="G121" s="2">
        <v>1</v>
      </c>
      <c r="H121" s="2">
        <v>0</v>
      </c>
      <c r="I121" s="2">
        <v>1</v>
      </c>
      <c r="J121" s="2" t="str">
        <f t="shared" si="39"/>
        <v>SAL</v>
      </c>
    </row>
    <row r="122" spans="1:10" x14ac:dyDescent="0.25">
      <c r="A122" s="2" t="s">
        <v>48</v>
      </c>
      <c r="B122" s="2" t="s">
        <v>5</v>
      </c>
      <c r="C122" s="7" t="s">
        <v>34</v>
      </c>
      <c r="D122" s="2">
        <v>0</v>
      </c>
      <c r="E122" s="2">
        <v>2</v>
      </c>
      <c r="F122" s="2">
        <v>1</v>
      </c>
      <c r="G122" s="2">
        <v>0</v>
      </c>
      <c r="H122" s="2">
        <v>1</v>
      </c>
      <c r="I122" s="2">
        <v>0</v>
      </c>
      <c r="J122" s="2" t="str">
        <f>B125</f>
        <v>SAR</v>
      </c>
    </row>
    <row r="123" spans="1:10" x14ac:dyDescent="0.25">
      <c r="A123" s="2" t="s">
        <v>48</v>
      </c>
      <c r="B123" s="2" t="s">
        <v>5</v>
      </c>
      <c r="C123" s="7" t="s">
        <v>35</v>
      </c>
      <c r="D123" s="2">
        <v>0</v>
      </c>
      <c r="E123" s="2">
        <v>2</v>
      </c>
      <c r="F123" s="2">
        <v>1</v>
      </c>
      <c r="G123" s="2">
        <v>1</v>
      </c>
      <c r="H123" s="2">
        <v>0</v>
      </c>
      <c r="I123" s="2">
        <v>1</v>
      </c>
      <c r="J123" s="2" t="str">
        <f t="shared" ref="J123:J124" si="40">B126</f>
        <v>SAR</v>
      </c>
    </row>
    <row r="124" spans="1:10" x14ac:dyDescent="0.25">
      <c r="A124" s="2" t="s">
        <v>48</v>
      </c>
      <c r="B124" s="2" t="s">
        <v>5</v>
      </c>
      <c r="C124" s="7" t="s">
        <v>36</v>
      </c>
      <c r="D124" s="2">
        <v>0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 t="str">
        <f t="shared" si="40"/>
        <v>SAR</v>
      </c>
    </row>
    <row r="125" spans="1:10" x14ac:dyDescent="0.25">
      <c r="A125" s="2" t="s">
        <v>48</v>
      </c>
      <c r="B125" s="2" t="s">
        <v>8</v>
      </c>
      <c r="C125" s="7" t="s">
        <v>34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 t="str">
        <f>B122</f>
        <v>GLO</v>
      </c>
    </row>
    <row r="126" spans="1:10" x14ac:dyDescent="0.25">
      <c r="A126" s="2" t="s">
        <v>48</v>
      </c>
      <c r="B126" s="2" t="s">
        <v>8</v>
      </c>
      <c r="C126" s="7" t="s">
        <v>35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 t="str">
        <f t="shared" ref="J126:J127" si="41">B123</f>
        <v>GLO</v>
      </c>
    </row>
    <row r="127" spans="1:10" x14ac:dyDescent="0.25">
      <c r="A127" s="2" t="s">
        <v>48</v>
      </c>
      <c r="B127" s="2" t="s">
        <v>8</v>
      </c>
      <c r="C127" s="7" t="s">
        <v>36</v>
      </c>
      <c r="D127" s="2">
        <v>0</v>
      </c>
      <c r="E127" s="2">
        <v>1</v>
      </c>
      <c r="F127" s="2">
        <v>2</v>
      </c>
      <c r="G127" s="2">
        <v>0</v>
      </c>
      <c r="H127" s="2">
        <v>0</v>
      </c>
      <c r="I127" s="2">
        <v>0</v>
      </c>
      <c r="J127" s="2" t="str">
        <f t="shared" si="41"/>
        <v>GLO</v>
      </c>
    </row>
    <row r="128" spans="1:10" x14ac:dyDescent="0.25">
      <c r="A128" s="2" t="s">
        <v>48</v>
      </c>
      <c r="B128" s="2" t="s">
        <v>4</v>
      </c>
      <c r="C128" s="7" t="s">
        <v>34</v>
      </c>
      <c r="D128" s="2">
        <v>0</v>
      </c>
      <c r="E128" s="2">
        <v>0</v>
      </c>
      <c r="F128" s="2">
        <v>1</v>
      </c>
      <c r="G128" s="2">
        <v>1</v>
      </c>
      <c r="H128" s="2">
        <v>0</v>
      </c>
      <c r="I128" s="2">
        <v>0</v>
      </c>
      <c r="J128" s="2" t="str">
        <f>B131</f>
        <v>BRI</v>
      </c>
    </row>
    <row r="129" spans="1:10" x14ac:dyDescent="0.25">
      <c r="A129" s="2" t="s">
        <v>48</v>
      </c>
      <c r="B129" s="2" t="s">
        <v>4</v>
      </c>
      <c r="C129" s="7" t="s">
        <v>35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 t="str">
        <f t="shared" ref="J129:J130" si="42">B132</f>
        <v>BRI</v>
      </c>
    </row>
    <row r="130" spans="1:10" x14ac:dyDescent="0.25">
      <c r="A130" s="2" t="s">
        <v>48</v>
      </c>
      <c r="B130" s="2" t="s">
        <v>4</v>
      </c>
      <c r="C130" s="7" t="s">
        <v>36</v>
      </c>
      <c r="D130" s="2">
        <v>0</v>
      </c>
      <c r="E130" s="2">
        <v>1</v>
      </c>
      <c r="F130" s="2">
        <v>0</v>
      </c>
      <c r="G130" s="2">
        <v>0</v>
      </c>
      <c r="H130" s="2">
        <v>1</v>
      </c>
      <c r="I130" s="2">
        <v>0</v>
      </c>
      <c r="J130" s="2" t="str">
        <f t="shared" si="42"/>
        <v>BRI</v>
      </c>
    </row>
    <row r="131" spans="1:10" x14ac:dyDescent="0.25">
      <c r="A131" s="2" t="s">
        <v>48</v>
      </c>
      <c r="B131" s="2" t="s">
        <v>3</v>
      </c>
      <c r="C131" s="7" t="s">
        <v>34</v>
      </c>
      <c r="D131" s="2">
        <v>0</v>
      </c>
      <c r="E131" s="2">
        <v>1</v>
      </c>
      <c r="F131" s="2">
        <v>0</v>
      </c>
      <c r="G131" s="2">
        <v>2</v>
      </c>
      <c r="H131" s="2">
        <v>0</v>
      </c>
      <c r="I131" s="2">
        <v>0</v>
      </c>
      <c r="J131" s="2" t="str">
        <f>B128</f>
        <v>EXE</v>
      </c>
    </row>
    <row r="132" spans="1:10" x14ac:dyDescent="0.25">
      <c r="A132" s="2" t="s">
        <v>48</v>
      </c>
      <c r="B132" s="2" t="s">
        <v>3</v>
      </c>
      <c r="C132" s="7" t="s">
        <v>35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 t="str">
        <f t="shared" ref="J132:J133" si="43">B129</f>
        <v>EXE</v>
      </c>
    </row>
    <row r="133" spans="1:10" x14ac:dyDescent="0.25">
      <c r="A133" s="2" t="s">
        <v>48</v>
      </c>
      <c r="B133" s="2" t="s">
        <v>3</v>
      </c>
      <c r="C133" s="7" t="s">
        <v>36</v>
      </c>
      <c r="D133" s="2">
        <v>0</v>
      </c>
      <c r="E133" s="2">
        <v>2</v>
      </c>
      <c r="F133" s="2">
        <v>2</v>
      </c>
      <c r="G133" s="2">
        <v>0</v>
      </c>
      <c r="H133" s="2">
        <v>0</v>
      </c>
      <c r="I133" s="2">
        <v>0</v>
      </c>
      <c r="J133" s="2" t="str">
        <f t="shared" si="43"/>
        <v>EXE</v>
      </c>
    </row>
    <row r="134" spans="1:10" x14ac:dyDescent="0.25">
      <c r="A134" s="2" t="s">
        <v>48</v>
      </c>
      <c r="B134" s="2" t="s">
        <v>2</v>
      </c>
      <c r="C134" s="7" t="s">
        <v>34</v>
      </c>
      <c r="D134" s="2">
        <v>1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 t="str">
        <f>B137</f>
        <v>NOR</v>
      </c>
    </row>
    <row r="135" spans="1:10" x14ac:dyDescent="0.25">
      <c r="A135" s="2" t="s">
        <v>48</v>
      </c>
      <c r="B135" s="2" t="s">
        <v>2</v>
      </c>
      <c r="C135" s="7" t="s">
        <v>35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 t="str">
        <f t="shared" ref="J135:J136" si="44">B138</f>
        <v>NOR</v>
      </c>
    </row>
    <row r="136" spans="1:10" x14ac:dyDescent="0.25">
      <c r="A136" s="2" t="s">
        <v>48</v>
      </c>
      <c r="B136" s="2" t="s">
        <v>2</v>
      </c>
      <c r="C136" s="7" t="s">
        <v>36</v>
      </c>
      <c r="D136" s="2">
        <v>0</v>
      </c>
      <c r="E136" s="2">
        <v>2</v>
      </c>
      <c r="F136" s="2">
        <v>0</v>
      </c>
      <c r="G136" s="2">
        <v>0</v>
      </c>
      <c r="H136" s="2">
        <v>0</v>
      </c>
      <c r="I136" s="2">
        <v>0</v>
      </c>
      <c r="J136" s="2" t="str">
        <f t="shared" si="44"/>
        <v>NOR</v>
      </c>
    </row>
    <row r="137" spans="1:10" x14ac:dyDescent="0.25">
      <c r="A137" s="2" t="s">
        <v>48</v>
      </c>
      <c r="B137" s="2" t="s">
        <v>1</v>
      </c>
      <c r="C137" s="7" t="s">
        <v>34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 t="str">
        <f>B134</f>
        <v>BTH</v>
      </c>
    </row>
    <row r="138" spans="1:10" x14ac:dyDescent="0.25">
      <c r="A138" s="2" t="s">
        <v>48</v>
      </c>
      <c r="B138" s="2" t="s">
        <v>1</v>
      </c>
      <c r="C138" s="7" t="s">
        <v>35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 t="str">
        <f t="shared" ref="J138:J139" si="45">B135</f>
        <v>BTH</v>
      </c>
    </row>
    <row r="139" spans="1:10" x14ac:dyDescent="0.25">
      <c r="A139" s="2" t="s">
        <v>48</v>
      </c>
      <c r="B139" s="2" t="s">
        <v>1</v>
      </c>
      <c r="C139" s="7" t="s">
        <v>36</v>
      </c>
      <c r="D139" s="2">
        <v>0</v>
      </c>
      <c r="E139" s="2">
        <v>0</v>
      </c>
      <c r="F139" s="2">
        <v>3</v>
      </c>
      <c r="G139" s="2">
        <v>1</v>
      </c>
      <c r="H139" s="2">
        <v>0</v>
      </c>
      <c r="I139" s="2">
        <v>0</v>
      </c>
      <c r="J139" s="2" t="str">
        <f t="shared" si="45"/>
        <v>BTH</v>
      </c>
    </row>
    <row r="140" spans="1:10" x14ac:dyDescent="0.25">
      <c r="A140" s="2" t="s">
        <v>48</v>
      </c>
      <c r="B140" s="2" t="s">
        <v>7</v>
      </c>
      <c r="C140" s="7" t="s">
        <v>34</v>
      </c>
      <c r="D140" s="2">
        <v>0</v>
      </c>
      <c r="E140" s="2">
        <v>0</v>
      </c>
      <c r="F140" s="2">
        <v>0</v>
      </c>
      <c r="G140" s="2">
        <v>2</v>
      </c>
      <c r="H140" s="2">
        <v>1</v>
      </c>
      <c r="I140" s="2">
        <v>1</v>
      </c>
      <c r="J140" s="2" t="str">
        <f>B143</f>
        <v>LEI</v>
      </c>
    </row>
    <row r="141" spans="1:10" x14ac:dyDescent="0.25">
      <c r="A141" s="2" t="s">
        <v>48</v>
      </c>
      <c r="B141" s="2" t="s">
        <v>7</v>
      </c>
      <c r="C141" s="7" t="s">
        <v>35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 t="str">
        <f t="shared" ref="J141:J142" si="46">B144</f>
        <v>LEI</v>
      </c>
    </row>
    <row r="142" spans="1:10" x14ac:dyDescent="0.25">
      <c r="A142" s="2" t="s">
        <v>48</v>
      </c>
      <c r="B142" s="2" t="s">
        <v>7</v>
      </c>
      <c r="C142" s="7" t="s">
        <v>36</v>
      </c>
      <c r="D142" s="2">
        <v>0</v>
      </c>
      <c r="E142" s="2">
        <v>2</v>
      </c>
      <c r="F142" s="2">
        <v>0</v>
      </c>
      <c r="G142" s="2">
        <v>0</v>
      </c>
      <c r="H142" s="2">
        <v>0</v>
      </c>
      <c r="I142" s="2">
        <v>0</v>
      </c>
      <c r="J142" s="2" t="str">
        <f t="shared" si="46"/>
        <v>LEI</v>
      </c>
    </row>
    <row r="143" spans="1:10" x14ac:dyDescent="0.25">
      <c r="A143" s="2" t="s">
        <v>48</v>
      </c>
      <c r="B143" s="2" t="s">
        <v>0</v>
      </c>
      <c r="C143" s="7" t="s">
        <v>34</v>
      </c>
      <c r="D143" s="2">
        <v>0</v>
      </c>
      <c r="E143" s="2">
        <v>0</v>
      </c>
      <c r="F143" s="2">
        <v>1</v>
      </c>
      <c r="G143" s="2">
        <v>2</v>
      </c>
      <c r="H143" s="2">
        <v>0</v>
      </c>
      <c r="I143" s="2">
        <v>0</v>
      </c>
      <c r="J143" s="2" t="str">
        <f>B140</f>
        <v>LIR</v>
      </c>
    </row>
    <row r="144" spans="1:10" x14ac:dyDescent="0.25">
      <c r="A144" s="2" t="s">
        <v>48</v>
      </c>
      <c r="B144" s="2" t="s">
        <v>0</v>
      </c>
      <c r="C144" s="7" t="s">
        <v>35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 t="str">
        <f t="shared" ref="J144:J145" si="47">B141</f>
        <v>LIR</v>
      </c>
    </row>
    <row r="145" spans="1:10" x14ac:dyDescent="0.25">
      <c r="A145" s="2" t="s">
        <v>48</v>
      </c>
      <c r="B145" s="2" t="s">
        <v>0</v>
      </c>
      <c r="C145" s="7" t="s">
        <v>36</v>
      </c>
      <c r="D145" s="2">
        <v>0</v>
      </c>
      <c r="E145" s="2">
        <v>2</v>
      </c>
      <c r="F145" s="2">
        <v>0</v>
      </c>
      <c r="G145" s="2">
        <v>0</v>
      </c>
      <c r="H145" s="2">
        <v>0</v>
      </c>
      <c r="I145" s="2">
        <v>0</v>
      </c>
      <c r="J145" s="2" t="str">
        <f t="shared" si="47"/>
        <v>LIR</v>
      </c>
    </row>
    <row r="146" spans="1:10" x14ac:dyDescent="0.25">
      <c r="A146" s="2" t="s">
        <v>49</v>
      </c>
      <c r="B146" s="2" t="s">
        <v>5</v>
      </c>
      <c r="C146" s="7" t="s">
        <v>34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 t="str">
        <f>B149</f>
        <v>HAR</v>
      </c>
    </row>
    <row r="147" spans="1:10" x14ac:dyDescent="0.25">
      <c r="A147" s="2" t="s">
        <v>49</v>
      </c>
      <c r="B147" s="2" t="s">
        <v>5</v>
      </c>
      <c r="C147" s="7" t="s">
        <v>35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 t="str">
        <f t="shared" ref="J147:J148" si="48">B150</f>
        <v>HAR</v>
      </c>
    </row>
    <row r="148" spans="1:10" x14ac:dyDescent="0.25">
      <c r="A148" s="2" t="s">
        <v>49</v>
      </c>
      <c r="B148" s="2" t="s">
        <v>5</v>
      </c>
      <c r="C148" s="7" t="s">
        <v>36</v>
      </c>
      <c r="D148" s="2">
        <v>0</v>
      </c>
      <c r="E148" s="2">
        <v>0</v>
      </c>
      <c r="F148" s="2">
        <v>0</v>
      </c>
      <c r="G148" s="2">
        <v>0</v>
      </c>
      <c r="H148" s="2">
        <v>2</v>
      </c>
      <c r="I148" s="2">
        <v>0</v>
      </c>
      <c r="J148" s="2" t="str">
        <f t="shared" si="48"/>
        <v>HAR</v>
      </c>
    </row>
    <row r="149" spans="1:10" x14ac:dyDescent="0.25">
      <c r="A149" s="2" t="s">
        <v>49</v>
      </c>
      <c r="B149" s="2" t="s">
        <v>6</v>
      </c>
      <c r="C149" s="7" t="s">
        <v>34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 t="str">
        <f>B146</f>
        <v>GLO</v>
      </c>
    </row>
    <row r="150" spans="1:10" x14ac:dyDescent="0.25">
      <c r="A150" s="2" t="s">
        <v>49</v>
      </c>
      <c r="B150" s="2" t="s">
        <v>6</v>
      </c>
      <c r="C150" s="7" t="s">
        <v>35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tr">
        <f t="shared" ref="J150:J151" si="49">B147</f>
        <v>GLO</v>
      </c>
    </row>
    <row r="151" spans="1:10" x14ac:dyDescent="0.25">
      <c r="A151" s="2" t="s">
        <v>49</v>
      </c>
      <c r="B151" s="2" t="s">
        <v>6</v>
      </c>
      <c r="C151" s="7" t="s">
        <v>36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 t="str">
        <f t="shared" si="49"/>
        <v>GLO</v>
      </c>
    </row>
    <row r="152" spans="1:10" x14ac:dyDescent="0.25">
      <c r="A152" s="2" t="s">
        <v>49</v>
      </c>
      <c r="B152" s="2" t="s">
        <v>0</v>
      </c>
      <c r="C152" s="7" t="s">
        <v>34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 t="str">
        <f>B155</f>
        <v>NOR</v>
      </c>
    </row>
    <row r="153" spans="1:10" x14ac:dyDescent="0.25">
      <c r="A153" s="2" t="s">
        <v>49</v>
      </c>
      <c r="B153" s="2" t="s">
        <v>0</v>
      </c>
      <c r="C153" s="7" t="s">
        <v>35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 t="str">
        <f t="shared" ref="J153:J154" si="50">B156</f>
        <v>NOR</v>
      </c>
    </row>
    <row r="154" spans="1:10" x14ac:dyDescent="0.25">
      <c r="A154" s="2" t="s">
        <v>49</v>
      </c>
      <c r="B154" s="2" t="s">
        <v>0</v>
      </c>
      <c r="C154" s="7" t="s">
        <v>36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 t="str">
        <f t="shared" si="50"/>
        <v>NOR</v>
      </c>
    </row>
    <row r="155" spans="1:10" x14ac:dyDescent="0.25">
      <c r="A155" s="2" t="s">
        <v>49</v>
      </c>
      <c r="B155" s="2" t="s">
        <v>1</v>
      </c>
      <c r="C155" s="7" t="s">
        <v>34</v>
      </c>
      <c r="D155" s="2">
        <v>0</v>
      </c>
      <c r="E155" s="2">
        <v>0</v>
      </c>
      <c r="F155" s="2">
        <v>0</v>
      </c>
      <c r="G155" s="2">
        <v>3</v>
      </c>
      <c r="H155" s="2">
        <v>1</v>
      </c>
      <c r="I155" s="2">
        <v>0</v>
      </c>
      <c r="J155" s="2" t="str">
        <f>B152</f>
        <v>LEI</v>
      </c>
    </row>
    <row r="156" spans="1:10" x14ac:dyDescent="0.25">
      <c r="A156" s="2" t="s">
        <v>49</v>
      </c>
      <c r="B156" s="2" t="s">
        <v>1</v>
      </c>
      <c r="C156" s="7" t="s">
        <v>35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 t="str">
        <f t="shared" ref="J156:J157" si="51">B153</f>
        <v>LEI</v>
      </c>
    </row>
    <row r="157" spans="1:10" x14ac:dyDescent="0.25">
      <c r="A157" s="2" t="s">
        <v>49</v>
      </c>
      <c r="B157" s="2" t="s">
        <v>1</v>
      </c>
      <c r="C157" s="7" t="s">
        <v>36</v>
      </c>
      <c r="D157" s="2">
        <v>0</v>
      </c>
      <c r="E157" s="2">
        <v>0</v>
      </c>
      <c r="F157" s="2">
        <v>0</v>
      </c>
      <c r="G157" s="2">
        <v>2</v>
      </c>
      <c r="H157" s="2">
        <v>0</v>
      </c>
      <c r="I157" s="2">
        <v>0</v>
      </c>
      <c r="J157" s="2" t="str">
        <f t="shared" si="51"/>
        <v>LEI</v>
      </c>
    </row>
    <row r="158" spans="1:10" x14ac:dyDescent="0.25">
      <c r="A158" s="2" t="s">
        <v>49</v>
      </c>
      <c r="B158" s="2" t="s">
        <v>3</v>
      </c>
      <c r="C158" s="7" t="s">
        <v>34</v>
      </c>
      <c r="D158" s="2">
        <v>0</v>
      </c>
      <c r="E158" s="2">
        <v>2</v>
      </c>
      <c r="F158" s="2">
        <v>0</v>
      </c>
      <c r="G158" s="2">
        <v>0</v>
      </c>
      <c r="H158" s="2">
        <v>1</v>
      </c>
      <c r="I158" s="2">
        <v>0</v>
      </c>
      <c r="J158" s="2" t="str">
        <f>B161</f>
        <v>LIR</v>
      </c>
    </row>
    <row r="159" spans="1:10" x14ac:dyDescent="0.25">
      <c r="A159" s="2" t="s">
        <v>49</v>
      </c>
      <c r="B159" s="2" t="s">
        <v>3</v>
      </c>
      <c r="C159" s="7" t="s">
        <v>35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 t="str">
        <f t="shared" ref="J159:J160" si="52">B162</f>
        <v>LIR</v>
      </c>
    </row>
    <row r="160" spans="1:10" x14ac:dyDescent="0.25">
      <c r="A160" s="2" t="s">
        <v>49</v>
      </c>
      <c r="B160" s="2" t="s">
        <v>3</v>
      </c>
      <c r="C160" s="7" t="s">
        <v>36</v>
      </c>
      <c r="D160" s="2">
        <v>0</v>
      </c>
      <c r="E160" s="2">
        <v>1</v>
      </c>
      <c r="F160" s="2">
        <v>1</v>
      </c>
      <c r="G160" s="2">
        <v>0</v>
      </c>
      <c r="H160" s="2">
        <v>0</v>
      </c>
      <c r="I160" s="2">
        <v>0</v>
      </c>
      <c r="J160" s="2" t="str">
        <f t="shared" si="52"/>
        <v>LIR</v>
      </c>
    </row>
    <row r="161" spans="1:10" x14ac:dyDescent="0.25">
      <c r="A161" s="2" t="s">
        <v>49</v>
      </c>
      <c r="B161" s="2" t="s">
        <v>7</v>
      </c>
      <c r="C161" s="7" t="s">
        <v>34</v>
      </c>
      <c r="D161" s="2">
        <v>0</v>
      </c>
      <c r="E161" s="2">
        <v>2</v>
      </c>
      <c r="F161" s="2">
        <v>1</v>
      </c>
      <c r="G161" s="2">
        <v>0</v>
      </c>
      <c r="H161" s="2">
        <v>1</v>
      </c>
      <c r="I161" s="2">
        <v>0</v>
      </c>
      <c r="J161" s="2" t="str">
        <f>B158</f>
        <v>BRI</v>
      </c>
    </row>
    <row r="162" spans="1:10" x14ac:dyDescent="0.25">
      <c r="A162" s="2" t="s">
        <v>49</v>
      </c>
      <c r="B162" s="2" t="s">
        <v>7</v>
      </c>
      <c r="C162" s="7" t="s">
        <v>35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 t="str">
        <f t="shared" ref="J162:J163" si="53">B159</f>
        <v>BRI</v>
      </c>
    </row>
    <row r="163" spans="1:10" x14ac:dyDescent="0.25">
      <c r="A163" s="2" t="s">
        <v>49</v>
      </c>
      <c r="B163" s="2" t="s">
        <v>7</v>
      </c>
      <c r="C163" s="7" t="s">
        <v>36</v>
      </c>
      <c r="D163" s="2">
        <v>0</v>
      </c>
      <c r="E163" s="2">
        <v>1</v>
      </c>
      <c r="F163" s="2">
        <v>3</v>
      </c>
      <c r="G163" s="2">
        <v>0</v>
      </c>
      <c r="H163" s="2">
        <v>0</v>
      </c>
      <c r="I163" s="2">
        <v>0</v>
      </c>
      <c r="J163" s="2" t="str">
        <f t="shared" si="53"/>
        <v>BRI</v>
      </c>
    </row>
    <row r="164" spans="1:10" x14ac:dyDescent="0.25">
      <c r="A164" s="2" t="s">
        <v>49</v>
      </c>
      <c r="B164" s="2" t="s">
        <v>11</v>
      </c>
      <c r="C164" s="7" t="s">
        <v>34</v>
      </c>
      <c r="D164" s="2">
        <v>0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 t="str">
        <f>B167</f>
        <v>SAL</v>
      </c>
    </row>
    <row r="165" spans="1:10" x14ac:dyDescent="0.25">
      <c r="A165" s="2" t="s">
        <v>49</v>
      </c>
      <c r="B165" s="2" t="s">
        <v>11</v>
      </c>
      <c r="C165" s="7" t="s">
        <v>35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 t="str">
        <f t="shared" ref="J165:J166" si="54">B168</f>
        <v>SAL</v>
      </c>
    </row>
    <row r="166" spans="1:10" x14ac:dyDescent="0.25">
      <c r="A166" s="2" t="s">
        <v>49</v>
      </c>
      <c r="B166" s="2" t="s">
        <v>11</v>
      </c>
      <c r="C166" s="7" t="s">
        <v>36</v>
      </c>
      <c r="D166" s="2">
        <v>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 t="str">
        <f t="shared" si="54"/>
        <v>SAL</v>
      </c>
    </row>
    <row r="167" spans="1:10" x14ac:dyDescent="0.25">
      <c r="A167" s="2" t="s">
        <v>49</v>
      </c>
      <c r="B167" s="2" t="s">
        <v>9</v>
      </c>
      <c r="C167" s="7" t="s">
        <v>34</v>
      </c>
      <c r="D167" s="2">
        <v>0</v>
      </c>
      <c r="E167" s="2">
        <v>0</v>
      </c>
      <c r="F167" s="2">
        <v>0</v>
      </c>
      <c r="G167" s="2">
        <v>0</v>
      </c>
      <c r="H167" s="2">
        <v>3</v>
      </c>
      <c r="I167" s="2">
        <v>0</v>
      </c>
      <c r="J167" s="2" t="str">
        <f>B164</f>
        <v>WOR</v>
      </c>
    </row>
    <row r="168" spans="1:10" x14ac:dyDescent="0.25">
      <c r="A168" s="2" t="s">
        <v>49</v>
      </c>
      <c r="B168" s="2" t="s">
        <v>9</v>
      </c>
      <c r="C168" s="7" t="s">
        <v>35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 t="str">
        <f t="shared" ref="J168:J169" si="55">B165</f>
        <v>WOR</v>
      </c>
    </row>
    <row r="169" spans="1:10" x14ac:dyDescent="0.25">
      <c r="A169" s="2" t="s">
        <v>49</v>
      </c>
      <c r="B169" s="2" t="s">
        <v>9</v>
      </c>
      <c r="C169" s="7" t="s">
        <v>36</v>
      </c>
      <c r="D169" s="2">
        <v>0</v>
      </c>
      <c r="E169" s="2">
        <v>0</v>
      </c>
      <c r="F169" s="2">
        <v>1</v>
      </c>
      <c r="G169" s="2">
        <v>1</v>
      </c>
      <c r="H169" s="2">
        <v>0</v>
      </c>
      <c r="I169" s="2">
        <v>0</v>
      </c>
      <c r="J169" s="2" t="str">
        <f t="shared" si="55"/>
        <v>WOR</v>
      </c>
    </row>
    <row r="170" spans="1:10" x14ac:dyDescent="0.25">
      <c r="A170" s="2" t="s">
        <v>49</v>
      </c>
      <c r="B170" s="2" t="s">
        <v>4</v>
      </c>
      <c r="C170" s="7" t="s">
        <v>34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 t="str">
        <f>B173</f>
        <v>WAS</v>
      </c>
    </row>
    <row r="171" spans="1:10" x14ac:dyDescent="0.25">
      <c r="A171" s="2" t="s">
        <v>49</v>
      </c>
      <c r="B171" s="2" t="s">
        <v>4</v>
      </c>
      <c r="C171" s="7" t="s">
        <v>35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 t="str">
        <f t="shared" ref="J171:J172" si="56">B174</f>
        <v>WAS</v>
      </c>
    </row>
    <row r="172" spans="1:10" x14ac:dyDescent="0.25">
      <c r="A172" s="2" t="s">
        <v>49</v>
      </c>
      <c r="B172" s="2" t="s">
        <v>4</v>
      </c>
      <c r="C172" s="7" t="s">
        <v>36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 t="str">
        <f t="shared" si="56"/>
        <v>WAS</v>
      </c>
    </row>
    <row r="173" spans="1:10" x14ac:dyDescent="0.25">
      <c r="A173" s="2" t="s">
        <v>49</v>
      </c>
      <c r="B173" s="2" t="s">
        <v>10</v>
      </c>
      <c r="C173" s="7" t="s">
        <v>34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1</v>
      </c>
      <c r="J173" s="2" t="str">
        <f>B170</f>
        <v>EXE</v>
      </c>
    </row>
    <row r="174" spans="1:10" x14ac:dyDescent="0.25">
      <c r="A174" s="2" t="s">
        <v>49</v>
      </c>
      <c r="B174" s="2" t="s">
        <v>10</v>
      </c>
      <c r="C174" s="7" t="s">
        <v>35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 t="str">
        <f t="shared" ref="J174:J175" si="57">B171</f>
        <v>EXE</v>
      </c>
    </row>
    <row r="175" spans="1:10" x14ac:dyDescent="0.25">
      <c r="A175" s="2" t="s">
        <v>49</v>
      </c>
      <c r="B175" s="2" t="s">
        <v>10</v>
      </c>
      <c r="C175" s="7" t="s">
        <v>36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 t="str">
        <f t="shared" si="57"/>
        <v>EXE</v>
      </c>
    </row>
    <row r="176" spans="1:10" x14ac:dyDescent="0.25">
      <c r="A176" s="2" t="s">
        <v>49</v>
      </c>
      <c r="B176" s="2" t="s">
        <v>8</v>
      </c>
      <c r="C176" s="7" t="s">
        <v>34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 t="str">
        <f>B179</f>
        <v>BTH</v>
      </c>
    </row>
    <row r="177" spans="1:10" x14ac:dyDescent="0.25">
      <c r="A177" s="2" t="s">
        <v>49</v>
      </c>
      <c r="B177" s="2" t="s">
        <v>8</v>
      </c>
      <c r="C177" s="7" t="s">
        <v>35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 t="str">
        <f t="shared" ref="J177:J178" si="58">B180</f>
        <v>BTH</v>
      </c>
    </row>
    <row r="178" spans="1:10" x14ac:dyDescent="0.25">
      <c r="A178" s="2" t="s">
        <v>49</v>
      </c>
      <c r="B178" s="2" t="s">
        <v>8</v>
      </c>
      <c r="C178" s="7" t="s">
        <v>36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 t="str">
        <f t="shared" si="58"/>
        <v>BTH</v>
      </c>
    </row>
    <row r="179" spans="1:10" x14ac:dyDescent="0.25">
      <c r="A179" s="2" t="s">
        <v>49</v>
      </c>
      <c r="B179" s="2" t="s">
        <v>2</v>
      </c>
      <c r="C179" s="7" t="s">
        <v>34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 t="str">
        <f>B176</f>
        <v>SAR</v>
      </c>
    </row>
    <row r="180" spans="1:10" x14ac:dyDescent="0.25">
      <c r="A180" s="2" t="s">
        <v>49</v>
      </c>
      <c r="B180" s="2" t="s">
        <v>2</v>
      </c>
      <c r="C180" s="7" t="s">
        <v>35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 t="str">
        <f t="shared" ref="J180:J181" si="59">B177</f>
        <v>SAR</v>
      </c>
    </row>
    <row r="181" spans="1:10" x14ac:dyDescent="0.25">
      <c r="A181" s="2" t="s">
        <v>49</v>
      </c>
      <c r="B181" s="2" t="s">
        <v>2</v>
      </c>
      <c r="C181" s="7" t="s">
        <v>36</v>
      </c>
      <c r="D181" s="2">
        <v>0</v>
      </c>
      <c r="E181" s="2">
        <v>2</v>
      </c>
      <c r="F181" s="2">
        <v>0</v>
      </c>
      <c r="G181" s="2">
        <v>0</v>
      </c>
      <c r="H181" s="2">
        <v>1</v>
      </c>
      <c r="I181" s="2">
        <v>0</v>
      </c>
      <c r="J181" s="2" t="str">
        <f t="shared" si="59"/>
        <v>SAR</v>
      </c>
    </row>
    <row r="182" spans="1:10" x14ac:dyDescent="0.25">
      <c r="A182" s="2" t="s">
        <v>50</v>
      </c>
      <c r="B182" s="2" t="s">
        <v>10</v>
      </c>
      <c r="C182" s="7" t="s">
        <v>34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 t="str">
        <f>B185</f>
        <v>HAR</v>
      </c>
    </row>
    <row r="183" spans="1:10" x14ac:dyDescent="0.25">
      <c r="A183" s="2" t="s">
        <v>50</v>
      </c>
      <c r="B183" s="2" t="s">
        <v>10</v>
      </c>
      <c r="C183" s="7" t="s">
        <v>35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 t="str">
        <f t="shared" ref="J183:J184" si="60">B186</f>
        <v>HAR</v>
      </c>
    </row>
    <row r="184" spans="1:10" x14ac:dyDescent="0.25">
      <c r="A184" s="2" t="s">
        <v>50</v>
      </c>
      <c r="B184" s="2" t="s">
        <v>10</v>
      </c>
      <c r="C184" s="7" t="s">
        <v>36</v>
      </c>
      <c r="D184" s="2">
        <v>0</v>
      </c>
      <c r="E184" s="2">
        <v>0</v>
      </c>
      <c r="F184" s="2">
        <v>1</v>
      </c>
      <c r="G184" s="2">
        <v>0</v>
      </c>
      <c r="H184" s="2">
        <v>1</v>
      </c>
      <c r="I184" s="2">
        <v>0</v>
      </c>
      <c r="J184" s="2" t="str">
        <f t="shared" si="60"/>
        <v>HAR</v>
      </c>
    </row>
    <row r="185" spans="1:10" x14ac:dyDescent="0.25">
      <c r="A185" s="2" t="s">
        <v>50</v>
      </c>
      <c r="B185" s="2" t="s">
        <v>6</v>
      </c>
      <c r="C185" s="7" t="s">
        <v>34</v>
      </c>
      <c r="D185" s="2">
        <v>0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 t="str">
        <f>B182</f>
        <v>WAS</v>
      </c>
    </row>
    <row r="186" spans="1:10" x14ac:dyDescent="0.25">
      <c r="A186" s="2" t="s">
        <v>50</v>
      </c>
      <c r="B186" s="2" t="s">
        <v>6</v>
      </c>
      <c r="C186" s="7" t="s">
        <v>35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 t="str">
        <f t="shared" ref="J186:J187" si="61">B183</f>
        <v>WAS</v>
      </c>
    </row>
    <row r="187" spans="1:10" x14ac:dyDescent="0.25">
      <c r="A187" s="2" t="s">
        <v>50</v>
      </c>
      <c r="B187" s="2" t="s">
        <v>6</v>
      </c>
      <c r="C187" s="7" t="s">
        <v>36</v>
      </c>
      <c r="D187" s="2">
        <v>0</v>
      </c>
      <c r="E187" s="2">
        <v>0</v>
      </c>
      <c r="F187" s="2">
        <v>3</v>
      </c>
      <c r="G187" s="2">
        <v>0</v>
      </c>
      <c r="H187" s="2">
        <v>0</v>
      </c>
      <c r="I187" s="2">
        <v>0</v>
      </c>
      <c r="J187" s="2" t="str">
        <f t="shared" si="61"/>
        <v>WAS</v>
      </c>
    </row>
    <row r="188" spans="1:10" x14ac:dyDescent="0.25">
      <c r="A188" s="2" t="s">
        <v>50</v>
      </c>
      <c r="B188" s="2" t="s">
        <v>5</v>
      </c>
      <c r="C188" s="7" t="s">
        <v>34</v>
      </c>
      <c r="D188" s="2">
        <v>0</v>
      </c>
      <c r="E188" s="2">
        <v>1</v>
      </c>
      <c r="F188" s="2">
        <v>0</v>
      </c>
      <c r="G188" s="2">
        <v>0</v>
      </c>
      <c r="H188" s="2">
        <v>1</v>
      </c>
      <c r="I188" s="2">
        <v>0</v>
      </c>
      <c r="J188" s="2" t="str">
        <f>B191</f>
        <v>WOR</v>
      </c>
    </row>
    <row r="189" spans="1:10" x14ac:dyDescent="0.25">
      <c r="A189" s="2" t="s">
        <v>50</v>
      </c>
      <c r="B189" s="2" t="s">
        <v>5</v>
      </c>
      <c r="C189" s="7" t="s">
        <v>35</v>
      </c>
      <c r="D189" s="2">
        <v>0</v>
      </c>
      <c r="E189" s="2">
        <v>2</v>
      </c>
      <c r="F189" s="2">
        <v>0</v>
      </c>
      <c r="G189" s="2">
        <v>1</v>
      </c>
      <c r="H189" s="2">
        <v>0</v>
      </c>
      <c r="I189" s="2">
        <v>0</v>
      </c>
      <c r="J189" s="2" t="str">
        <f t="shared" ref="J189:J190" si="62">B192</f>
        <v>WOR</v>
      </c>
    </row>
    <row r="190" spans="1:10" x14ac:dyDescent="0.25">
      <c r="A190" s="2" t="s">
        <v>50</v>
      </c>
      <c r="B190" s="2" t="s">
        <v>5</v>
      </c>
      <c r="C190" s="7" t="s">
        <v>36</v>
      </c>
      <c r="D190" s="2">
        <v>0</v>
      </c>
      <c r="E190" s="2">
        <v>0</v>
      </c>
      <c r="F190" s="2">
        <v>0</v>
      </c>
      <c r="G190" s="2">
        <v>2</v>
      </c>
      <c r="H190" s="2">
        <v>1</v>
      </c>
      <c r="I190" s="2">
        <v>0</v>
      </c>
      <c r="J190" s="2" t="str">
        <f t="shared" si="62"/>
        <v>WOR</v>
      </c>
    </row>
    <row r="191" spans="1:10" x14ac:dyDescent="0.25">
      <c r="A191" s="2" t="s">
        <v>50</v>
      </c>
      <c r="B191" s="2" t="s">
        <v>11</v>
      </c>
      <c r="C191" s="7" t="s">
        <v>34</v>
      </c>
      <c r="D191" s="2">
        <v>0</v>
      </c>
      <c r="E191" s="2">
        <v>0</v>
      </c>
      <c r="F191" s="2">
        <v>2</v>
      </c>
      <c r="G191" s="2">
        <v>0</v>
      </c>
      <c r="H191" s="2">
        <v>1</v>
      </c>
      <c r="I191" s="2">
        <v>0</v>
      </c>
      <c r="J191" s="2" t="str">
        <f>B188</f>
        <v>GLO</v>
      </c>
    </row>
    <row r="192" spans="1:10" x14ac:dyDescent="0.25">
      <c r="A192" s="2" t="s">
        <v>50</v>
      </c>
      <c r="B192" s="2" t="s">
        <v>11</v>
      </c>
      <c r="C192" s="7" t="s">
        <v>35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 t="str">
        <f t="shared" ref="J192:J193" si="63">B189</f>
        <v>GLO</v>
      </c>
    </row>
    <row r="193" spans="1:10" x14ac:dyDescent="0.25">
      <c r="A193" s="2" t="s">
        <v>50</v>
      </c>
      <c r="B193" s="2" t="s">
        <v>11</v>
      </c>
      <c r="C193" s="7" t="s">
        <v>36</v>
      </c>
      <c r="D193" s="2">
        <v>0</v>
      </c>
      <c r="E193" s="2">
        <v>1</v>
      </c>
      <c r="F193" s="2">
        <v>1</v>
      </c>
      <c r="G193" s="2">
        <v>0</v>
      </c>
      <c r="H193" s="2">
        <v>0</v>
      </c>
      <c r="I193" s="2">
        <v>0</v>
      </c>
      <c r="J193" s="2" t="str">
        <f t="shared" si="63"/>
        <v>GLO</v>
      </c>
    </row>
    <row r="194" spans="1:10" x14ac:dyDescent="0.25">
      <c r="A194" s="2" t="s">
        <v>50</v>
      </c>
      <c r="B194" s="2" t="s">
        <v>7</v>
      </c>
      <c r="C194" s="7" t="s">
        <v>34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 t="str">
        <f>B197</f>
        <v>BTH</v>
      </c>
    </row>
    <row r="195" spans="1:10" x14ac:dyDescent="0.25">
      <c r="A195" s="2" t="s">
        <v>50</v>
      </c>
      <c r="B195" s="2" t="s">
        <v>7</v>
      </c>
      <c r="C195" s="7" t="s">
        <v>35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1</v>
      </c>
      <c r="J195" s="2" t="str">
        <f t="shared" ref="J195:J196" si="64">B198</f>
        <v>BTH</v>
      </c>
    </row>
    <row r="196" spans="1:10" x14ac:dyDescent="0.25">
      <c r="A196" s="2" t="s">
        <v>50</v>
      </c>
      <c r="B196" s="2" t="s">
        <v>7</v>
      </c>
      <c r="C196" s="7" t="s">
        <v>36</v>
      </c>
      <c r="D196" s="2">
        <v>1</v>
      </c>
      <c r="E196" s="2">
        <v>2</v>
      </c>
      <c r="F196" s="2">
        <v>0</v>
      </c>
      <c r="G196" s="2">
        <v>0</v>
      </c>
      <c r="H196" s="2">
        <v>0</v>
      </c>
      <c r="I196" s="2">
        <v>0</v>
      </c>
      <c r="J196" s="2" t="str">
        <f t="shared" si="64"/>
        <v>BTH</v>
      </c>
    </row>
    <row r="197" spans="1:10" x14ac:dyDescent="0.25">
      <c r="A197" s="2" t="s">
        <v>50</v>
      </c>
      <c r="B197" s="2" t="s">
        <v>2</v>
      </c>
      <c r="C197" s="7" t="s">
        <v>34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 t="str">
        <f>B194</f>
        <v>LIR</v>
      </c>
    </row>
    <row r="198" spans="1:10" x14ac:dyDescent="0.25">
      <c r="A198" s="2" t="s">
        <v>50</v>
      </c>
      <c r="B198" s="2" t="s">
        <v>2</v>
      </c>
      <c r="C198" s="7" t="s">
        <v>35</v>
      </c>
      <c r="D198" s="2">
        <v>0</v>
      </c>
      <c r="E198" s="2">
        <v>0</v>
      </c>
      <c r="F198" s="2">
        <v>0</v>
      </c>
      <c r="G198" s="2">
        <v>0</v>
      </c>
      <c r="H198" s="2">
        <v>2</v>
      </c>
      <c r="I198" s="2">
        <v>0</v>
      </c>
      <c r="J198" s="2" t="str">
        <f t="shared" ref="J198:J199" si="65">B195</f>
        <v>LIR</v>
      </c>
    </row>
    <row r="199" spans="1:10" x14ac:dyDescent="0.25">
      <c r="A199" s="2" t="s">
        <v>50</v>
      </c>
      <c r="B199" s="2" t="s">
        <v>2</v>
      </c>
      <c r="C199" s="7" t="s">
        <v>36</v>
      </c>
      <c r="D199" s="2">
        <v>1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 t="str">
        <f t="shared" si="65"/>
        <v>LIR</v>
      </c>
    </row>
    <row r="200" spans="1:10" x14ac:dyDescent="0.25">
      <c r="A200" s="2" t="s">
        <v>50</v>
      </c>
      <c r="B200" s="2" t="s">
        <v>9</v>
      </c>
      <c r="C200" s="7" t="s">
        <v>34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 t="str">
        <f>B203</f>
        <v>NOR</v>
      </c>
    </row>
    <row r="201" spans="1:10" x14ac:dyDescent="0.25">
      <c r="A201" s="2" t="s">
        <v>50</v>
      </c>
      <c r="B201" s="2" t="s">
        <v>9</v>
      </c>
      <c r="C201" s="7" t="s">
        <v>35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 t="str">
        <f t="shared" ref="J201:J202" si="66">B204</f>
        <v>NOR</v>
      </c>
    </row>
    <row r="202" spans="1:10" x14ac:dyDescent="0.25">
      <c r="A202" s="2" t="s">
        <v>50</v>
      </c>
      <c r="B202" s="2" t="s">
        <v>9</v>
      </c>
      <c r="C202" s="7" t="s">
        <v>36</v>
      </c>
      <c r="D202" s="2">
        <v>0</v>
      </c>
      <c r="E202" s="2">
        <v>1</v>
      </c>
      <c r="F202" s="2">
        <v>1</v>
      </c>
      <c r="G202" s="2">
        <v>1</v>
      </c>
      <c r="H202" s="2">
        <v>0</v>
      </c>
      <c r="I202" s="2">
        <v>0</v>
      </c>
      <c r="J202" s="2" t="str">
        <f t="shared" si="66"/>
        <v>NOR</v>
      </c>
    </row>
    <row r="203" spans="1:10" x14ac:dyDescent="0.25">
      <c r="A203" s="2" t="s">
        <v>50</v>
      </c>
      <c r="B203" s="2" t="s">
        <v>1</v>
      </c>
      <c r="C203" s="7" t="s">
        <v>34</v>
      </c>
      <c r="D203" s="2">
        <v>0</v>
      </c>
      <c r="E203" s="2">
        <v>0</v>
      </c>
      <c r="F203" s="2">
        <v>1</v>
      </c>
      <c r="G203" s="2">
        <v>1</v>
      </c>
      <c r="H203" s="2">
        <v>0</v>
      </c>
      <c r="I203" s="2">
        <v>0</v>
      </c>
      <c r="J203" s="2" t="str">
        <f>B200</f>
        <v>SAL</v>
      </c>
    </row>
    <row r="204" spans="1:10" x14ac:dyDescent="0.25">
      <c r="A204" s="2" t="s">
        <v>50</v>
      </c>
      <c r="B204" s="2" t="s">
        <v>1</v>
      </c>
      <c r="C204" s="7" t="s">
        <v>35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 t="str">
        <f t="shared" ref="J204:J205" si="67">B201</f>
        <v>SAL</v>
      </c>
    </row>
    <row r="205" spans="1:10" x14ac:dyDescent="0.25">
      <c r="A205" s="2" t="s">
        <v>50</v>
      </c>
      <c r="B205" s="2" t="s">
        <v>1</v>
      </c>
      <c r="C205" s="7" t="s">
        <v>36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 t="str">
        <f t="shared" si="67"/>
        <v>SAL</v>
      </c>
    </row>
    <row r="206" spans="1:10" x14ac:dyDescent="0.25">
      <c r="A206" s="2" t="s">
        <v>50</v>
      </c>
      <c r="B206" s="2" t="s">
        <v>0</v>
      </c>
      <c r="C206" s="7" t="s">
        <v>34</v>
      </c>
      <c r="D206" s="2">
        <v>2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2" t="str">
        <f>B209</f>
        <v>EXE</v>
      </c>
    </row>
    <row r="207" spans="1:10" x14ac:dyDescent="0.25">
      <c r="A207" s="2" t="s">
        <v>50</v>
      </c>
      <c r="B207" s="2" t="s">
        <v>0</v>
      </c>
      <c r="C207" s="7" t="s">
        <v>35</v>
      </c>
      <c r="D207" s="2">
        <v>0</v>
      </c>
      <c r="E207" s="2">
        <v>1</v>
      </c>
      <c r="F207" s="2">
        <v>0</v>
      </c>
      <c r="G207" s="2">
        <v>0</v>
      </c>
      <c r="H207" s="2">
        <v>1</v>
      </c>
      <c r="I207" s="2">
        <v>0</v>
      </c>
      <c r="J207" s="2" t="str">
        <f t="shared" ref="J207:J208" si="68">B210</f>
        <v>EXE</v>
      </c>
    </row>
    <row r="208" spans="1:10" x14ac:dyDescent="0.25">
      <c r="A208" s="2" t="s">
        <v>50</v>
      </c>
      <c r="B208" s="2" t="s">
        <v>0</v>
      </c>
      <c r="C208" s="7" t="s">
        <v>36</v>
      </c>
      <c r="D208" s="2">
        <v>1</v>
      </c>
      <c r="E208" s="2">
        <v>2</v>
      </c>
      <c r="F208" s="2">
        <v>0</v>
      </c>
      <c r="G208" s="2">
        <v>0</v>
      </c>
      <c r="H208" s="2">
        <v>0</v>
      </c>
      <c r="I208" s="2">
        <v>0</v>
      </c>
      <c r="J208" s="2" t="str">
        <f t="shared" si="68"/>
        <v>EXE</v>
      </c>
    </row>
    <row r="209" spans="1:10" x14ac:dyDescent="0.25">
      <c r="A209" s="2" t="s">
        <v>50</v>
      </c>
      <c r="B209" s="2" t="s">
        <v>4</v>
      </c>
      <c r="C209" s="7" t="s">
        <v>34</v>
      </c>
      <c r="D209" s="2">
        <v>0</v>
      </c>
      <c r="E209" s="2">
        <v>0</v>
      </c>
      <c r="F209" s="2">
        <v>0</v>
      </c>
      <c r="G209" s="2">
        <v>1</v>
      </c>
      <c r="H209" s="2">
        <v>2</v>
      </c>
      <c r="I209" s="2">
        <v>0</v>
      </c>
      <c r="J209" s="2" t="str">
        <f>B206</f>
        <v>LEI</v>
      </c>
    </row>
    <row r="210" spans="1:10" x14ac:dyDescent="0.25">
      <c r="A210" s="2" t="s">
        <v>50</v>
      </c>
      <c r="B210" s="2" t="s">
        <v>4</v>
      </c>
      <c r="C210" s="7" t="s">
        <v>35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 t="str">
        <f t="shared" ref="J210:J211" si="69">B207</f>
        <v>LEI</v>
      </c>
    </row>
    <row r="211" spans="1:10" x14ac:dyDescent="0.25">
      <c r="A211" s="2" t="s">
        <v>50</v>
      </c>
      <c r="B211" s="2" t="s">
        <v>4</v>
      </c>
      <c r="C211" s="7" t="s">
        <v>36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 t="str">
        <f t="shared" si="69"/>
        <v>LEI</v>
      </c>
    </row>
    <row r="212" spans="1:10" x14ac:dyDescent="0.25">
      <c r="A212" s="2" t="s">
        <v>50</v>
      </c>
      <c r="B212" s="2" t="s">
        <v>8</v>
      </c>
      <c r="C212" s="7" t="s">
        <v>34</v>
      </c>
      <c r="D212" s="2">
        <v>0</v>
      </c>
      <c r="E212" s="2">
        <v>0</v>
      </c>
      <c r="F212" s="2">
        <v>1</v>
      </c>
      <c r="G212" s="2">
        <v>2</v>
      </c>
      <c r="H212" s="2">
        <v>3</v>
      </c>
      <c r="I212" s="2">
        <v>1</v>
      </c>
      <c r="J212" s="2" t="str">
        <f>B215</f>
        <v>BRI</v>
      </c>
    </row>
    <row r="213" spans="1:10" x14ac:dyDescent="0.25">
      <c r="A213" s="2" t="s">
        <v>50</v>
      </c>
      <c r="B213" s="2" t="s">
        <v>8</v>
      </c>
      <c r="C213" s="7" t="s">
        <v>35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 t="str">
        <f t="shared" ref="J213:J214" si="70">B216</f>
        <v>BRI</v>
      </c>
    </row>
    <row r="214" spans="1:10" x14ac:dyDescent="0.25">
      <c r="A214" s="2" t="s">
        <v>50</v>
      </c>
      <c r="B214" s="2" t="s">
        <v>8</v>
      </c>
      <c r="C214" s="7" t="s">
        <v>36</v>
      </c>
      <c r="D214" s="2">
        <v>0</v>
      </c>
      <c r="E214" s="2">
        <v>2</v>
      </c>
      <c r="F214" s="2">
        <v>1</v>
      </c>
      <c r="G214" s="2">
        <v>1</v>
      </c>
      <c r="H214" s="2">
        <v>0</v>
      </c>
      <c r="I214" s="2">
        <v>0</v>
      </c>
      <c r="J214" s="2" t="str">
        <f t="shared" si="70"/>
        <v>BRI</v>
      </c>
    </row>
    <row r="215" spans="1:10" x14ac:dyDescent="0.25">
      <c r="A215" s="2" t="s">
        <v>50</v>
      </c>
      <c r="B215" s="2" t="s">
        <v>3</v>
      </c>
      <c r="C215" s="7" t="s">
        <v>34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 t="str">
        <f>B212</f>
        <v>SAR</v>
      </c>
    </row>
    <row r="216" spans="1:10" x14ac:dyDescent="0.25">
      <c r="A216" s="2" t="s">
        <v>50</v>
      </c>
      <c r="B216" s="2" t="s">
        <v>3</v>
      </c>
      <c r="C216" s="7" t="s">
        <v>35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1</v>
      </c>
      <c r="J216" s="2" t="str">
        <f t="shared" ref="J216:J217" si="71">B213</f>
        <v>SAR</v>
      </c>
    </row>
    <row r="217" spans="1:10" x14ac:dyDescent="0.25">
      <c r="A217" s="2" t="s">
        <v>50</v>
      </c>
      <c r="B217" s="2" t="s">
        <v>3</v>
      </c>
      <c r="C217" s="7" t="s">
        <v>36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 t="str">
        <f t="shared" si="71"/>
        <v>SAR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Kicks &amp; Moving Forwards</vt:lpstr>
      <vt:lpstr>Kicks &amp; Outcomes</vt:lpstr>
      <vt:lpstr>Kicks by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Wallusch</dc:creator>
  <cp:lastModifiedBy>Jacek Wallusch</cp:lastModifiedBy>
  <dcterms:created xsi:type="dcterms:W3CDTF">2020-02-07T18:44:52Z</dcterms:created>
  <dcterms:modified xsi:type="dcterms:W3CDTF">2020-04-22T16:28:03Z</dcterms:modified>
</cp:coreProperties>
</file>