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faison\Downloads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22" i="1"/>
  <c r="F15" i="1" l="1"/>
  <c r="F21" i="1"/>
  <c r="F20" i="1"/>
  <c r="F19" i="1"/>
  <c r="F18" i="1"/>
  <c r="F17" i="1"/>
  <c r="F16" i="1" l="1"/>
  <c r="F14" i="1"/>
  <c r="F13" i="1"/>
  <c r="F12" i="1"/>
  <c r="F11" i="1"/>
  <c r="F10" i="1"/>
  <c r="F9" i="1"/>
  <c r="F8" i="1"/>
  <c r="F7" i="1"/>
  <c r="F23" i="1" l="1"/>
</calcChain>
</file>

<file path=xl/sharedStrings.xml><?xml version="1.0" encoding="utf-8"?>
<sst xmlns="http://schemas.openxmlformats.org/spreadsheetml/2006/main" count="55" uniqueCount="37">
  <si>
    <t xml:space="preserve">Part </t>
  </si>
  <si>
    <t>Quantity</t>
  </si>
  <si>
    <t>Cast Croner Bracket</t>
  </si>
  <si>
    <t>bearing housing</t>
  </si>
  <si>
    <t>openbuilds</t>
  </si>
  <si>
    <t>Amazon</t>
  </si>
  <si>
    <t>12.78/4</t>
  </si>
  <si>
    <t>total</t>
  </si>
  <si>
    <t>Nema 17</t>
  </si>
  <si>
    <t>T nuts (pack of 100)</t>
  </si>
  <si>
    <t>M3 Screws (pack of 100)</t>
  </si>
  <si>
    <t>Arduino mega w ramps</t>
  </si>
  <si>
    <t>200x300 Heated bed</t>
  </si>
  <si>
    <t>belt, bearings, gear and pulley kit</t>
  </si>
  <si>
    <t>PEI sheet 12 by 12</t>
  </si>
  <si>
    <t>e3D hottend</t>
  </si>
  <si>
    <t>PET Braided Sleeving</t>
  </si>
  <si>
    <t>Total:</t>
  </si>
  <si>
    <t>cable management</t>
  </si>
  <si>
    <t>can be split for 2</t>
  </si>
  <si>
    <t>can be split</t>
  </si>
  <si>
    <t>Link</t>
  </si>
  <si>
    <t>Cost</t>
  </si>
  <si>
    <t>Amount(in)</t>
  </si>
  <si>
    <t>10.99/ 10</t>
  </si>
  <si>
    <t xml:space="preserve"> 2 packs of 25</t>
  </si>
  <si>
    <t>1 pack of 4</t>
  </si>
  <si>
    <t>Lead Screw 8mm</t>
  </si>
  <si>
    <t>Power supply</t>
  </si>
  <si>
    <t>E3D Online</t>
  </si>
  <si>
    <t>8x600mm linear shaft</t>
  </si>
  <si>
    <t>Shaft Coupler</t>
  </si>
  <si>
    <t>Endstops</t>
  </si>
  <si>
    <t>Titan Extruder</t>
  </si>
  <si>
    <t>E3D online</t>
  </si>
  <si>
    <t>Mini V Gantry Set</t>
  </si>
  <si>
    <t>m5 screw(pack of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</si>
</sst>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/>
    <xf numFmtId="164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izmo-Dorks-Printer-Surface-Polyetherimide/dp/B01KBGJNP0" TargetMode="External"/><Relationship Id="rId13" Type="http://schemas.openxmlformats.org/officeDocument/2006/relationships/hyperlink" Target="https://www.amazon.com/BIQU-Endstop-Mechanical-Switch-Printer/dp/B01FX8SR8A/ref=sr_1_4?ie=UTF8&amp;qid=1476738097&amp;sr=8-4&amp;keywords=3d+printer+endstops" TargetMode="External"/><Relationship Id="rId18" Type="http://schemas.openxmlformats.org/officeDocument/2006/relationships/hyperlink" Target="http://openbuildspartstore.com/mini-v-gantry-set/" TargetMode="External"/><Relationship Id="rId3" Type="http://schemas.openxmlformats.org/officeDocument/2006/relationships/hyperlink" Target="https://www.amazon.com/Stepping-Motor-26Ncm-36-8oz-Printer/dp/B00PNEQ9T4/ref=sr_1_1?ie=UTF8&amp;qid=1476463458&amp;sr=8-1&amp;keywords=nema+17" TargetMode="External"/><Relationship Id="rId7" Type="http://schemas.openxmlformats.org/officeDocument/2006/relationships/hyperlink" Target="https://www.amazon.com/Orish-Printer-Rostock-Movement-Shielded/dp/B01JPD4SBE/ref=sr_1_9?ie=UTF8&amp;qid=1476464750&amp;sr=8-9&amp;keywords=printer+belt+kit" TargetMode="External"/><Relationship Id="rId12" Type="http://schemas.openxmlformats.org/officeDocument/2006/relationships/hyperlink" Target="https://www.amazon.com/NEWSTYLE-Universal-Regulated-Switching-Computer/dp/B00MAC9MO6/ref=sr_1_4?ie=UTF8&amp;qid=1476738041&amp;sr=8-4&amp;keywords=12V+30A+360W" TargetMode="External"/><Relationship Id="rId17" Type="http://schemas.openxmlformats.org/officeDocument/2006/relationships/hyperlink" Target="http://e3d-online.com/Titan-Extruder" TargetMode="External"/><Relationship Id="rId2" Type="http://schemas.openxmlformats.org/officeDocument/2006/relationships/hyperlink" Target="https://www.amazon.com/dp/B0192F98HO/ref=biss_dp_t_asn" TargetMode="External"/><Relationship Id="rId16" Type="http://schemas.openxmlformats.org/officeDocument/2006/relationships/hyperlink" Target="https://www.amazon.com/Atwobic-Aluminum-Flexible-Coupler-Coupling/dp/B01FUKAWT8/ref=sr_1_2?ie=UTF8&amp;qid=1476739051&amp;sr=8-2&amp;keywords=5mm+x+8mm+Aluminum+Flexible+Shaft+Coupling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SCS8UU-Linear-Motion-Bearing-Bushing/dp/B00UVA9G9A/ref=sr_1_2?ie=UTF8&amp;qid=1476209139&amp;sr=8-2&amp;keywords=Linear+Bearing+Housing+8mm" TargetMode="External"/><Relationship Id="rId6" Type="http://schemas.openxmlformats.org/officeDocument/2006/relationships/hyperlink" Target="https://www.amazon.com/TriGorilla-Aluminum-Heatbed-Hotbed-Printer/dp/B01FCVZ36M/ref=sr_1_2?ie=UTF8&amp;qid=1476464629&amp;sr=8-2&amp;keywords=200+by+300+heated+bed" TargetMode="External"/><Relationship Id="rId11" Type="http://schemas.openxmlformats.org/officeDocument/2006/relationships/hyperlink" Target="https://www.amazon.com/CTYRZCH-L300mm-Start-Screw-Printer/dp/B016W5NHY2/ref=sr_1_1?ie=UTF8&amp;qid=1476737963&amp;sr=8-1-spons&amp;keywords=Lead+Screw+8mm&amp;psc=1" TargetMode="External"/><Relationship Id="rId5" Type="http://schemas.openxmlformats.org/officeDocument/2006/relationships/hyperlink" Target="https://www.amazon.com/OSOYOO-Printer-Controller-Stepper-Heatsink/dp/B0111ZSS2O/ref=sr_1_1?ie=UTF8&amp;qid=1476464512&amp;sr=8-1&amp;keywords=ramps+1.4" TargetMode="External"/><Relationship Id="rId15" Type="http://schemas.openxmlformats.org/officeDocument/2006/relationships/hyperlink" Target="https://www.amazon.com/8x600mm-linear-printer-Cylinder-Linear/dp/B017SH81D0/ref=sr_1_3?ie=UTF8&amp;qid=1476738575&amp;sr=8-3&amp;keywords=Liner+Rail+Linear+Shaft" TargetMode="External"/><Relationship Id="rId10" Type="http://schemas.openxmlformats.org/officeDocument/2006/relationships/hyperlink" Target="https://www.amazon.com/gp/product/B00H2R9YWY/ref=pd_sim_328_9?ie=UTF8&amp;psc=1&amp;refRID=J61MMZZE0QCAB6BER4J2" TargetMode="External"/><Relationship Id="rId19" Type="http://schemas.openxmlformats.org/officeDocument/2006/relationships/hyperlink" Target="https://www.amazon.com/iExcell-Button-Storage-Machine-Quantity/dp/B073H3GBJM/ref=sr_1_6?ie=UTF8&amp;qid=1510770539&amp;sr=8-6&amp;keywords=m5+screw&amp;dpID=51A40HIKFeL&amp;preST=_SY300_QL70_&amp;dpSrc=srch" TargetMode="External"/><Relationship Id="rId4" Type="http://schemas.openxmlformats.org/officeDocument/2006/relationships/hyperlink" Target="https://www.amazon.com/M3-0-50-Button-Socket-Stainless-Quantity/dp/B01F7OKH60/ref=sr_1_1?ie=UTF8&amp;qid=1476463774&amp;sr=8-1-spons&amp;keywords=m3+screws+10mm&amp;psc=1" TargetMode="External"/><Relationship Id="rId9" Type="http://schemas.openxmlformats.org/officeDocument/2006/relationships/hyperlink" Target="https://www.amazon.com/TOPINSTOCK-Post-Assembly-Aluminum-Profile/dp/B01FOC6A70/ref=pd_ybh_a_8?ie=UTF8&amp;psc=1&amp;refRID=YASG6QH5EKZ0F8JSSS8W" TargetMode="External"/><Relationship Id="rId14" Type="http://schemas.openxmlformats.org/officeDocument/2006/relationships/hyperlink" Target="http://e3d-online.com/E3D-v6/Full-Kit/v6-1.75mm-Universal-Bowd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I11" sqref="I11"/>
    </sheetView>
  </sheetViews>
  <sheetFormatPr defaultRowHeight="15" x14ac:dyDescent="0.25"/>
  <cols>
    <col min="1" max="1" width="34.5703125" bestFit="1" customWidth="1"/>
    <col min="2" max="2" width="13.140625" bestFit="1" customWidth="1"/>
    <col min="4" max="4" width="12.7109375" bestFit="1" customWidth="1"/>
    <col min="5" max="5" width="15.7109375" bestFit="1" customWidth="1"/>
    <col min="6" max="6" width="11.85546875" bestFit="1" customWidth="1"/>
    <col min="7" max="7" width="18.140625" bestFit="1" customWidth="1"/>
  </cols>
  <sheetData>
    <row r="1" spans="1:8" x14ac:dyDescent="0.25">
      <c r="A1" s="2" t="s">
        <v>0</v>
      </c>
      <c r="B1" s="2" t="s">
        <v>23</v>
      </c>
      <c r="C1" s="2" t="s">
        <v>1</v>
      </c>
      <c r="D1" s="2" t="s">
        <v>22</v>
      </c>
      <c r="E1" s="6" t="s">
        <v>21</v>
      </c>
      <c r="F1" s="2" t="s">
        <v>7</v>
      </c>
      <c r="G1" s="2"/>
      <c r="H1" s="6"/>
    </row>
    <row r="2" spans="1:8" x14ac:dyDescent="0.25">
      <c r="A2" s="2"/>
      <c r="B2" s="3"/>
      <c r="C2" s="4"/>
      <c r="D2" s="10"/>
      <c r="E2" s="7"/>
      <c r="F2" s="11"/>
      <c r="G2" s="10"/>
      <c r="H2" s="7"/>
    </row>
    <row r="3" spans="1:8" x14ac:dyDescent="0.25">
      <c r="A3" s="2"/>
      <c r="B3" s="3"/>
      <c r="C3" s="4"/>
      <c r="D3" s="10"/>
      <c r="F3" s="11"/>
      <c r="G3" s="10"/>
    </row>
    <row r="4" spans="1:8" x14ac:dyDescent="0.25">
      <c r="A4" s="2" t="s">
        <v>2</v>
      </c>
      <c r="C4" s="1">
        <v>28</v>
      </c>
      <c r="D4" s="9" t="s">
        <v>24</v>
      </c>
      <c r="E4" s="7" t="s">
        <v>5</v>
      </c>
      <c r="F4" s="8">
        <v>38.5</v>
      </c>
      <c r="G4" t="s">
        <v>25</v>
      </c>
    </row>
    <row r="5" spans="1:8" x14ac:dyDescent="0.25">
      <c r="A5" s="2" t="s">
        <v>36</v>
      </c>
      <c r="C5" s="1">
        <v>1</v>
      </c>
      <c r="D5" s="1">
        <v>6.99</v>
      </c>
      <c r="E5" s="7" t="s">
        <v>5</v>
      </c>
      <c r="F5" s="8">
        <f>D5*C5</f>
        <v>6.99</v>
      </c>
    </row>
    <row r="6" spans="1:8" x14ac:dyDescent="0.25">
      <c r="A6" s="5" t="s">
        <v>3</v>
      </c>
      <c r="C6" s="1">
        <v>1</v>
      </c>
      <c r="D6" s="9" t="s">
        <v>6</v>
      </c>
      <c r="E6" s="7" t="s">
        <v>5</v>
      </c>
      <c r="F6" s="8">
        <v>12.78</v>
      </c>
      <c r="G6" t="s">
        <v>26</v>
      </c>
    </row>
    <row r="7" spans="1:8" x14ac:dyDescent="0.25">
      <c r="A7" s="6" t="s">
        <v>8</v>
      </c>
      <c r="C7" s="1">
        <v>4</v>
      </c>
      <c r="D7" s="1">
        <v>12</v>
      </c>
      <c r="E7" s="7" t="s">
        <v>5</v>
      </c>
      <c r="F7" s="8">
        <f t="shared" ref="F7:F22" si="0">C7*D7</f>
        <v>48</v>
      </c>
    </row>
    <row r="8" spans="1:8" x14ac:dyDescent="0.25">
      <c r="A8" s="6" t="s">
        <v>9</v>
      </c>
      <c r="C8" s="1">
        <v>1</v>
      </c>
      <c r="D8" s="1">
        <v>12.99</v>
      </c>
      <c r="E8" s="7" t="s">
        <v>5</v>
      </c>
      <c r="F8" s="8">
        <f t="shared" si="0"/>
        <v>12.99</v>
      </c>
      <c r="G8" t="s">
        <v>20</v>
      </c>
    </row>
    <row r="9" spans="1:8" x14ac:dyDescent="0.25">
      <c r="A9" s="6" t="s">
        <v>10</v>
      </c>
      <c r="C9" s="1">
        <v>1</v>
      </c>
      <c r="D9" s="1">
        <v>8</v>
      </c>
      <c r="E9" s="7" t="s">
        <v>5</v>
      </c>
      <c r="F9" s="8">
        <f t="shared" si="0"/>
        <v>8</v>
      </c>
      <c r="G9" t="s">
        <v>20</v>
      </c>
    </row>
    <row r="10" spans="1:8" x14ac:dyDescent="0.25">
      <c r="A10" s="6" t="s">
        <v>11</v>
      </c>
      <c r="C10" s="1">
        <v>1</v>
      </c>
      <c r="D10" s="1">
        <v>33.630000000000003</v>
      </c>
      <c r="E10" s="7" t="s">
        <v>5</v>
      </c>
      <c r="F10" s="8">
        <f t="shared" si="0"/>
        <v>33.630000000000003</v>
      </c>
    </row>
    <row r="11" spans="1:8" x14ac:dyDescent="0.25">
      <c r="A11" s="6" t="s">
        <v>12</v>
      </c>
      <c r="C11" s="1">
        <v>1</v>
      </c>
      <c r="D11" s="1">
        <v>21.99</v>
      </c>
      <c r="E11" s="7" t="s">
        <v>5</v>
      </c>
      <c r="F11" s="8">
        <f t="shared" si="0"/>
        <v>21.99</v>
      </c>
    </row>
    <row r="12" spans="1:8" x14ac:dyDescent="0.25">
      <c r="A12" s="6" t="s">
        <v>13</v>
      </c>
      <c r="C12" s="1">
        <v>1</v>
      </c>
      <c r="D12" s="1">
        <v>17.989999999999998</v>
      </c>
      <c r="E12" s="7" t="s">
        <v>5</v>
      </c>
      <c r="F12" s="8">
        <f t="shared" si="0"/>
        <v>17.989999999999998</v>
      </c>
    </row>
    <row r="13" spans="1:8" x14ac:dyDescent="0.25">
      <c r="A13" s="6" t="s">
        <v>14</v>
      </c>
      <c r="C13" s="1">
        <v>1</v>
      </c>
      <c r="D13" s="1">
        <v>19.95</v>
      </c>
      <c r="E13" s="7" t="s">
        <v>5</v>
      </c>
      <c r="F13" s="8">
        <f t="shared" si="0"/>
        <v>19.95</v>
      </c>
      <c r="G13" t="s">
        <v>19</v>
      </c>
    </row>
    <row r="14" spans="1:8" x14ac:dyDescent="0.25">
      <c r="A14" s="6" t="s">
        <v>15</v>
      </c>
      <c r="C14" s="1">
        <v>1</v>
      </c>
      <c r="D14" s="1">
        <v>52.38</v>
      </c>
      <c r="E14" s="7" t="s">
        <v>29</v>
      </c>
      <c r="F14" s="8">
        <f t="shared" si="0"/>
        <v>52.38</v>
      </c>
    </row>
    <row r="15" spans="1:8" x14ac:dyDescent="0.25">
      <c r="A15" s="6" t="s">
        <v>33</v>
      </c>
      <c r="C15" s="1">
        <v>1</v>
      </c>
      <c r="D15" s="1">
        <v>54.82</v>
      </c>
      <c r="E15" s="7" t="s">
        <v>34</v>
      </c>
      <c r="F15" s="8">
        <f t="shared" si="0"/>
        <v>54.82</v>
      </c>
    </row>
    <row r="16" spans="1:8" x14ac:dyDescent="0.25">
      <c r="A16" s="6" t="s">
        <v>16</v>
      </c>
      <c r="C16" s="1">
        <v>1</v>
      </c>
      <c r="D16" s="1">
        <v>4.6399999999999997</v>
      </c>
      <c r="E16" s="7" t="s">
        <v>5</v>
      </c>
      <c r="F16" s="8">
        <f t="shared" si="0"/>
        <v>4.6399999999999997</v>
      </c>
      <c r="G16" t="s">
        <v>18</v>
      </c>
    </row>
    <row r="17" spans="1:7" x14ac:dyDescent="0.25">
      <c r="A17" s="6" t="s">
        <v>27</v>
      </c>
      <c r="C17" s="1">
        <v>1</v>
      </c>
      <c r="D17" s="1">
        <v>9.99</v>
      </c>
      <c r="E17" s="7" t="s">
        <v>5</v>
      </c>
      <c r="F17" s="8">
        <f t="shared" si="0"/>
        <v>9.99</v>
      </c>
    </row>
    <row r="18" spans="1:7" x14ac:dyDescent="0.25">
      <c r="A18" s="6" t="s">
        <v>32</v>
      </c>
      <c r="C18" s="1">
        <v>1</v>
      </c>
      <c r="D18" s="1">
        <v>7.98</v>
      </c>
      <c r="E18" s="7" t="s">
        <v>5</v>
      </c>
      <c r="F18" s="8">
        <f t="shared" si="0"/>
        <v>7.98</v>
      </c>
    </row>
    <row r="19" spans="1:7" x14ac:dyDescent="0.25">
      <c r="A19" s="6" t="s">
        <v>28</v>
      </c>
      <c r="C19" s="1">
        <v>1</v>
      </c>
      <c r="D19" s="1">
        <v>17.98</v>
      </c>
      <c r="E19" s="7" t="s">
        <v>5</v>
      </c>
      <c r="F19" s="8">
        <f t="shared" si="0"/>
        <v>17.98</v>
      </c>
    </row>
    <row r="20" spans="1:7" x14ac:dyDescent="0.25">
      <c r="A20" s="6" t="s">
        <v>30</v>
      </c>
      <c r="C20" s="1">
        <v>1</v>
      </c>
      <c r="D20" s="1">
        <v>22.7</v>
      </c>
      <c r="E20" s="7" t="s">
        <v>5</v>
      </c>
      <c r="F20" s="8">
        <f t="shared" si="0"/>
        <v>22.7</v>
      </c>
      <c r="G20" t="s">
        <v>19</v>
      </c>
    </row>
    <row r="21" spans="1:7" x14ac:dyDescent="0.25">
      <c r="A21" s="6" t="s">
        <v>31</v>
      </c>
      <c r="C21" s="1">
        <v>1</v>
      </c>
      <c r="D21" s="1">
        <v>7.79</v>
      </c>
      <c r="E21" s="7" t="s">
        <v>5</v>
      </c>
      <c r="F21" s="8">
        <f t="shared" si="0"/>
        <v>7.79</v>
      </c>
      <c r="G21" t="s">
        <v>19</v>
      </c>
    </row>
    <row r="22" spans="1:7" x14ac:dyDescent="0.25">
      <c r="A22" t="s">
        <v>35</v>
      </c>
      <c r="C22" s="1">
        <v>3</v>
      </c>
      <c r="D22" s="1">
        <v>30.75</v>
      </c>
      <c r="E22" s="7" t="s">
        <v>4</v>
      </c>
      <c r="F22" s="8">
        <f t="shared" si="0"/>
        <v>92.25</v>
      </c>
    </row>
    <row r="23" spans="1:7" x14ac:dyDescent="0.25">
      <c r="E23" t="s">
        <v>17</v>
      </c>
      <c r="F23" s="8">
        <f>SUM(F2,F4:F20)</f>
        <v>391.31000000000006</v>
      </c>
    </row>
  </sheetData>
  <mergeCells count="3">
    <mergeCell ref="D2:D3"/>
    <mergeCell ref="G2:G3"/>
    <mergeCell ref="F2:F3"/>
  </mergeCells>
  <hyperlinks>
    <hyperlink ref="E6" r:id="rId1"/>
    <hyperlink ref="E4" r:id="rId2"/>
    <hyperlink ref="E7" r:id="rId3"/>
    <hyperlink ref="E9" r:id="rId4"/>
    <hyperlink ref="E10" r:id="rId5"/>
    <hyperlink ref="E11" r:id="rId6"/>
    <hyperlink ref="E12" r:id="rId7"/>
    <hyperlink ref="E13" r:id="rId8"/>
    <hyperlink ref="E8" r:id="rId9"/>
    <hyperlink ref="E16" r:id="rId10"/>
    <hyperlink ref="E17" r:id="rId11"/>
    <hyperlink ref="E19" r:id="rId12"/>
    <hyperlink ref="E18" r:id="rId13"/>
    <hyperlink ref="E14" r:id="rId14"/>
    <hyperlink ref="E20" r:id="rId15"/>
    <hyperlink ref="E21" r:id="rId16"/>
    <hyperlink ref="E15" r:id="rId17"/>
    <hyperlink ref="E22" r:id="rId18"/>
    <hyperlink ref="E5" r:id="rId19"/>
  </hyperlinks>
  <pageMargins left="0.7" right="0.7" top="0.75" bottom="0.75" header="0.3" footer="0.3"/>
  <pageSetup orientation="portrait" verticalDpi="2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Florida Polytechnic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Faison</dc:creator>
  <cp:lastModifiedBy>Jordan Faison</cp:lastModifiedBy>
  <dcterms:created xsi:type="dcterms:W3CDTF">2016-09-23T16:32:27Z</dcterms:created>
  <dcterms:modified xsi:type="dcterms:W3CDTF">2017-11-15T19:27:56Z</dcterms:modified>
</cp:coreProperties>
</file>