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DCAACD27F902CC37/"/>
    </mc:Choice>
  </mc:AlternateContent>
  <xr:revisionPtr revIDLastSave="2741" documentId="11_15738BCA0BD0220C01DAD62540C6206CED9534CA" xr6:coauthVersionLast="47" xr6:coauthVersionMax="47" xr10:uidLastSave="{F169DA10-CEED-4D17-969E-8D6769A28747}"/>
  <bookViews>
    <workbookView xWindow="-120" yWindow="-120" windowWidth="20730" windowHeight="11160" tabRatio="500" activeTab="2" xr2:uid="{00000000-000D-0000-FFFF-FFFF00000000}"/>
  </bookViews>
  <sheets>
    <sheet name="Superstore Sales" sheetId="1" r:id="rId1"/>
    <sheet name="Pivot Tables" sheetId="4" r:id="rId2"/>
    <sheet name="Dashboard" sheetId="3" r:id="rId3"/>
  </sheets>
  <definedNames>
    <definedName name="_xlnm._FilterDatabase" localSheetId="1" hidden="1">'Pivot Tables'!$G$6:$H$17</definedName>
    <definedName name="_xlnm._FilterDatabase" localSheetId="0" hidden="1">'Superstore Sales'!$A$1:$R$50</definedName>
    <definedName name="_xlchart.v1.0" hidden="1">Dashboard!$A$1</definedName>
    <definedName name="_xlchart.v1.1" hidden="1">Dashboard!$A$1</definedName>
    <definedName name="_xlchart.v1.2" hidden="1">Dashboard!$A$1</definedName>
    <definedName name="Slicer_Category">#N/A</definedName>
    <definedName name="Slicer_Region">#N/A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9477" i="1" l="1"/>
  <c r="K7555" i="1"/>
  <c r="J9" i="1"/>
  <c r="G9512" i="1"/>
  <c r="F9908" i="1"/>
  <c r="J6258" i="1"/>
</calcChain>
</file>

<file path=xl/sharedStrings.xml><?xml version="1.0" encoding="utf-8"?>
<sst xmlns="http://schemas.openxmlformats.org/spreadsheetml/2006/main" count="903" uniqueCount="481">
  <si>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</si>
  <si>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</si>
  <si>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</si>
  <si>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</si>
  <si>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</si>
  <si>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</si>
  <si>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</si>
  <si>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</si>
  <si>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</si>
  <si>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</si>
  <si>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</si>
  <si>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</si>
  <si>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</si>
  <si>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</si>
  <si>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</si>
  <si>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</si>
  <si>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</si>
  <si>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</si>
  <si>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CA-2018-127432</t>
  </si>
  <si>
    <t>22/01/2018</t>
  </si>
  <si>
    <t>27/01/2018</t>
  </si>
  <si>
    <t>Standard Class</t>
  </si>
  <si>
    <t>AD-10180</t>
  </si>
  <si>
    <t>Alan Dominguez</t>
  </si>
  <si>
    <t>Home Office</t>
  </si>
  <si>
    <t>United States</t>
  </si>
  <si>
    <t>Great Falls</t>
  </si>
  <si>
    <t>Montana</t>
  </si>
  <si>
    <t>West</t>
  </si>
  <si>
    <t>TEC-CO-10003236</t>
  </si>
  <si>
    <t>Technology</t>
  </si>
  <si>
    <t>Copiers</t>
  </si>
  <si>
    <t>Canon Image Class D660 Copier</t>
  </si>
  <si>
    <t>CA-2017-152247</t>
  </si>
  <si>
    <t>07/11/2017</t>
  </si>
  <si>
    <t>MA-17995</t>
  </si>
  <si>
    <t>Michelle Arnett</t>
  </si>
  <si>
    <t>Cheyenne</t>
  </si>
  <si>
    <t>Wyoming</t>
  </si>
  <si>
    <t>FUR-CH-10001215</t>
  </si>
  <si>
    <t>Furniture</t>
  </si>
  <si>
    <t>Chairs</t>
  </si>
  <si>
    <t>Global Troy Executive Leather Low-Back Tilter</t>
  </si>
  <si>
    <t>CA-2015-106376</t>
  </si>
  <si>
    <t>05/12/2015</t>
  </si>
  <si>
    <t>10/12/2015</t>
  </si>
  <si>
    <t>BS-11590</t>
  </si>
  <si>
    <t>Brendan Sweed</t>
  </si>
  <si>
    <t>Corporate</t>
  </si>
  <si>
    <t>Gilbert</t>
  </si>
  <si>
    <t>Arizona</t>
  </si>
  <si>
    <t>OFF-AR-10002671</t>
  </si>
  <si>
    <t>Office Supplies</t>
  </si>
  <si>
    <t>Art</t>
  </si>
  <si>
    <t>Hunt BOSTON Model 1606 High-Volume Electric Pencil Sharpener, Beige</t>
  </si>
  <si>
    <t>US-2016-108966</t>
  </si>
  <si>
    <t>11/10/2016</t>
  </si>
  <si>
    <t>18/10/2016</t>
  </si>
  <si>
    <t>SO-20335</t>
  </si>
  <si>
    <t>Sean O'Donnell</t>
  </si>
  <si>
    <t>Consumer</t>
  </si>
  <si>
    <t>Fort Lauderdale</t>
  </si>
  <si>
    <t>Florida</t>
  </si>
  <si>
    <t>South</t>
  </si>
  <si>
    <t>FUR-TA-10000577</t>
  </si>
  <si>
    <t>Tables</t>
  </si>
  <si>
    <t>Bretford CR4500 Series Slim Rectangular Table</t>
  </si>
  <si>
    <t>CA-2018-155705</t>
  </si>
  <si>
    <t>21/08/2018</t>
  </si>
  <si>
    <t>23/08/2018</t>
  </si>
  <si>
    <t>Second Class</t>
  </si>
  <si>
    <t>NF-18385</t>
  </si>
  <si>
    <t>Natalie Fritzler</t>
  </si>
  <si>
    <t>Jackson</t>
  </si>
  <si>
    <t>Mississippi</t>
  </si>
  <si>
    <t>FUR-CH-10000015</t>
  </si>
  <si>
    <t>Hon Multipurpose Stacking Arm Chairs</t>
  </si>
  <si>
    <t>CA-2018-155376</t>
  </si>
  <si>
    <t>22/12/2018</t>
  </si>
  <si>
    <t>27/12/2018</t>
  </si>
  <si>
    <t>SG-20080</t>
  </si>
  <si>
    <t>Sandra Glassco</t>
  </si>
  <si>
    <t>Independence</t>
  </si>
  <si>
    <t>Missouri</t>
  </si>
  <si>
    <t>Central</t>
  </si>
  <si>
    <t>OFF-AP-10001058</t>
  </si>
  <si>
    <t>Appliances</t>
  </si>
  <si>
    <t>Sanyo 2.5 Cubic Foot Mid-Size Office Refrigerators</t>
  </si>
  <si>
    <t>US-2016-134026</t>
  </si>
  <si>
    <t>26/04/2016</t>
  </si>
  <si>
    <t>02/05/2016</t>
  </si>
  <si>
    <t>JM-15265</t>
  </si>
  <si>
    <t>Joel Eaton</t>
  </si>
  <si>
    <t>Memphis</t>
  </si>
  <si>
    <t>Tennessee</t>
  </si>
  <si>
    <t>FUR-CH-10000513</t>
  </si>
  <si>
    <t>High-Back Leather Manager's Chair</t>
  </si>
  <si>
    <t>CA-2015-105893</t>
  </si>
  <si>
    <t>11/11/2015</t>
  </si>
  <si>
    <t>18/11/2015</t>
  </si>
  <si>
    <t>PK-19075</t>
  </si>
  <si>
    <t>Pete Kriz</t>
  </si>
  <si>
    <t>Wisconsin</t>
  </si>
  <si>
    <t>OFF-ST-10004186</t>
  </si>
  <si>
    <t>Storage</t>
  </si>
  <si>
    <t>Stur-D-Stor Shelving, Vertical 5-Shelf: 72"H x 36"W x 18 1/2"D</t>
  </si>
  <si>
    <t>CA-2018-155698</t>
  </si>
  <si>
    <t>11/03/2018</t>
  </si>
  <si>
    <t>First Class</t>
  </si>
  <si>
    <t>VB-21745</t>
  </si>
  <si>
    <t>Victoria Brennan</t>
  </si>
  <si>
    <t>Columbus</t>
  </si>
  <si>
    <t>Georgia</t>
  </si>
  <si>
    <t>OFF-AP-10001124</t>
  </si>
  <si>
    <t>Belkin 8 Outlet SurgeMaster II Gold Surge Protector with Phone Protection</t>
  </si>
  <si>
    <t>CA-2015-158274</t>
  </si>
  <si>
    <t>19/11/2015</t>
  </si>
  <si>
    <t>24/11/2015</t>
  </si>
  <si>
    <t>RM-19675</t>
  </si>
  <si>
    <t>Robert Marley</t>
  </si>
  <si>
    <t>Monroe</t>
  </si>
  <si>
    <t>Louisiana</t>
  </si>
  <si>
    <t>TEC-PH-10003273</t>
  </si>
  <si>
    <t>Phones</t>
  </si>
  <si>
    <t>AT&amp;T TR1909W</t>
  </si>
  <si>
    <t>CA-2017-164091</t>
  </si>
  <si>
    <t>17/09/2017</t>
  </si>
  <si>
    <t>22/09/2017</t>
  </si>
  <si>
    <t>LA-16780</t>
  </si>
  <si>
    <t>Laura Armstrong</t>
  </si>
  <si>
    <t>Bangor</t>
  </si>
  <si>
    <t>Maine</t>
  </si>
  <si>
    <t>East</t>
  </si>
  <si>
    <t>TEC-PH-10001944</t>
  </si>
  <si>
    <t>Wi-Ex zBoost YX540 Cellular Phone Signal Booster</t>
  </si>
  <si>
    <t>CA-2017-161389</t>
  </si>
  <si>
    <t>05/12/2017</t>
  </si>
  <si>
    <t>10/12/2017</t>
  </si>
  <si>
    <t>IM-15070</t>
  </si>
  <si>
    <t>Irene Maddox</t>
  </si>
  <si>
    <t>Seattle</t>
  </si>
  <si>
    <t>Washington</t>
  </si>
  <si>
    <t>OFF-BI-10003656</t>
  </si>
  <si>
    <t>Binders</t>
  </si>
  <si>
    <t>Fellowes PB200 Plastic Comb Binding Machine</t>
  </si>
  <si>
    <t>CA-2018-140088</t>
  </si>
  <si>
    <t>28/05/2018</t>
  </si>
  <si>
    <t>30/05/2018</t>
  </si>
  <si>
    <t>PO-18865</t>
  </si>
  <si>
    <t>Patrick O'Donnell</t>
  </si>
  <si>
    <t>Columbia</t>
  </si>
  <si>
    <t>South Carolina</t>
  </si>
  <si>
    <t>FUR-CH-10000863</t>
  </si>
  <si>
    <t>Novimex Swivel Fabric Task Chair</t>
  </si>
  <si>
    <t>CA-2017-152156</t>
  </si>
  <si>
    <t>CG-12520</t>
  </si>
  <si>
    <t>Claire Gute</t>
  </si>
  <si>
    <t>Henderson</t>
  </si>
  <si>
    <t>Kentucky</t>
  </si>
  <si>
    <t>FUR-BO-10001798</t>
  </si>
  <si>
    <t>Bookcases</t>
  </si>
  <si>
    <t>Bush Somerset Collection Bookcase</t>
  </si>
  <si>
    <t>US-2016-156867</t>
  </si>
  <si>
    <t>13/11/2016</t>
  </si>
  <si>
    <t>17/11/2016</t>
  </si>
  <si>
    <t>LC-16870</t>
  </si>
  <si>
    <t>Lena Cacioppo</t>
  </si>
  <si>
    <t>Aurora</t>
  </si>
  <si>
    <t>Colorado</t>
  </si>
  <si>
    <t>TEC-AC-10001552</t>
  </si>
  <si>
    <t>Accessories</t>
  </si>
  <si>
    <t>Logitech K350 2.4Ghz Wireless Keyboard</t>
  </si>
  <si>
    <t>CA-2015-146703</t>
  </si>
  <si>
    <t>20/10/2015</t>
  </si>
  <si>
    <t>25/10/2015</t>
  </si>
  <si>
    <t>Westland</t>
  </si>
  <si>
    <t>Michigan</t>
  </si>
  <si>
    <t>OFF-ST-10001713</t>
  </si>
  <si>
    <t>Gould Plastics 9-Pocket Panel Bin, 18-3/8w x 5-1/4d x 20-1/2h, Black</t>
  </si>
  <si>
    <t>CA-2017-127208</t>
  </si>
  <si>
    <t>12/06/2017</t>
  </si>
  <si>
    <t>15/06/2017</t>
  </si>
  <si>
    <t>SC-20770</t>
  </si>
  <si>
    <t>Stewart Carmichael</t>
  </si>
  <si>
    <t>Decatur</t>
  </si>
  <si>
    <t>Alabama</t>
  </si>
  <si>
    <t>OFF-AP-10002118</t>
  </si>
  <si>
    <t>1.7 Cubic Foot Compact "Cube" Office Refrigerators</t>
  </si>
  <si>
    <t>CA-2018-104066</t>
  </si>
  <si>
    <t>05/12/2018</t>
  </si>
  <si>
    <t>10/12/2018</t>
  </si>
  <si>
    <t>QJ-19255</t>
  </si>
  <si>
    <t>Quincy Jones</t>
  </si>
  <si>
    <t>Burlington</t>
  </si>
  <si>
    <t>Vermont</t>
  </si>
  <si>
    <t>TEC-AC-10001013</t>
  </si>
  <si>
    <t>Logitech ClearChat Comfort/USB Headset H390</t>
  </si>
  <si>
    <t>CA-2018-120999</t>
  </si>
  <si>
    <t>10/09/2018</t>
  </si>
  <si>
    <t>15/09/2018</t>
  </si>
  <si>
    <t>LC-16930</t>
  </si>
  <si>
    <t>Linda Cazamias</t>
  </si>
  <si>
    <t>Naperville</t>
  </si>
  <si>
    <t>Illinois</t>
  </si>
  <si>
    <t>TEC-PH-10004093</t>
  </si>
  <si>
    <t>Panasonic Kx-TS550</t>
  </si>
  <si>
    <t>CA-2018-111332</t>
  </si>
  <si>
    <t>20/05/2018</t>
  </si>
  <si>
    <t>22/05/2018</t>
  </si>
  <si>
    <t>NC-18340</t>
  </si>
  <si>
    <t>Nat Carroll</t>
  </si>
  <si>
    <t>Fargo</t>
  </si>
  <si>
    <t>North Dakota</t>
  </si>
  <si>
    <t>OFF-AR-10001953</t>
  </si>
  <si>
    <t>Boston 1645 Deluxe Heavier-Duty Electric Pencil Sharpener</t>
  </si>
  <si>
    <t>CA-2017-140774</t>
  </si>
  <si>
    <t>05/09/2017</t>
  </si>
  <si>
    <t>10/09/2017</t>
  </si>
  <si>
    <t>BE-11455</t>
  </si>
  <si>
    <t>Brad Eason</t>
  </si>
  <si>
    <t>Olathe</t>
  </si>
  <si>
    <t>Kansas</t>
  </si>
  <si>
    <t>OFF-AR-10004022</t>
  </si>
  <si>
    <t>Panasonic KP-380BK Classic Electric Pencil Sharpener</t>
  </si>
  <si>
    <t>CA-2016-134782</t>
  </si>
  <si>
    <t>27/12/2016</t>
  </si>
  <si>
    <t>31/12/2016</t>
  </si>
  <si>
    <t>MD-17350</t>
  </si>
  <si>
    <t>Maribeth Dona</t>
  </si>
  <si>
    <t>Fayetteville</t>
  </si>
  <si>
    <t>Arkansas</t>
  </si>
  <si>
    <t>OFF-EN-10001434</t>
  </si>
  <si>
    <t>Envelopes</t>
  </si>
  <si>
    <t>Strathmore #10 Envelopes, Ultimate White</t>
  </si>
  <si>
    <t>CA-2018-124744</t>
  </si>
  <si>
    <t>21/06/2018</t>
  </si>
  <si>
    <t>25/06/2018</t>
  </si>
  <si>
    <t>EH-14125</t>
  </si>
  <si>
    <t>Eugene Hildebrand</t>
  </si>
  <si>
    <t>Wheeling</t>
  </si>
  <si>
    <t>West Virginia</t>
  </si>
  <si>
    <t>OFF-BI-10002852</t>
  </si>
  <si>
    <t>Ibico Standard Transparent Covers</t>
  </si>
  <si>
    <t>CA-2017-128867</t>
  </si>
  <si>
    <t>03/11/2017</t>
  </si>
  <si>
    <t>10/11/2017</t>
  </si>
  <si>
    <t>CL-12565</t>
  </si>
  <si>
    <t>Clay Ludtke</t>
  </si>
  <si>
    <t>Urbandale</t>
  </si>
  <si>
    <t>Iowa</t>
  </si>
  <si>
    <t>OFF-AR-10000380</t>
  </si>
  <si>
    <t>Hunt PowerHouse Electric Pencil Sharpener, Blue</t>
  </si>
  <si>
    <t>CA-2017-119823</t>
  </si>
  <si>
    <t>04/06/2017</t>
  </si>
  <si>
    <t>06/06/2017</t>
  </si>
  <si>
    <t>KD-16270</t>
  </si>
  <si>
    <t>Karen Daniels</t>
  </si>
  <si>
    <t>Springfield</t>
  </si>
  <si>
    <t>Virginia</t>
  </si>
  <si>
    <t>OFF-PA-10000482</t>
  </si>
  <si>
    <t>Paper</t>
  </si>
  <si>
    <t>Snap-A-Way Black Print Carbonless Ruled Speed Letter, Triplicate</t>
  </si>
  <si>
    <t>CA-2018-102946</t>
  </si>
  <si>
    <t>30/06/2018</t>
  </si>
  <si>
    <t>05/07/2018</t>
  </si>
  <si>
    <t>VP-21730</t>
  </si>
  <si>
    <t>Victor Preis</t>
  </si>
  <si>
    <t>Las Vegas</t>
  </si>
  <si>
    <t>Nevada</t>
  </si>
  <si>
    <t>OFF-BI-10004492</t>
  </si>
  <si>
    <t>Tuf-Vin Binders</t>
  </si>
  <si>
    <t>US-2018-156909</t>
  </si>
  <si>
    <t>16/07/2018</t>
  </si>
  <si>
    <t>18/07/2018</t>
  </si>
  <si>
    <t>SF-20065</t>
  </si>
  <si>
    <t>Sandra Flanagan</t>
  </si>
  <si>
    <t>Philadelphia</t>
  </si>
  <si>
    <t>Pennsylvania</t>
  </si>
  <si>
    <t>FUR-CH-10002774</t>
  </si>
  <si>
    <t>Global Deluxe Stacking Chair, Gray</t>
  </si>
  <si>
    <t>US-2016-118983</t>
  </si>
  <si>
    <t>22/11/2016</t>
  </si>
  <si>
    <t>26/11/2016</t>
  </si>
  <si>
    <t>HP-14815</t>
  </si>
  <si>
    <t>Harold Pawlan</t>
  </si>
  <si>
    <t>Fort Worth</t>
  </si>
  <si>
    <t>Texas</t>
  </si>
  <si>
    <t>OFF-AP-10002311</t>
  </si>
  <si>
    <t>Holmes Replacement Filter for HEPA Air Cleaner, Very Large Room, HEPA Filter</t>
  </si>
  <si>
    <t>CA-2015-167164</t>
  </si>
  <si>
    <t>13/05/2015</t>
  </si>
  <si>
    <t>15/05/2015</t>
  </si>
  <si>
    <t>AG-10270</t>
  </si>
  <si>
    <t>Alejandro Grove</t>
  </si>
  <si>
    <t>West Jordan</t>
  </si>
  <si>
    <t>Utah</t>
  </si>
  <si>
    <t>OFF-ST-10000107</t>
  </si>
  <si>
    <t>Fellowes Super Stor/Drawer</t>
  </si>
  <si>
    <t>CA-2018-165603</t>
  </si>
  <si>
    <t>17/10/2018</t>
  </si>
  <si>
    <t>19/10/2018</t>
  </si>
  <si>
    <t>SS-20140</t>
  </si>
  <si>
    <t>Saphhira Shifley</t>
  </si>
  <si>
    <t>Warwick</t>
  </si>
  <si>
    <t>Rhode Island</t>
  </si>
  <si>
    <t>OFF-ST-10000798</t>
  </si>
  <si>
    <t>2300 Heavy-Duty Transfer File Systems by Perma</t>
  </si>
  <si>
    <t>CA-2018-107720</t>
  </si>
  <si>
    <t>06/11/2018</t>
  </si>
  <si>
    <t>13/11/2018</t>
  </si>
  <si>
    <t>VM-21685</t>
  </si>
  <si>
    <t>Valerie Mitchum</t>
  </si>
  <si>
    <t>Westfield</t>
  </si>
  <si>
    <t>New Jersey</t>
  </si>
  <si>
    <t>OFF-ST-10001414</t>
  </si>
  <si>
    <t>Decoflex Hanging Personal Folder File</t>
  </si>
  <si>
    <t>CA-2017-118255</t>
  </si>
  <si>
    <t>11/03/2017</t>
  </si>
  <si>
    <t>13/03/2017</t>
  </si>
  <si>
    <t>ON-18715</t>
  </si>
  <si>
    <t>Odella Nelson</t>
  </si>
  <si>
    <t>Eagan</t>
  </si>
  <si>
    <t>Minnesota</t>
  </si>
  <si>
    <t>TEC-AC-10000171</t>
  </si>
  <si>
    <t>Verbatim 25 GB 6x Blu-ray Single Layer Recordable Disc, 25/Pack</t>
  </si>
  <si>
    <t>CA-2017-169194</t>
  </si>
  <si>
    <t>20/06/2017</t>
  </si>
  <si>
    <t>25/06/2017</t>
  </si>
  <si>
    <t>LH-16900</t>
  </si>
  <si>
    <t>Lena Hernandez</t>
  </si>
  <si>
    <t>Dover</t>
  </si>
  <si>
    <t>Delaware</t>
  </si>
  <si>
    <t>TEC-AC-10002167</t>
  </si>
  <si>
    <t>Imation 8gb Micro Traveldrive Usb 2.0 Flash Drive</t>
  </si>
  <si>
    <t>US-2018-148054</t>
  </si>
  <si>
    <t>06/10/2018</t>
  </si>
  <si>
    <t>11/10/2018</t>
  </si>
  <si>
    <t>NZ-18565</t>
  </si>
  <si>
    <t>Nick Zandusky</t>
  </si>
  <si>
    <t>Meridian</t>
  </si>
  <si>
    <t>Idaho</t>
  </si>
  <si>
    <t>FUR-FU-10003247</t>
  </si>
  <si>
    <t>Furnishings</t>
  </si>
  <si>
    <t>36X48 HARDFLOOR CHAIRMAT</t>
  </si>
  <si>
    <t>CA-2015-115259</t>
  </si>
  <si>
    <t>25/08/2015</t>
  </si>
  <si>
    <t>27/08/2015</t>
  </si>
  <si>
    <t>RC-19960</t>
  </si>
  <si>
    <t>Ryan Crowe</t>
  </si>
  <si>
    <t>Ohio</t>
  </si>
  <si>
    <t>OFF-FA-10000621</t>
  </si>
  <si>
    <t>Fasteners</t>
  </si>
  <si>
    <t>OIC Colored Binder Clips, Assorted Sizes</t>
  </si>
  <si>
    <t>CA-2016-115742</t>
  </si>
  <si>
    <t>18/04/2016</t>
  </si>
  <si>
    <t>22/04/2016</t>
  </si>
  <si>
    <t>DP-13000</t>
  </si>
  <si>
    <t>Darren Powers</t>
  </si>
  <si>
    <t>New Albany</t>
  </si>
  <si>
    <t>Indiana</t>
  </si>
  <si>
    <t>OFF-BI-10004410</t>
  </si>
  <si>
    <t>C-Line Peel &amp; Stick Add-On Filing Pockets, 8-3/4 x 5-1/8, 10/Pack</t>
  </si>
  <si>
    <t>CA-2018-150707</t>
  </si>
  <si>
    <t>14/10/2018</t>
  </si>
  <si>
    <t>EL-13735</t>
  </si>
  <si>
    <t>Ed Ludwig</t>
  </si>
  <si>
    <t>Maryland</t>
  </si>
  <si>
    <t>OFF-BI-10001078</t>
  </si>
  <si>
    <t>Acco PRESSTEX Data Binder with Storage Hooks, Dark Blue, 14 7/8" X 11"</t>
  </si>
  <si>
    <t>CA-2016-131128</t>
  </si>
  <si>
    <t>19/10/2016</t>
  </si>
  <si>
    <t>20/10/2016</t>
  </si>
  <si>
    <t>TB-21520</t>
  </si>
  <si>
    <t>Tracy Blumstein</t>
  </si>
  <si>
    <t>Concord</t>
  </si>
  <si>
    <t>New Hampshire</t>
  </si>
  <si>
    <t>OFF-PA-10003591</t>
  </si>
  <si>
    <t>Southworth 100% Cotton The Best Paper</t>
  </si>
  <si>
    <t>CA-2017-154508</t>
  </si>
  <si>
    <t>16/11/2017</t>
  </si>
  <si>
    <t>20/11/2017</t>
  </si>
  <si>
    <t>RD-19900</t>
  </si>
  <si>
    <t>Ruben Dartt</t>
  </si>
  <si>
    <t>Carlsbad</t>
  </si>
  <si>
    <t>New Mexico</t>
  </si>
  <si>
    <t>OFF-EN-10001990</t>
  </si>
  <si>
    <t>Staple envelope</t>
  </si>
  <si>
    <t>CA-2016-124450</t>
  </si>
  <si>
    <t>27/04/2016</t>
  </si>
  <si>
    <t>03/05/2016</t>
  </si>
  <si>
    <t>GT-14710</t>
  </si>
  <si>
    <t>Greg Tran</t>
  </si>
  <si>
    <t>District of Columbia</t>
  </si>
  <si>
    <t>OFF-AR-10001166</t>
  </si>
  <si>
    <t>Staples in misc. colors</t>
  </si>
  <si>
    <t>CA-2017-137330</t>
  </si>
  <si>
    <t>09/12/2017</t>
  </si>
  <si>
    <t>13/12/2017</t>
  </si>
  <si>
    <t>KB-16585</t>
  </si>
  <si>
    <t>Ken Black</t>
  </si>
  <si>
    <t>Fremont</t>
  </si>
  <si>
    <t>Nebraska</t>
  </si>
  <si>
    <t>OFF-AR-10000246</t>
  </si>
  <si>
    <t>Newell 318</t>
  </si>
  <si>
    <t>CA-2018-114412</t>
  </si>
  <si>
    <t>15/04/2018</t>
  </si>
  <si>
    <t>20/04/2018</t>
  </si>
  <si>
    <t>AA-10480</t>
  </si>
  <si>
    <t>Andrew Allen</t>
  </si>
  <si>
    <t>North Carolina</t>
  </si>
  <si>
    <t>OFF-PA-10002365</t>
  </si>
  <si>
    <t>Xerox 1967</t>
  </si>
  <si>
    <t>CA-2017-105816</t>
  </si>
  <si>
    <t>11/12/2017</t>
  </si>
  <si>
    <t>17/12/2017</t>
  </si>
  <si>
    <t>Janet Molinari</t>
  </si>
  <si>
    <t>New York City</t>
  </si>
  <si>
    <t>New York</t>
  </si>
  <si>
    <t>OFF-FA-10000304</t>
  </si>
  <si>
    <t>Advantus Push Pins</t>
  </si>
  <si>
    <t>CA-2017-138688</t>
  </si>
  <si>
    <t>16/06/2017</t>
  </si>
  <si>
    <t>DV-13045</t>
  </si>
  <si>
    <t>Darrin Van Huff</t>
  </si>
  <si>
    <t>Los Angeles</t>
  </si>
  <si>
    <t>California</t>
  </si>
  <si>
    <t>OFF-LA-10000240</t>
  </si>
  <si>
    <t>Labels</t>
  </si>
  <si>
    <t>Self-Adhesive Address Labels for Typewriters by Universal</t>
  </si>
  <si>
    <t>CA-2017-114104</t>
  </si>
  <si>
    <t>24/11/2017</t>
  </si>
  <si>
    <t>NP-18670</t>
  </si>
  <si>
    <t>Nora Paige</t>
  </si>
  <si>
    <t>Edmond</t>
  </si>
  <si>
    <t>Oklahoma</t>
  </si>
  <si>
    <t>OFF-LA-10002475</t>
  </si>
  <si>
    <t>Avery 519</t>
  </si>
  <si>
    <t>CA-2018-122035</t>
  </si>
  <si>
    <t>20/07/2018</t>
  </si>
  <si>
    <t>25/07/2018</t>
  </si>
  <si>
    <t>EM-13825</t>
  </si>
  <si>
    <t>Elizabeth Moffitt</t>
  </si>
  <si>
    <t>Sioux Falls</t>
  </si>
  <si>
    <t>South Dakota</t>
  </si>
  <si>
    <t>OFF-LA-10004093</t>
  </si>
  <si>
    <t>Avery 486</t>
  </si>
  <si>
    <t>CA-2018-134306</t>
  </si>
  <si>
    <t>08/07/2018</t>
  </si>
  <si>
    <t>12/07/2018</t>
  </si>
  <si>
    <t>TD-20995</t>
  </si>
  <si>
    <t>Tamara Dahlen</t>
  </si>
  <si>
    <t>Lowell</t>
  </si>
  <si>
    <t>Massachusetts</t>
  </si>
  <si>
    <t>OFF-AR-10004027</t>
  </si>
  <si>
    <t>Binney &amp; Smith inkTank Erasable Desk Highlighter, Chisel Tip, Yellow, 12/Box</t>
  </si>
  <si>
    <t>CA-2017-105018</t>
  </si>
  <si>
    <t>28/11/2017</t>
  </si>
  <si>
    <t>02/12/2017</t>
  </si>
  <si>
    <t>SK-19990</t>
  </si>
  <si>
    <t>Sally Knutson</t>
  </si>
  <si>
    <t>Fairfield</t>
  </si>
  <si>
    <t>Connecticut</t>
  </si>
  <si>
    <t>OFF-BI-10001890</t>
  </si>
  <si>
    <t>Avery Poly Binder Pockets</t>
  </si>
  <si>
    <t>US-2018-109484</t>
  </si>
  <si>
    <t>12/11/2018</t>
  </si>
  <si>
    <t>RB-19705</t>
  </si>
  <si>
    <t>Roger Barcio</t>
  </si>
  <si>
    <t>Portland</t>
  </si>
  <si>
    <t>Oregon</t>
  </si>
  <si>
    <t>OFF-BI-10004738</t>
  </si>
  <si>
    <t>Flexible Leather- Look Classic Collection Ring Binder</t>
  </si>
  <si>
    <t>=INDEX(K1:K100,MATCH(P1:P100,0</t>
  </si>
  <si>
    <t>=XLOOKUP(H23</t>
  </si>
  <si>
    <t>=INDEX(A1:R100,MATCH("Home Office",A1:A95,0)</t>
  </si>
  <si>
    <t>=INDEX(B2:B100,MATCH('Montana",k2:k100,0)</t>
  </si>
  <si>
    <t>Sum of Sales</t>
  </si>
  <si>
    <t>Count of Customer Name</t>
  </si>
  <si>
    <t>Grand Total</t>
  </si>
  <si>
    <t>Madison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</si>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</sst>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0"/>
      <name val="Arial"/>
      <family val="2"/>
    </font>
    <font>
      <b/>
      <sz val="10"/>
      <name val="Arial"/>
      <family val="2"/>
    </font>
    <font>
      <sz val="10"/>
      <color rgb="FFFF0000"/>
      <name val="Arial"/>
      <family val="2"/>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14" fontId="0" fillId="0" borderId="0" xfId="0" applyNumberFormat="1"/>
    <xf numFmtId="1" fontId="1" fillId="0" borderId="0" xfId="0" applyNumberFormat="1" applyFont="1"/>
    <xf numFmtId="0" fontId="0" fillId="0" borderId="0" xfId="0" applyAlignment="1">
      <alignment wrapText="1"/>
    </xf>
    <xf numFmtId="0" fontId="1" fillId="0" borderId="0" xfId="0" applyFont="1"/>
    <xf numFmtId="14" fontId="1" fillId="0" borderId="0" xfId="0" applyNumberFormat="1" applyFont="1"/>
    <xf numFmtId="0" fontId="1" fillId="0" borderId="0" xfId="0" applyFont="1" applyAlignment="1">
      <alignment wrapText="1"/>
    </xf>
    <xf numFmtId="164" fontId="1" fillId="0" borderId="0" xfId="0" applyNumberFormat="1" applyFont="1"/>
    <xf numFmtId="164" fontId="0" fillId="0" borderId="0" xfId="0" applyNumberFormat="1"/>
    <xf numFmtId="14" fontId="0" fillId="0" borderId="0" xfId="0" pivotButton="1" applyNumberFormat="1"/>
    <xf numFmtId="0" fontId="2" fillId="2" borderId="0" xfId="0" applyFont="1" applyFill="1"/>
  </cellXfs>
  <cellStyles count="1">
    <cellStyle name="Normal" xfId="0" builtinId="0"/>
  </cellStyles>
  <dxfs count="16">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colors>
    <mruColors>
      <color rgb="FF808080"/>
      <color rgb="FFFFFFFF"/>
      <color rgb="FF011C52"/>
      <color rgb="FF01524E"/>
      <color rgb="FF01520C"/>
      <color rgb="FF0C144E"/>
      <color rgb="FF000000"/>
      <color rgb="FFB132FA"/>
      <color rgb="FF1EC9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Project.xlsx]Pivot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Subcategory</a:t>
            </a:r>
          </a:p>
        </c:rich>
      </c:tx>
      <c:layout>
        <c:manualLayout>
          <c:xMode val="edge"/>
          <c:yMode val="edge"/>
          <c:x val="0.16695122484689418"/>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Tables'!$D$18:$D$22</c:f>
              <c:strCache>
                <c:ptCount val="4"/>
                <c:pt idx="0">
                  <c:v>Bookcases</c:v>
                </c:pt>
                <c:pt idx="1">
                  <c:v>Chairs</c:v>
                </c:pt>
                <c:pt idx="2">
                  <c:v>Furnishings</c:v>
                </c:pt>
                <c:pt idx="3">
                  <c:v>Tables</c:v>
                </c:pt>
              </c:strCache>
            </c:strRef>
          </c:cat>
          <c:val>
            <c:numRef>
              <c:f>'Pivot Tables'!$E$18:$E$22</c:f>
              <c:numCache>
                <c:formatCode>General</c:formatCode>
                <c:ptCount val="4"/>
                <c:pt idx="0">
                  <c:v>261.95999999999998</c:v>
                </c:pt>
                <c:pt idx="1">
                  <c:v>3674.8040000000001</c:v>
                </c:pt>
                <c:pt idx="2">
                  <c:v>41.96</c:v>
                </c:pt>
                <c:pt idx="3">
                  <c:v>957.57749999999999</c:v>
                </c:pt>
              </c:numCache>
            </c:numRef>
          </c:val>
          <c:extLst>
            <c:ext xmlns:c16="http://schemas.microsoft.com/office/drawing/2014/chart" uri="{C3380CC4-5D6E-409C-BE32-E72D297353CC}">
              <c16:uniqueId val="{00000001-FE4C-4706-BCA9-D1849A4F9FB6}"/>
            </c:ext>
          </c:extLst>
        </c:ser>
        <c:dLbls>
          <c:dLblPos val="outEnd"/>
          <c:showLegendKey val="0"/>
          <c:showVal val="1"/>
          <c:showCatName val="0"/>
          <c:showSerName val="0"/>
          <c:showPercent val="0"/>
          <c:showBubbleSize val="0"/>
        </c:dLbls>
        <c:gapWidth val="115"/>
        <c:overlap val="-20"/>
        <c:axId val="1904623624"/>
        <c:axId val="692064263"/>
      </c:barChart>
      <c:catAx>
        <c:axId val="1904623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064263"/>
        <c:crosses val="autoZero"/>
        <c:auto val="1"/>
        <c:lblAlgn val="ctr"/>
        <c:lblOffset val="100"/>
        <c:noMultiLvlLbl val="0"/>
      </c:catAx>
      <c:valAx>
        <c:axId val="692064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623624"/>
        <c:crosses val="autoZero"/>
        <c:crossBetween val="between"/>
      </c:valAx>
      <c:spPr>
        <a:noFill/>
        <a:ln>
          <a:solidFill>
            <a:schemeClr val="accent2">
              <a:lumMod val="60000"/>
              <a:lumOff val="4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Project.xlsx]Pivot Tables!PivotTable3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c:spPr>
        <c:marker>
          <c:symbol val="circ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Tables'!$H$27</c:f>
              <c:strCache>
                <c:ptCount val="1"/>
                <c:pt idx="0">
                  <c:v>Total</c:v>
                </c:pt>
              </c:strCache>
            </c:strRef>
          </c:tx>
          <c:spPr>
            <a:ln w="34925" cap="rnd">
              <a:solidFill>
                <a:schemeClr val="accent1"/>
              </a:solidFill>
              <a:round/>
            </a:ln>
            <a:effectLst/>
          </c:spPr>
          <c:marker>
            <c:symbol val="circle"/>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Tables'!$G$28:$G$41</c:f>
              <c:strCache>
                <c:ptCount val="13"/>
                <c:pt idx="0">
                  <c:v>03/11/2017</c:v>
                </c:pt>
                <c:pt idx="1">
                  <c:v>05/09/2017</c:v>
                </c:pt>
                <c:pt idx="2">
                  <c:v>09/12/2017</c:v>
                </c:pt>
                <c:pt idx="3">
                  <c:v>10/09/2018</c:v>
                </c:pt>
                <c:pt idx="4">
                  <c:v>11/03/2017</c:v>
                </c:pt>
                <c:pt idx="5">
                  <c:v>11/11/2015</c:v>
                </c:pt>
                <c:pt idx="6">
                  <c:v>18/04/2016</c:v>
                </c:pt>
                <c:pt idx="7">
                  <c:v>20/05/2018</c:v>
                </c:pt>
                <c:pt idx="8">
                  <c:v>20/07/2018</c:v>
                </c:pt>
                <c:pt idx="9">
                  <c:v>20/10/2015</c:v>
                </c:pt>
                <c:pt idx="10">
                  <c:v>20/11/2017</c:v>
                </c:pt>
                <c:pt idx="11">
                  <c:v>22/11/2016</c:v>
                </c:pt>
                <c:pt idx="12">
                  <c:v>22/12/2018</c:v>
                </c:pt>
              </c:strCache>
            </c:strRef>
          </c:cat>
          <c:val>
            <c:numRef>
              <c:f>'Pivot Tables'!$H$28:$H$41</c:f>
              <c:numCache>
                <c:formatCode>General</c:formatCode>
                <c:ptCount val="13"/>
                <c:pt idx="0">
                  <c:v>75.959999999999994</c:v>
                </c:pt>
                <c:pt idx="1">
                  <c:v>107.94</c:v>
                </c:pt>
                <c:pt idx="2">
                  <c:v>19.46</c:v>
                </c:pt>
                <c:pt idx="3">
                  <c:v>147.16800000000001</c:v>
                </c:pt>
                <c:pt idx="4">
                  <c:v>45.98</c:v>
                </c:pt>
                <c:pt idx="5">
                  <c:v>665.88</c:v>
                </c:pt>
                <c:pt idx="6">
                  <c:v>38.22</c:v>
                </c:pt>
                <c:pt idx="7">
                  <c:v>131.94</c:v>
                </c:pt>
                <c:pt idx="8">
                  <c:v>14.62</c:v>
                </c:pt>
                <c:pt idx="9">
                  <c:v>211.96</c:v>
                </c:pt>
                <c:pt idx="10">
                  <c:v>14.62</c:v>
                </c:pt>
                <c:pt idx="11">
                  <c:v>68.81</c:v>
                </c:pt>
                <c:pt idx="12">
                  <c:v>839.43</c:v>
                </c:pt>
              </c:numCache>
            </c:numRef>
          </c:val>
          <c:smooth val="0"/>
          <c:extLst>
            <c:ext xmlns:c16="http://schemas.microsoft.com/office/drawing/2014/chart" uri="{C3380CC4-5D6E-409C-BE32-E72D297353CC}">
              <c16:uniqueId val="{00000000-8605-4BDC-92DA-3BE420481DA5}"/>
            </c:ext>
          </c:extLst>
        </c:ser>
        <c:dLbls>
          <c:dLblPos val="t"/>
          <c:showLegendKey val="0"/>
          <c:showVal val="1"/>
          <c:showCatName val="0"/>
          <c:showSerName val="0"/>
          <c:showPercent val="0"/>
          <c:showBubbleSize val="0"/>
        </c:dLbls>
        <c:marker val="1"/>
        <c:smooth val="0"/>
        <c:axId val="1673176584"/>
        <c:axId val="1673178632"/>
      </c:lineChart>
      <c:catAx>
        <c:axId val="1673176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178632"/>
        <c:crosses val="autoZero"/>
        <c:auto val="1"/>
        <c:lblAlgn val="ctr"/>
        <c:lblOffset val="100"/>
        <c:noMultiLvlLbl val="0"/>
      </c:catAx>
      <c:valAx>
        <c:axId val="1673178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17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Project.xlsx]Pivot Tables!PivotTable5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 Tables'!$E$29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3B0-46A7-B8A9-4D0573DA0706}"/>
              </c:ext>
            </c:extLst>
          </c:dPt>
          <c:dPt>
            <c:idx val="1"/>
            <c:bubble3D val="0"/>
            <c:spPr>
              <a:solidFill>
                <a:schemeClr val="accent2"/>
              </a:solidFill>
              <a:ln>
                <a:noFill/>
              </a:ln>
              <a:effectLst/>
            </c:spPr>
            <c:extLst>
              <c:ext xmlns:c16="http://schemas.microsoft.com/office/drawing/2014/chart" uri="{C3380CC4-5D6E-409C-BE32-E72D297353CC}">
                <c16:uniqueId val="{00000003-43B0-46A7-B8A9-4D0573DA0706}"/>
              </c:ext>
            </c:extLst>
          </c:dPt>
          <c:dPt>
            <c:idx val="2"/>
            <c:bubble3D val="0"/>
            <c:spPr>
              <a:solidFill>
                <a:schemeClr val="accent3"/>
              </a:solidFill>
              <a:ln>
                <a:noFill/>
              </a:ln>
              <a:effectLst/>
            </c:spPr>
            <c:extLst>
              <c:ext xmlns:c16="http://schemas.microsoft.com/office/drawing/2014/chart" uri="{C3380CC4-5D6E-409C-BE32-E72D297353CC}">
                <c16:uniqueId val="{00000005-43B0-46A7-B8A9-4D0573DA0706}"/>
              </c:ext>
            </c:extLst>
          </c:dPt>
          <c:cat>
            <c:strRef>
              <c:f>'Pivot Tables'!$D$30:$D$33</c:f>
              <c:strCache>
                <c:ptCount val="3"/>
                <c:pt idx="0">
                  <c:v>Consumer</c:v>
                </c:pt>
                <c:pt idx="1">
                  <c:v>Corporate</c:v>
                </c:pt>
                <c:pt idx="2">
                  <c:v>Home Office</c:v>
                </c:pt>
              </c:strCache>
            </c:strRef>
          </c:cat>
          <c:val>
            <c:numRef>
              <c:f>'Pivot Tables'!$E$30:$E$33</c:f>
              <c:numCache>
                <c:formatCode>General</c:formatCode>
                <c:ptCount val="3"/>
                <c:pt idx="0">
                  <c:v>6353.8354999999983</c:v>
                </c:pt>
                <c:pt idx="1">
                  <c:v>2918.9720000000002</c:v>
                </c:pt>
                <c:pt idx="2">
                  <c:v>5573.5499999999993</c:v>
                </c:pt>
              </c:numCache>
            </c:numRef>
          </c:val>
          <c:extLst>
            <c:ext xmlns:c16="http://schemas.microsoft.com/office/drawing/2014/chart" uri="{C3380CC4-5D6E-409C-BE32-E72D297353CC}">
              <c16:uniqueId val="{00000006-43B0-46A7-B8A9-4D0573DA07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Project.xlsx]Pivot Tables!PivotTable11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21748594336"/>
          <c:y val="0.20995151647710703"/>
          <c:w val="0.70449203696365092"/>
          <c:h val="0.71143737241178173"/>
        </c:manualLayout>
      </c:layout>
      <c:barChart>
        <c:barDir val="bar"/>
        <c:grouping val="clustered"/>
        <c:varyColors val="0"/>
        <c:ser>
          <c:idx val="0"/>
          <c:order val="0"/>
          <c:tx>
            <c:strRef>
              <c:f>'Pivot Tables'!$E$5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Tables'!$D$6:$D$11</c:f>
              <c:strCache>
                <c:ptCount val="5"/>
                <c:pt idx="0">
                  <c:v>Alan Dominguez</c:v>
                </c:pt>
                <c:pt idx="1">
                  <c:v>Brendan Sweed</c:v>
                </c:pt>
                <c:pt idx="2">
                  <c:v>Michelle Arnett</c:v>
                </c:pt>
                <c:pt idx="3">
                  <c:v>Natalie Fritzler</c:v>
                </c:pt>
                <c:pt idx="4">
                  <c:v>Sean O'Donnell</c:v>
                </c:pt>
              </c:strCache>
            </c:strRef>
          </c:cat>
          <c:val>
            <c:numRef>
              <c:f>'Pivot Tables'!$E$6:$E$11</c:f>
              <c:numCache>
                <c:formatCode>General</c:formatCode>
                <c:ptCount val="5"/>
                <c:pt idx="0">
                  <c:v>2999.95</c:v>
                </c:pt>
                <c:pt idx="1">
                  <c:v>1113.0239999999999</c:v>
                </c:pt>
                <c:pt idx="2">
                  <c:v>1603.136</c:v>
                </c:pt>
                <c:pt idx="3">
                  <c:v>866.4</c:v>
                </c:pt>
                <c:pt idx="4">
                  <c:v>957.57749999999999</c:v>
                </c:pt>
              </c:numCache>
            </c:numRef>
          </c:val>
          <c:extLst>
            <c:ext xmlns:c16="http://schemas.microsoft.com/office/drawing/2014/chart" uri="{C3380CC4-5D6E-409C-BE32-E72D297353CC}">
              <c16:uniqueId val="{00000000-FC3A-4B9E-A605-6318705F0C7B}"/>
            </c:ext>
          </c:extLst>
        </c:ser>
        <c:dLbls>
          <c:dLblPos val="outEnd"/>
          <c:showLegendKey val="0"/>
          <c:showVal val="1"/>
          <c:showCatName val="0"/>
          <c:showSerName val="0"/>
          <c:showPercent val="0"/>
          <c:showBubbleSize val="0"/>
        </c:dLbls>
        <c:gapWidth val="115"/>
        <c:overlap val="-20"/>
        <c:axId val="1732734984"/>
        <c:axId val="1732737032"/>
      </c:barChart>
      <c:catAx>
        <c:axId val="1732734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37032"/>
        <c:crosses val="autoZero"/>
        <c:auto val="1"/>
        <c:lblAlgn val="ctr"/>
        <c:lblOffset val="100"/>
        <c:noMultiLvlLbl val="0"/>
      </c:catAx>
      <c:valAx>
        <c:axId val="1732737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34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85725</xdr:colOff>
      <xdr:row>3</xdr:row>
      <xdr:rowOff>9525</xdr:rowOff>
    </xdr:from>
    <xdr:to>
      <xdr:col>7</xdr:col>
      <xdr:colOff>723900</xdr:colOff>
      <xdr:row>4</xdr:row>
      <xdr:rowOff>95250</xdr:rowOff>
    </xdr:to>
    <xdr:sp macro="" textlink="">
      <xdr:nvSpPr>
        <xdr:cNvPr id="3" name="Rectangle 2">
          <a:extLst>
            <a:ext uri="{FF2B5EF4-FFF2-40B4-BE49-F238E27FC236}">
              <a16:creationId xmlns:a16="http://schemas.microsoft.com/office/drawing/2014/main" id="{DAECE367-BFEC-AE38-582F-28B2B53B07BC}"/>
            </a:ext>
          </a:extLst>
        </xdr:cNvPr>
        <xdr:cNvSpPr/>
      </xdr:nvSpPr>
      <xdr:spPr>
        <a:xfrm>
          <a:off x="4905375" y="495300"/>
          <a:ext cx="2190750" cy="247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0" i="0" u="none" strike="noStrike">
              <a:solidFill>
                <a:schemeClr val="lt1"/>
              </a:solidFill>
              <a:latin typeface="Arial" panose="020B0604020202020204" pitchFamily="34" charset="0"/>
              <a:cs typeface="Arial" panose="020B0604020202020204" pitchFamily="34" charset="0"/>
            </a:rPr>
            <a:t>TOP 10 Products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38100</xdr:rowOff>
    </xdr:from>
    <xdr:to>
      <xdr:col>7</xdr:col>
      <xdr:colOff>304800</xdr:colOff>
      <xdr:row>49</xdr:row>
      <xdr:rowOff>28575</xdr:rowOff>
    </xdr:to>
    <xdr:graphicFrame macro="">
      <xdr:nvGraphicFramePr>
        <xdr:cNvPr id="7" name="Chart 6">
          <a:extLst>
            <a:ext uri="{FF2B5EF4-FFF2-40B4-BE49-F238E27FC236}">
              <a16:creationId xmlns:a16="http://schemas.microsoft.com/office/drawing/2014/main" id="{4B7A8C79-037E-C9FF-7227-47B7DE8EC045}"/>
            </a:ext>
            <a:ext uri="{147F2762-F138-4A5C-976F-8EAC2B608ADB}">
              <a16:predDERef xmlns:a16="http://schemas.microsoft.com/office/drawing/2014/main" pred="{C94CB4DB-C256-0085-E39C-EF804ACE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352425</xdr:colOff>
      <xdr:row>32</xdr:row>
      <xdr:rowOff>57149</xdr:rowOff>
    </xdr:from>
    <xdr:to>
      <xdr:col>10</xdr:col>
      <xdr:colOff>359625</xdr:colOff>
      <xdr:row>39</xdr:row>
      <xdr:rowOff>75674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C900D0A8-EA14-9A5D-746B-B49C84D0840C}"/>
                </a:ext>
                <a:ext uri="{147F2762-F138-4A5C-976F-8EAC2B608ADB}">
                  <a16:predDERef xmlns:a16="http://schemas.microsoft.com/office/drawing/2014/main" pred="{4B7A8C79-037E-C9FF-7227-47B7DE8EC0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19625" y="5238749"/>
              <a:ext cx="18360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1</xdr:row>
      <xdr:rowOff>114300</xdr:rowOff>
    </xdr:from>
    <xdr:to>
      <xdr:col>21</xdr:col>
      <xdr:colOff>219075</xdr:colOff>
      <xdr:row>7</xdr:row>
      <xdr:rowOff>95250</xdr:rowOff>
    </xdr:to>
    <xdr:sp macro="" textlink="">
      <xdr:nvSpPr>
        <xdr:cNvPr id="9" name="Rectangle 8">
          <a:extLst>
            <a:ext uri="{FF2B5EF4-FFF2-40B4-BE49-F238E27FC236}">
              <a16:creationId xmlns:a16="http://schemas.microsoft.com/office/drawing/2014/main" id="{0E337E71-7CFC-ACD8-D1A4-CC2C718C807B}"/>
            </a:ext>
            <a:ext uri="{147F2762-F138-4A5C-976F-8EAC2B608ADB}">
              <a16:predDERef xmlns:a16="http://schemas.microsoft.com/office/drawing/2014/main" pred="{C900D0A8-EA14-9A5D-746B-B49C84D0840C}"/>
            </a:ext>
          </a:extLst>
        </xdr:cNvPr>
        <xdr:cNvSpPr/>
      </xdr:nvSpPr>
      <xdr:spPr>
        <a:xfrm>
          <a:off x="571500" y="276225"/>
          <a:ext cx="12430125" cy="952500"/>
        </a:xfrm>
        <a:prstGeom prst="rect">
          <a:avLst/>
        </a:prstGeom>
        <a:ln/>
      </xdr:spPr>
      <xdr:style>
        <a:lnRef idx="3">
          <a:schemeClr val="lt1"/>
        </a:lnRef>
        <a:fillRef idx="1">
          <a:schemeClr val="dk1"/>
        </a:fillRef>
        <a:effectRef idx="1">
          <a:schemeClr val="dk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4800" b="0" i="0" u="none" strike="noStrike">
              <a:solidFill>
                <a:schemeClr val="lt1"/>
              </a:solidFill>
              <a:latin typeface="Arial" panose="020B0604020202020204" pitchFamily="34" charset="0"/>
              <a:cs typeface="Arial" panose="020B0604020202020204" pitchFamily="34" charset="0"/>
            </a:rPr>
            <a:t>Sales Dashboard</a:t>
          </a:r>
        </a:p>
      </xdr:txBody>
    </xdr:sp>
    <xdr:clientData/>
  </xdr:twoCellAnchor>
  <xdr:twoCellAnchor>
    <xdr:from>
      <xdr:col>9</xdr:col>
      <xdr:colOff>104775</xdr:colOff>
      <xdr:row>9</xdr:row>
      <xdr:rowOff>133350</xdr:rowOff>
    </xdr:from>
    <xdr:to>
      <xdr:col>17</xdr:col>
      <xdr:colOff>381000</xdr:colOff>
      <xdr:row>26</xdr:row>
      <xdr:rowOff>123825</xdr:rowOff>
    </xdr:to>
    <xdr:graphicFrame macro="">
      <xdr:nvGraphicFramePr>
        <xdr:cNvPr id="10" name="Chart 9">
          <a:extLst>
            <a:ext uri="{FF2B5EF4-FFF2-40B4-BE49-F238E27FC236}">
              <a16:creationId xmlns:a16="http://schemas.microsoft.com/office/drawing/2014/main" id="{CBCB6BA6-EF12-4A3F-BA28-7B0AE8BFE36B}"/>
            </a:ext>
            <a:ext uri="{147F2762-F138-4A5C-976F-8EAC2B608ADB}">
              <a16:predDERef xmlns:a16="http://schemas.microsoft.com/office/drawing/2014/main" pred="{0E337E71-7CFC-ACD8-D1A4-CC2C718C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514350</xdr:colOff>
      <xdr:row>12</xdr:row>
      <xdr:rowOff>85724</xdr:rowOff>
    </xdr:from>
    <xdr:to>
      <xdr:col>21</xdr:col>
      <xdr:colOff>19950</xdr:colOff>
      <xdr:row>20</xdr:row>
      <xdr:rowOff>152400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8629C7B-3DB3-CED7-1BAE-6E6410565C91}"/>
                </a:ext>
                <a:ext uri="{147F2762-F138-4A5C-976F-8EAC2B608ADB}">
                  <a16:predDERef xmlns:a16="http://schemas.microsoft.com/office/drawing/2014/main" pred="{CBCB6BA6-EF12-4A3F-BA28-7B0AE8BFE3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58500" y="2028824"/>
              <a:ext cx="1944000" cy="136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304800</xdr:colOff>
      <xdr:row>33</xdr:row>
      <xdr:rowOff>85725</xdr:rowOff>
    </xdr:from>
    <xdr:to>
      <xdr:col>24</xdr:col>
      <xdr:colOff>95250</xdr:colOff>
      <xdr:row>49</xdr:row>
      <xdr:rowOff>76200</xdr:rowOff>
    </xdr:to>
    <xdr:graphicFrame macro="">
      <xdr:nvGraphicFramePr>
        <xdr:cNvPr id="4" name="Chart 3">
          <a:extLst>
            <a:ext uri="{FF2B5EF4-FFF2-40B4-BE49-F238E27FC236}">
              <a16:creationId xmlns:a16="http://schemas.microsoft.com/office/drawing/2014/main" id="{BFEF412A-C7D4-4F3D-AA52-C8F00F8E14E1}"/>
            </a:ext>
            <a:ext uri="{147F2762-F138-4A5C-976F-8EAC2B608ADB}">
              <a16:predDERef xmlns:a16="http://schemas.microsoft.com/office/drawing/2014/main" pred="{98629C7B-3DB3-CED7-1BAE-6E6410565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8</xdr:row>
      <xdr:rowOff>104775</xdr:rowOff>
    </xdr:from>
    <xdr:to>
      <xdr:col>8</xdr:col>
      <xdr:colOff>257175</xdr:colOff>
      <xdr:row>27</xdr:row>
      <xdr:rowOff>19050</xdr:rowOff>
    </xdr:to>
    <xdr:sp macro="" textlink="">
      <xdr:nvSpPr>
        <xdr:cNvPr id="15" name="Rectangle 14">
          <a:extLst>
            <a:ext uri="{FF2B5EF4-FFF2-40B4-BE49-F238E27FC236}">
              <a16:creationId xmlns:a16="http://schemas.microsoft.com/office/drawing/2014/main" id="{6ABBCD48-D063-3F83-D269-2C16DBCBE914}"/>
            </a:ext>
            <a:ext uri="{147F2762-F138-4A5C-976F-8EAC2B608ADB}">
              <a16:predDERef xmlns:a16="http://schemas.microsoft.com/office/drawing/2014/main" pred="{BFEF412A-C7D4-4F3D-AA52-C8F00F8E14E1}"/>
            </a:ext>
          </a:extLst>
        </xdr:cNvPr>
        <xdr:cNvSpPr/>
      </xdr:nvSpPr>
      <xdr:spPr>
        <a:xfrm>
          <a:off x="152400" y="1400175"/>
          <a:ext cx="4981575" cy="2990850"/>
        </a:xfrm>
        <a:prstGeom prst="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a:p>
      </xdr:txBody>
    </xdr:sp>
    <xdr:clientData/>
  </xdr:twoCellAnchor>
  <xdr:twoCellAnchor editAs="oneCell">
    <xdr:from>
      <xdr:col>0</xdr:col>
      <xdr:colOff>285750</xdr:colOff>
      <xdr:row>9</xdr:row>
      <xdr:rowOff>38100</xdr:rowOff>
    </xdr:from>
    <xdr:to>
      <xdr:col>8</xdr:col>
      <xdr:colOff>161925</xdr:colOff>
      <xdr:row>26</xdr:row>
      <xdr:rowOff>38100</xdr:rowOff>
    </xdr:to>
    <xdr:pic>
      <xdr:nvPicPr>
        <xdr:cNvPr id="16" name="Picture 15">
          <a:extLst>
            <a:ext uri="{FF2B5EF4-FFF2-40B4-BE49-F238E27FC236}">
              <a16:creationId xmlns:a16="http://schemas.microsoft.com/office/drawing/2014/main" id="{B532DF3B-7AFD-5369-529B-68AD7984271F}"/>
            </a:ext>
            <a:ext uri="{147F2762-F138-4A5C-976F-8EAC2B608ADB}">
              <a16:predDERef xmlns:a16="http://schemas.microsoft.com/office/drawing/2014/main" pred="{6ABBCD48-D063-3F83-D269-2C16DBCBE914}"/>
            </a:ext>
          </a:extLst>
        </xdr:cNvPr>
        <xdr:cNvPicPr>
          <a:picLocks noChangeAspect="1"/>
        </xdr:cNvPicPr>
      </xdr:nvPicPr>
      <xdr:blipFill>
        <a:blip xmlns:r="http://schemas.openxmlformats.org/officeDocument/2006/relationships" r:embed="rId4"/>
        <a:stretch>
          <a:fillRect/>
        </a:stretch>
      </xdr:blipFill>
      <xdr:spPr>
        <a:xfrm>
          <a:off x="285750" y="1495425"/>
          <a:ext cx="4752975" cy="2752725"/>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xdr:from>
      <xdr:col>10</xdr:col>
      <xdr:colOff>514350</xdr:colOff>
      <xdr:row>31</xdr:row>
      <xdr:rowOff>152400</xdr:rowOff>
    </xdr:from>
    <xdr:to>
      <xdr:col>18</xdr:col>
      <xdr:colOff>9525</xdr:colOff>
      <xdr:row>51</xdr:row>
      <xdr:rowOff>19050</xdr:rowOff>
    </xdr:to>
    <xdr:graphicFrame macro="">
      <xdr:nvGraphicFramePr>
        <xdr:cNvPr id="17" name="Chart 16">
          <a:extLst>
            <a:ext uri="{FF2B5EF4-FFF2-40B4-BE49-F238E27FC236}">
              <a16:creationId xmlns:a16="http://schemas.microsoft.com/office/drawing/2014/main" id="{A2AC6683-F2C3-4EDB-9DEA-9A3DFA172B4E}"/>
            </a:ext>
            <a:ext uri="{147F2762-F138-4A5C-976F-8EAC2B608ADB}">
              <a16:predDERef xmlns:a16="http://schemas.microsoft.com/office/drawing/2014/main" pred="{B532DF3B-7AFD-5369-529B-68AD79842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3.558343055556" createdVersion="8" refreshedVersion="8" minRefreshableVersion="3" recordCount="9800" xr:uid="{A30843FB-B74C-4FFC-82A9-3283AE9FF6E8}">
  <cacheSource type="worksheet">
    <worksheetSource ref="A1:R9799" sheet="Superstore Sales"/>
  </cacheSource>
  <cacheFields count="18">
    <cacheField name="Row ID" numFmtId="0">
      <sharedItems containsString="0" containsBlank="1" containsNumber="1" containsInteger="1" minValue="1" maxValue="7895"/>
    </cacheField>
    <cacheField name="Order ID" numFmtId="0">
      <sharedItems containsBlank="1"/>
    </cacheField>
    <cacheField name="Order Date" numFmtId="0">
      <sharedItems containsDate="1" containsBlank="1" containsMixedTypes="1" minDate="2017-11-08T00:00:00" maxDate="2017-11-09T00:00:00"/>
    </cacheField>
    <cacheField name="Ship Date" numFmtId="0">
      <sharedItems containsDate="1" containsBlank="1" containsMixedTypes="1" minDate="2017-11-11T00:00:00" maxDate="2017-11-12T00:00:00"/>
    </cacheField>
    <cacheField name="Ship Mode" numFmtId="0">
      <sharedItems containsBlank="1"/>
    </cacheField>
    <cacheField name="Customer ID" numFmtId="0">
      <sharedItems containsBlank="1"/>
    </cacheField>
    <cacheField name="Customer Name" numFmtId="0">
      <sharedItems containsBlank="1"/>
    </cacheField>
    <cacheField name="Segment" numFmtId="0">
      <sharedItems containsBlank="1"/>
    </cacheField>
    <cacheField name="Country" numFmtId="0">
      <sharedItems containsBlank="1"/>
    </cacheField>
    <cacheField name="City" numFmtId="0">
      <sharedItems containsBlank="1" count="530">
        <s v="Great Falls"/>
        <s v="Cheyenne"/>
        <s v="Gilbert"/>
        <s v="Fort Lauderdale"/>
        <s v="Jackson"/>
        <s v="Independence"/>
        <s v="Memphis"/>
        <s v="Madison"/>
        <s v="Columbus"/>
        <s v="Monroe"/>
        <s v="Bangor"/>
        <s v="Seattle"/>
        <s v="Columbia"/>
        <s v="Henderson"/>
        <s v="Aurora"/>
        <s v="Westland"/>
        <s v="Decatur"/>
        <s v="Burlington"/>
        <s v="Naperville"/>
        <s v="Fargo"/>
        <s v="Olathe"/>
        <s v="Fayetteville"/>
        <s v="Wheeling"/>
        <s v="Urbandale"/>
        <s v="Springfield"/>
        <s v="Las Vegas"/>
        <s v="Philadelphia"/>
        <s v="Fort Worth"/>
        <s v="West Jordan"/>
        <s v="Warwick"/>
        <s v="Westfield"/>
        <s v="Eagan"/>
        <s v="Dover"/>
        <s v="Meridian"/>
        <s v="New Albany"/>
        <s v="Concord"/>
        <s v="Carlsbad"/>
        <s v="Washington"/>
        <s v="Fremont"/>
        <s v="New York City"/>
        <s v="Los Angeles"/>
        <s v="Edmond"/>
        <s v="Sioux Falls"/>
        <s v="Lowell"/>
        <s v="Fairfield"/>
        <s v="Portland"/>
        <m/>
        <s v="San Francisco" u="1"/>
        <s v="Orem" u="1"/>
        <s v="Houston" u="1"/>
        <s v="Richardson" u="1"/>
        <s v="Melbourne" u="1"/>
        <s v="Troy" u="1"/>
        <s v="Chicago" u="1"/>
        <s v="Durham" u="1"/>
        <s v="Rochester" u="1"/>
        <s v="Minneapolis" u="1"/>
        <s v="Saint Paul" u="1"/>
        <s v="Charlotte" u="1"/>
        <s v="Orland Park" u="1"/>
        <s v="Bristol" u="1"/>
        <s v="Wilmington" u="1"/>
        <s v="Bloomington" u="1"/>
        <s v="Phoenix" u="1"/>
        <s v="Roseville" u="1"/>
        <s v="Pasadena" u="1"/>
        <s v="Newark" u="1"/>
        <s v="Franklin" u="1"/>
        <s v="Scottsdale" u="1"/>
        <s v="San Jose" u="1"/>
        <s v="San Antonio" u="1"/>
        <s v="Grand Prairie" u="1"/>
        <s v="Redlands" u="1"/>
        <s v="Hamilton" u="1"/>
        <s v="Akron" u="1"/>
        <s v="Denver" u="1"/>
        <s v="Dallas" u="1"/>
        <s v="Whittier" u="1"/>
        <s v="Saginaw" u="1"/>
        <s v="Medina" u="1"/>
        <s v="Dublin" u="1"/>
        <s v="Detroit" u="1"/>
        <s v="Tampa" u="1"/>
        <s v="Santa Clara" u="1"/>
        <s v="Lakeville" u="1"/>
        <s v="San Diego" u="1"/>
        <s v="Brentwood" u="1"/>
        <s v="Chapel Hill" u="1"/>
        <s v="Morristown" u="1"/>
        <s v="Cincinnati" u="1"/>
        <s v="Inglewood" u="1"/>
        <s v="Tamarac" u="1"/>
        <s v="Colorado Springs" u="1"/>
        <s v="Belleville" u="1"/>
        <s v="Taylor" u="1"/>
        <s v="Lakewood" u="1"/>
        <s v="Arlington" u="1"/>
        <s v="Arvada" u="1"/>
        <s v="Hackensack" u="1"/>
        <s v="Saint Petersburg" u="1"/>
        <s v="Long Beach" u="1"/>
        <s v="Hesperia" u="1"/>
        <s v="Murfreesboro" u="1"/>
        <s v="Layton" u="1"/>
        <s v="Austin" u="1"/>
        <s v="Manchester" u="1"/>
        <s v="Harlingen" u="1"/>
        <s v="Tucson" u="1"/>
        <s v="Quincy" u="1"/>
        <s v="Pembroke Pines" u="1"/>
        <s v="Des Moines" u="1"/>
        <s v="Peoria" u="1"/>
        <s v="Miami" u="1"/>
        <s v="Huntington Beach" u="1"/>
        <s v="Richmond" u="1"/>
        <s v="Louisville" u="1"/>
        <s v="Lawrence" u="1"/>
        <s v="Canton" u="1"/>
        <s v="New Rochelle" u="1"/>
        <s v="Gastonia" u="1"/>
        <s v="Jacksonville" u="1"/>
        <s v="Auburn" u="1"/>
        <s v="Norman" u="1"/>
        <s v="Park Ridge" u="1"/>
        <s v="Amarillo" u="1"/>
        <s v="Lindenhurst" u="1"/>
        <s v="Huntsville" u="1"/>
        <s v="Costa Mesa" u="1"/>
        <s v="Parker" u="1"/>
        <s v="Atlanta" u="1"/>
        <s v="Gladstone" u="1"/>
        <s v="Lakeland" u="1"/>
        <s v="Montgomery" u="1"/>
        <s v="Mesa" u="1"/>
        <s v="Green Bay" u="1"/>
        <s v="Anaheim" u="1"/>
        <s v="Marysville" u="1"/>
        <s v="Salem" u="1"/>
        <s v="Laredo" u="1"/>
        <s v="Grove City" u="1"/>
        <s v="Dearborn" u="1"/>
        <s v="Warner Robins" u="1"/>
        <s v="Vallejo" u="1"/>
        <s v="Mission Viejo" u="1"/>
        <s v="Rochester Hills" u="1"/>
        <s v="Plainfield" u="1"/>
        <s v="Sierra Vista" u="1"/>
        <s v="Vancouver" u="1"/>
        <s v="Cleveland" u="1"/>
        <s v="Tyler" u="1"/>
        <s v="Waynesboro" u="1"/>
        <s v="Chester" u="1"/>
        <s v="Cary" u="1"/>
        <s v="Palm Coast" u="1"/>
        <s v="Mount Vernon" u="1"/>
        <s v="Hialeah" u="1"/>
        <s v="Oceanside" u="1"/>
        <s v="Evanston" u="1"/>
        <s v="Trenton" u="1"/>
        <s v="Cottage Grove" u="1"/>
        <s v="Bossier City" u="1"/>
        <s v="Lancaster" u="1"/>
        <s v="Asheville" u="1"/>
        <s v="Lake Elsinore" u="1"/>
        <s v="Omaha" u="1"/>
        <s v="Edmonds" u="1"/>
        <s v="Santa Ana" u="1"/>
        <s v="Milwaukee" u="1"/>
        <s v="Florence" u="1"/>
        <s v="Lorain" u="1"/>
        <s v="Linden" u="1"/>
        <s v="Salinas" u="1"/>
        <s v="New Brunswick" u="1"/>
        <s v="Garland" u="1"/>
        <s v="Norwich" u="1"/>
        <s v="Alexandria" u="1"/>
        <s v="Toledo" u="1"/>
        <s v="Farmington" u="1"/>
        <s v="Riverside" u="1"/>
        <s v="Torrance" u="1"/>
        <s v="Round Rock" u="1"/>
        <s v="Boca Raton" u="1"/>
        <s v="Virginia Beach" u="1"/>
        <s v="Murrieta" u="1"/>
        <s v="Olympia" u="1"/>
        <s v="Jefferson City" u="1"/>
        <s v="Saint Peters" u="1"/>
        <s v="Rockford" u="1"/>
        <s v="Brownsville" u="1"/>
        <s v="Yonkers" u="1"/>
        <s v="Oakland" u="1"/>
        <s v="Clinton" u="1"/>
        <s v="Encinitas" u="1"/>
        <s v="Roswell" u="1"/>
        <s v="Jonesboro" u="1"/>
        <s v="Antioch" u="1"/>
        <s v="Homestead" u="1"/>
        <s v="La Porte" u="1"/>
        <s v="Lansing" u="1"/>
        <s v="Cuyahoga Falls" u="1"/>
        <s v="Reno" u="1"/>
        <s v="Harrisonburg" u="1"/>
        <s v="Escondido" u="1"/>
        <s v="Royal Oak" u="1"/>
        <s v="Rockville" u="1"/>
        <s v="Coral Springs" u="1"/>
        <s v="Buffalo" u="1"/>
        <s v="Boynton Beach" u="1"/>
        <s v="Gulfport" u="1"/>
        <s v="Fresno" u="1"/>
        <s v="Greenville" u="1"/>
        <s v="Macon" u="1"/>
        <s v="Cedar Rapids" u="1"/>
        <s v="Providence" u="1"/>
        <s v="Pueblo" u="1"/>
        <s v="Deltona" u="1"/>
        <s v="Murray" u="1"/>
        <s v="Middletown" u="1"/>
        <s v="Freeport" u="1"/>
        <s v="Pico Rivera" u="1"/>
        <s v="Provo" u="1"/>
        <s v="Pleasant Grove" u="1"/>
        <s v="Smyrna" u="1"/>
        <s v="Parma" u="1"/>
        <s v="Mobile" u="1"/>
        <s v="New Bedford" u="1"/>
        <s v="Irving" u="1"/>
        <s v="Vineland" u="1"/>
        <s v="Glendale" u="1"/>
        <s v="Niagara Falls" u="1"/>
        <s v="Thomasville" u="1"/>
        <s v="Westminster" u="1"/>
        <s v="Coppell" u="1"/>
        <s v="Pomona" u="1"/>
        <s v="North Las Vegas" u="1"/>
        <s v="Allentown" u="1"/>
        <s v="Tempe" u="1"/>
        <s v="Laguna Niguel" u="1"/>
        <s v="Bridgeton" u="1"/>
        <s v="Everett" u="1"/>
        <s v="Watertown" u="1"/>
        <s v="Appleton" u="1"/>
        <s v="Bellevue" u="1"/>
        <s v="Allen" u="1"/>
        <s v="El Paso" u="1"/>
        <s v="Grapevine" u="1"/>
        <s v="Carrollton" u="1"/>
        <s v="Kent" u="1"/>
        <s v="Lafayette" u="1"/>
        <s v="Tigard" u="1"/>
        <s v="Skokie" u="1"/>
        <s v="Plano" u="1"/>
        <s v="Suffolk" u="1"/>
        <s v="Indianapolis" u="1"/>
        <s v="Bayonne" u="1"/>
        <s v="Greensboro" u="1"/>
        <s v="Baltimore" u="1"/>
        <s v="Kenosha" u="1"/>
        <s v="Tulsa" u="1"/>
        <s v="Redmond" u="1"/>
        <s v="Raleigh" u="1"/>
        <s v="Muskogee" u="1"/>
        <s v="Meriden" u="1"/>
        <s v="Bowling Green" u="1"/>
        <s v="South Bend" u="1"/>
        <s v="Spokane" u="1"/>
        <s v="Keller" u="1"/>
        <s v="Port Orange" u="1"/>
        <s v="Medford" u="1"/>
        <s v="Charlottesville" u="1"/>
        <s v="Missoula" u="1"/>
        <s v="Apopka" u="1"/>
        <s v="Reading" u="1"/>
        <s v="Broomfield" u="1"/>
        <s v="Paterson" u="1"/>
        <s v="Oklahoma City" u="1"/>
        <s v="Chesapeake" u="1"/>
        <s v="Lubbock" u="1"/>
        <s v="Johnson City" u="1"/>
        <s v="San Bernardino" u="1"/>
        <s v="Leominster" u="1"/>
        <s v="Bozeman" u="1"/>
        <s v="Perth Amboy" u="1"/>
        <s v="Ontario" u="1"/>
        <s v="Rancho Cucamonga" u="1"/>
        <s v="Moorhead" u="1"/>
        <s v="Mesquite" u="1"/>
        <s v="Stockton" u="1"/>
        <s v="Ormond Beach" u="1"/>
        <s v="Sunnyvale" u="1"/>
        <s v="York" u="1"/>
        <s v="College Station" u="1"/>
        <s v="Saint Louis" u="1"/>
        <s v="Manteca" u="1"/>
        <s v="San Angelo" u="1"/>
        <s v="Salt Lake City" u="1"/>
        <s v="Knoxville" u="1"/>
        <s v="Little Rock" u="1"/>
        <s v="Lincoln Park" u="1"/>
        <s v="Marion" u="1"/>
        <s v="Littleton" u="1"/>
        <s v="Southaven" u="1"/>
        <s v="New Castle" u="1"/>
        <s v="Midland" u="1"/>
        <s v="Fort Collins" u="1"/>
        <s v="Clarksville" u="1"/>
        <s v="Sacramento" u="1"/>
        <s v="Thousand Oaks" u="1"/>
        <s v="Malden" u="1"/>
        <s v="Holyoke" u="1"/>
        <s v="Albuquerque" u="1"/>
        <s v="Sparks" u="1"/>
        <s v="Coachella" u="1"/>
        <s v="Elmhurst" u="1"/>
        <s v="Passaic" u="1"/>
        <s v="North Charleston" u="1"/>
        <s v="Newport News" u="1"/>
        <s v="Jamestown" u="1"/>
        <s v="Mishawaka" u="1"/>
        <s v="La Quinta" u="1"/>
        <s v="Tallahassee" u="1"/>
        <s v="Nashville" u="1"/>
        <s v="Bellingham" u="1"/>
        <s v="Woodstock" u="1"/>
        <s v="Haltom City" u="1"/>
        <s v="Summerville" u="1"/>
        <s v="Hot Springs" u="1"/>
        <s v="Englewood" u="1"/>
        <s v="Las Cruces" u="1"/>
        <s v="Hoover" u="1"/>
        <s v="Frisco" u="1"/>
        <s v="Vacaville" u="1"/>
        <s v="Waukesha" u="1"/>
        <s v="Bakersfield" u="1"/>
        <s v="Pompano Beach" u="1"/>
        <s v="Corpus Christi" u="1"/>
        <s v="Redondo Beach" u="1"/>
        <s v="Orlando" u="1"/>
        <s v="Orange" u="1"/>
        <s v="Lake Charles" u="1"/>
        <s v="Highland Park" u="1"/>
        <s v="Hempstead" u="1"/>
        <s v="Noblesville" u="1"/>
        <s v="Apple Valley" u="1"/>
        <s v="Mount Pleasant" u="1"/>
        <s v="Sterling Heights" u="1"/>
        <s v="Eau Claire" u="1"/>
        <s v="Pharr" u="1"/>
        <s v="Billings" u="1"/>
        <s v="Gresham" u="1"/>
        <s v="Chattanooga" u="1"/>
        <s v="Bolingbrook" u="1"/>
        <s v="Maple Grove" u="1"/>
        <s v="Woodland" u="1"/>
        <s v="Missouri City" u="1"/>
        <s v="Pearland" u="1"/>
        <s v="San Mateo" u="1"/>
        <s v="Grand Rapids" u="1"/>
        <s v="Visalia" u="1"/>
        <s v="Overland Park" u="1"/>
        <s v="Temecula" u="1"/>
        <s v="Yucaipa" u="1"/>
        <s v="Revere" u="1"/>
        <s v="Conroe" u="1"/>
        <s v="Tinley Park" u="1"/>
        <s v="Dubuque" u="1"/>
        <s v="Dearborn Heights" u="1"/>
        <s v="Santa Fe" u="1"/>
        <s v="Hickory" u="1"/>
        <s v="Carol Stream" u="1"/>
        <s v="Saint Cloud" u="1"/>
        <s v="North Miami" u="1"/>
        <s v="Plantation" u="1"/>
        <s v="Port Saint Lucie" u="1"/>
        <s v="Rock Hill" u="1"/>
        <s v="Odessa" u="1"/>
        <s v="West Allis" u="1"/>
        <s v="Chula Vista" u="1"/>
        <s v="Manhattan" u="1"/>
        <s v="Altoona" u="1"/>
        <s v="Thornton" u="1"/>
        <s v="Champaign" u="1"/>
        <s v="Texarkana" u="1"/>
        <s v="Edinburg" u="1"/>
        <s v="Baytown" u="1"/>
        <s v="Greenwood" u="1"/>
        <s v="Woonsocket" u="1"/>
        <s v="Superior" u="1"/>
        <s v="Bedford" u="1"/>
        <s v="Covington" u="1"/>
        <s v="Broken Arrow" u="1"/>
        <s v="Miramar" u="1"/>
        <s v="Hollywood" u="1"/>
        <s v="Deer Park" u="1"/>
        <s v="Wichita" u="1"/>
        <s v="Mcallen" u="1"/>
        <s v="Iowa City" u="1"/>
        <s v="Boise" u="1"/>
        <s v="Cranston" u="1"/>
        <s v="Port Arthur" u="1"/>
        <s v="Citrus Heights" u="1"/>
        <s v="The Colony" u="1"/>
        <s v="Daytona Beach" u="1"/>
        <s v="Bullhead City" u="1"/>
        <s v="Portage" u="1"/>
        <s v="Elkhart" u="1"/>
        <s v="San Gabriel" u="1"/>
        <s v="Margate" u="1"/>
        <s v="Sandy Springs" u="1"/>
        <s v="Mentor" u="1"/>
        <s v="Lawton" u="1"/>
        <s v="Hampton" u="1"/>
        <s v="Rome" u="1"/>
        <s v="La Crosse" u="1"/>
        <s v="Lewiston" u="1"/>
        <s v="Hattiesburg" u="1"/>
        <s v="Danville" u="1"/>
        <s v="Logan" u="1"/>
        <s v="Waterbury" u="1"/>
        <s v="Athens" u="1"/>
        <s v="Avondale" u="1"/>
        <s v="Marietta" u="1"/>
        <s v="Yuma" u="1"/>
        <s v="Wausau" u="1"/>
        <s v="Pasco" u="1"/>
        <s v="Oak Park" u="1"/>
        <s v="Pensacola" u="1"/>
        <s v="League City" u="1"/>
        <s v="Gaithersburg" u="1"/>
        <s v="Lehi" u="1"/>
        <s v="Tuscaloosa" u="1"/>
        <s v="Moreno Valley" u="1"/>
        <s v="Georgetown" u="1"/>
        <s v="Loveland" u="1"/>
        <s v="Chandler" u="1"/>
        <s v="Helena" u="1"/>
        <s v="Kirkwood" u="1"/>
        <s v="Waco" u="1"/>
        <s v="Frankfort" u="1"/>
        <s v="Bethlehem" u="1"/>
        <s v="Grand Island" u="1"/>
        <s v="Woodbury" u="1"/>
        <s v="Rogers" u="1"/>
        <s v="Clovis" u="1"/>
        <s v="Jupiter" u="1"/>
        <s v="Santa Barbara" u="1"/>
        <s v="Cedar Hill" u="1"/>
        <s v="Norfolk" u="1"/>
        <s v="Draper" u="1"/>
        <s v="Ann Arbor" u="1"/>
        <s v="La Mesa" u="1"/>
        <s v="Pocatello" u="1"/>
        <s v="Holland" u="1"/>
        <s v="Milford" u="1"/>
        <s v="Buffalo Grove" u="1"/>
        <s v="Lake Forest" u="1"/>
        <s v="Redding" u="1"/>
        <s v="Chico" u="1"/>
        <s v="Utica" u="1"/>
        <s v="Conway" u="1"/>
        <s v="Owensboro" u="1"/>
        <s v="Caldwell" u="1"/>
        <s v="Kenner" u="1"/>
        <s v="Nashua" u="1"/>
        <s v="Bartlett" u="1"/>
        <s v="Redwood City" u="1"/>
        <s v="Lebanon" u="1"/>
        <s v="Santa Maria" u="1"/>
        <s v="Des Plaines" u="1"/>
        <s v="Longview" u="1"/>
        <s v="Hendersonville" u="1"/>
        <s v="Waterloo" u="1"/>
        <s v="Cambridge" u="1"/>
        <s v="Palatine" u="1"/>
        <s v="Beverly" u="1"/>
        <s v="Eugene" u="1"/>
        <s v="Oxnard" u="1"/>
        <s v="Renton" u="1"/>
        <s v="Glenview" u="1"/>
        <s v="Delray Beach" u="1"/>
        <s v="Commerce City" u="1"/>
        <s v="Texas City" u="1"/>
        <s v="Wilson" u="1"/>
        <s v="Rio Rancho" u="1"/>
        <s v="Goldsboro" u="1"/>
        <s v="Montebello" u="1"/>
        <s v="El Cajon" u="1"/>
        <s v="Beaumont" u="1"/>
        <s v="West Palm Beach" u="1"/>
        <s v="Abilene" u="1"/>
        <s v="Normal" u="1"/>
        <s v="Saint Charles" u="1"/>
        <s v="Camarillo" u="1"/>
        <s v="Hillsboro" u="1"/>
        <s v="Burbank" u="1"/>
        <s v="Modesto" u="1"/>
        <s v="Garden City" u="1"/>
        <s v="Atlantic City" u="1"/>
        <s v="Longmont" u="1"/>
        <s v="Davis" u="1"/>
        <s v="Morgan Hill" u="1"/>
        <s v="Clifton" u="1"/>
        <s v="Sheboygan" u="1"/>
        <s v="East Point" u="1"/>
        <s v="Rapid City" u="1"/>
        <s v="Andover" u="1"/>
        <s v="Kissimmee" u="1"/>
        <s v="Shelton" u="1"/>
        <s v="Danbury" u="1"/>
        <s v="Sanford" u="1"/>
        <s v="San Marcos" u="1"/>
        <s v="Greeley" u="1"/>
        <s v="Mansfield" u="1"/>
        <s v="Elyria" u="1"/>
        <s v="Twin Falls" u="1"/>
        <s v="Coral Gables" u="1"/>
        <s v="Romeoville" u="1"/>
        <s v="Marlborough" u="1"/>
        <s v="Laurel" u="1"/>
        <s v="Bryan" u="1"/>
        <s v="Pine Bluff" u="1"/>
        <s v="Aberdeen" u="1"/>
        <s v="Hagerstown" u="1"/>
        <s v="East Orange" u="1"/>
        <s v="Arlington Heights" u="1"/>
        <s v="Oswego" u="1"/>
        <s v="Coon Rapids" u="1"/>
        <s v="San Clemente" u="1"/>
        <s v="San Luis Obispo" u="1"/>
        <s v="Springdale" u="1"/>
      </sharedItems>
    </cacheField>
    <cacheField name="State" numFmtId="0">
      <sharedItems containsBlank="1"/>
    </cacheField>
    <cacheField name="Postal Code" numFmtId="0">
      <sharedItems containsString="0" containsBlank="1" containsNumber="1" containsInteger="1" minValue="1852" maxValue="98103"/>
    </cacheField>
    <cacheField name="Region" numFmtId="0">
      <sharedItems containsBlank="1"/>
    </cacheField>
    <cacheField name="Product ID" numFmtId="0">
      <sharedItems containsBlank="1"/>
    </cacheField>
    <cacheField name="Category" numFmtId="0">
      <sharedItems containsBlank="1"/>
    </cacheField>
    <cacheField name="Sub-Category" numFmtId="0">
      <sharedItems containsBlank="1"/>
    </cacheField>
    <cacheField name="Product Name" numFmtId="0">
      <sharedItems containsBlank="1"/>
    </cacheField>
    <cacheField name="Sales" numFmtId="0">
      <sharedItems containsString="0" containsBlank="1" containsNumber="1" minValue="5.6820000000000004" maxValue="2999.95"/>
    </cacheField>
  </cacheFields>
  <extLst>
    <ext xmlns:x14="http://schemas.microsoft.com/office/spreadsheetml/2009/9/main" uri="{725AE2AE-9491-48be-B2B4-4EB974FC3084}">
      <x14:pivotCacheDefinition pivotCacheId="16537344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2.558191319447" createdVersion="8" refreshedVersion="8" minRefreshableVersion="3" recordCount="49" xr:uid="{1315F1D7-D0B2-4B0E-ACCC-D0607830554F}">
  <cacheSource type="worksheet">
    <worksheetSource ref="A1:R50" sheet="Superstore Sales"/>
  </cacheSource>
  <cacheFields count="18">
    <cacheField name="Row ID" numFmtId="0">
      <sharedItems containsSemiMixedTypes="0" containsString="0" containsNumber="1" containsInteger="1" minValue="1" maxValue="7895"/>
    </cacheField>
    <cacheField name="Order ID" numFmtId="0">
      <sharedItems/>
    </cacheField>
    <cacheField name="Order Date" numFmtId="14">
      <sharedItems containsDate="1" containsMixedTypes="1" minDate="2017-11-08T00:00:00" maxDate="2018-03-09T00:00:00" count="48">
        <s v="22/01/2018"/>
        <s v="07/11/2017"/>
        <s v="05/12/2015"/>
        <s v="11/10/2016"/>
        <s v="21/08/2018"/>
        <s v="22/12/2018"/>
        <s v="26/04/2016"/>
        <s v="11/11/2015"/>
        <d v="2018-03-08T00:00:00"/>
        <s v="19/11/2015"/>
        <s v="17/09/2017"/>
        <s v="05/12/2017"/>
        <s v="28/05/2018"/>
        <d v="2017-11-08T00:00:00"/>
        <s v="13/11/2016"/>
        <s v="20/10/2015"/>
        <s v="12/06/2017"/>
        <s v="05/12/2018"/>
        <s v="10/09/2018"/>
        <s v="20/05/2018"/>
        <s v="05/09/2017"/>
        <s v="27/12/2016"/>
        <s v="21/06/2018"/>
        <s v="03/11/2017"/>
        <s v="04/06/2017"/>
        <s v="30/06/2018"/>
        <s v="16/07/2018"/>
        <s v="22/11/2016"/>
        <s v="13/05/2015"/>
        <s v="17/10/2018"/>
        <s v="06/11/2018"/>
        <s v="11/03/2017"/>
        <s v="20/06/2017"/>
        <s v="06/10/2018"/>
        <s v="25/08/2015"/>
        <s v="18/04/2016"/>
        <s v="14/10/2018"/>
        <s v="19/10/2016"/>
        <s v="16/11/2017"/>
        <s v="27/04/2016"/>
        <s v="09/12/2017"/>
        <s v="15/04/2018"/>
        <s v="11/12/2017"/>
        <s v="20/11/2017"/>
        <s v="20/07/2018"/>
        <s v="08/07/2018"/>
        <s v="28/11/2017"/>
        <s v="08/03/2018" u="1"/>
      </sharedItems>
    </cacheField>
    <cacheField name="Ship Date" numFmtId="164">
      <sharedItems containsDate="1" containsMixedTypes="1" minDate="2017-11-11T00:00:00" maxDate="2017-11-13T00:00:00"/>
    </cacheField>
    <cacheField name="Ship Mode" numFmtId="0">
      <sharedItems/>
    </cacheField>
    <cacheField name="Customer ID" numFmtId="0">
      <sharedItems/>
    </cacheField>
    <cacheField name="Customer Name" numFmtId="0">
      <sharedItems count="48">
        <s v="Alan Dominguez"/>
        <s v="Michelle Arnett"/>
        <s v="Brendan Sweed"/>
        <s v="Sean O'Donnell"/>
        <s v="Natalie Fritzler"/>
        <s v="Sandra Glassco"/>
        <s v="Joel Eaton"/>
        <s v="Pete Kriz"/>
        <s v="Victoria Brennan"/>
        <s v="Robert Marley"/>
        <s v="Laura Armstrong"/>
        <s v="Irene Maddox"/>
        <s v="Patrick O'Donnell"/>
        <s v="Claire Gute"/>
        <s v="Lena Cacioppo"/>
        <s v="Stewart Carmichael"/>
        <s v="Quincy Jones"/>
        <s v="Linda Cazamias"/>
        <s v="Nat Carroll"/>
        <s v="Brad Eason"/>
        <s v="Maribeth Dona"/>
        <s v="Eugene Hildebrand"/>
        <s v="Clay Ludtke"/>
        <s v="Karen Daniels"/>
        <s v="Victor Preis"/>
        <s v="Sandra Flanagan"/>
        <s v="Harold Pawlan"/>
        <s v="Alejandro Grove"/>
        <s v="Saphhira Shifley"/>
        <s v="Valerie Mitchum"/>
        <s v="Odella Nelson"/>
        <s v="Lena Hernandez"/>
        <s v="Nick Zandusky"/>
        <s v="Ryan Crowe"/>
        <s v="Darren Powers"/>
        <s v="Ed Ludwig"/>
        <s v="Tracy Blumstein"/>
        <s v="Ruben Dartt"/>
        <s v="Greg Tran"/>
        <s v="Ken Black"/>
        <s v="Andrew Allen"/>
        <s v="Janet Molinari"/>
        <s v="Darrin Van Huff"/>
        <s v="Nora Paige"/>
        <s v="Elizabeth Moffitt"/>
        <s v="Tamara Dahlen"/>
        <s v="Sally Knutson"/>
        <s v="Roger Barcio"/>
      </sharedItems>
    </cacheField>
    <cacheField name="Segment" numFmtId="0">
      <sharedItems count="3">
        <s v="Home Office"/>
        <s v="Corporate"/>
        <s v="Consumer"/>
      </sharedItems>
    </cacheField>
    <cacheField name="Country" numFmtId="0">
      <sharedItems/>
    </cacheField>
    <cacheField name="City" numFmtId="0">
      <sharedItems/>
    </cacheField>
    <cacheField name="State" numFmtId="0">
      <sharedItems/>
    </cacheField>
    <cacheField name="Postal Code" numFmtId="0">
      <sharedItems containsString="0" containsBlank="1" containsNumber="1" containsInteger="1" minValue="1852" maxValue="98103"/>
    </cacheField>
    <cacheField name="Region" numFmtId="0">
      <sharedItems count="4">
        <s v="West"/>
        <s v="South"/>
        <s v="Central"/>
        <s v="East"/>
      </sharedItems>
    </cacheField>
    <cacheField name="Product ID" numFmtId="0">
      <sharedItems/>
    </cacheField>
    <cacheField name="Category" numFmtId="0">
      <sharedItems count="3">
        <s v="Technology"/>
        <s v="Furniture"/>
        <s v="Office Supplies"/>
      </sharedItems>
    </cacheField>
    <cacheField name="Sub-Category" numFmtId="0">
      <sharedItems count="15">
        <s v="Copiers"/>
        <s v="Chairs"/>
        <s v="Art"/>
        <s v="Tables"/>
        <s v="Appliances"/>
        <s v="Storage"/>
        <s v="Phones"/>
        <s v="Binders"/>
        <s v="Bookcases"/>
        <s v="Accessories"/>
        <s v="Envelopes"/>
        <s v="Paper"/>
        <s v="Furnishings"/>
        <s v="Fasteners"/>
        <s v="Labels"/>
      </sharedItems>
    </cacheField>
    <cacheField name="Product Name" numFmtId="0">
      <sharedItems count="49">
        <s v="Canon Image Class D660 Copier"/>
        <s v="Global Troy Executive Leather Low-Back Tilter"/>
        <s v="Hunt BOSTON Model 1606 High-Volume Electric Pencil Sharpener, Beige"/>
        <s v="Bretford CR4500 Series Slim Rectangular Table"/>
        <s v="Hon Multipurpose Stacking Arm Chairs"/>
        <s v="Sanyo 2.5 Cubic Foot Mid-Size Office Refrigerators"/>
        <s v="High-Back Leather Manager's Chair"/>
        <s v="Stur-D-Stor Shelving, Vertical 5-Shelf: 72&quot;H x 36&quot;W x 18 1/2&quot;D"/>
        <s v="Belkin 8 Outlet SurgeMaster II Gold Surge Protector with Phone Protection"/>
        <s v="AT&amp;T TR1909W"/>
        <s v="Wi-Ex zBoost YX540 Cellular Phone Signal Booster"/>
        <s v="Fellowes PB200 Plastic Comb Binding Machine"/>
        <s v="Novimex Swivel Fabric Task Chair"/>
        <s v="Bush Somerset Collection Bookcase"/>
        <s v="Logitech K350 2.4Ghz Wireless Keyboard"/>
        <s v="Gould Plastics 9-Pocket Panel Bin, 18-3/8w x 5-1/4d x 20-1/2h, Black"/>
        <s v="1.7 Cubic Foot Compact &quot;Cube&quot; Office Refrigerators"/>
        <s v="Logitech ClearChat Comfort/USB Headset H390"/>
        <s v="Panasonic Kx-TS550"/>
        <s v="Boston 1645 Deluxe Heavier-Duty Electric Pencil Sharpener"/>
        <s v="Panasonic KP-380BK Classic Electric Pencil Sharpener"/>
        <s v="Strathmore #10 Envelopes, Ultimate White"/>
        <s v="Ibico Standard Transparent Covers"/>
        <s v="Hunt PowerHouse Electric Pencil Sharpener, Blue"/>
        <s v="Snap-A-Way Black Print Carbonless Ruled Speed Letter, Triplicate"/>
        <s v="Tuf-Vin Binders"/>
        <s v="Global Deluxe Stacking Chair, Gray"/>
        <s v="Holmes Replacement Filter for HEPA Air Cleaner, Very Large Room, HEPA Filter"/>
        <s v="Fellowes Super Stor/Drawer"/>
        <s v="2300 Heavy-Duty Transfer File Systems by Perma"/>
        <s v="Decoflex Hanging Personal Folder File"/>
        <s v="Verbatim 25 GB 6x Blu-ray Single Layer Recordable Disc, 25/Pack"/>
        <s v="Imation 8gb Micro Traveldrive Usb 2.0 Flash Drive"/>
        <s v="36X48 HARDFLOOR CHAIRMAT"/>
        <s v="OIC Colored Binder Clips, Assorted Sizes"/>
        <s v="C-Line Peel &amp; Stick Add-On Filing Pockets, 8-3/4 x 5-1/8, 10/Pack"/>
        <s v="Acco PRESSTEX Data Binder with Storage Hooks, Dark Blue, 14 7/8&quot; X 11&quot;"/>
        <s v="Southworth 100% Cotton The Best Paper"/>
        <s v="Staple envelope"/>
        <s v="Staples in misc. colors"/>
        <s v="Newell 318"/>
        <s v="Xerox 1967"/>
        <s v="Advantus Push Pins"/>
        <s v="Self-Adhesive Address Labels for Typewriters by Universal"/>
        <s v="Avery 519"/>
        <s v="Avery 486"/>
        <s v="Binney &amp; Smith inkTank Erasable Desk Highlighter, Chisel Tip, Yellow, 12/Box"/>
        <s v="Avery Poly Binder Pockets"/>
        <s v="Flexible Leather- Look Classic Collection Ring Binder"/>
      </sharedItems>
    </cacheField>
    <cacheField name="Sales" numFmtId="0">
      <sharedItems containsSemiMixedTypes="0" containsString="0" containsNumber="1" minValue="5.6820000000000004" maxValue="2999.95"/>
    </cacheField>
  </cacheFields>
  <extLst>
    <ext xmlns:x14="http://schemas.microsoft.com/office/spreadsheetml/2009/9/main" uri="{725AE2AE-9491-48be-B2B4-4EB974FC3084}">
      <x14:pivotCacheDefinition pivotCacheId="1221978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0">
  <r>
    <n v="516"/>
    <s v="CA-2018-127432"/>
    <s v="22/01/2018"/>
    <s v="27/01/2018"/>
    <s v="Standard Class"/>
    <s v="AD-10180"/>
    <s v="Alan Dominguez"/>
    <s v="Home Office"/>
    <s v="United States"/>
    <x v="0"/>
    <s v="Montana"/>
    <n v="59405"/>
    <s v="West"/>
    <s v="TEC-CO-10003236"/>
    <s v="Technology"/>
    <s v="Copiers"/>
    <s v="Canon Image Class D660 Copier"/>
    <n v="2999.95"/>
  </r>
  <r>
    <n v="5870"/>
    <s v="CA-2017-152247"/>
    <s v="07/11/2017"/>
    <s v="12/11/2017"/>
    <s v="Standard Class"/>
    <s v="MA-17995"/>
    <s v="Michelle Arnett"/>
    <s v="Home Office"/>
    <s v="United States"/>
    <x v="1"/>
    <s v="Wyoming"/>
    <n v="82001"/>
    <s v="West"/>
    <s v="FUR-CH-10001215"/>
    <s v="Furniture"/>
    <s v="Chairs"/>
    <s v="Global Troy Executive Leather Low-Back Tilter"/>
    <n v="1603.136"/>
  </r>
  <r>
    <n v="68"/>
    <s v="CA-2015-106376"/>
    <s v="05/12/2015"/>
    <s v="10/12/2015"/>
    <s v="Standard Class"/>
    <s v="BS-11590"/>
    <s v="Brendan Sweed"/>
    <s v="Corporate"/>
    <s v="United States"/>
    <x v="2"/>
    <s v="Arizona"/>
    <n v="85234"/>
    <s v="West"/>
    <s v="OFF-AR-10002671"/>
    <s v="Office Supplies"/>
    <s v="Art"/>
    <s v="Hunt BOSTON Model 1606 High-Volume Electric Pencil Sharpener, Beige"/>
    <n v="1113.0239999999999"/>
  </r>
  <r>
    <n v="4"/>
    <s v="US-2016-108966"/>
    <s v="11/10/2016"/>
    <s v="18/10/2016"/>
    <s v="Standard Class"/>
    <s v="SO-20335"/>
    <s v="Sean O'Donnell"/>
    <s v="Consumer"/>
    <s v="United States"/>
    <x v="3"/>
    <s v="Florida"/>
    <n v="33311"/>
    <s v="South"/>
    <s v="FUR-TA-10000577"/>
    <s v="Furniture"/>
    <s v="Tables"/>
    <s v="Bretford CR4500 Series Slim Rectangular Table"/>
    <n v="957.57749999999999"/>
  </r>
  <r>
    <n v="425"/>
    <s v="CA-2018-155705"/>
    <s v="21/08/2018"/>
    <s v="23/08/2018"/>
    <s v="Second Class"/>
    <s v="NF-18385"/>
    <s v="Natalie Fritzler"/>
    <s v="Consumer"/>
    <s v="United States"/>
    <x v="4"/>
    <s v="Mississippi"/>
    <n v="39212"/>
    <s v="South"/>
    <s v="FUR-CH-10000015"/>
    <s v="Furniture"/>
    <s v="Chairs"/>
    <s v="Hon Multipurpose Stacking Arm Chairs"/>
    <n v="866.4"/>
  </r>
  <r>
    <n v="145"/>
    <s v="CA-2018-155376"/>
    <s v="22/12/2018"/>
    <s v="27/12/2018"/>
    <s v="Standard Class"/>
    <s v="SG-20080"/>
    <s v="Sandra Glassco"/>
    <s v="Consumer"/>
    <s v="United States"/>
    <x v="5"/>
    <s v="Missouri"/>
    <n v="64055"/>
    <s v="Central"/>
    <s v="OFF-AP-10001058"/>
    <s v="Office Supplies"/>
    <s v="Appliances"/>
    <s v="Sanyo 2.5 Cubic Foot Mid-Size Office Refrigerators"/>
    <n v="839.43"/>
  </r>
  <r>
    <n v="73"/>
    <s v="US-2016-134026"/>
    <s v="26/04/2016"/>
    <s v="02/05/2016"/>
    <s v="Standard Class"/>
    <s v="JE-15745"/>
    <s v="Joel Eaton"/>
    <s v="Consumer"/>
    <s v="United States"/>
    <x v="6"/>
    <s v="Tennessee"/>
    <n v="38109"/>
    <s v="South"/>
    <s v="FUR-CH-10000513"/>
    <s v="Furniture"/>
    <s v="Chairs"/>
    <s v="High-Back Leather Manager's Chair"/>
    <n v="831.93600000000004"/>
  </r>
  <r>
    <n v="17"/>
    <s v="CA-2015-105893"/>
    <s v="11/11/2015"/>
    <s v="18/11/2015"/>
    <s v="Standard Class"/>
    <s v="PK-19075"/>
    <s v="Pete Kriz"/>
    <s v="Consumer"/>
    <s v="United States"/>
    <x v="7"/>
    <s v="Wisconsin"/>
    <n v="53711"/>
    <s v="Central"/>
    <s v="OFF-ST-10004186"/>
    <s v="Office Supplies"/>
    <s v="Storage"/>
    <s v="Stur-D-Stor Shelving, Vertical 5-Shelf: 72&quot;H x 36&quot;W x 18 1/2&quot;D"/>
    <n v="665.88"/>
  </r>
  <r>
    <n v="360"/>
    <s v="CA-2018-155698"/>
    <s v="08/03/2018"/>
    <s v="11/03/2018"/>
    <s v="First Class"/>
    <s v="VB-21745"/>
    <s v="Victoria Brennan"/>
    <s v="Corporate"/>
    <s v="United States"/>
    <x v="8"/>
    <s v="Georgia"/>
    <n v="31907"/>
    <s v="South"/>
    <s v="OFF-AP-10001124"/>
    <s v="Office Supplies"/>
    <s v="Appliances"/>
    <s v="Belkin 8 Outlet SurgeMaster II Gold Surge Protector with Phone Protection"/>
    <n v="647.84"/>
  </r>
  <r>
    <n v="183"/>
    <s v="CA-2015-158274"/>
    <s v="19/11/2015"/>
    <s v="24/11/2015"/>
    <s v="Second Class"/>
    <s v="RM-19675"/>
    <s v="Robert Marley"/>
    <s v="Home Office"/>
    <s v="United States"/>
    <x v="9"/>
    <s v="Louisiana"/>
    <n v="71203"/>
    <s v="South"/>
    <s v="TEC-PH-10003273"/>
    <s v="Technology"/>
    <s v="Phones"/>
    <s v="AT&amp;T TR1909W"/>
    <n v="503.96"/>
  </r>
  <r>
    <n v="2256"/>
    <s v="CA-2017-164091"/>
    <s v="17/09/2017"/>
    <s v="22/09/2017"/>
    <s v="Standard Class"/>
    <s v="LA-16780"/>
    <s v="Laura Armstrong"/>
    <s v="Corporate"/>
    <s v="United States"/>
    <x v="10"/>
    <s v="Maine"/>
    <n v="4401"/>
    <s v="East"/>
    <s v="TEC-PH-10001944"/>
    <s v="Technology"/>
    <s v="Phones"/>
    <s v="Wi-Ex zBoost YX540 Cellular Phone Signal Booster"/>
    <n v="437.85"/>
  </r>
  <r>
    <n v="14"/>
    <s v="CA-2017-161389"/>
    <s v="05/12/2017"/>
    <s v="10/12/2017"/>
    <s v="Standard Class"/>
    <s v="IM-15070"/>
    <s v="Irene Maddox"/>
    <s v="Consumer"/>
    <s v="United States"/>
    <x v="11"/>
    <s v="Washington"/>
    <n v="98103"/>
    <s v="West"/>
    <s v="OFF-BI-10003656"/>
    <s v="Office Supplies"/>
    <s v="Binders"/>
    <s v="Fellowes PB200 Plastic Comb Binding Machine"/>
    <n v="407.976"/>
  </r>
  <r>
    <n v="86"/>
    <s v="CA-2018-140088"/>
    <s v="28/05/2018"/>
    <s v="30/05/2018"/>
    <s v="Second Class"/>
    <s v="PO-18865"/>
    <s v="Patrick O'Donnell"/>
    <s v="Consumer"/>
    <s v="United States"/>
    <x v="12"/>
    <s v="South Carolina"/>
    <n v="29203"/>
    <s v="South"/>
    <s v="FUR-CH-10000863"/>
    <s v="Furniture"/>
    <s v="Chairs"/>
    <s v="Novimex Swivel Fabric Task Chair"/>
    <n v="301.95999999999998"/>
  </r>
  <r>
    <n v="1"/>
    <s v="CA-2017-152156"/>
    <d v="2017-11-08T00:00:00"/>
    <d v="2017-11-11T00:00:00"/>
    <s v="Second Class"/>
    <s v="CG-12520"/>
    <s v="Claire Gute"/>
    <s v="Consumer"/>
    <s v="United States"/>
    <x v="13"/>
    <s v="Kentucky"/>
    <n v="42420"/>
    <s v="South"/>
    <s v="FUR-BO-10001798"/>
    <s v="Furniture"/>
    <s v="Bookcases"/>
    <s v="Bush Somerset Collection Bookcase"/>
    <n v="261.95999999999998"/>
  </r>
  <r>
    <n v="104"/>
    <s v="US-2016-156867"/>
    <s v="13/11/2016"/>
    <s v="17/11/2016"/>
    <s v="Standard Class"/>
    <s v="LC-16870"/>
    <s v="Lena Cacioppo"/>
    <s v="Consumer"/>
    <s v="United States"/>
    <x v="14"/>
    <s v="Colorado"/>
    <n v="80013"/>
    <s v="West"/>
    <s v="TEC-AC-10001552"/>
    <s v="Technology"/>
    <s v="Accessories"/>
    <s v="Logitech K350 2.4Ghz Wireless Keyboard"/>
    <n v="238.89599999999999"/>
  </r>
  <r>
    <n v="47"/>
    <s v="CA-2015-146703"/>
    <s v="20/10/2015"/>
    <s v="25/10/2015"/>
    <s v="Second Class"/>
    <s v="PO-18865"/>
    <s v="Patrick O'Donnell"/>
    <s v="Consumer"/>
    <s v="United States"/>
    <x v="15"/>
    <s v="Michigan"/>
    <n v="48185"/>
    <s v="Central"/>
    <s v="OFF-ST-10001713"/>
    <s v="Office Supplies"/>
    <s v="Storage"/>
    <s v="Gould Plastics 9-Pocket Panel Bin, 18-3/8w x 5-1/4d x 20-1/2h, Black"/>
    <n v="211.96"/>
  </r>
  <r>
    <n v="80"/>
    <s v="CA-2017-127208"/>
    <s v="12/06/2017"/>
    <s v="15/06/2017"/>
    <s v="First Class"/>
    <s v="SC-20770"/>
    <s v="Stewart Carmichael"/>
    <s v="Corporate"/>
    <s v="United States"/>
    <x v="16"/>
    <s v="Alabama"/>
    <n v="35601"/>
    <s v="South"/>
    <s v="OFF-AP-10002118"/>
    <s v="Office Supplies"/>
    <s v="Appliances"/>
    <s v="1.7 Cubic Foot Compact &quot;Cube&quot; Office Refrigerators"/>
    <n v="208.16"/>
  </r>
  <r>
    <n v="2235"/>
    <s v="CA-2018-104066"/>
    <s v="05/12/2018"/>
    <s v="10/12/2018"/>
    <s v="Standard Class"/>
    <s v="QJ-19255"/>
    <s v="Quincy Jones"/>
    <s v="Corporate"/>
    <s v="United States"/>
    <x v="17"/>
    <s v="Vermont"/>
    <m/>
    <s v="East"/>
    <s v="TEC-AC-10001013"/>
    <s v="Technology"/>
    <s v="Accessories"/>
    <s v="Logitech ClearChat Comfort/USB Headset H390"/>
    <n v="205.03"/>
  </r>
  <r>
    <n v="42"/>
    <s v="CA-2018-120999"/>
    <s v="10/09/2018"/>
    <s v="15/09/2018"/>
    <s v="Standard Class"/>
    <s v="LC-16930"/>
    <s v="Linda Cazamias"/>
    <s v="Corporate"/>
    <s v="United States"/>
    <x v="18"/>
    <s v="Illinois"/>
    <n v="60540"/>
    <s v="Central"/>
    <s v="TEC-PH-10004093"/>
    <s v="Technology"/>
    <s v="Phones"/>
    <s v="Panasonic Kx-TS550"/>
    <n v="147.16800000000001"/>
  </r>
  <r>
    <n v="4363"/>
    <s v="CA-2018-111332"/>
    <s v="20/05/2018"/>
    <s v="22/05/2018"/>
    <s v="Second Class"/>
    <s v="NC-18340"/>
    <s v="Nat Carroll"/>
    <s v="Consumer"/>
    <s v="United States"/>
    <x v="19"/>
    <s v="North Dakota"/>
    <n v="58103"/>
    <s v="Central"/>
    <s v="OFF-AR-10001953"/>
    <s v="Office Supplies"/>
    <s v="Art"/>
    <s v="Boston 1645 Deluxe Heavier-Duty Electric Pencil Sharpener"/>
    <n v="131.94"/>
  </r>
  <r>
    <n v="1795"/>
    <s v="CA-2017-140774"/>
    <s v="05/09/2017"/>
    <s v="10/09/2017"/>
    <s v="Standard Class"/>
    <s v="BE-11455"/>
    <s v="Brad Eason"/>
    <s v="Home Office"/>
    <s v="United States"/>
    <x v="20"/>
    <s v="Kansas"/>
    <n v="66062"/>
    <s v="Central"/>
    <s v="OFF-AR-10004022"/>
    <s v="Office Supplies"/>
    <s v="Art"/>
    <s v="Panasonic KP-380BK Classic Electric Pencil Sharpener"/>
    <n v="107.94"/>
  </r>
  <r>
    <n v="496"/>
    <s v="CA-2016-134782"/>
    <s v="27/12/2016"/>
    <s v="31/12/2016"/>
    <s v="Standard Class"/>
    <s v="MD-17350"/>
    <s v="Maribeth Dona"/>
    <s v="Consumer"/>
    <s v="United States"/>
    <x v="21"/>
    <s v="Arkansas"/>
    <n v="72701"/>
    <s v="South"/>
    <s v="OFF-EN-10001434"/>
    <s v="Office Supplies"/>
    <s v="Envelopes"/>
    <s v="Strathmore #10 Envelopes, Ultimate White"/>
    <n v="105.42"/>
  </r>
  <r>
    <n v="7895"/>
    <s v="CA-2018-124744"/>
    <s v="21/06/2018"/>
    <s v="25/06/2018"/>
    <s v="Standard Class"/>
    <s v="EH-14125"/>
    <s v="Eugene Hildebrand"/>
    <s v="Home Office"/>
    <s v="United States"/>
    <x v="22"/>
    <s v="West Virginia"/>
    <n v="26003"/>
    <s v="East"/>
    <s v="OFF-BI-10002852"/>
    <s v="Office Supplies"/>
    <s v="Binders"/>
    <s v="Ibico Standard Transparent Covers"/>
    <n v="82.4"/>
  </r>
  <r>
    <n v="112"/>
    <s v="CA-2017-128867"/>
    <s v="03/11/2017"/>
    <s v="10/11/2017"/>
    <s v="Standard Class"/>
    <s v="CL-12565"/>
    <s v="Clay Ludtke"/>
    <s v="Consumer"/>
    <s v="United States"/>
    <x v="23"/>
    <s v="Iowa"/>
    <n v="50322"/>
    <s v="Central"/>
    <s v="OFF-AR-10000380"/>
    <s v="Office Supplies"/>
    <s v="Art"/>
    <s v="Hunt PowerHouse Electric Pencil Sharpener, Blue"/>
    <n v="75.959999999999994"/>
  </r>
  <r>
    <n v="70"/>
    <s v="CA-2017-119823"/>
    <s v="04/06/2017"/>
    <s v="06/06/2017"/>
    <s v="First Class"/>
    <s v="KD-16270"/>
    <s v="Karen Daniels"/>
    <s v="Consumer"/>
    <s v="United States"/>
    <x v="24"/>
    <s v="Virginia"/>
    <n v="22153"/>
    <s v="South"/>
    <s v="OFF-PA-10000482"/>
    <s v="Office Supplies"/>
    <s v="Paper"/>
    <s v="Snap-A-Way Black Print Carbonless Ruled Speed Letter, Triplicate"/>
    <n v="75.88"/>
  </r>
  <r>
    <n v="395"/>
    <s v="CA-2018-102946"/>
    <s v="30/06/2018"/>
    <s v="05/07/2018"/>
    <s v="Standard Class"/>
    <s v="VP-21730"/>
    <s v="Victor Preis"/>
    <s v="Home Office"/>
    <s v="United States"/>
    <x v="25"/>
    <s v="Nevada"/>
    <n v="89115"/>
    <s v="West"/>
    <s v="OFF-BI-10004492"/>
    <s v="Office Supplies"/>
    <s v="Binders"/>
    <s v="Tuf-Vin Binders"/>
    <n v="75.792000000000002"/>
  </r>
  <r>
    <n v="24"/>
    <s v="US-2018-156909"/>
    <s v="16/07/2018"/>
    <s v="18/07/2018"/>
    <s v="Second Class"/>
    <s v="SF-20065"/>
    <s v="Sandra Flanagan"/>
    <s v="Consumer"/>
    <s v="United States"/>
    <x v="26"/>
    <s v="Pennsylvania"/>
    <n v="19140"/>
    <s v="East"/>
    <s v="FUR-CH-10002774"/>
    <s v="Furniture"/>
    <s v="Chairs"/>
    <s v="Global Deluxe Stacking Chair, Gray"/>
    <n v="71.372"/>
  </r>
  <r>
    <n v="15"/>
    <s v="US-2016-118983"/>
    <s v="22/11/2016"/>
    <s v="26/11/2016"/>
    <s v="Standard Class"/>
    <s v="HP-14815"/>
    <s v="Harold Pawlan"/>
    <s v="Home Office"/>
    <s v="United States"/>
    <x v="27"/>
    <s v="Texas"/>
    <n v="76106"/>
    <s v="Central"/>
    <s v="OFF-AP-10002311"/>
    <s v="Office Supplies"/>
    <s v="Appliances"/>
    <s v="Holmes Replacement Filter for HEPA Air Cleaner, Very Large Room, HEPA Filter"/>
    <n v="68.81"/>
  </r>
  <r>
    <n v="18"/>
    <s v="CA-2015-167164"/>
    <s v="13/05/2015"/>
    <s v="15/05/2015"/>
    <s v="Second Class"/>
    <s v="AG-10270"/>
    <s v="Alejandro Grove"/>
    <s v="Consumer"/>
    <s v="United States"/>
    <x v="28"/>
    <s v="Utah"/>
    <n v="84084"/>
    <s v="West"/>
    <s v="OFF-ST-10000107"/>
    <s v="Office Supplies"/>
    <s v="Storage"/>
    <s v="Fellowes Super Stor/Drawer"/>
    <n v="55.5"/>
  </r>
  <r>
    <n v="396"/>
    <s v="CA-2018-165603"/>
    <s v="17/10/2018"/>
    <s v="19/10/2018"/>
    <s v="Second Class"/>
    <s v="SS-20140"/>
    <s v="Saphhira Shifley"/>
    <s v="Corporate"/>
    <s v="United States"/>
    <x v="29"/>
    <s v="Rhode Island"/>
    <n v="2886"/>
    <s v="East"/>
    <s v="OFF-ST-10000798"/>
    <s v="Office Supplies"/>
    <s v="Storage"/>
    <s v="2300 Heavy-Duty Transfer File Systems by Perma"/>
    <n v="49.96"/>
  </r>
  <r>
    <n v="198"/>
    <s v="CA-2018-107720"/>
    <s v="06/11/2018"/>
    <s v="13/11/2018"/>
    <s v="Standard Class"/>
    <s v="VM-21685"/>
    <s v="Valerie Mitchum"/>
    <s v="Home Office"/>
    <s v="United States"/>
    <x v="30"/>
    <s v="New Jersey"/>
    <n v="7090"/>
    <s v="East"/>
    <s v="OFF-ST-10001414"/>
    <s v="Office Supplies"/>
    <s v="Storage"/>
    <s v="Decoflex Hanging Personal Folder File"/>
    <n v="46.26"/>
  </r>
  <r>
    <n v="45"/>
    <s v="CA-2017-118255"/>
    <s v="11/03/2017"/>
    <s v="13/03/2017"/>
    <s v="First Class"/>
    <s v="ON-18715"/>
    <s v="Odella Nelson"/>
    <s v="Corporate"/>
    <s v="United States"/>
    <x v="31"/>
    <s v="Minnesota"/>
    <n v="55122"/>
    <s v="Central"/>
    <s v="TEC-AC-10000171"/>
    <s v="Technology"/>
    <s v="Accessories"/>
    <s v="Verbatim 25 GB 6x Blu-ray Single Layer Recordable Disc, 25/Pack"/>
    <n v="45.98"/>
  </r>
  <r>
    <n v="48"/>
    <s v="CA-2017-169194"/>
    <s v="20/06/2017"/>
    <s v="25/06/2017"/>
    <s v="Standard Class"/>
    <s v="LH-16900"/>
    <s v="Lena Hernandez"/>
    <s v="Consumer"/>
    <s v="United States"/>
    <x v="32"/>
    <s v="Delaware"/>
    <n v="19901"/>
    <s v="East"/>
    <s v="TEC-AC-10002167"/>
    <s v="Technology"/>
    <s v="Accessories"/>
    <s v="Imation 8gb Micro Traveldrive Usb 2.0 Flash Drive"/>
    <n v="45"/>
  </r>
  <r>
    <n v="3051"/>
    <s v="US-2018-148054"/>
    <s v="06/10/2018"/>
    <s v="11/10/2018"/>
    <s v="Standard Class"/>
    <s v="NZ-18565"/>
    <s v="Nick Zandusky"/>
    <s v="Home Office"/>
    <s v="United States"/>
    <x v="33"/>
    <s v="Idaho"/>
    <n v="83642"/>
    <s v="West"/>
    <s v="FUR-FU-10003247"/>
    <s v="Furniture"/>
    <s v="Furnishings"/>
    <s v="36X48 HARDFLOOR CHAIRMAT"/>
    <n v="41.96"/>
  </r>
  <r>
    <n v="114"/>
    <s v="CA-2015-115259"/>
    <s v="25/08/2015"/>
    <s v="27/08/2015"/>
    <s v="Second Class"/>
    <s v="RC-19960"/>
    <s v="Ryan Crowe"/>
    <s v="Consumer"/>
    <s v="United States"/>
    <x v="8"/>
    <s v="Ohio"/>
    <n v="43229"/>
    <s v="East"/>
    <s v="OFF-FA-10000621"/>
    <s v="Office Supplies"/>
    <s v="Fasteners"/>
    <s v="OIC Colored Binder Clips, Assorted Sizes"/>
    <n v="40.095999999999997"/>
  </r>
  <r>
    <n v="50"/>
    <s v="CA-2016-115742"/>
    <s v="18/04/2016"/>
    <s v="22/04/2016"/>
    <s v="Standard Class"/>
    <s v="DP-13000"/>
    <s v="Darren Powers"/>
    <s v="Consumer"/>
    <s v="United States"/>
    <x v="34"/>
    <s v="Indiana"/>
    <n v="47150"/>
    <s v="Central"/>
    <s v="OFF-BI-10004410"/>
    <s v="Office Supplies"/>
    <s v="Binders"/>
    <s v="C-Line Peel &amp; Stick Add-On Filing Pockets, 8-3/4 x 5-1/8, 10/Pack"/>
    <n v="38.22"/>
  </r>
  <r>
    <n v="888"/>
    <s v="CA-2018-150707"/>
    <s v="14/10/2018"/>
    <s v="19/10/2018"/>
    <s v="Standard Class"/>
    <s v="EL-13735"/>
    <s v="Ed Ludwig"/>
    <s v="Home Office"/>
    <s v="United States"/>
    <x v="12"/>
    <s v="Maryland"/>
    <n v="21044"/>
    <s v="East"/>
    <s v="OFF-BI-10001078"/>
    <s v="Office Supplies"/>
    <s v="Binders"/>
    <s v="Acco PRESSTEX Data Binder with Storage Hooks, Dark Blue, 14 7/8&quot; X 11&quot;"/>
    <n v="37.659999999999997"/>
  </r>
  <r>
    <n v="872"/>
    <s v="CA-2016-131128"/>
    <s v="19/10/2016"/>
    <s v="20/10/2016"/>
    <s v="First Class"/>
    <s v="TB-21520"/>
    <s v="Tracy Blumstein"/>
    <s v="Consumer"/>
    <s v="United States"/>
    <x v="35"/>
    <s v="New Hampshire"/>
    <n v="3301"/>
    <s v="East"/>
    <s v="OFF-PA-10003591"/>
    <s v="Office Supplies"/>
    <s v="Paper"/>
    <s v="Southworth 100% Cotton The Best Paper"/>
    <n v="34.44"/>
  </r>
  <r>
    <n v="163"/>
    <s v="CA-2017-154508"/>
    <s v="16/11/2017"/>
    <s v="20/11/2017"/>
    <s v="Standard Class"/>
    <s v="RD-19900"/>
    <s v="Ruben Dartt"/>
    <s v="Consumer"/>
    <s v="United States"/>
    <x v="36"/>
    <s v="New Mexico"/>
    <n v="88220"/>
    <s v="West"/>
    <s v="OFF-EN-10001990"/>
    <s v="Office Supplies"/>
    <s v="Envelopes"/>
    <s v="Staple envelope"/>
    <n v="28.4"/>
  </r>
  <r>
    <n v="1021"/>
    <s v="CA-2016-124450"/>
    <s v="27/04/2016"/>
    <s v="03/05/2016"/>
    <s v="Standard Class"/>
    <s v="GT-14710"/>
    <s v="Greg Tran"/>
    <s v="Consumer"/>
    <s v="United States"/>
    <x v="37"/>
    <s v="District of Columbia"/>
    <n v="20016"/>
    <s v="East"/>
    <s v="OFF-AR-10001166"/>
    <s v="Office Supplies"/>
    <s v="Art"/>
    <s v="Staples in misc. colors"/>
    <n v="22.74"/>
  </r>
  <r>
    <n v="22"/>
    <s v="CA-2017-137330"/>
    <s v="09/12/2017"/>
    <s v="13/12/2017"/>
    <s v="Standard Class"/>
    <s v="KB-16585"/>
    <s v="Ken Black"/>
    <s v="Corporate"/>
    <s v="United States"/>
    <x v="38"/>
    <s v="Nebraska"/>
    <n v="68025"/>
    <s v="Central"/>
    <s v="OFF-AR-10000246"/>
    <s v="Office Supplies"/>
    <s v="Art"/>
    <s v="Newell 318"/>
    <n v="19.46"/>
  </r>
  <r>
    <n v="13"/>
    <s v="CA-2018-114412"/>
    <s v="15/04/2018"/>
    <s v="20/04/2018"/>
    <s v="Standard Class"/>
    <s v="AA-10480"/>
    <s v="Andrew Allen"/>
    <s v="Consumer"/>
    <s v="United States"/>
    <x v="35"/>
    <s v="North Carolina"/>
    <n v="28027"/>
    <s v="South"/>
    <s v="OFF-PA-10002365"/>
    <s v="Office Supplies"/>
    <s v="Paper"/>
    <s v="Xerox 1967"/>
    <n v="15.552"/>
  </r>
  <r>
    <n v="54"/>
    <s v="CA-2017-105816"/>
    <s v="11/12/2017"/>
    <s v="17/12/2017"/>
    <s v="Standard Class"/>
    <s v="JM-15265"/>
    <s v="Janet Molinari"/>
    <s v="Corporate"/>
    <s v="United States"/>
    <x v="39"/>
    <s v="New York"/>
    <n v="10024"/>
    <s v="East"/>
    <s v="OFF-FA-10000304"/>
    <s v="Office Supplies"/>
    <s v="Fasteners"/>
    <s v="Advantus Push Pins"/>
    <n v="15.26"/>
  </r>
  <r>
    <n v="3"/>
    <s v="CA-2017-138688"/>
    <s v="12/06/2017"/>
    <s v="16/06/2017"/>
    <s v="Second Class"/>
    <s v="DV-13045"/>
    <s v="Darrin Van Huff"/>
    <s v="Corporate"/>
    <s v="United States"/>
    <x v="40"/>
    <s v="California"/>
    <n v="90036"/>
    <s v="West"/>
    <s v="OFF-LA-10000240"/>
    <s v="Office Supplies"/>
    <s v="Labels"/>
    <s v="Self-Adhesive Address Labels for Typewriters by Universal"/>
    <n v="14.62"/>
  </r>
  <r>
    <n v="159"/>
    <s v="CA-2017-114104"/>
    <s v="20/11/2017"/>
    <s v="24/11/2017"/>
    <s v="Standard Class"/>
    <s v="NP-18670"/>
    <s v="Nora Paige"/>
    <s v="Consumer"/>
    <s v="United States"/>
    <x v="41"/>
    <s v="Oklahoma"/>
    <n v="73034"/>
    <s v="Central"/>
    <s v="OFF-LA-10002475"/>
    <s v="Office Supplies"/>
    <s v="Labels"/>
    <s v="Avery 519"/>
    <n v="14.62"/>
  </r>
  <r>
    <n v="2314"/>
    <s v="CA-2018-122035"/>
    <s v="20/07/2018"/>
    <s v="25/07/2018"/>
    <s v="Standard Class"/>
    <s v="EM-13825"/>
    <s v="Elizabeth Moffitt"/>
    <s v="Corporate"/>
    <s v="United States"/>
    <x v="42"/>
    <s v="South Dakota"/>
    <n v="57103"/>
    <s v="Central"/>
    <s v="OFF-LA-10004093"/>
    <s v="Office Supplies"/>
    <s v="Labels"/>
    <s v="Avery 486"/>
    <n v="14.62"/>
  </r>
  <r>
    <n v="347"/>
    <s v="CA-2018-134306"/>
    <s v="08/07/2018"/>
    <s v="12/07/2018"/>
    <s v="Standard Class"/>
    <s v="TD-20995"/>
    <s v="Tamara Dahlen"/>
    <s v="Consumer"/>
    <s v="United States"/>
    <x v="43"/>
    <s v="Massachusetts"/>
    <n v="1852"/>
    <s v="East"/>
    <s v="OFF-AR-10004027"/>
    <s v="Office Supplies"/>
    <s v="Art"/>
    <s v="Binney &amp; Smith inkTank Erasable Desk Highlighter, Chisel Tip, Yellow, 12/Box"/>
    <n v="7.56"/>
  </r>
  <r>
    <n v="186"/>
    <s v="CA-2017-105018"/>
    <s v="28/11/2017"/>
    <s v="02/12/2017"/>
    <s v="Standard Class"/>
    <s v="SK-19990"/>
    <s v="Sally Knutson"/>
    <s v="Consumer"/>
    <s v="United States"/>
    <x v="44"/>
    <s v="Connecticut"/>
    <n v="6824"/>
    <s v="East"/>
    <s v="OFF-BI-10001890"/>
    <s v="Office Supplies"/>
    <s v="Binders"/>
    <s v="Avery Poly Binder Pockets"/>
    <n v="7.16"/>
  </r>
  <r>
    <n v="96"/>
    <s v="US-2018-109484"/>
    <s v="06/11/2018"/>
    <s v="12/11/2018"/>
    <s v="Standard Class"/>
    <s v="RB-19705"/>
    <s v="Roger Barcio"/>
    <s v="Home Office"/>
    <s v="United States"/>
    <x v="45"/>
    <s v="Oregon"/>
    <n v="97206"/>
    <s v="West"/>
    <s v="OFF-BI-10004738"/>
    <s v="Office Supplies"/>
    <s v="Binders"/>
    <s v="Flexible Leather- Look Classic Collection Ring Binder"/>
    <n v="5.6820000000000004"/>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r>
    <m/>
    <m/>
    <m/>
    <m/>
    <m/>
    <m/>
    <m/>
    <m/>
    <m/>
    <x v="46"/>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516"/>
    <s v="CA-2018-127432"/>
    <x v="0"/>
    <s v="27/01/2018"/>
    <s v="Standard Class"/>
    <s v="AD-10180"/>
    <x v="0"/>
    <x v="0"/>
    <s v="United States"/>
    <s v="Great Falls"/>
    <s v="Montana"/>
    <n v="59405"/>
    <x v="0"/>
    <s v="TEC-CO-10003236"/>
    <x v="0"/>
    <x v="0"/>
    <x v="0"/>
    <n v="2999.95"/>
  </r>
  <r>
    <n v="5870"/>
    <s v="CA-2017-152247"/>
    <x v="1"/>
    <d v="2017-11-12T00:00:00"/>
    <s v="Standard Class"/>
    <s v="MA-17995"/>
    <x v="1"/>
    <x v="0"/>
    <s v="United States"/>
    <s v="Cheyenne"/>
    <s v="Wyoming"/>
    <n v="82001"/>
    <x v="0"/>
    <s v="FUR-CH-10001215"/>
    <x v="1"/>
    <x v="1"/>
    <x v="1"/>
    <n v="1603.136"/>
  </r>
  <r>
    <n v="68"/>
    <s v="CA-2015-106376"/>
    <x v="2"/>
    <s v="10/12/2015"/>
    <s v="Standard Class"/>
    <s v="BS-11590"/>
    <x v="2"/>
    <x v="1"/>
    <s v="United States"/>
    <s v="Gilbert"/>
    <s v="Arizona"/>
    <n v="85234"/>
    <x v="0"/>
    <s v="OFF-AR-10002671"/>
    <x v="2"/>
    <x v="2"/>
    <x v="2"/>
    <n v="1113.0239999999999"/>
  </r>
  <r>
    <n v="4"/>
    <s v="US-2016-108966"/>
    <x v="3"/>
    <s v="18/10/2016"/>
    <s v="Standard Class"/>
    <s v="SO-20335"/>
    <x v="3"/>
    <x v="2"/>
    <s v="United States"/>
    <s v="Fort Lauderdale"/>
    <s v="Florida"/>
    <n v="33311"/>
    <x v="1"/>
    <s v="FUR-TA-10000577"/>
    <x v="1"/>
    <x v="3"/>
    <x v="3"/>
    <n v="957.57749999999999"/>
  </r>
  <r>
    <n v="425"/>
    <s v="CA-2018-155705"/>
    <x v="4"/>
    <s v="23/08/2018"/>
    <s v="Second Class"/>
    <s v="NF-18385"/>
    <x v="4"/>
    <x v="2"/>
    <s v="United States"/>
    <s v="Jackson"/>
    <s v="Mississippi"/>
    <n v="39212"/>
    <x v="1"/>
    <s v="FUR-CH-10000015"/>
    <x v="1"/>
    <x v="1"/>
    <x v="4"/>
    <n v="866.4"/>
  </r>
  <r>
    <n v="145"/>
    <s v="CA-2018-155376"/>
    <x v="5"/>
    <s v="27/12/2018"/>
    <s v="Standard Class"/>
    <s v="SG-20080"/>
    <x v="5"/>
    <x v="2"/>
    <s v="United States"/>
    <s v="Independence"/>
    <s v="Missouri"/>
    <n v="64055"/>
    <x v="2"/>
    <s v="OFF-AP-10001058"/>
    <x v="2"/>
    <x v="4"/>
    <x v="5"/>
    <n v="839.43"/>
  </r>
  <r>
    <n v="73"/>
    <s v="US-2016-134026"/>
    <x v="6"/>
    <s v="02/05/2016"/>
    <s v="Standard Class"/>
    <s v="JM-15265"/>
    <x v="6"/>
    <x v="2"/>
    <s v="United States"/>
    <s v="Memphis"/>
    <s v="Tennessee"/>
    <n v="38109"/>
    <x v="1"/>
    <s v="FUR-CH-10000513"/>
    <x v="1"/>
    <x v="1"/>
    <x v="6"/>
    <n v="831.93600000000004"/>
  </r>
  <r>
    <n v="17"/>
    <s v="CA-2015-105893"/>
    <x v="7"/>
    <s v="18/11/2015"/>
    <s v="Standard Class"/>
    <s v="PK-19075"/>
    <x v="7"/>
    <x v="2"/>
    <s v="United States"/>
    <s v="Columbus"/>
    <s v="Wisconsin"/>
    <n v="53711"/>
    <x v="2"/>
    <s v="OFF-ST-10004186"/>
    <x v="2"/>
    <x v="5"/>
    <x v="7"/>
    <n v="665.88"/>
  </r>
  <r>
    <n v="360"/>
    <s v="CA-2018-155698"/>
    <x v="8"/>
    <s v="11/03/2018"/>
    <s v="First Class"/>
    <s v="VB-21745"/>
    <x v="8"/>
    <x v="1"/>
    <s v="United States"/>
    <s v="Columbus"/>
    <s v="Georgia"/>
    <n v="31907"/>
    <x v="1"/>
    <s v="OFF-AP-10001124"/>
    <x v="2"/>
    <x v="4"/>
    <x v="8"/>
    <n v="647.84"/>
  </r>
  <r>
    <n v="183"/>
    <s v="CA-2015-158274"/>
    <x v="9"/>
    <s v="24/11/2015"/>
    <s v="Second Class"/>
    <s v="RM-19675"/>
    <x v="9"/>
    <x v="0"/>
    <s v="United States"/>
    <s v="Monroe"/>
    <s v="Louisiana"/>
    <n v="71203"/>
    <x v="1"/>
    <s v="TEC-PH-10003273"/>
    <x v="0"/>
    <x v="6"/>
    <x v="9"/>
    <n v="503.96"/>
  </r>
  <r>
    <n v="2256"/>
    <s v="CA-2017-164091"/>
    <x v="10"/>
    <s v="22/09/2017"/>
    <s v="Standard Class"/>
    <s v="LA-16780"/>
    <x v="10"/>
    <x v="1"/>
    <s v="United States"/>
    <s v="Bangor"/>
    <s v="Maine"/>
    <n v="4401"/>
    <x v="3"/>
    <s v="TEC-PH-10001944"/>
    <x v="0"/>
    <x v="6"/>
    <x v="10"/>
    <n v="437.85"/>
  </r>
  <r>
    <n v="14"/>
    <s v="CA-2017-161389"/>
    <x v="11"/>
    <s v="10/12/2017"/>
    <s v="Standard Class"/>
    <s v="IM-15070"/>
    <x v="11"/>
    <x v="2"/>
    <s v="United States"/>
    <s v="Seattle"/>
    <s v="Washington"/>
    <n v="98103"/>
    <x v="0"/>
    <s v="OFF-BI-10003656"/>
    <x v="2"/>
    <x v="7"/>
    <x v="11"/>
    <n v="407.976"/>
  </r>
  <r>
    <n v="86"/>
    <s v="CA-2018-140088"/>
    <x v="12"/>
    <s v="30/05/2018"/>
    <s v="Second Class"/>
    <s v="PO-18865"/>
    <x v="12"/>
    <x v="2"/>
    <s v="United States"/>
    <s v="Columbia"/>
    <s v="South Carolina"/>
    <n v="29203"/>
    <x v="1"/>
    <s v="FUR-CH-10000863"/>
    <x v="1"/>
    <x v="1"/>
    <x v="12"/>
    <n v="301.95999999999998"/>
  </r>
  <r>
    <n v="1"/>
    <s v="CA-2017-152156"/>
    <x v="13"/>
    <d v="2017-11-11T00:00:00"/>
    <s v="Second Class"/>
    <s v="CG-12520"/>
    <x v="13"/>
    <x v="2"/>
    <s v="United States"/>
    <s v="Henderson"/>
    <s v="Kentucky"/>
    <n v="42420"/>
    <x v="1"/>
    <s v="FUR-BO-10001798"/>
    <x v="1"/>
    <x v="8"/>
    <x v="13"/>
    <n v="261.95999999999998"/>
  </r>
  <r>
    <n v="104"/>
    <s v="US-2016-156867"/>
    <x v="14"/>
    <s v="17/11/2016"/>
    <s v="Standard Class"/>
    <s v="LC-16870"/>
    <x v="14"/>
    <x v="2"/>
    <s v="United States"/>
    <s v="Aurora"/>
    <s v="Colorado"/>
    <n v="80013"/>
    <x v="0"/>
    <s v="TEC-AC-10001552"/>
    <x v="0"/>
    <x v="9"/>
    <x v="14"/>
    <n v="238.89599999999999"/>
  </r>
  <r>
    <n v="47"/>
    <s v="CA-2015-146703"/>
    <x v="15"/>
    <s v="25/10/2015"/>
    <s v="Second Class"/>
    <s v="PO-18865"/>
    <x v="12"/>
    <x v="2"/>
    <s v="United States"/>
    <s v="Westland"/>
    <s v="Michigan"/>
    <n v="48185"/>
    <x v="2"/>
    <s v="OFF-ST-10001713"/>
    <x v="2"/>
    <x v="5"/>
    <x v="15"/>
    <n v="211.96"/>
  </r>
  <r>
    <n v="80"/>
    <s v="CA-2017-127208"/>
    <x v="16"/>
    <s v="15/06/2017"/>
    <s v="First Class"/>
    <s v="SC-20770"/>
    <x v="15"/>
    <x v="1"/>
    <s v="United States"/>
    <s v="Decatur"/>
    <s v="Alabama"/>
    <n v="35601"/>
    <x v="1"/>
    <s v="OFF-AP-10002118"/>
    <x v="2"/>
    <x v="4"/>
    <x v="16"/>
    <n v="208.16"/>
  </r>
  <r>
    <n v="2235"/>
    <s v="CA-2018-104066"/>
    <x v="17"/>
    <s v="10/12/2018"/>
    <s v="Standard Class"/>
    <s v="QJ-19255"/>
    <x v="16"/>
    <x v="1"/>
    <s v="United States"/>
    <s v="Burlington"/>
    <s v="Vermont"/>
    <m/>
    <x v="3"/>
    <s v="TEC-AC-10001013"/>
    <x v="0"/>
    <x v="9"/>
    <x v="17"/>
    <n v="205.03"/>
  </r>
  <r>
    <n v="42"/>
    <s v="CA-2018-120999"/>
    <x v="18"/>
    <s v="15/09/2018"/>
    <s v="Standard Class"/>
    <s v="LC-16930"/>
    <x v="17"/>
    <x v="1"/>
    <s v="United States"/>
    <s v="Naperville"/>
    <s v="Illinois"/>
    <n v="60540"/>
    <x v="2"/>
    <s v="TEC-PH-10004093"/>
    <x v="0"/>
    <x v="6"/>
    <x v="18"/>
    <n v="147.16800000000001"/>
  </r>
  <r>
    <n v="4363"/>
    <s v="CA-2018-111332"/>
    <x v="19"/>
    <s v="22/05/2018"/>
    <s v="Second Class"/>
    <s v="NC-18340"/>
    <x v="18"/>
    <x v="2"/>
    <s v="United States"/>
    <s v="Fargo"/>
    <s v="North Dakota"/>
    <n v="58103"/>
    <x v="2"/>
    <s v="OFF-AR-10001953"/>
    <x v="2"/>
    <x v="2"/>
    <x v="19"/>
    <n v="131.94"/>
  </r>
  <r>
    <n v="1795"/>
    <s v="CA-2017-140774"/>
    <x v="20"/>
    <s v="10/09/2017"/>
    <s v="Standard Class"/>
    <s v="BE-11455"/>
    <x v="19"/>
    <x v="0"/>
    <s v="United States"/>
    <s v="Olathe"/>
    <s v="Kansas"/>
    <n v="66062"/>
    <x v="2"/>
    <s v="OFF-AR-10004022"/>
    <x v="2"/>
    <x v="2"/>
    <x v="20"/>
    <n v="107.94"/>
  </r>
  <r>
    <n v="496"/>
    <s v="CA-2016-134782"/>
    <x v="21"/>
    <s v="31/12/2016"/>
    <s v="Standard Class"/>
    <s v="MD-17350"/>
    <x v="20"/>
    <x v="2"/>
    <s v="United States"/>
    <s v="Fayetteville"/>
    <s v="Arkansas"/>
    <n v="72701"/>
    <x v="1"/>
    <s v="OFF-EN-10001434"/>
    <x v="2"/>
    <x v="10"/>
    <x v="21"/>
    <n v="105.42"/>
  </r>
  <r>
    <n v="7895"/>
    <s v="CA-2018-124744"/>
    <x v="22"/>
    <s v="25/06/2018"/>
    <s v="Standard Class"/>
    <s v="EH-14125"/>
    <x v="21"/>
    <x v="0"/>
    <s v="United States"/>
    <s v="Wheeling"/>
    <s v="West Virginia"/>
    <n v="26003"/>
    <x v="3"/>
    <s v="OFF-BI-10002852"/>
    <x v="2"/>
    <x v="7"/>
    <x v="22"/>
    <n v="82.4"/>
  </r>
  <r>
    <n v="112"/>
    <s v="CA-2017-128867"/>
    <x v="23"/>
    <s v="10/11/2017"/>
    <s v="Standard Class"/>
    <s v="CL-12565"/>
    <x v="22"/>
    <x v="2"/>
    <s v="United States"/>
    <s v="Urbandale"/>
    <s v="Iowa"/>
    <n v="50322"/>
    <x v="2"/>
    <s v="OFF-AR-10000380"/>
    <x v="2"/>
    <x v="2"/>
    <x v="23"/>
    <n v="75.959999999999994"/>
  </r>
  <r>
    <n v="70"/>
    <s v="CA-2017-119823"/>
    <x v="24"/>
    <s v="06/06/2017"/>
    <s v="First Class"/>
    <s v="KD-16270"/>
    <x v="23"/>
    <x v="2"/>
    <s v="United States"/>
    <s v="Springfield"/>
    <s v="Virginia"/>
    <n v="22153"/>
    <x v="1"/>
    <s v="OFF-PA-10000482"/>
    <x v="2"/>
    <x v="11"/>
    <x v="24"/>
    <n v="75.88"/>
  </r>
  <r>
    <n v="395"/>
    <s v="CA-2018-102946"/>
    <x v="25"/>
    <s v="05/07/2018"/>
    <s v="Standard Class"/>
    <s v="VP-21730"/>
    <x v="24"/>
    <x v="0"/>
    <s v="United States"/>
    <s v="Las Vegas"/>
    <s v="Nevada"/>
    <n v="89115"/>
    <x v="0"/>
    <s v="OFF-BI-10004492"/>
    <x v="2"/>
    <x v="7"/>
    <x v="25"/>
    <n v="75.792000000000002"/>
  </r>
  <r>
    <n v="24"/>
    <s v="US-2018-156909"/>
    <x v="26"/>
    <s v="18/07/2018"/>
    <s v="Second Class"/>
    <s v="SF-20065"/>
    <x v="25"/>
    <x v="2"/>
    <s v="United States"/>
    <s v="Philadelphia"/>
    <s v="Pennsylvania"/>
    <n v="19140"/>
    <x v="3"/>
    <s v="FUR-CH-10002774"/>
    <x v="1"/>
    <x v="1"/>
    <x v="26"/>
    <n v="71.372"/>
  </r>
  <r>
    <n v="15"/>
    <s v="US-2016-118983"/>
    <x v="27"/>
    <s v="26/11/2016"/>
    <s v="Standard Class"/>
    <s v="HP-14815"/>
    <x v="26"/>
    <x v="0"/>
    <s v="United States"/>
    <s v="Fort Worth"/>
    <s v="Texas"/>
    <n v="76106"/>
    <x v="2"/>
    <s v="OFF-AP-10002311"/>
    <x v="2"/>
    <x v="4"/>
    <x v="27"/>
    <n v="68.81"/>
  </r>
  <r>
    <n v="18"/>
    <s v="CA-2015-167164"/>
    <x v="28"/>
    <s v="15/05/2015"/>
    <s v="Second Class"/>
    <s v="AG-10270"/>
    <x v="27"/>
    <x v="2"/>
    <s v="United States"/>
    <s v="West Jordan"/>
    <s v="Utah"/>
    <n v="84084"/>
    <x v="0"/>
    <s v="OFF-ST-10000107"/>
    <x v="2"/>
    <x v="5"/>
    <x v="28"/>
    <n v="55.5"/>
  </r>
  <r>
    <n v="396"/>
    <s v="CA-2018-165603"/>
    <x v="29"/>
    <s v="19/10/2018"/>
    <s v="Second Class"/>
    <s v="SS-20140"/>
    <x v="28"/>
    <x v="1"/>
    <s v="United States"/>
    <s v="Warwick"/>
    <s v="Rhode Island"/>
    <n v="2886"/>
    <x v="3"/>
    <s v="OFF-ST-10000798"/>
    <x v="2"/>
    <x v="5"/>
    <x v="29"/>
    <n v="49.96"/>
  </r>
  <r>
    <n v="198"/>
    <s v="CA-2018-107720"/>
    <x v="30"/>
    <s v="13/11/2018"/>
    <s v="Standard Class"/>
    <s v="VM-21685"/>
    <x v="29"/>
    <x v="0"/>
    <s v="United States"/>
    <s v="Westfield"/>
    <s v="New Jersey"/>
    <n v="7090"/>
    <x v="3"/>
    <s v="OFF-ST-10001414"/>
    <x v="2"/>
    <x v="5"/>
    <x v="30"/>
    <n v="46.26"/>
  </r>
  <r>
    <n v="45"/>
    <s v="CA-2017-118255"/>
    <x v="31"/>
    <s v="13/03/2017"/>
    <s v="First Class"/>
    <s v="ON-18715"/>
    <x v="30"/>
    <x v="1"/>
    <s v="United States"/>
    <s v="Eagan"/>
    <s v="Minnesota"/>
    <n v="55122"/>
    <x v="2"/>
    <s v="TEC-AC-10000171"/>
    <x v="0"/>
    <x v="9"/>
    <x v="31"/>
    <n v="45.98"/>
  </r>
  <r>
    <n v="48"/>
    <s v="CA-2017-169194"/>
    <x v="32"/>
    <s v="25/06/2017"/>
    <s v="Standard Class"/>
    <s v="LH-16900"/>
    <x v="31"/>
    <x v="2"/>
    <s v="United States"/>
    <s v="Dover"/>
    <s v="Delaware"/>
    <n v="19901"/>
    <x v="3"/>
    <s v="TEC-AC-10002167"/>
    <x v="0"/>
    <x v="9"/>
    <x v="32"/>
    <n v="45"/>
  </r>
  <r>
    <n v="3051"/>
    <s v="US-2018-148054"/>
    <x v="33"/>
    <s v="11/10/2018"/>
    <s v="Standard Class"/>
    <s v="NZ-18565"/>
    <x v="32"/>
    <x v="0"/>
    <s v="United States"/>
    <s v="Meridian"/>
    <s v="Idaho"/>
    <n v="83642"/>
    <x v="0"/>
    <s v="FUR-FU-10003247"/>
    <x v="1"/>
    <x v="12"/>
    <x v="33"/>
    <n v="41.96"/>
  </r>
  <r>
    <n v="114"/>
    <s v="CA-2015-115259"/>
    <x v="34"/>
    <s v="27/08/2015"/>
    <s v="Second Class"/>
    <s v="RC-19960"/>
    <x v="33"/>
    <x v="2"/>
    <s v="United States"/>
    <s v="Columbus"/>
    <s v="Ohio"/>
    <n v="43229"/>
    <x v="3"/>
    <s v="OFF-FA-10000621"/>
    <x v="2"/>
    <x v="13"/>
    <x v="34"/>
    <n v="40.095999999999997"/>
  </r>
  <r>
    <n v="50"/>
    <s v="CA-2016-115742"/>
    <x v="35"/>
    <s v="22/04/2016"/>
    <s v="Standard Class"/>
    <s v="DP-13000"/>
    <x v="34"/>
    <x v="2"/>
    <s v="United States"/>
    <s v="New Albany"/>
    <s v="Indiana"/>
    <n v="47150"/>
    <x v="2"/>
    <s v="OFF-BI-10004410"/>
    <x v="2"/>
    <x v="7"/>
    <x v="35"/>
    <n v="38.22"/>
  </r>
  <r>
    <n v="888"/>
    <s v="CA-2018-150707"/>
    <x v="36"/>
    <s v="19/10/2018"/>
    <s v="Standard Class"/>
    <s v="EL-13735"/>
    <x v="35"/>
    <x v="0"/>
    <s v="United States"/>
    <s v="Columbia"/>
    <s v="Maryland"/>
    <n v="21044"/>
    <x v="3"/>
    <s v="OFF-BI-10001078"/>
    <x v="2"/>
    <x v="7"/>
    <x v="36"/>
    <n v="37.659999999999997"/>
  </r>
  <r>
    <n v="872"/>
    <s v="CA-2016-131128"/>
    <x v="37"/>
    <s v="20/10/2016"/>
    <s v="First Class"/>
    <s v="TB-21520"/>
    <x v="36"/>
    <x v="2"/>
    <s v="United States"/>
    <s v="Concord"/>
    <s v="New Hampshire"/>
    <n v="3301"/>
    <x v="3"/>
    <s v="OFF-PA-10003591"/>
    <x v="2"/>
    <x v="11"/>
    <x v="37"/>
    <n v="34.44"/>
  </r>
  <r>
    <n v="163"/>
    <s v="CA-2017-154508"/>
    <x v="38"/>
    <s v="20/11/2017"/>
    <s v="Standard Class"/>
    <s v="RD-19900"/>
    <x v="37"/>
    <x v="2"/>
    <s v="United States"/>
    <s v="Carlsbad"/>
    <s v="New Mexico"/>
    <n v="88220"/>
    <x v="0"/>
    <s v="OFF-EN-10001990"/>
    <x v="2"/>
    <x v="10"/>
    <x v="38"/>
    <n v="28.4"/>
  </r>
  <r>
    <n v="1021"/>
    <s v="CA-2016-124450"/>
    <x v="39"/>
    <s v="03/05/2016"/>
    <s v="Standard Class"/>
    <s v="GT-14710"/>
    <x v="38"/>
    <x v="2"/>
    <s v="United States"/>
    <s v="Washington"/>
    <s v="District of Columbia"/>
    <n v="20016"/>
    <x v="3"/>
    <s v="OFF-AR-10001166"/>
    <x v="2"/>
    <x v="2"/>
    <x v="39"/>
    <n v="22.74"/>
  </r>
  <r>
    <n v="22"/>
    <s v="CA-2017-137330"/>
    <x v="40"/>
    <s v="13/12/2017"/>
    <s v="Standard Class"/>
    <s v="KB-16585"/>
    <x v="39"/>
    <x v="1"/>
    <s v="United States"/>
    <s v="Fremont"/>
    <s v="Nebraska"/>
    <n v="68025"/>
    <x v="2"/>
    <s v="OFF-AR-10000246"/>
    <x v="2"/>
    <x v="2"/>
    <x v="40"/>
    <n v="19.46"/>
  </r>
  <r>
    <n v="13"/>
    <s v="CA-2018-114412"/>
    <x v="41"/>
    <s v="20/04/2018"/>
    <s v="Standard Class"/>
    <s v="AA-10480"/>
    <x v="40"/>
    <x v="2"/>
    <s v="United States"/>
    <s v="Concord"/>
    <s v="North Carolina"/>
    <n v="28027"/>
    <x v="1"/>
    <s v="OFF-PA-10002365"/>
    <x v="2"/>
    <x v="11"/>
    <x v="41"/>
    <n v="15.552"/>
  </r>
  <r>
    <n v="54"/>
    <s v="CA-2017-105816"/>
    <x v="42"/>
    <s v="17/12/2017"/>
    <s v="Standard Class"/>
    <s v="JM-15265"/>
    <x v="41"/>
    <x v="1"/>
    <s v="United States"/>
    <s v="New York City"/>
    <s v="New York"/>
    <n v="10024"/>
    <x v="3"/>
    <s v="OFF-FA-10000304"/>
    <x v="2"/>
    <x v="13"/>
    <x v="42"/>
    <n v="15.26"/>
  </r>
  <r>
    <n v="3"/>
    <s v="CA-2017-138688"/>
    <x v="16"/>
    <s v="16/06/2017"/>
    <s v="Second Class"/>
    <s v="DV-13045"/>
    <x v="42"/>
    <x v="1"/>
    <s v="United States"/>
    <s v="Los Angeles"/>
    <s v="California"/>
    <n v="90036"/>
    <x v="0"/>
    <s v="OFF-LA-10000240"/>
    <x v="2"/>
    <x v="14"/>
    <x v="43"/>
    <n v="14.62"/>
  </r>
  <r>
    <n v="159"/>
    <s v="CA-2017-114104"/>
    <x v="43"/>
    <s v="24/11/2017"/>
    <s v="Standard Class"/>
    <s v="NP-18670"/>
    <x v="43"/>
    <x v="2"/>
    <s v="United States"/>
    <s v="Edmond"/>
    <s v="Oklahoma"/>
    <n v="73034"/>
    <x v="2"/>
    <s v="OFF-LA-10002475"/>
    <x v="2"/>
    <x v="14"/>
    <x v="44"/>
    <n v="14.62"/>
  </r>
  <r>
    <n v="2314"/>
    <s v="CA-2018-122035"/>
    <x v="44"/>
    <s v="25/07/2018"/>
    <s v="Standard Class"/>
    <s v="EM-13825"/>
    <x v="44"/>
    <x v="1"/>
    <s v="United States"/>
    <s v="Sioux Falls"/>
    <s v="South Dakota"/>
    <n v="57103"/>
    <x v="2"/>
    <s v="OFF-LA-10004093"/>
    <x v="2"/>
    <x v="14"/>
    <x v="45"/>
    <n v="14.62"/>
  </r>
  <r>
    <n v="347"/>
    <s v="CA-2018-134306"/>
    <x v="45"/>
    <s v="12/07/2018"/>
    <s v="Standard Class"/>
    <s v="TD-20995"/>
    <x v="45"/>
    <x v="2"/>
    <s v="United States"/>
    <s v="Lowell"/>
    <s v="Massachusetts"/>
    <n v="1852"/>
    <x v="3"/>
    <s v="OFF-AR-10004027"/>
    <x v="2"/>
    <x v="2"/>
    <x v="46"/>
    <n v="7.56"/>
  </r>
  <r>
    <n v="186"/>
    <s v="CA-2017-105018"/>
    <x v="46"/>
    <s v="02/12/2017"/>
    <s v="Standard Class"/>
    <s v="SK-19990"/>
    <x v="46"/>
    <x v="2"/>
    <s v="United States"/>
    <s v="Fairfield"/>
    <s v="Connecticut"/>
    <n v="6824"/>
    <x v="3"/>
    <s v="OFF-BI-10001890"/>
    <x v="2"/>
    <x v="7"/>
    <x v="47"/>
    <n v="7.16"/>
  </r>
  <r>
    <n v="96"/>
    <s v="US-2018-109484"/>
    <x v="30"/>
    <s v="12/11/2018"/>
    <s v="Standard Class"/>
    <s v="RB-19705"/>
    <x v="47"/>
    <x v="0"/>
    <s v="United States"/>
    <s v="Portland"/>
    <s v="Oregon"/>
    <n v="97206"/>
    <x v="0"/>
    <s v="OFF-BI-10004738"/>
    <x v="2"/>
    <x v="7"/>
    <x v="48"/>
    <n v="5.682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51211-02A9-4672-831B-53C0195D8F68}" name="PivotTable1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D5:E11"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49">
        <item x="0"/>
        <item x="27"/>
        <item x="40"/>
        <item x="19"/>
        <item x="2"/>
        <item x="13"/>
        <item x="22"/>
        <item x="34"/>
        <item x="42"/>
        <item x="35"/>
        <item x="44"/>
        <item x="21"/>
        <item x="38"/>
        <item x="26"/>
        <item x="11"/>
        <item x="41"/>
        <item x="6"/>
        <item x="23"/>
        <item x="39"/>
        <item x="10"/>
        <item x="14"/>
        <item x="31"/>
        <item x="17"/>
        <item x="20"/>
        <item x="1"/>
        <item x="18"/>
        <item x="4"/>
        <item x="32"/>
        <item x="43"/>
        <item x="30"/>
        <item x="12"/>
        <item x="7"/>
        <item x="16"/>
        <item x="9"/>
        <item x="47"/>
        <item x="37"/>
        <item x="33"/>
        <item x="46"/>
        <item x="25"/>
        <item x="5"/>
        <item x="28"/>
        <item x="3"/>
        <item x="15"/>
        <item x="45"/>
        <item x="36"/>
        <item x="29"/>
        <item x="24"/>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6"/>
  </rowFields>
  <rowItems count="6">
    <i>
      <x/>
    </i>
    <i>
      <x v="4"/>
    </i>
    <i>
      <x v="24"/>
    </i>
    <i>
      <x v="26"/>
    </i>
    <i>
      <x v="41"/>
    </i>
    <i t="grand">
      <x/>
    </i>
  </rowItems>
  <colItems count="1">
    <i/>
  </colItems>
  <dataFields count="1">
    <dataField name="Sum of Sales" fld="17"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05AA4-E27A-40FC-8288-44E256EA8805}"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J3:K52"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49">
        <item x="0"/>
        <item x="27"/>
        <item x="40"/>
        <item x="19"/>
        <item x="2"/>
        <item x="13"/>
        <item x="22"/>
        <item x="34"/>
        <item x="42"/>
        <item x="35"/>
        <item x="44"/>
        <item x="21"/>
        <item x="38"/>
        <item x="26"/>
        <item x="11"/>
        <item x="41"/>
        <item x="6"/>
        <item x="23"/>
        <item x="39"/>
        <item x="10"/>
        <item x="14"/>
        <item x="31"/>
        <item x="17"/>
        <item x="20"/>
        <item x="1"/>
        <item x="18"/>
        <item x="4"/>
        <item x="32"/>
        <item x="43"/>
        <item x="30"/>
        <item x="12"/>
        <item x="7"/>
        <item x="16"/>
        <item x="9"/>
        <item x="47"/>
        <item x="37"/>
        <item x="33"/>
        <item x="46"/>
        <item x="25"/>
        <item x="5"/>
        <item x="28"/>
        <item x="3"/>
        <item x="15"/>
        <item x="45"/>
        <item x="36"/>
        <item x="29"/>
        <item x="24"/>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Customer Na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4C572-0B51-410D-839E-D572EAC35ABB}"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D29:E33"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7"/>
  </rowFields>
  <rowItems count="4">
    <i>
      <x/>
    </i>
    <i>
      <x v="1"/>
    </i>
    <i>
      <x v="2"/>
    </i>
    <i t="grand">
      <x/>
    </i>
  </rowItems>
  <colItems count="1">
    <i/>
  </colItems>
  <dataFields count="1">
    <dataField name="Sum of Sales" fld="17" baseField="0" baseItem="0"/>
  </dataFields>
  <chartFormats count="3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7" count="1" selected="0">
            <x v="0"/>
          </reference>
        </references>
      </pivotArea>
    </chartFormat>
    <chartFormat chart="6" format="15">
      <pivotArea type="data" outline="0" fieldPosition="0">
        <references count="2">
          <reference field="4294967294" count="1" selected="0">
            <x v="0"/>
          </reference>
          <reference field="7" count="1" selected="0">
            <x v="1"/>
          </reference>
        </references>
      </pivotArea>
    </chartFormat>
    <chartFormat chart="6" format="16">
      <pivotArea type="data" outline="0" fieldPosition="0">
        <references count="2">
          <reference field="4294967294" count="1" selected="0">
            <x v="0"/>
          </reference>
          <reference field="7"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7" format="4">
      <pivotArea type="data" outline="0" fieldPosition="0">
        <references count="2">
          <reference field="4294967294" count="1" selected="0">
            <x v="0"/>
          </reference>
          <reference field="7"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85FC8C-436C-40BF-98C1-CF2457E0485A}"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51"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31">
        <item m="1" x="521"/>
        <item m="1" x="489"/>
        <item m="1" x="74"/>
        <item m="1" x="310"/>
        <item m="1" x="175"/>
        <item m="1" x="243"/>
        <item m="1" x="235"/>
        <item m="1" x="379"/>
        <item m="1" x="124"/>
        <item m="1" x="135"/>
        <item m="1" x="505"/>
        <item m="1" x="449"/>
        <item m="1" x="195"/>
        <item m="1" x="271"/>
        <item m="1" x="343"/>
        <item m="1" x="241"/>
        <item m="1" x="96"/>
        <item m="1" x="524"/>
        <item m="1" x="97"/>
        <item m="1" x="162"/>
        <item m="1" x="419"/>
        <item m="1" x="129"/>
        <item m="1" x="497"/>
        <item m="1" x="121"/>
        <item x="14"/>
        <item m="1" x="104"/>
        <item m="1" x="420"/>
        <item m="1" x="333"/>
        <item m="1" x="256"/>
        <item x="10"/>
        <item m="1" x="464"/>
        <item m="1" x="254"/>
        <item m="1" x="384"/>
        <item m="1" x="487"/>
        <item m="1" x="388"/>
        <item m="1" x="93"/>
        <item m="1" x="242"/>
        <item m="1" x="322"/>
        <item m="1" x="439"/>
        <item m="1" x="474"/>
        <item m="1" x="348"/>
        <item m="1" x="62"/>
        <item m="1" x="181"/>
        <item m="1" x="397"/>
        <item m="1" x="351"/>
        <item m="1" x="160"/>
        <item m="1" x="263"/>
        <item m="1" x="207"/>
        <item m="1" x="281"/>
        <item m="1" x="86"/>
        <item m="1" x="238"/>
        <item m="1" x="60"/>
        <item m="1" x="390"/>
        <item m="1" x="273"/>
        <item m="1" x="188"/>
        <item m="1" x="519"/>
        <item m="1" x="206"/>
        <item m="1" x="454"/>
        <item m="1" x="403"/>
        <item m="1" x="494"/>
        <item x="17"/>
        <item m="1" x="461"/>
        <item m="1" x="492"/>
        <item m="1" x="472"/>
        <item m="1" x="117"/>
        <item x="36"/>
        <item m="1" x="369"/>
        <item m="1" x="246"/>
        <item m="1" x="152"/>
        <item m="1" x="446"/>
        <item m="1" x="212"/>
        <item m="1" x="381"/>
        <item m="1" x="434"/>
        <item m="1" x="87"/>
        <item m="1" x="58"/>
        <item m="1" x="269"/>
        <item m="1" x="350"/>
        <item m="1" x="276"/>
        <item m="1" x="151"/>
        <item x="1"/>
        <item m="1" x="53"/>
        <item m="1" x="457"/>
        <item m="1" x="377"/>
        <item m="1" x="89"/>
        <item m="1" x="400"/>
        <item m="1" x="305"/>
        <item m="1" x="148"/>
        <item m="1" x="501"/>
        <item m="1" x="191"/>
        <item m="1" x="443"/>
        <item m="1" x="312"/>
        <item m="1" x="291"/>
        <item m="1" x="92"/>
        <item x="12"/>
        <item x="8"/>
        <item m="1" x="480"/>
        <item x="35"/>
        <item m="1" x="363"/>
        <item m="1" x="459"/>
        <item m="1" x="526"/>
        <item m="1" x="232"/>
        <item m="1" x="515"/>
        <item m="1" x="205"/>
        <item m="1" x="335"/>
        <item m="1" x="127"/>
        <item m="1" x="159"/>
        <item m="1" x="389"/>
        <item m="1" x="398"/>
        <item m="1" x="199"/>
        <item m="1" x="76"/>
        <item m="1" x="508"/>
        <item m="1" x="416"/>
        <item m="1" x="499"/>
        <item m="1" x="402"/>
        <item m="1" x="140"/>
        <item m="1" x="366"/>
        <item x="16"/>
        <item m="1" x="393"/>
        <item m="1" x="479"/>
        <item m="1" x="215"/>
        <item m="1" x="75"/>
        <item m="1" x="110"/>
        <item m="1" x="468"/>
        <item m="1" x="81"/>
        <item x="32"/>
        <item m="1" x="448"/>
        <item m="1" x="80"/>
        <item m="1" x="365"/>
        <item m="1" x="54"/>
        <item x="31"/>
        <item m="1" x="523"/>
        <item m="1" x="503"/>
        <item m="1" x="346"/>
        <item m="1" x="383"/>
        <item x="41"/>
        <item m="1" x="165"/>
        <item m="1" x="486"/>
        <item m="1" x="244"/>
        <item m="1" x="405"/>
        <item m="1" x="313"/>
        <item m="1" x="513"/>
        <item m="1" x="192"/>
        <item m="1" x="327"/>
        <item m="1" x="202"/>
        <item m="1" x="475"/>
        <item m="1" x="157"/>
        <item m="1" x="239"/>
        <item x="44"/>
        <item x="19"/>
        <item m="1" x="177"/>
        <item x="21"/>
        <item m="1" x="168"/>
        <item m="1" x="304"/>
        <item x="3"/>
        <item x="27"/>
        <item m="1" x="438"/>
        <item m="1" x="67"/>
        <item m="1" x="218"/>
        <item x="38"/>
        <item m="1" x="209"/>
        <item m="1" x="330"/>
        <item m="1" x="428"/>
        <item m="1" x="496"/>
        <item m="1" x="173"/>
        <item m="1" x="119"/>
        <item m="1" x="432"/>
        <item x="2"/>
        <item m="1" x="130"/>
        <item m="1" x="228"/>
        <item m="1" x="478"/>
        <item m="1" x="484"/>
        <item m="1" x="440"/>
        <item m="1" x="71"/>
        <item m="1" x="357"/>
        <item m="1" x="245"/>
        <item x="0"/>
        <item m="1" x="511"/>
        <item m="1" x="134"/>
        <item m="1" x="255"/>
        <item m="1" x="210"/>
        <item m="1" x="385"/>
        <item m="1" x="349"/>
        <item m="1" x="139"/>
        <item m="1" x="208"/>
        <item m="1" x="98"/>
        <item m="1" x="522"/>
        <item m="1" x="324"/>
        <item m="1" x="73"/>
        <item m="1" x="411"/>
        <item m="1" x="106"/>
        <item m="1" x="201"/>
        <item m="1" x="415"/>
        <item m="1" x="435"/>
        <item m="1" x="341"/>
        <item x="13"/>
        <item m="1" x="470"/>
        <item m="1" x="101"/>
        <item m="1" x="155"/>
        <item m="1" x="368"/>
        <item m="1" x="340"/>
        <item m="1" x="493"/>
        <item m="1" x="452"/>
        <item m="1" x="392"/>
        <item m="1" x="309"/>
        <item m="1" x="196"/>
        <item m="1" x="329"/>
        <item m="1" x="326"/>
        <item m="1" x="49"/>
        <item m="1" x="113"/>
        <item m="1" x="126"/>
        <item x="5"/>
        <item m="1" x="253"/>
        <item m="1" x="90"/>
        <item m="1" x="396"/>
        <item m="1" x="226"/>
        <item x="4"/>
        <item m="1" x="120"/>
        <item m="1" x="317"/>
        <item m="1" x="185"/>
        <item m="1" x="278"/>
        <item m="1" x="194"/>
        <item m="1" x="444"/>
        <item m="1" x="266"/>
        <item m="1" x="462"/>
        <item m="1" x="257"/>
        <item m="1" x="247"/>
        <item m="1" x="436"/>
        <item m="1" x="506"/>
        <item m="1" x="296"/>
        <item m="1" x="413"/>
        <item m="1" x="450"/>
        <item m="1" x="197"/>
        <item m="1" x="319"/>
        <item m="1" x="248"/>
        <item m="1" x="237"/>
        <item m="1" x="339"/>
        <item m="1" x="163"/>
        <item m="1" x="455"/>
        <item m="1" x="131"/>
        <item m="1" x="84"/>
        <item m="1" x="95"/>
        <item m="1" x="161"/>
        <item m="1" x="198"/>
        <item m="1" x="138"/>
        <item m="1" x="328"/>
        <item x="25"/>
        <item m="1" x="518"/>
        <item m="1" x="116"/>
        <item m="1" x="410"/>
        <item m="1" x="103"/>
        <item m="1" x="427"/>
        <item m="1" x="466"/>
        <item m="1" x="429"/>
        <item m="1" x="280"/>
        <item m="1" x="414"/>
        <item m="1" x="298"/>
        <item m="1" x="170"/>
        <item m="1" x="125"/>
        <item m="1" x="297"/>
        <item m="1" x="300"/>
        <item m="1" x="417"/>
        <item m="1" x="100"/>
        <item m="1" x="498"/>
        <item m="1" x="469"/>
        <item m="1" x="169"/>
        <item x="40"/>
        <item m="1" x="115"/>
        <item m="1" x="433"/>
        <item x="43"/>
        <item m="1" x="277"/>
        <item m="1" x="211"/>
        <item x="7"/>
        <item m="1" x="308"/>
        <item m="1" x="105"/>
        <item m="1" x="378"/>
        <item m="1" x="512"/>
        <item m="1" x="293"/>
        <item m="1" x="352"/>
        <item m="1" x="407"/>
        <item m="1" x="421"/>
        <item m="1" x="299"/>
        <item m="1" x="517"/>
        <item m="1" x="136"/>
        <item m="1" x="395"/>
        <item m="1" x="268"/>
        <item m="1" x="79"/>
        <item m="1" x="51"/>
        <item x="6"/>
        <item m="1" x="409"/>
        <item m="1" x="262"/>
        <item x="33"/>
        <item m="1" x="133"/>
        <item m="1" x="286"/>
        <item m="1" x="112"/>
        <item m="1" x="217"/>
        <item m="1" x="303"/>
        <item m="1" x="453"/>
        <item m="1" x="167"/>
        <item m="1" x="56"/>
        <item m="1" x="391"/>
        <item m="1" x="318"/>
        <item m="1" x="143"/>
        <item m="1" x="270"/>
        <item m="1" x="354"/>
        <item m="1" x="224"/>
        <item m="1" x="495"/>
        <item x="9"/>
        <item m="1" x="485"/>
        <item m="1" x="132"/>
        <item m="1" x="285"/>
        <item m="1" x="431"/>
        <item m="1" x="500"/>
        <item m="1" x="88"/>
        <item m="1" x="344"/>
        <item m="1" x="154"/>
        <item m="1" x="102"/>
        <item m="1" x="216"/>
        <item m="1" x="183"/>
        <item m="1" x="261"/>
        <item x="18"/>
        <item m="1" x="463"/>
        <item m="1" x="321"/>
        <item x="34"/>
        <item m="1" x="225"/>
        <item m="1" x="172"/>
        <item m="1" x="302"/>
        <item m="1" x="118"/>
        <item x="39"/>
        <item m="1" x="66"/>
        <item m="1" x="316"/>
        <item m="1" x="229"/>
        <item m="1" x="342"/>
        <item m="1" x="447"/>
        <item m="1" x="490"/>
        <item m="1" x="122"/>
        <item m="1" x="315"/>
        <item m="1" x="234"/>
        <item m="1" x="371"/>
        <item m="1" x="174"/>
        <item m="1" x="425"/>
        <item m="1" x="190"/>
        <item m="1" x="156"/>
        <item m="1" x="375"/>
        <item m="1" x="275"/>
        <item x="20"/>
        <item m="1" x="184"/>
        <item m="1" x="164"/>
        <item m="1" x="283"/>
        <item m="1" x="338"/>
        <item m="1" x="48"/>
        <item m="1" x="59"/>
        <item m="1" x="337"/>
        <item m="1" x="288"/>
        <item m="1" x="525"/>
        <item m="1" x="359"/>
        <item m="1" x="460"/>
        <item m="1" x="476"/>
        <item m="1" x="473"/>
        <item m="1" x="153"/>
        <item m="1" x="123"/>
        <item m="1" x="128"/>
        <item m="1" x="223"/>
        <item m="1" x="65"/>
        <item m="1" x="424"/>
        <item m="1" x="314"/>
        <item m="1" x="274"/>
        <item m="1" x="355"/>
        <item m="1" x="109"/>
        <item m="1" x="426"/>
        <item m="1" x="111"/>
        <item m="1" x="282"/>
        <item m="1" x="347"/>
        <item x="26"/>
        <item m="1" x="63"/>
        <item m="1" x="219"/>
        <item m="1" x="520"/>
        <item m="1" x="145"/>
        <item m="1" x="251"/>
        <item m="1" x="372"/>
        <item m="1" x="221"/>
        <item m="1" x="451"/>
        <item m="1" x="233"/>
        <item m="1" x="334"/>
        <item m="1" x="399"/>
        <item m="1" x="267"/>
        <item m="1" x="373"/>
        <item m="1" x="404"/>
        <item x="45"/>
        <item m="1" x="213"/>
        <item m="1" x="220"/>
        <item m="1" x="214"/>
        <item m="1" x="108"/>
        <item m="1" x="260"/>
        <item m="1" x="284"/>
        <item m="1" x="504"/>
        <item m="1" x="272"/>
        <item m="1" x="456"/>
        <item m="1" x="72"/>
        <item m="1" x="259"/>
        <item m="1" x="336"/>
        <item m="1" x="465"/>
        <item m="1" x="200"/>
        <item m="1" x="477"/>
        <item m="1" x="362"/>
        <item m="1" x="50"/>
        <item m="1" x="114"/>
        <item m="1" x="483"/>
        <item m="1" x="178"/>
        <item m="1" x="55"/>
        <item m="1" x="144"/>
        <item m="1" x="374"/>
        <item m="1" x="187"/>
        <item m="1" x="204"/>
        <item m="1" x="442"/>
        <item m="1" x="412"/>
        <item m="1" x="516"/>
        <item m="1" x="64"/>
        <item m="1" x="193"/>
        <item m="1" x="180"/>
        <item m="1" x="203"/>
        <item m="1" x="306"/>
        <item m="1" x="78"/>
        <item m="1" x="491"/>
        <item m="1" x="370"/>
        <item m="1" x="292"/>
        <item m="1" x="57"/>
        <item m="1" x="186"/>
        <item m="1" x="99"/>
        <item m="1" x="137"/>
        <item m="1" x="171"/>
        <item m="1" x="295"/>
        <item m="1" x="294"/>
        <item m="1" x="70"/>
        <item m="1" x="279"/>
        <item m="1" x="527"/>
        <item m="1" x="85"/>
        <item m="1" x="47"/>
        <item m="1" x="406"/>
        <item m="1" x="69"/>
        <item m="1" x="528"/>
        <item m="1" x="510"/>
        <item m="1" x="356"/>
        <item m="1" x="408"/>
        <item m="1" x="509"/>
        <item m="1" x="166"/>
        <item m="1" x="445"/>
        <item m="1" x="83"/>
        <item m="1" x="367"/>
        <item m="1" x="467"/>
        <item m="1" x="68"/>
        <item x="11"/>
        <item m="1" x="502"/>
        <item m="1" x="507"/>
        <item m="1" x="146"/>
        <item x="42"/>
        <item m="1" x="250"/>
        <item m="1" x="222"/>
        <item m="1" x="264"/>
        <item m="1" x="301"/>
        <item m="1" x="311"/>
        <item m="1" x="265"/>
        <item m="1" x="529"/>
        <item x="24"/>
        <item m="1" x="345"/>
        <item m="1" x="287"/>
        <item m="1" x="252"/>
        <item m="1" x="325"/>
        <item m="1" x="289"/>
        <item m="1" x="387"/>
        <item m="1" x="320"/>
        <item m="1" x="91"/>
        <item m="1" x="82"/>
        <item m="1" x="94"/>
        <item m="1" x="360"/>
        <item m="1" x="236"/>
        <item m="1" x="382"/>
        <item m="1" x="481"/>
        <item m="1" x="401"/>
        <item m="1" x="230"/>
        <item m="1" x="380"/>
        <item m="1" x="307"/>
        <item m="1" x="249"/>
        <item m="1" x="364"/>
        <item m="1" x="176"/>
        <item m="1" x="179"/>
        <item m="1" x="158"/>
        <item m="1" x="52"/>
        <item m="1" x="107"/>
        <item m="1" x="258"/>
        <item m="1" x="430"/>
        <item m="1" x="514"/>
        <item m="1" x="149"/>
        <item x="23"/>
        <item m="1" x="458"/>
        <item m="1" x="331"/>
        <item m="1" x="142"/>
        <item m="1" x="147"/>
        <item m="1" x="227"/>
        <item m="1" x="182"/>
        <item m="1" x="358"/>
        <item m="1" x="437"/>
        <item m="1" x="141"/>
        <item x="29"/>
        <item x="37"/>
        <item m="1" x="418"/>
        <item m="1" x="471"/>
        <item m="1" x="240"/>
        <item m="1" x="332"/>
        <item m="1" x="423"/>
        <item m="1" x="150"/>
        <item m="1" x="376"/>
        <item x="28"/>
        <item m="1" x="488"/>
        <item x="30"/>
        <item x="15"/>
        <item m="1" x="231"/>
        <item x="22"/>
        <item m="1" x="77"/>
        <item m="1" x="394"/>
        <item m="1" x="61"/>
        <item m="1" x="482"/>
        <item m="1" x="441"/>
        <item m="1" x="353"/>
        <item m="1" x="323"/>
        <item m="1" x="386"/>
        <item m="1" x="189"/>
        <item m="1" x="290"/>
        <item m="1" x="361"/>
        <item m="1" x="422"/>
        <item x="4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9"/>
  </rowFields>
  <rowItems count="48">
    <i>
      <x v="175"/>
    </i>
    <i>
      <x v="79"/>
    </i>
    <i>
      <x v="166"/>
    </i>
    <i>
      <x v="153"/>
    </i>
    <i>
      <x v="215"/>
    </i>
    <i>
      <x v="210"/>
    </i>
    <i>
      <x v="287"/>
    </i>
    <i>
      <x v="94"/>
    </i>
    <i>
      <x v="271"/>
    </i>
    <i>
      <x v="306"/>
    </i>
    <i>
      <x v="29"/>
    </i>
    <i>
      <x v="450"/>
    </i>
    <i>
      <x v="93"/>
    </i>
    <i>
      <x v="194"/>
    </i>
    <i>
      <x v="24"/>
    </i>
    <i>
      <x v="514"/>
    </i>
    <i>
      <x v="116"/>
    </i>
    <i>
      <x v="60"/>
    </i>
    <i>
      <x v="319"/>
    </i>
    <i>
      <x v="148"/>
    </i>
    <i>
      <x v="344"/>
    </i>
    <i>
      <x v="150"/>
    </i>
    <i>
      <x v="516"/>
    </i>
    <i>
      <x v="492"/>
    </i>
    <i>
      <x v="462"/>
    </i>
    <i>
      <x v="245"/>
    </i>
    <i>
      <x v="372"/>
    </i>
    <i>
      <x v="154"/>
    </i>
    <i>
      <x v="511"/>
    </i>
    <i>
      <x v="96"/>
    </i>
    <i>
      <x v="502"/>
    </i>
    <i>
      <x v="513"/>
    </i>
    <i>
      <x v="129"/>
    </i>
    <i>
      <x v="124"/>
    </i>
    <i>
      <x v="290"/>
    </i>
    <i>
      <x v="322"/>
    </i>
    <i>
      <x v="65"/>
    </i>
    <i>
      <x v="503"/>
    </i>
    <i>
      <x v="158"/>
    </i>
    <i>
      <x v="327"/>
    </i>
    <i>
      <x v="265"/>
    </i>
    <i>
      <x v="134"/>
    </i>
    <i>
      <x v="454"/>
    </i>
    <i>
      <x v="268"/>
    </i>
    <i>
      <x v="147"/>
    </i>
    <i>
      <x v="387"/>
    </i>
    <i>
      <x v="529"/>
    </i>
    <i t="grand">
      <x/>
    </i>
  </rowItems>
  <colItems count="1">
    <i/>
  </colItems>
  <dataFields count="1">
    <dataField name="Sum of Sale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9C71B3-6DC5-404E-9A52-8D0C2EDC7FF9}"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G27:H41" firstHeaderRow="1" firstDataRow="1" firstDataCol="1"/>
  <pivotFields count="18">
    <pivotField compact="0" outline="0" showAll="0"/>
    <pivotField compact="0" outline="0" showAll="0"/>
    <pivotField axis="axisRow" compact="0" outline="0" showAll="0">
      <items count="49">
        <item x="23"/>
        <item x="24"/>
        <item x="20"/>
        <item x="2"/>
        <item x="11"/>
        <item x="17"/>
        <item x="33"/>
        <item x="30"/>
        <item x="1"/>
        <item m="1" x="47"/>
        <item x="45"/>
        <item x="40"/>
        <item x="18"/>
        <item x="31"/>
        <item x="3"/>
        <item x="7"/>
        <item x="42"/>
        <item x="16"/>
        <item x="28"/>
        <item x="14"/>
        <item x="36"/>
        <item x="41"/>
        <item x="26"/>
        <item x="38"/>
        <item x="10"/>
        <item x="29"/>
        <item x="35"/>
        <item x="37"/>
        <item x="9"/>
        <item x="19"/>
        <item x="32"/>
        <item x="44"/>
        <item x="15"/>
        <item x="43"/>
        <item x="22"/>
        <item x="4"/>
        <item x="0"/>
        <item x="27"/>
        <item x="5"/>
        <item x="34"/>
        <item x="6"/>
        <item x="39"/>
        <item x="21"/>
        <item x="12"/>
        <item x="46"/>
        <item x="25"/>
        <item x="13"/>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h="1" x="3"/>
        <item h="1" x="1"/>
        <item h="1" x="0"/>
        <item t="default"/>
      </items>
    </pivotField>
    <pivotField compact="0" outline="0" showAll="0"/>
    <pivotField compact="0" outline="0" showAll="0"/>
    <pivotField compact="0" outline="0" showAll="0"/>
    <pivotField compact="0" outline="0" showAll="0"/>
    <pivotField dataField="1" compact="0" outline="0" showAll="0"/>
  </pivotFields>
  <rowFields count="1">
    <field x="2"/>
  </rowFields>
  <rowItems count="14">
    <i>
      <x/>
    </i>
    <i>
      <x v="2"/>
    </i>
    <i>
      <x v="11"/>
    </i>
    <i>
      <x v="12"/>
    </i>
    <i>
      <x v="13"/>
    </i>
    <i>
      <x v="15"/>
    </i>
    <i>
      <x v="26"/>
    </i>
    <i>
      <x v="29"/>
    </i>
    <i>
      <x v="31"/>
    </i>
    <i>
      <x v="32"/>
    </i>
    <i>
      <x v="33"/>
    </i>
    <i>
      <x v="37"/>
    </i>
    <i>
      <x v="38"/>
    </i>
    <i t="grand">
      <x/>
    </i>
  </rowItems>
  <colItems count="1">
    <i/>
  </colItems>
  <dataFields count="1">
    <dataField name="Sum of Sales" fld="17" baseField="0" baseItem="0"/>
  </dataFields>
  <formats count="16">
    <format dxfId="15">
      <pivotArea dataOnly="0" labelOnly="1" outline="0" fieldPosition="0">
        <references count="1">
          <reference field="2" count="13">
            <x v="0"/>
            <x v="2"/>
            <x v="11"/>
            <x v="12"/>
            <x v="13"/>
            <x v="15"/>
            <x v="26"/>
            <x v="29"/>
            <x v="31"/>
            <x v="32"/>
            <x v="33"/>
            <x v="37"/>
            <x v="38"/>
          </reference>
        </references>
      </pivotArea>
    </format>
    <format dxfId="14">
      <pivotArea dataOnly="0" labelOnly="1" outline="0" fieldPosition="0">
        <references count="1">
          <reference field="2" count="1">
            <x v="7"/>
          </reference>
        </references>
      </pivotArea>
    </format>
    <format dxfId="13">
      <pivotArea field="2" type="button" dataOnly="0" labelOnly="1" outline="0" axis="axisRow" fieldPosition="0"/>
    </format>
    <format dxfId="12">
      <pivotArea dataOnly="0" labelOnly="1" outline="0" fieldPosition="0">
        <references count="1">
          <reference field="2" count="1">
            <x v="41"/>
          </reference>
        </references>
      </pivotArea>
    </format>
    <format dxfId="11">
      <pivotArea dataOnly="0" labelOnly="1" outline="0" fieldPosition="0">
        <references count="1">
          <reference field="2" count="1">
            <x v="20"/>
          </reference>
        </references>
      </pivotArea>
    </format>
    <format dxfId="10">
      <pivotArea dataOnly="0" labelOnly="1" outline="0" fieldPosition="0">
        <references count="1">
          <reference field="2" count="1">
            <x v="5"/>
          </reference>
        </references>
      </pivotArea>
    </format>
    <format dxfId="9">
      <pivotArea dataOnly="0" labelOnly="1" outline="0" fieldPosition="0">
        <references count="1">
          <reference field="2" count="1">
            <x v="10"/>
          </reference>
        </references>
      </pivotArea>
    </format>
    <format dxfId="8">
      <pivotArea dataOnly="0" labelOnly="1" outline="0" fieldPosition="0">
        <references count="1">
          <reference field="2" count="1">
            <x v="16"/>
          </reference>
        </references>
      </pivotArea>
    </format>
    <format dxfId="7">
      <pivotArea dataOnly="0" labelOnly="1" outline="0" fieldPosition="0">
        <references count="1">
          <reference field="2" count="1">
            <x v="22"/>
          </reference>
        </references>
      </pivotArea>
    </format>
    <format dxfId="6">
      <pivotArea dataOnly="0" labelOnly="1" outline="0" fieldPosition="0">
        <references count="1">
          <reference field="2" count="1">
            <x v="24"/>
          </reference>
        </references>
      </pivotArea>
    </format>
    <format dxfId="5">
      <pivotArea dataOnly="0" labelOnly="1" outline="0" fieldPosition="0">
        <references count="1">
          <reference field="2" count="1">
            <x v="25"/>
          </reference>
        </references>
      </pivotArea>
    </format>
    <format dxfId="4">
      <pivotArea dataOnly="0" labelOnly="1" outline="0" fieldPosition="0">
        <references count="1">
          <reference field="2" count="1">
            <x v="27"/>
          </reference>
        </references>
      </pivotArea>
    </format>
    <format dxfId="3">
      <pivotArea dataOnly="0" labelOnly="1" outline="0" fieldPosition="0">
        <references count="1">
          <reference field="2" count="1">
            <x v="30"/>
          </reference>
        </references>
      </pivotArea>
    </format>
    <format dxfId="2">
      <pivotArea dataOnly="0" labelOnly="1" outline="0" fieldPosition="0">
        <references count="1">
          <reference field="2" count="1">
            <x v="34"/>
          </reference>
        </references>
      </pivotArea>
    </format>
    <format dxfId="1">
      <pivotArea dataOnly="0" labelOnly="1" outline="0" fieldPosition="0">
        <references count="1">
          <reference field="2" count="1">
            <x v="39"/>
          </reference>
        </references>
      </pivotArea>
    </format>
    <format dxfId="0">
      <pivotArea dataOnly="0" labelOnly="1" outline="0" fieldPosition="0">
        <references count="1">
          <reference field="2" count="1">
            <x v="44"/>
          </reference>
        </references>
      </pivotArea>
    </format>
  </formats>
  <chartFormats count="9">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0EC024-5DD3-4D86-A812-18535395C1D0}"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G6:H17"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50">
        <item x="16"/>
        <item x="29"/>
        <item x="33"/>
        <item x="36"/>
        <item x="42"/>
        <item x="9"/>
        <item x="45"/>
        <item x="44"/>
        <item x="47"/>
        <item x="8"/>
        <item x="46"/>
        <item x="19"/>
        <item x="3"/>
        <item x="13"/>
        <item x="0"/>
        <item x="35"/>
        <item x="30"/>
        <item x="11"/>
        <item x="28"/>
        <item x="48"/>
        <item x="26"/>
        <item x="1"/>
        <item x="15"/>
        <item x="6"/>
        <item x="27"/>
        <item x="4"/>
        <item x="2"/>
        <item x="23"/>
        <item x="22"/>
        <item x="32"/>
        <item x="17"/>
        <item x="14"/>
        <item x="40"/>
        <item x="12"/>
        <item x="34"/>
        <item x="20"/>
        <item x="18"/>
        <item x="5"/>
        <item x="43"/>
        <item x="24"/>
        <item x="37"/>
        <item x="38"/>
        <item x="39"/>
        <item x="21"/>
        <item x="7"/>
        <item x="25"/>
        <item x="31"/>
        <item x="10"/>
        <item x="41"/>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16"/>
  </rowFields>
  <rowItems count="11">
    <i>
      <x v="14"/>
    </i>
    <i>
      <x v="21"/>
    </i>
    <i>
      <x v="26"/>
    </i>
    <i>
      <x v="12"/>
    </i>
    <i>
      <x v="25"/>
    </i>
    <i>
      <x v="37"/>
    </i>
    <i>
      <x v="23"/>
    </i>
    <i>
      <x v="44"/>
    </i>
    <i>
      <x v="9"/>
    </i>
    <i>
      <x v="5"/>
    </i>
    <i t="grand">
      <x/>
    </i>
  </rowItems>
  <colItems count="1">
    <i/>
  </colItems>
  <dataFields count="1">
    <dataField name="Sum of Sales" fld="17"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7C959B-CF3B-4F40-B304-B94296966056}"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D17:E22"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h="1" x="2"/>
        <item h="1" x="0"/>
        <item t="default"/>
      </items>
    </pivotField>
    <pivotField axis="axisRow" compact="0" outline="0" showAll="0">
      <items count="16">
        <item x="9"/>
        <item x="4"/>
        <item x="2"/>
        <item x="7"/>
        <item x="8"/>
        <item x="1"/>
        <item x="0"/>
        <item x="10"/>
        <item x="13"/>
        <item x="12"/>
        <item x="14"/>
        <item x="11"/>
        <item x="6"/>
        <item x="5"/>
        <item x="3"/>
        <item t="default"/>
      </items>
    </pivotField>
    <pivotField compact="0" outline="0" showAll="0"/>
    <pivotField dataField="1" compact="0" outline="0" showAll="0"/>
  </pivotFields>
  <rowFields count="1">
    <field x="15"/>
  </rowFields>
  <rowItems count="5">
    <i>
      <x v="4"/>
    </i>
    <i>
      <x v="5"/>
    </i>
    <i>
      <x v="9"/>
    </i>
    <i>
      <x v="14"/>
    </i>
    <i t="grand">
      <x/>
    </i>
  </rowItems>
  <colItems count="1">
    <i/>
  </colItems>
  <dataFields count="1">
    <dataField name="Sum of Sales" fld="1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D8E41A-B886-4279-BD01-4AEC3C0C7CFA}" sourceName="Category">
  <pivotTables>
    <pivotTable tabId="4" name="PivotTable1"/>
  </pivotTables>
  <data>
    <tabular pivotCacheId="1221978804">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45C1C7-3994-4DB5-97C4-9C8A7183C5AF}" sourceName="Region">
  <pivotTables>
    <pivotTable tabId="4" name="PivotTable3"/>
  </pivotTables>
  <data>
    <tabular pivotCacheId="1221978804">
      <items count="4">
        <i x="2" s="1"/>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5242E24-B113-44F2-8D8E-0DB5AD25BA71}" cache="Slicer_Category" caption="Category" style="SlicerStyleDark4" rowHeight="228600"/>
  <slicer name="Region" xr10:uid="{F54361A0-5920-4708-92C6-C79BA59F02CD}" cache="Slicer_Region" caption="Region" style="SlicerStyleDark4" rowHeight="228600"/>
</slicer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35"/>
  <sheetViews>
    <sheetView zoomScaleNormal="100" workbookViewId="0">
      <selection activeCell="B2" sqref="B2"/>
    </sheetView>
  </sheetViews>
  <sheetFormatPr defaultColWidth="11.5703125" defaultRowHeight="12.75" x14ac:dyDescent="0.2"/>
  <cols>
    <col min="1" max="1" width="7.42578125" customWidth="1"/>
    <col min="2" max="2" width="15" customWidth="1"/>
    <col min="3" max="3" width="10.28515625" style="2" customWidth="1"/>
    <col min="4" max="4" width="10.42578125" style="9" customWidth="1"/>
    <col min="5" max="5" width="14" customWidth="1"/>
    <col min="6" max="6" width="11.7109375" customWidth="1"/>
    <col min="7" max="7" width="20.85546875" customWidth="1"/>
    <col min="8" max="8" width="11.7109375" customWidth="1"/>
    <col min="9" max="9" width="12.5703125" customWidth="1"/>
    <col min="10" max="10" width="15.28515625" customWidth="1"/>
    <col min="11" max="11" width="17.42578125" customWidth="1"/>
    <col min="12" max="12" width="11.42578125" customWidth="1"/>
    <col min="13" max="13" width="7.28515625" customWidth="1"/>
    <col min="14" max="14" width="16.7109375" customWidth="1"/>
    <col min="15" max="15" width="14" customWidth="1"/>
    <col min="16" max="16" width="12.5703125" customWidth="1"/>
    <col min="17" max="17" width="108.5703125" customWidth="1"/>
    <col min="18" max="18" width="9.85546875" customWidth="1"/>
  </cols>
  <sheetData>
    <row r="1" spans="1:18" ht="25.5" x14ac:dyDescent="0.2">
      <c r="A1" s="5" t="s">
        <v>0</v>
      </c>
      <c r="B1" s="5" t="s">
        <v>1</v>
      </c>
      <c r="C1" s="6" t="s">
        <v>2</v>
      </c>
      <c r="D1" s="8" t="s">
        <v>3</v>
      </c>
      <c r="E1" s="5" t="s">
        <v>4</v>
      </c>
      <c r="F1" s="5" t="s">
        <v>5</v>
      </c>
      <c r="G1" s="5" t="s">
        <v>6</v>
      </c>
      <c r="H1" s="5" t="s">
        <v>7</v>
      </c>
      <c r="I1" s="5" t="s">
        <v>8</v>
      </c>
      <c r="J1" s="5" t="s">
        <v>9</v>
      </c>
      <c r="K1" s="5" t="s">
        <v>10</v>
      </c>
      <c r="L1" s="5" t="s">
        <v>11</v>
      </c>
      <c r="M1" s="5" t="s">
        <v>12</v>
      </c>
      <c r="N1" s="5" t="s">
        <v>13</v>
      </c>
      <c r="O1" s="5" t="s">
        <v>14</v>
      </c>
      <c r="P1" s="7" t="s">
        <v>15</v>
      </c>
      <c r="Q1" s="5" t="s">
        <v>16</v>
      </c>
      <c r="R1" s="5" t="s">
        <v>17</v>
      </c>
    </row>
    <row r="2" spans="1:18" x14ac:dyDescent="0.2">
      <c r="A2">
        <v>516</v>
      </c>
      <c r="B2" t="s">
        <v>18</v>
      </c>
      <c r="C2" s="2" t="s">
        <v>19</v>
      </c>
      <c r="D2" s="9" t="s">
        <v>20</v>
      </c>
      <c r="E2" t="s">
        <v>21</v>
      </c>
      <c r="F2" t="s">
        <v>22</v>
      </c>
      <c r="G2" t="s">
        <v>23</v>
      </c>
      <c r="H2" t="s">
        <v>24</v>
      </c>
      <c r="I2" t="s">
        <v>25</v>
      </c>
      <c r="J2" t="s">
        <v>26</v>
      </c>
      <c r="K2" t="s">
        <v>27</v>
      </c>
      <c r="L2">
        <v>59405</v>
      </c>
      <c r="M2" t="s">
        <v>28</v>
      </c>
      <c r="N2" t="s">
        <v>29</v>
      </c>
      <c r="O2" t="s">
        <v>30</v>
      </c>
      <c r="P2" t="s">
        <v>31</v>
      </c>
      <c r="Q2" t="s">
        <v>32</v>
      </c>
      <c r="R2">
        <v>2999.95</v>
      </c>
    </row>
    <row r="3" spans="1:18" x14ac:dyDescent="0.2">
      <c r="A3">
        <v>5870</v>
      </c>
      <c r="B3" t="s">
        <v>33</v>
      </c>
      <c r="C3" s="2" t="s">
        <v>34</v>
      </c>
      <c r="D3" s="9">
        <v>43051</v>
      </c>
      <c r="E3" t="s">
        <v>21</v>
      </c>
      <c r="F3" t="s">
        <v>35</v>
      </c>
      <c r="G3" t="s">
        <v>36</v>
      </c>
      <c r="H3" t="s">
        <v>24</v>
      </c>
      <c r="I3" t="s">
        <v>25</v>
      </c>
      <c r="J3" t="s">
        <v>37</v>
      </c>
      <c r="K3" t="s">
        <v>38</v>
      </c>
      <c r="L3">
        <v>82001</v>
      </c>
      <c r="M3" t="s">
        <v>28</v>
      </c>
      <c r="N3" t="s">
        <v>39</v>
      </c>
      <c r="O3" t="s">
        <v>40</v>
      </c>
      <c r="P3" t="s">
        <v>41</v>
      </c>
      <c r="Q3" t="s">
        <v>42</v>
      </c>
      <c r="R3">
        <v>1603.136</v>
      </c>
    </row>
    <row r="4" spans="1:18" x14ac:dyDescent="0.2">
      <c r="A4">
        <v>68</v>
      </c>
      <c r="B4" t="s">
        <v>43</v>
      </c>
      <c r="C4" s="2" t="s">
        <v>44</v>
      </c>
      <c r="D4" s="9" t="s">
        <v>45</v>
      </c>
      <c r="E4" t="s">
        <v>21</v>
      </c>
      <c r="F4" t="s">
        <v>46</v>
      </c>
      <c r="G4" t="s">
        <v>47</v>
      </c>
      <c r="H4" t="s">
        <v>48</v>
      </c>
      <c r="I4" t="s">
        <v>25</v>
      </c>
      <c r="J4" t="s">
        <v>49</v>
      </c>
      <c r="K4" t="s">
        <v>50</v>
      </c>
      <c r="L4">
        <v>85234</v>
      </c>
      <c r="M4" t="s">
        <v>28</v>
      </c>
      <c r="N4" t="s">
        <v>51</v>
      </c>
      <c r="O4" t="s">
        <v>52</v>
      </c>
      <c r="P4" t="s">
        <v>53</v>
      </c>
      <c r="Q4" t="s">
        <v>54</v>
      </c>
      <c r="R4">
        <v>1113.0239999999999</v>
      </c>
    </row>
    <row r="5" spans="1:18" x14ac:dyDescent="0.2">
      <c r="A5">
        <v>4</v>
      </c>
      <c r="B5" t="s">
        <v>55</v>
      </c>
      <c r="C5" s="2" t="s">
        <v>56</v>
      </c>
      <c r="D5" s="9" t="s">
        <v>57</v>
      </c>
      <c r="E5" t="s">
        <v>21</v>
      </c>
      <c r="F5" t="s">
        <v>58</v>
      </c>
      <c r="G5" t="s">
        <v>59</v>
      </c>
      <c r="H5" t="s">
        <v>60</v>
      </c>
      <c r="I5" t="s">
        <v>25</v>
      </c>
      <c r="J5" t="s">
        <v>61</v>
      </c>
      <c r="K5" t="s">
        <v>62</v>
      </c>
      <c r="L5">
        <v>33311</v>
      </c>
      <c r="M5" t="s">
        <v>63</v>
      </c>
      <c r="N5" t="s">
        <v>64</v>
      </c>
      <c r="O5" t="s">
        <v>40</v>
      </c>
      <c r="P5" t="s">
        <v>65</v>
      </c>
      <c r="Q5" t="s">
        <v>66</v>
      </c>
      <c r="R5">
        <v>957.57749999999999</v>
      </c>
    </row>
    <row r="6" spans="1:18" x14ac:dyDescent="0.2">
      <c r="A6">
        <v>425</v>
      </c>
      <c r="B6" t="s">
        <v>67</v>
      </c>
      <c r="C6" s="2" t="s">
        <v>68</v>
      </c>
      <c r="D6" s="9" t="s">
        <v>69</v>
      </c>
      <c r="E6" t="s">
        <v>70</v>
      </c>
      <c r="F6" t="s">
        <v>71</v>
      </c>
      <c r="G6" t="s">
        <v>72</v>
      </c>
      <c r="H6" t="s">
        <v>60</v>
      </c>
      <c r="I6" t="s">
        <v>25</v>
      </c>
      <c r="J6" t="s">
        <v>73</v>
      </c>
      <c r="K6" t="s">
        <v>74</v>
      </c>
      <c r="L6">
        <v>39212</v>
      </c>
      <c r="M6" t="s">
        <v>63</v>
      </c>
      <c r="N6" t="s">
        <v>75</v>
      </c>
      <c r="O6" t="s">
        <v>40</v>
      </c>
      <c r="P6" t="s">
        <v>41</v>
      </c>
      <c r="Q6" t="s">
        <v>76</v>
      </c>
      <c r="R6">
        <v>866.4</v>
      </c>
    </row>
    <row r="7" spans="1:18" x14ac:dyDescent="0.2">
      <c r="A7">
        <v>145</v>
      </c>
      <c r="B7" t="s">
        <v>77</v>
      </c>
      <c r="C7" s="2" t="s">
        <v>78</v>
      </c>
      <c r="D7" s="9" t="s">
        <v>79</v>
      </c>
      <c r="E7" t="s">
        <v>21</v>
      </c>
      <c r="F7" t="s">
        <v>80</v>
      </c>
      <c r="G7" t="s">
        <v>81</v>
      </c>
      <c r="H7" t="s">
        <v>60</v>
      </c>
      <c r="I7" t="s">
        <v>25</v>
      </c>
      <c r="J7" t="s">
        <v>82</v>
      </c>
      <c r="K7" t="s">
        <v>83</v>
      </c>
      <c r="L7">
        <v>64055</v>
      </c>
      <c r="M7" t="s">
        <v>84</v>
      </c>
      <c r="N7" t="s">
        <v>85</v>
      </c>
      <c r="O7" t="s">
        <v>52</v>
      </c>
      <c r="P7" t="s">
        <v>86</v>
      </c>
      <c r="Q7" t="s">
        <v>87</v>
      </c>
      <c r="R7">
        <v>839.43</v>
      </c>
    </row>
    <row r="8" spans="1:18" x14ac:dyDescent="0.2">
      <c r="A8">
        <v>73</v>
      </c>
      <c r="B8" t="s">
        <v>88</v>
      </c>
      <c r="C8" s="2" t="s">
        <v>89</v>
      </c>
      <c r="D8" s="9" t="s">
        <v>90</v>
      </c>
      <c r="E8" t="s">
        <v>21</v>
      </c>
      <c r="F8" t="s">
        <v>91</v>
      </c>
      <c r="G8" t="s">
        <v>92</v>
      </c>
      <c r="H8" t="s">
        <v>60</v>
      </c>
      <c r="I8" t="s">
        <v>25</v>
      </c>
      <c r="J8" t="s">
        <v>93</v>
      </c>
      <c r="K8" t="s">
        <v>94</v>
      </c>
      <c r="L8">
        <v>38109</v>
      </c>
      <c r="M8" t="s">
        <v>63</v>
      </c>
      <c r="N8" t="s">
        <v>95</v>
      </c>
      <c r="O8" t="s">
        <v>40</v>
      </c>
      <c r="P8" t="s">
        <v>41</v>
      </c>
      <c r="Q8" t="s">
        <v>96</v>
      </c>
      <c r="R8">
        <v>831.93600000000004</v>
      </c>
    </row>
    <row r="9" spans="1:18" x14ac:dyDescent="0.2">
      <c r="A9">
        <v>17</v>
      </c>
      <c r="B9" t="s">
        <v>97</v>
      </c>
      <c r="C9" s="2" t="s">
        <v>98</v>
      </c>
      <c r="D9" s="9" t="s">
        <v>99</v>
      </c>
      <c r="E9" t="s">
        <v>21</v>
      </c>
      <c r="F9" t="s">
        <v>100</v>
      </c>
      <c r="G9" t="s">
        <v>101</v>
      </c>
      <c r="H9" t="s">
        <v>60</v>
      </c>
      <c r="I9" t="s">
        <v>25</v>
      </c>
      <c r="J9" t="str">
        <f>VLOOKUP("Victoria Brennan",G1:K100,4,FALSE)</f>
        <v>Columbus</v>
      </c>
      <c r="K9" t="s">
        <v>102</v>
      </c>
      <c r="L9">
        <v>53711</v>
      </c>
      <c r="M9" t="s">
        <v>84</v>
      </c>
      <c r="N9" t="s">
        <v>103</v>
      </c>
      <c r="O9" t="s">
        <v>52</v>
      </c>
      <c r="P9" t="s">
        <v>104</v>
      </c>
      <c r="Q9" t="s">
        <v>105</v>
      </c>
      <c r="R9">
        <v>665.88</v>
      </c>
    </row>
    <row r="10" spans="1:18" x14ac:dyDescent="0.2">
      <c r="A10">
        <v>360</v>
      </c>
      <c r="B10" t="s">
        <v>106</v>
      </c>
      <c r="C10" s="2">
        <v>43167</v>
      </c>
      <c r="D10" s="9" t="s">
        <v>107</v>
      </c>
      <c r="E10" t="s">
        <v>108</v>
      </c>
      <c r="F10" t="s">
        <v>109</v>
      </c>
      <c r="G10" t="s">
        <v>110</v>
      </c>
      <c r="H10" t="s">
        <v>48</v>
      </c>
      <c r="I10" t="s">
        <v>25</v>
      </c>
      <c r="J10" t="s">
        <v>111</v>
      </c>
      <c r="K10" t="s">
        <v>112</v>
      </c>
      <c r="L10">
        <v>31907</v>
      </c>
      <c r="M10" t="s">
        <v>63</v>
      </c>
      <c r="N10" t="s">
        <v>113</v>
      </c>
      <c r="O10" t="s">
        <v>52</v>
      </c>
      <c r="P10" t="s">
        <v>86</v>
      </c>
      <c r="Q10" t="s">
        <v>114</v>
      </c>
      <c r="R10">
        <v>647.84</v>
      </c>
    </row>
    <row r="11" spans="1:18" x14ac:dyDescent="0.2">
      <c r="A11">
        <v>183</v>
      </c>
      <c r="B11" t="s">
        <v>115</v>
      </c>
      <c r="C11" s="2" t="s">
        <v>116</v>
      </c>
      <c r="D11" s="9" t="s">
        <v>117</v>
      </c>
      <c r="E11" t="s">
        <v>70</v>
      </c>
      <c r="F11" t="s">
        <v>118</v>
      </c>
      <c r="G11" t="s">
        <v>119</v>
      </c>
      <c r="H11" t="s">
        <v>24</v>
      </c>
      <c r="I11" t="s">
        <v>25</v>
      </c>
      <c r="J11" t="s">
        <v>120</v>
      </c>
      <c r="K11" t="s">
        <v>121</v>
      </c>
      <c r="L11">
        <v>71203</v>
      </c>
      <c r="M11" t="s">
        <v>63</v>
      </c>
      <c r="N11" t="s">
        <v>122</v>
      </c>
      <c r="O11" t="s">
        <v>30</v>
      </c>
      <c r="P11" t="s">
        <v>123</v>
      </c>
      <c r="Q11" t="s">
        <v>124</v>
      </c>
      <c r="R11">
        <v>503.96</v>
      </c>
    </row>
    <row r="12" spans="1:18" x14ac:dyDescent="0.2">
      <c r="A12">
        <v>2256</v>
      </c>
      <c r="B12" t="s">
        <v>125</v>
      </c>
      <c r="C12" s="2" t="s">
        <v>126</v>
      </c>
      <c r="D12" s="9" t="s">
        <v>127</v>
      </c>
      <c r="E12" t="s">
        <v>21</v>
      </c>
      <c r="F12" t="s">
        <v>128</v>
      </c>
      <c r="G12" t="s">
        <v>129</v>
      </c>
      <c r="H12" t="s">
        <v>48</v>
      </c>
      <c r="I12" t="s">
        <v>25</v>
      </c>
      <c r="J12" t="s">
        <v>130</v>
      </c>
      <c r="K12" t="s">
        <v>131</v>
      </c>
      <c r="L12">
        <v>4401</v>
      </c>
      <c r="M12" t="s">
        <v>132</v>
      </c>
      <c r="N12" t="s">
        <v>133</v>
      </c>
      <c r="O12" t="s">
        <v>30</v>
      </c>
      <c r="P12" t="s">
        <v>123</v>
      </c>
      <c r="Q12" t="s">
        <v>134</v>
      </c>
      <c r="R12">
        <v>437.85</v>
      </c>
    </row>
    <row r="13" spans="1:18" x14ac:dyDescent="0.2">
      <c r="A13">
        <v>14</v>
      </c>
      <c r="B13" t="s">
        <v>135</v>
      </c>
      <c r="C13" s="2" t="s">
        <v>136</v>
      </c>
      <c r="D13" s="9" t="s">
        <v>137</v>
      </c>
      <c r="E13" t="s">
        <v>21</v>
      </c>
      <c r="F13" t="s">
        <v>138</v>
      </c>
      <c r="G13" t="s">
        <v>139</v>
      </c>
      <c r="H13" t="s">
        <v>60</v>
      </c>
      <c r="I13" t="s">
        <v>25</v>
      </c>
      <c r="J13" t="s">
        <v>140</v>
      </c>
      <c r="K13" t="s">
        <v>141</v>
      </c>
      <c r="L13">
        <v>98103</v>
      </c>
      <c r="M13" t="s">
        <v>28</v>
      </c>
      <c r="N13" t="s">
        <v>142</v>
      </c>
      <c r="O13" t="s">
        <v>52</v>
      </c>
      <c r="P13" t="s">
        <v>143</v>
      </c>
      <c r="Q13" t="s">
        <v>144</v>
      </c>
      <c r="R13">
        <v>407.976</v>
      </c>
    </row>
    <row r="14" spans="1:18" x14ac:dyDescent="0.2">
      <c r="A14">
        <v>86</v>
      </c>
      <c r="B14" t="s">
        <v>145</v>
      </c>
      <c r="C14" s="2" t="s">
        <v>146</v>
      </c>
      <c r="D14" s="9" t="s">
        <v>147</v>
      </c>
      <c r="E14" t="s">
        <v>70</v>
      </c>
      <c r="F14" t="s">
        <v>148</v>
      </c>
      <c r="G14" t="s">
        <v>149</v>
      </c>
      <c r="H14" t="s">
        <v>60</v>
      </c>
      <c r="I14" t="s">
        <v>25</v>
      </c>
      <c r="J14" t="s">
        <v>150</v>
      </c>
      <c r="K14" t="s">
        <v>151</v>
      </c>
      <c r="L14">
        <v>29203</v>
      </c>
      <c r="M14" t="s">
        <v>63</v>
      </c>
      <c r="N14" t="s">
        <v>152</v>
      </c>
      <c r="O14" t="s">
        <v>40</v>
      </c>
      <c r="P14" t="s">
        <v>41</v>
      </c>
      <c r="Q14" t="s">
        <v>153</v>
      </c>
      <c r="R14">
        <v>301.95999999999998</v>
      </c>
    </row>
    <row r="15" spans="1:18" x14ac:dyDescent="0.2">
      <c r="A15">
        <v>1</v>
      </c>
      <c r="B15" t="s">
        <v>154</v>
      </c>
      <c r="C15" s="2">
        <v>43047</v>
      </c>
      <c r="D15" s="9">
        <v>43050</v>
      </c>
      <c r="E15" t="s">
        <v>70</v>
      </c>
      <c r="F15" t="s">
        <v>155</v>
      </c>
      <c r="G15" t="s">
        <v>156</v>
      </c>
      <c r="H15" t="s">
        <v>60</v>
      </c>
      <c r="I15" t="s">
        <v>25</v>
      </c>
      <c r="J15" t="s">
        <v>157</v>
      </c>
      <c r="K15" t="s">
        <v>158</v>
      </c>
      <c r="L15">
        <v>42420</v>
      </c>
      <c r="M15" t="s">
        <v>63</v>
      </c>
      <c r="N15" t="s">
        <v>159</v>
      </c>
      <c r="O15" t="s">
        <v>40</v>
      </c>
      <c r="P15" t="s">
        <v>160</v>
      </c>
      <c r="Q15" t="s">
        <v>161</v>
      </c>
      <c r="R15">
        <v>261.95999999999998</v>
      </c>
    </row>
    <row r="16" spans="1:18" x14ac:dyDescent="0.2">
      <c r="A16">
        <v>104</v>
      </c>
      <c r="B16" t="s">
        <v>162</v>
      </c>
      <c r="C16" s="2" t="s">
        <v>163</v>
      </c>
      <c r="D16" s="9" t="s">
        <v>164</v>
      </c>
      <c r="E16" t="s">
        <v>21</v>
      </c>
      <c r="F16" t="s">
        <v>165</v>
      </c>
      <c r="G16" t="s">
        <v>166</v>
      </c>
      <c r="H16" t="s">
        <v>60</v>
      </c>
      <c r="I16" t="s">
        <v>25</v>
      </c>
      <c r="J16" t="s">
        <v>167</v>
      </c>
      <c r="K16" t="s">
        <v>168</v>
      </c>
      <c r="L16">
        <v>80013</v>
      </c>
      <c r="M16" t="s">
        <v>28</v>
      </c>
      <c r="N16" t="s">
        <v>169</v>
      </c>
      <c r="O16" t="s">
        <v>30</v>
      </c>
      <c r="P16" t="s">
        <v>170</v>
      </c>
      <c r="Q16" t="s">
        <v>171</v>
      </c>
      <c r="R16">
        <v>238.89599999999999</v>
      </c>
    </row>
    <row r="17" spans="1:18" x14ac:dyDescent="0.2">
      <c r="A17">
        <v>47</v>
      </c>
      <c r="B17" t="s">
        <v>172</v>
      </c>
      <c r="C17" s="2" t="s">
        <v>173</v>
      </c>
      <c r="D17" s="9" t="s">
        <v>174</v>
      </c>
      <c r="E17" t="s">
        <v>70</v>
      </c>
      <c r="F17" t="s">
        <v>148</v>
      </c>
      <c r="G17" t="s">
        <v>149</v>
      </c>
      <c r="H17" t="s">
        <v>60</v>
      </c>
      <c r="I17" t="s">
        <v>25</v>
      </c>
      <c r="J17" t="s">
        <v>175</v>
      </c>
      <c r="K17" t="s">
        <v>176</v>
      </c>
      <c r="L17">
        <v>48185</v>
      </c>
      <c r="M17" t="s">
        <v>84</v>
      </c>
      <c r="N17" t="s">
        <v>177</v>
      </c>
      <c r="O17" t="s">
        <v>52</v>
      </c>
      <c r="P17" t="s">
        <v>104</v>
      </c>
      <c r="Q17" t="s">
        <v>178</v>
      </c>
      <c r="R17">
        <v>211.96</v>
      </c>
    </row>
    <row r="18" spans="1:18" x14ac:dyDescent="0.2">
      <c r="A18">
        <v>80</v>
      </c>
      <c r="B18" t="s">
        <v>179</v>
      </c>
      <c r="C18" s="2" t="s">
        <v>180</v>
      </c>
      <c r="D18" s="9" t="s">
        <v>181</v>
      </c>
      <c r="E18" t="s">
        <v>108</v>
      </c>
      <c r="F18" t="s">
        <v>182</v>
      </c>
      <c r="G18" t="s">
        <v>183</v>
      </c>
      <c r="H18" t="s">
        <v>48</v>
      </c>
      <c r="I18" t="s">
        <v>25</v>
      </c>
      <c r="J18" t="s">
        <v>184</v>
      </c>
      <c r="K18" t="s">
        <v>185</v>
      </c>
      <c r="L18">
        <v>35601</v>
      </c>
      <c r="M18" t="s">
        <v>63</v>
      </c>
      <c r="N18" t="s">
        <v>186</v>
      </c>
      <c r="O18" t="s">
        <v>52</v>
      </c>
      <c r="P18" t="s">
        <v>86</v>
      </c>
      <c r="Q18" t="s">
        <v>187</v>
      </c>
      <c r="R18">
        <v>208.16</v>
      </c>
    </row>
    <row r="19" spans="1:18" x14ac:dyDescent="0.2">
      <c r="A19">
        <v>2235</v>
      </c>
      <c r="B19" t="s">
        <v>188</v>
      </c>
      <c r="C19" s="2" t="s">
        <v>189</v>
      </c>
      <c r="D19" s="9" t="s">
        <v>190</v>
      </c>
      <c r="E19" t="s">
        <v>21</v>
      </c>
      <c r="F19" t="s">
        <v>191</v>
      </c>
      <c r="G19" t="s">
        <v>192</v>
      </c>
      <c r="H19" t="s">
        <v>48</v>
      </c>
      <c r="I19" t="s">
        <v>25</v>
      </c>
      <c r="J19" t="s">
        <v>193</v>
      </c>
      <c r="K19" t="s">
        <v>194</v>
      </c>
      <c r="M19" t="s">
        <v>132</v>
      </c>
      <c r="N19" t="s">
        <v>195</v>
      </c>
      <c r="O19" t="s">
        <v>30</v>
      </c>
      <c r="P19" t="s">
        <v>170</v>
      </c>
      <c r="Q19" t="s">
        <v>196</v>
      </c>
      <c r="R19">
        <v>205.03</v>
      </c>
    </row>
    <row r="20" spans="1:18" x14ac:dyDescent="0.2">
      <c r="A20">
        <v>42</v>
      </c>
      <c r="B20" t="s">
        <v>197</v>
      </c>
      <c r="C20" s="2" t="s">
        <v>198</v>
      </c>
      <c r="D20" s="9" t="s">
        <v>199</v>
      </c>
      <c r="E20" t="s">
        <v>21</v>
      </c>
      <c r="F20" t="s">
        <v>200</v>
      </c>
      <c r="G20" t="s">
        <v>201</v>
      </c>
      <c r="H20" t="s">
        <v>48</v>
      </c>
      <c r="I20" t="s">
        <v>25</v>
      </c>
      <c r="J20" t="s">
        <v>202</v>
      </c>
      <c r="K20" t="s">
        <v>203</v>
      </c>
      <c r="L20">
        <v>60540</v>
      </c>
      <c r="M20" t="s">
        <v>84</v>
      </c>
      <c r="N20" t="s">
        <v>204</v>
      </c>
      <c r="O20" t="s">
        <v>30</v>
      </c>
      <c r="P20" t="s">
        <v>123</v>
      </c>
      <c r="Q20" t="s">
        <v>205</v>
      </c>
      <c r="R20">
        <v>147.16800000000001</v>
      </c>
    </row>
    <row r="21" spans="1:18" x14ac:dyDescent="0.2">
      <c r="A21">
        <v>4363</v>
      </c>
      <c r="B21" t="s">
        <v>206</v>
      </c>
      <c r="C21" s="2" t="s">
        <v>207</v>
      </c>
      <c r="D21" s="9" t="s">
        <v>208</v>
      </c>
      <c r="E21" t="s">
        <v>70</v>
      </c>
      <c r="F21" t="s">
        <v>209</v>
      </c>
      <c r="G21" t="s">
        <v>210</v>
      </c>
      <c r="H21" t="s">
        <v>60</v>
      </c>
      <c r="I21" t="s">
        <v>25</v>
      </c>
      <c r="J21" t="s">
        <v>211</v>
      </c>
      <c r="K21" t="s">
        <v>212</v>
      </c>
      <c r="L21">
        <v>58103</v>
      </c>
      <c r="M21" t="s">
        <v>84</v>
      </c>
      <c r="N21" t="s">
        <v>213</v>
      </c>
      <c r="O21" t="s">
        <v>52</v>
      </c>
      <c r="P21" t="s">
        <v>53</v>
      </c>
      <c r="Q21" t="s">
        <v>214</v>
      </c>
      <c r="R21">
        <v>131.94</v>
      </c>
    </row>
    <row r="22" spans="1:18" x14ac:dyDescent="0.2">
      <c r="A22">
        <v>1795</v>
      </c>
      <c r="B22" t="s">
        <v>215</v>
      </c>
      <c r="C22" s="2" t="s">
        <v>216</v>
      </c>
      <c r="D22" s="9" t="s">
        <v>217</v>
      </c>
      <c r="E22" t="s">
        <v>21</v>
      </c>
      <c r="F22" t="s">
        <v>218</v>
      </c>
      <c r="G22" t="s">
        <v>219</v>
      </c>
      <c r="H22" t="s">
        <v>24</v>
      </c>
      <c r="I22" t="s">
        <v>25</v>
      </c>
      <c r="J22" t="s">
        <v>220</v>
      </c>
      <c r="K22" t="s">
        <v>221</v>
      </c>
      <c r="L22">
        <v>66062</v>
      </c>
      <c r="M22" t="s">
        <v>84</v>
      </c>
      <c r="N22" t="s">
        <v>222</v>
      </c>
      <c r="O22" t="s">
        <v>52</v>
      </c>
      <c r="P22" t="s">
        <v>53</v>
      </c>
      <c r="Q22" t="s">
        <v>223</v>
      </c>
      <c r="R22">
        <v>107.94</v>
      </c>
    </row>
    <row r="23" spans="1:18" x14ac:dyDescent="0.2">
      <c r="A23">
        <v>496</v>
      </c>
      <c r="B23" t="s">
        <v>224</v>
      </c>
      <c r="C23" s="2" t="s">
        <v>225</v>
      </c>
      <c r="D23" s="9" t="s">
        <v>226</v>
      </c>
      <c r="E23" t="s">
        <v>21</v>
      </c>
      <c r="F23" t="s">
        <v>227</v>
      </c>
      <c r="G23" t="s">
        <v>228</v>
      </c>
      <c r="H23" t="s">
        <v>60</v>
      </c>
      <c r="I23" t="s">
        <v>25</v>
      </c>
      <c r="J23" t="s">
        <v>229</v>
      </c>
      <c r="K23" t="s">
        <v>230</v>
      </c>
      <c r="L23">
        <v>72701</v>
      </c>
      <c r="M23" t="s">
        <v>63</v>
      </c>
      <c r="N23" t="s">
        <v>231</v>
      </c>
      <c r="O23" t="s">
        <v>52</v>
      </c>
      <c r="P23" t="s">
        <v>232</v>
      </c>
      <c r="Q23" t="s">
        <v>233</v>
      </c>
      <c r="R23">
        <v>105.42</v>
      </c>
    </row>
    <row r="24" spans="1:18" x14ac:dyDescent="0.2">
      <c r="A24">
        <v>7895</v>
      </c>
      <c r="B24" t="s">
        <v>234</v>
      </c>
      <c r="C24" s="2" t="s">
        <v>235</v>
      </c>
      <c r="D24" s="9" t="s">
        <v>236</v>
      </c>
      <c r="E24" t="s">
        <v>21</v>
      </c>
      <c r="F24" t="s">
        <v>237</v>
      </c>
      <c r="G24" t="s">
        <v>238</v>
      </c>
      <c r="H24" t="s">
        <v>24</v>
      </c>
      <c r="I24" t="s">
        <v>25</v>
      </c>
      <c r="J24" t="s">
        <v>239</v>
      </c>
      <c r="K24" t="s">
        <v>240</v>
      </c>
      <c r="L24">
        <v>26003</v>
      </c>
      <c r="M24" t="s">
        <v>132</v>
      </c>
      <c r="N24" t="s">
        <v>241</v>
      </c>
      <c r="O24" t="s">
        <v>52</v>
      </c>
      <c r="P24" t="s">
        <v>143</v>
      </c>
      <c r="Q24" t="s">
        <v>242</v>
      </c>
      <c r="R24">
        <v>82.4</v>
      </c>
    </row>
    <row r="25" spans="1:18" x14ac:dyDescent="0.2">
      <c r="A25">
        <v>112</v>
      </c>
      <c r="B25" t="s">
        <v>243</v>
      </c>
      <c r="C25" s="2" t="s">
        <v>244</v>
      </c>
      <c r="D25" s="9" t="s">
        <v>245</v>
      </c>
      <c r="E25" t="s">
        <v>21</v>
      </c>
      <c r="F25" t="s">
        <v>246</v>
      </c>
      <c r="G25" t="s">
        <v>247</v>
      </c>
      <c r="H25" t="s">
        <v>60</v>
      </c>
      <c r="I25" t="s">
        <v>25</v>
      </c>
      <c r="J25" t="s">
        <v>248</v>
      </c>
      <c r="K25" t="s">
        <v>249</v>
      </c>
      <c r="L25">
        <v>50322</v>
      </c>
      <c r="M25" t="s">
        <v>84</v>
      </c>
      <c r="N25" t="s">
        <v>250</v>
      </c>
      <c r="O25" t="s">
        <v>52</v>
      </c>
      <c r="P25" t="s">
        <v>53</v>
      </c>
      <c r="Q25" t="s">
        <v>251</v>
      </c>
      <c r="R25">
        <v>75.959999999999994</v>
      </c>
    </row>
    <row r="26" spans="1:18" x14ac:dyDescent="0.2">
      <c r="A26">
        <v>70</v>
      </c>
      <c r="B26" t="s">
        <v>252</v>
      </c>
      <c r="C26" s="2" t="s">
        <v>253</v>
      </c>
      <c r="D26" s="9" t="s">
        <v>254</v>
      </c>
      <c r="E26" t="s">
        <v>108</v>
      </c>
      <c r="F26" t="s">
        <v>255</v>
      </c>
      <c r="G26" t="s">
        <v>256</v>
      </c>
      <c r="H26" t="s">
        <v>60</v>
      </c>
      <c r="I26" t="s">
        <v>25</v>
      </c>
      <c r="J26" t="s">
        <v>257</v>
      </c>
      <c r="K26" t="s">
        <v>258</v>
      </c>
      <c r="L26">
        <v>22153</v>
      </c>
      <c r="M26" t="s">
        <v>63</v>
      </c>
      <c r="N26" t="s">
        <v>259</v>
      </c>
      <c r="O26" t="s">
        <v>52</v>
      </c>
      <c r="P26" t="s">
        <v>260</v>
      </c>
      <c r="Q26" t="s">
        <v>261</v>
      </c>
      <c r="R26">
        <v>75.88</v>
      </c>
    </row>
    <row r="27" spans="1:18" x14ac:dyDescent="0.2">
      <c r="A27">
        <v>395</v>
      </c>
      <c r="B27" t="s">
        <v>262</v>
      </c>
      <c r="C27" s="2" t="s">
        <v>263</v>
      </c>
      <c r="D27" s="9" t="s">
        <v>264</v>
      </c>
      <c r="E27" t="s">
        <v>21</v>
      </c>
      <c r="F27" t="s">
        <v>265</v>
      </c>
      <c r="G27" t="s">
        <v>266</v>
      </c>
      <c r="H27" t="s">
        <v>24</v>
      </c>
      <c r="I27" t="s">
        <v>25</v>
      </c>
      <c r="J27" t="s">
        <v>267</v>
      </c>
      <c r="K27" t="s">
        <v>268</v>
      </c>
      <c r="L27">
        <v>89115</v>
      </c>
      <c r="M27" t="s">
        <v>28</v>
      </c>
      <c r="N27" t="s">
        <v>269</v>
      </c>
      <c r="O27" t="s">
        <v>52</v>
      </c>
      <c r="P27" t="s">
        <v>143</v>
      </c>
      <c r="Q27" t="s">
        <v>270</v>
      </c>
      <c r="R27">
        <v>75.792000000000002</v>
      </c>
    </row>
    <row r="28" spans="1:18" x14ac:dyDescent="0.2">
      <c r="A28">
        <v>24</v>
      </c>
      <c r="B28" t="s">
        <v>271</v>
      </c>
      <c r="C28" s="2" t="s">
        <v>272</v>
      </c>
      <c r="D28" s="9" t="s">
        <v>273</v>
      </c>
      <c r="E28" t="s">
        <v>70</v>
      </c>
      <c r="F28" t="s">
        <v>274</v>
      </c>
      <c r="G28" t="s">
        <v>275</v>
      </c>
      <c r="H28" t="s">
        <v>60</v>
      </c>
      <c r="I28" t="s">
        <v>25</v>
      </c>
      <c r="J28" t="s">
        <v>276</v>
      </c>
      <c r="K28" t="s">
        <v>277</v>
      </c>
      <c r="L28">
        <v>19140</v>
      </c>
      <c r="M28" t="s">
        <v>132</v>
      </c>
      <c r="N28" t="s">
        <v>278</v>
      </c>
      <c r="O28" t="s">
        <v>40</v>
      </c>
      <c r="P28" t="s">
        <v>41</v>
      </c>
      <c r="Q28" t="s">
        <v>279</v>
      </c>
      <c r="R28">
        <v>71.372</v>
      </c>
    </row>
    <row r="29" spans="1:18" x14ac:dyDescent="0.2">
      <c r="A29">
        <v>15</v>
      </c>
      <c r="B29" t="s">
        <v>280</v>
      </c>
      <c r="C29" s="2" t="s">
        <v>281</v>
      </c>
      <c r="D29" s="9" t="s">
        <v>282</v>
      </c>
      <c r="E29" t="s">
        <v>21</v>
      </c>
      <c r="F29" t="s">
        <v>283</v>
      </c>
      <c r="G29" t="s">
        <v>284</v>
      </c>
      <c r="H29" t="s">
        <v>24</v>
      </c>
      <c r="I29" t="s">
        <v>25</v>
      </c>
      <c r="J29" t="s">
        <v>285</v>
      </c>
      <c r="K29" t="s">
        <v>286</v>
      </c>
      <c r="L29">
        <v>76106</v>
      </c>
      <c r="M29" t="s">
        <v>84</v>
      </c>
      <c r="N29" t="s">
        <v>287</v>
      </c>
      <c r="O29" t="s">
        <v>52</v>
      </c>
      <c r="P29" t="s">
        <v>86</v>
      </c>
      <c r="Q29" t="s">
        <v>288</v>
      </c>
      <c r="R29">
        <v>68.81</v>
      </c>
    </row>
    <row r="30" spans="1:18" x14ac:dyDescent="0.2">
      <c r="A30">
        <v>18</v>
      </c>
      <c r="B30" t="s">
        <v>289</v>
      </c>
      <c r="C30" s="2" t="s">
        <v>290</v>
      </c>
      <c r="D30" s="9" t="s">
        <v>291</v>
      </c>
      <c r="E30" t="s">
        <v>70</v>
      </c>
      <c r="F30" t="s">
        <v>292</v>
      </c>
      <c r="G30" t="s">
        <v>293</v>
      </c>
      <c r="H30" t="s">
        <v>60</v>
      </c>
      <c r="I30" t="s">
        <v>25</v>
      </c>
      <c r="J30" t="s">
        <v>294</v>
      </c>
      <c r="K30" t="s">
        <v>295</v>
      </c>
      <c r="L30">
        <v>84084</v>
      </c>
      <c r="M30" t="s">
        <v>28</v>
      </c>
      <c r="N30" t="s">
        <v>296</v>
      </c>
      <c r="O30" t="s">
        <v>52</v>
      </c>
      <c r="P30" t="s">
        <v>104</v>
      </c>
      <c r="Q30" t="s">
        <v>297</v>
      </c>
      <c r="R30">
        <v>55.5</v>
      </c>
    </row>
    <row r="31" spans="1:18" x14ac:dyDescent="0.2">
      <c r="A31">
        <v>396</v>
      </c>
      <c r="B31" t="s">
        <v>298</v>
      </c>
      <c r="C31" s="2" t="s">
        <v>299</v>
      </c>
      <c r="D31" s="9" t="s">
        <v>300</v>
      </c>
      <c r="E31" t="s">
        <v>70</v>
      </c>
      <c r="F31" t="s">
        <v>301</v>
      </c>
      <c r="G31" t="s">
        <v>302</v>
      </c>
      <c r="H31" t="s">
        <v>48</v>
      </c>
      <c r="I31" t="s">
        <v>25</v>
      </c>
      <c r="J31" t="s">
        <v>303</v>
      </c>
      <c r="K31" t="s">
        <v>304</v>
      </c>
      <c r="L31">
        <v>2886</v>
      </c>
      <c r="M31" t="s">
        <v>132</v>
      </c>
      <c r="N31" t="s">
        <v>305</v>
      </c>
      <c r="O31" t="s">
        <v>52</v>
      </c>
      <c r="P31" t="s">
        <v>104</v>
      </c>
      <c r="Q31" t="s">
        <v>306</v>
      </c>
      <c r="R31">
        <v>49.96</v>
      </c>
    </row>
    <row r="32" spans="1:18" x14ac:dyDescent="0.2">
      <c r="A32">
        <v>198</v>
      </c>
      <c r="B32" t="s">
        <v>307</v>
      </c>
      <c r="C32" s="2" t="s">
        <v>308</v>
      </c>
      <c r="D32" s="9" t="s">
        <v>309</v>
      </c>
      <c r="E32" t="s">
        <v>21</v>
      </c>
      <c r="F32" t="s">
        <v>310</v>
      </c>
      <c r="G32" t="s">
        <v>311</v>
      </c>
      <c r="H32" t="s">
        <v>24</v>
      </c>
      <c r="I32" t="s">
        <v>25</v>
      </c>
      <c r="J32" t="s">
        <v>312</v>
      </c>
      <c r="K32" t="s">
        <v>313</v>
      </c>
      <c r="L32">
        <v>7090</v>
      </c>
      <c r="M32" t="s">
        <v>132</v>
      </c>
      <c r="N32" t="s">
        <v>314</v>
      </c>
      <c r="O32" t="s">
        <v>52</v>
      </c>
      <c r="P32" t="s">
        <v>104</v>
      </c>
      <c r="Q32" t="s">
        <v>315</v>
      </c>
      <c r="R32">
        <v>46.26</v>
      </c>
    </row>
    <row r="33" spans="1:18" x14ac:dyDescent="0.2">
      <c r="A33">
        <v>45</v>
      </c>
      <c r="B33" t="s">
        <v>316</v>
      </c>
      <c r="C33" s="2" t="s">
        <v>317</v>
      </c>
      <c r="D33" s="9" t="s">
        <v>318</v>
      </c>
      <c r="E33" t="s">
        <v>108</v>
      </c>
      <c r="F33" t="s">
        <v>319</v>
      </c>
      <c r="G33" t="s">
        <v>320</v>
      </c>
      <c r="H33" t="s">
        <v>48</v>
      </c>
      <c r="I33" t="s">
        <v>25</v>
      </c>
      <c r="J33" t="s">
        <v>321</v>
      </c>
      <c r="K33" t="s">
        <v>322</v>
      </c>
      <c r="L33">
        <v>55122</v>
      </c>
      <c r="M33" t="s">
        <v>84</v>
      </c>
      <c r="N33" t="s">
        <v>323</v>
      </c>
      <c r="O33" t="s">
        <v>30</v>
      </c>
      <c r="P33" t="s">
        <v>170</v>
      </c>
      <c r="Q33" t="s">
        <v>324</v>
      </c>
      <c r="R33">
        <v>45.98</v>
      </c>
    </row>
    <row r="34" spans="1:18" x14ac:dyDescent="0.2">
      <c r="A34">
        <v>48</v>
      </c>
      <c r="B34" t="s">
        <v>325</v>
      </c>
      <c r="C34" s="2" t="s">
        <v>326</v>
      </c>
      <c r="D34" s="9" t="s">
        <v>327</v>
      </c>
      <c r="E34" t="s">
        <v>21</v>
      </c>
      <c r="F34" t="s">
        <v>328</v>
      </c>
      <c r="G34" t="s">
        <v>329</v>
      </c>
      <c r="H34" t="s">
        <v>60</v>
      </c>
      <c r="I34" t="s">
        <v>25</v>
      </c>
      <c r="J34" t="s">
        <v>330</v>
      </c>
      <c r="K34" t="s">
        <v>331</v>
      </c>
      <c r="L34">
        <v>19901</v>
      </c>
      <c r="M34" t="s">
        <v>132</v>
      </c>
      <c r="N34" t="s">
        <v>332</v>
      </c>
      <c r="O34" t="s">
        <v>30</v>
      </c>
      <c r="P34" t="s">
        <v>170</v>
      </c>
      <c r="Q34" t="s">
        <v>333</v>
      </c>
      <c r="R34">
        <v>45</v>
      </c>
    </row>
    <row r="35" spans="1:18" x14ac:dyDescent="0.2">
      <c r="A35">
        <v>3051</v>
      </c>
      <c r="B35" t="s">
        <v>334</v>
      </c>
      <c r="C35" s="2" t="s">
        <v>335</v>
      </c>
      <c r="D35" s="9" t="s">
        <v>336</v>
      </c>
      <c r="E35" t="s">
        <v>21</v>
      </c>
      <c r="F35" t="s">
        <v>337</v>
      </c>
      <c r="G35" t="s">
        <v>338</v>
      </c>
      <c r="H35" t="s">
        <v>24</v>
      </c>
      <c r="I35" t="s">
        <v>25</v>
      </c>
      <c r="J35" t="s">
        <v>339</v>
      </c>
      <c r="K35" t="s">
        <v>340</v>
      </c>
      <c r="L35">
        <v>83642</v>
      </c>
      <c r="M35" t="s">
        <v>28</v>
      </c>
      <c r="N35" t="s">
        <v>341</v>
      </c>
      <c r="O35" t="s">
        <v>40</v>
      </c>
      <c r="P35" t="s">
        <v>342</v>
      </c>
      <c r="Q35" t="s">
        <v>343</v>
      </c>
      <c r="R35">
        <v>41.96</v>
      </c>
    </row>
    <row r="36" spans="1:18" x14ac:dyDescent="0.2">
      <c r="A36">
        <v>114</v>
      </c>
      <c r="B36" t="s">
        <v>344</v>
      </c>
      <c r="C36" s="2" t="s">
        <v>345</v>
      </c>
      <c r="D36" s="9" t="s">
        <v>346</v>
      </c>
      <c r="E36" t="s">
        <v>70</v>
      </c>
      <c r="F36" t="s">
        <v>347</v>
      </c>
      <c r="G36" t="s">
        <v>348</v>
      </c>
      <c r="H36" t="s">
        <v>60</v>
      </c>
      <c r="I36" t="s">
        <v>25</v>
      </c>
      <c r="J36" t="s">
        <v>111</v>
      </c>
      <c r="K36" t="s">
        <v>349</v>
      </c>
      <c r="L36">
        <v>43229</v>
      </c>
      <c r="M36" t="s">
        <v>132</v>
      </c>
      <c r="N36" t="s">
        <v>350</v>
      </c>
      <c r="O36" t="s">
        <v>52</v>
      </c>
      <c r="P36" t="s">
        <v>351</v>
      </c>
      <c r="Q36" t="s">
        <v>352</v>
      </c>
      <c r="R36">
        <v>40.095999999999997</v>
      </c>
    </row>
    <row r="37" spans="1:18" x14ac:dyDescent="0.2">
      <c r="A37">
        <v>50</v>
      </c>
      <c r="B37" t="s">
        <v>353</v>
      </c>
      <c r="C37" s="2" t="s">
        <v>354</v>
      </c>
      <c r="D37" s="9" t="s">
        <v>355</v>
      </c>
      <c r="E37" t="s">
        <v>21</v>
      </c>
      <c r="F37" t="s">
        <v>356</v>
      </c>
      <c r="G37" t="s">
        <v>357</v>
      </c>
      <c r="H37" t="s">
        <v>60</v>
      </c>
      <c r="I37" t="s">
        <v>25</v>
      </c>
      <c r="J37" t="s">
        <v>358</v>
      </c>
      <c r="K37" t="s">
        <v>359</v>
      </c>
      <c r="L37">
        <v>47150</v>
      </c>
      <c r="M37" t="s">
        <v>84</v>
      </c>
      <c r="N37" t="s">
        <v>360</v>
      </c>
      <c r="O37" t="s">
        <v>52</v>
      </c>
      <c r="P37" t="s">
        <v>143</v>
      </c>
      <c r="Q37" t="s">
        <v>361</v>
      </c>
      <c r="R37">
        <v>38.22</v>
      </c>
    </row>
    <row r="38" spans="1:18" x14ac:dyDescent="0.2">
      <c r="A38">
        <v>888</v>
      </c>
      <c r="B38" t="s">
        <v>362</v>
      </c>
      <c r="C38" s="2" t="s">
        <v>363</v>
      </c>
      <c r="D38" s="9" t="s">
        <v>300</v>
      </c>
      <c r="E38" t="s">
        <v>21</v>
      </c>
      <c r="F38" t="s">
        <v>364</v>
      </c>
      <c r="G38" t="s">
        <v>365</v>
      </c>
      <c r="H38" t="s">
        <v>24</v>
      </c>
      <c r="I38" t="s">
        <v>25</v>
      </c>
      <c r="J38" t="s">
        <v>150</v>
      </c>
      <c r="K38" t="s">
        <v>366</v>
      </c>
      <c r="L38">
        <v>21044</v>
      </c>
      <c r="M38" t="s">
        <v>132</v>
      </c>
      <c r="N38" t="s">
        <v>367</v>
      </c>
      <c r="O38" t="s">
        <v>52</v>
      </c>
      <c r="P38" t="s">
        <v>143</v>
      </c>
      <c r="Q38" t="s">
        <v>368</v>
      </c>
      <c r="R38">
        <v>37.659999999999997</v>
      </c>
    </row>
    <row r="39" spans="1:18" x14ac:dyDescent="0.2">
      <c r="A39">
        <v>872</v>
      </c>
      <c r="B39" t="s">
        <v>369</v>
      </c>
      <c r="C39" s="2" t="s">
        <v>370</v>
      </c>
      <c r="D39" s="9" t="s">
        <v>371</v>
      </c>
      <c r="E39" t="s">
        <v>108</v>
      </c>
      <c r="F39" t="s">
        <v>372</v>
      </c>
      <c r="G39" t="s">
        <v>373</v>
      </c>
      <c r="H39" t="s">
        <v>60</v>
      </c>
      <c r="I39" t="s">
        <v>25</v>
      </c>
      <c r="J39" t="s">
        <v>374</v>
      </c>
      <c r="K39" t="s">
        <v>375</v>
      </c>
      <c r="L39">
        <v>3301</v>
      </c>
      <c r="M39" t="s">
        <v>132</v>
      </c>
      <c r="N39" t="s">
        <v>376</v>
      </c>
      <c r="O39" t="s">
        <v>52</v>
      </c>
      <c r="P39" t="s">
        <v>260</v>
      </c>
      <c r="Q39" t="s">
        <v>377</v>
      </c>
      <c r="R39">
        <v>34.44</v>
      </c>
    </row>
    <row r="40" spans="1:18" x14ac:dyDescent="0.2">
      <c r="A40">
        <v>163</v>
      </c>
      <c r="B40" t="s">
        <v>378</v>
      </c>
      <c r="C40" s="2" t="s">
        <v>379</v>
      </c>
      <c r="D40" s="9" t="s">
        <v>380</v>
      </c>
      <c r="E40" t="s">
        <v>21</v>
      </c>
      <c r="F40" t="s">
        <v>381</v>
      </c>
      <c r="G40" t="s">
        <v>382</v>
      </c>
      <c r="H40" t="s">
        <v>60</v>
      </c>
      <c r="I40" t="s">
        <v>25</v>
      </c>
      <c r="J40" t="s">
        <v>383</v>
      </c>
      <c r="K40" t="s">
        <v>384</v>
      </c>
      <c r="L40">
        <v>88220</v>
      </c>
      <c r="M40" t="s">
        <v>28</v>
      </c>
      <c r="N40" t="s">
        <v>385</v>
      </c>
      <c r="O40" t="s">
        <v>52</v>
      </c>
      <c r="P40" t="s">
        <v>232</v>
      </c>
      <c r="Q40" t="s">
        <v>386</v>
      </c>
      <c r="R40">
        <v>28.4</v>
      </c>
    </row>
    <row r="41" spans="1:18" x14ac:dyDescent="0.2">
      <c r="A41">
        <v>1021</v>
      </c>
      <c r="B41" t="s">
        <v>387</v>
      </c>
      <c r="C41" s="2" t="s">
        <v>388</v>
      </c>
      <c r="D41" s="9" t="s">
        <v>389</v>
      </c>
      <c r="E41" t="s">
        <v>21</v>
      </c>
      <c r="F41" t="s">
        <v>390</v>
      </c>
      <c r="G41" t="s">
        <v>391</v>
      </c>
      <c r="H41" t="s">
        <v>60</v>
      </c>
      <c r="I41" t="s">
        <v>25</v>
      </c>
      <c r="J41" t="s">
        <v>141</v>
      </c>
      <c r="K41" t="s">
        <v>392</v>
      </c>
      <c r="L41">
        <v>20016</v>
      </c>
      <c r="M41" t="s">
        <v>132</v>
      </c>
      <c r="N41" t="s">
        <v>393</v>
      </c>
      <c r="O41" t="s">
        <v>52</v>
      </c>
      <c r="P41" t="s">
        <v>53</v>
      </c>
      <c r="Q41" t="s">
        <v>394</v>
      </c>
      <c r="R41">
        <v>22.74</v>
      </c>
    </row>
    <row r="42" spans="1:18" x14ac:dyDescent="0.2">
      <c r="A42">
        <v>22</v>
      </c>
      <c r="B42" t="s">
        <v>395</v>
      </c>
      <c r="C42" s="2" t="s">
        <v>396</v>
      </c>
      <c r="D42" s="9" t="s">
        <v>397</v>
      </c>
      <c r="E42" t="s">
        <v>21</v>
      </c>
      <c r="F42" t="s">
        <v>398</v>
      </c>
      <c r="G42" t="s">
        <v>399</v>
      </c>
      <c r="H42" t="s">
        <v>48</v>
      </c>
      <c r="I42" t="s">
        <v>25</v>
      </c>
      <c r="J42" t="s">
        <v>400</v>
      </c>
      <c r="K42" t="s">
        <v>401</v>
      </c>
      <c r="L42">
        <v>68025</v>
      </c>
      <c r="M42" t="s">
        <v>84</v>
      </c>
      <c r="N42" t="s">
        <v>402</v>
      </c>
      <c r="O42" t="s">
        <v>52</v>
      </c>
      <c r="P42" t="s">
        <v>53</v>
      </c>
      <c r="Q42" t="s">
        <v>403</v>
      </c>
      <c r="R42">
        <v>19.46</v>
      </c>
    </row>
    <row r="43" spans="1:18" x14ac:dyDescent="0.2">
      <c r="A43">
        <v>13</v>
      </c>
      <c r="B43" t="s">
        <v>404</v>
      </c>
      <c r="C43" s="2" t="s">
        <v>405</v>
      </c>
      <c r="D43" s="9" t="s">
        <v>406</v>
      </c>
      <c r="E43" t="s">
        <v>21</v>
      </c>
      <c r="F43" t="s">
        <v>407</v>
      </c>
      <c r="G43" t="s">
        <v>408</v>
      </c>
      <c r="H43" t="s">
        <v>60</v>
      </c>
      <c r="I43" t="s">
        <v>25</v>
      </c>
      <c r="J43" t="s">
        <v>374</v>
      </c>
      <c r="K43" t="s">
        <v>409</v>
      </c>
      <c r="L43">
        <v>28027</v>
      </c>
      <c r="M43" t="s">
        <v>63</v>
      </c>
      <c r="N43" t="s">
        <v>410</v>
      </c>
      <c r="O43" t="s">
        <v>52</v>
      </c>
      <c r="P43" t="s">
        <v>260</v>
      </c>
      <c r="Q43" t="s">
        <v>411</v>
      </c>
      <c r="R43">
        <v>15.552</v>
      </c>
    </row>
    <row r="44" spans="1:18" x14ac:dyDescent="0.2">
      <c r="A44">
        <v>54</v>
      </c>
      <c r="B44" t="s">
        <v>412</v>
      </c>
      <c r="C44" s="2" t="s">
        <v>413</v>
      </c>
      <c r="D44" s="9" t="s">
        <v>414</v>
      </c>
      <c r="E44" t="s">
        <v>21</v>
      </c>
      <c r="F44" t="s">
        <v>91</v>
      </c>
      <c r="G44" t="s">
        <v>415</v>
      </c>
      <c r="H44" t="s">
        <v>48</v>
      </c>
      <c r="I44" t="s">
        <v>25</v>
      </c>
      <c r="J44" t="s">
        <v>416</v>
      </c>
      <c r="K44" t="s">
        <v>417</v>
      </c>
      <c r="L44">
        <v>10024</v>
      </c>
      <c r="M44" t="s">
        <v>132</v>
      </c>
      <c r="N44" t="s">
        <v>418</v>
      </c>
      <c r="O44" t="s">
        <v>52</v>
      </c>
      <c r="P44" t="s">
        <v>351</v>
      </c>
      <c r="Q44" t="s">
        <v>419</v>
      </c>
      <c r="R44">
        <v>15.26</v>
      </c>
    </row>
    <row r="45" spans="1:18" x14ac:dyDescent="0.2">
      <c r="A45">
        <v>3</v>
      </c>
      <c r="B45" t="s">
        <v>420</v>
      </c>
      <c r="C45" s="2" t="s">
        <v>180</v>
      </c>
      <c r="D45" s="9" t="s">
        <v>421</v>
      </c>
      <c r="E45" t="s">
        <v>70</v>
      </c>
      <c r="F45" t="s">
        <v>422</v>
      </c>
      <c r="G45" t="s">
        <v>423</v>
      </c>
      <c r="H45" t="s">
        <v>48</v>
      </c>
      <c r="I45" t="s">
        <v>25</v>
      </c>
      <c r="J45" t="s">
        <v>424</v>
      </c>
      <c r="K45" t="s">
        <v>425</v>
      </c>
      <c r="L45">
        <v>90036</v>
      </c>
      <c r="M45" t="s">
        <v>28</v>
      </c>
      <c r="N45" t="s">
        <v>426</v>
      </c>
      <c r="O45" t="s">
        <v>52</v>
      </c>
      <c r="P45" t="s">
        <v>427</v>
      </c>
      <c r="Q45" t="s">
        <v>428</v>
      </c>
      <c r="R45">
        <v>14.62</v>
      </c>
    </row>
    <row r="46" spans="1:18" x14ac:dyDescent="0.2">
      <c r="A46">
        <v>159</v>
      </c>
      <c r="B46" t="s">
        <v>429</v>
      </c>
      <c r="C46" s="2" t="s">
        <v>380</v>
      </c>
      <c r="D46" s="9" t="s">
        <v>430</v>
      </c>
      <c r="E46" t="s">
        <v>21</v>
      </c>
      <c r="F46" t="s">
        <v>431</v>
      </c>
      <c r="G46" t="s">
        <v>432</v>
      </c>
      <c r="H46" t="s">
        <v>60</v>
      </c>
      <c r="I46" t="s">
        <v>25</v>
      </c>
      <c r="J46" t="s">
        <v>433</v>
      </c>
      <c r="K46" t="s">
        <v>434</v>
      </c>
      <c r="L46">
        <v>73034</v>
      </c>
      <c r="M46" t="s">
        <v>84</v>
      </c>
      <c r="N46" t="s">
        <v>435</v>
      </c>
      <c r="O46" t="s">
        <v>52</v>
      </c>
      <c r="P46" t="s">
        <v>427</v>
      </c>
      <c r="Q46" t="s">
        <v>436</v>
      </c>
      <c r="R46">
        <v>14.62</v>
      </c>
    </row>
    <row r="47" spans="1:18" x14ac:dyDescent="0.2">
      <c r="A47">
        <v>2314</v>
      </c>
      <c r="B47" t="s">
        <v>437</v>
      </c>
      <c r="C47" s="2" t="s">
        <v>438</v>
      </c>
      <c r="D47" s="9" t="s">
        <v>439</v>
      </c>
      <c r="E47" t="s">
        <v>21</v>
      </c>
      <c r="F47" t="s">
        <v>440</v>
      </c>
      <c r="G47" t="s">
        <v>441</v>
      </c>
      <c r="H47" t="s">
        <v>48</v>
      </c>
      <c r="I47" t="s">
        <v>25</v>
      </c>
      <c r="J47" t="s">
        <v>442</v>
      </c>
      <c r="K47" t="s">
        <v>443</v>
      </c>
      <c r="L47">
        <v>57103</v>
      </c>
      <c r="M47" t="s">
        <v>84</v>
      </c>
      <c r="N47" t="s">
        <v>444</v>
      </c>
      <c r="O47" t="s">
        <v>52</v>
      </c>
      <c r="P47" t="s">
        <v>427</v>
      </c>
      <c r="Q47" t="s">
        <v>445</v>
      </c>
      <c r="R47">
        <v>14.62</v>
      </c>
    </row>
    <row r="48" spans="1:18" x14ac:dyDescent="0.2">
      <c r="A48">
        <v>347</v>
      </c>
      <c r="B48" t="s">
        <v>446</v>
      </c>
      <c r="C48" s="2" t="s">
        <v>447</v>
      </c>
      <c r="D48" s="9" t="s">
        <v>448</v>
      </c>
      <c r="E48" t="s">
        <v>21</v>
      </c>
      <c r="F48" t="s">
        <v>449</v>
      </c>
      <c r="G48" t="s">
        <v>450</v>
      </c>
      <c r="H48" t="s">
        <v>60</v>
      </c>
      <c r="I48" t="s">
        <v>25</v>
      </c>
      <c r="J48" t="s">
        <v>451</v>
      </c>
      <c r="K48" t="s">
        <v>452</v>
      </c>
      <c r="L48">
        <v>1852</v>
      </c>
      <c r="M48" t="s">
        <v>132</v>
      </c>
      <c r="N48" t="s">
        <v>453</v>
      </c>
      <c r="O48" t="s">
        <v>52</v>
      </c>
      <c r="P48" t="s">
        <v>53</v>
      </c>
      <c r="Q48" t="s">
        <v>454</v>
      </c>
      <c r="R48">
        <v>7.56</v>
      </c>
    </row>
    <row r="49" spans="1:18" x14ac:dyDescent="0.2">
      <c r="A49">
        <v>186</v>
      </c>
      <c r="B49" t="s">
        <v>455</v>
      </c>
      <c r="C49" s="2" t="s">
        <v>456</v>
      </c>
      <c r="D49" s="9" t="s">
        <v>457</v>
      </c>
      <c r="E49" t="s">
        <v>21</v>
      </c>
      <c r="F49" t="s">
        <v>458</v>
      </c>
      <c r="G49" t="s">
        <v>459</v>
      </c>
      <c r="H49" t="s">
        <v>60</v>
      </c>
      <c r="I49" t="s">
        <v>25</v>
      </c>
      <c r="J49" t="s">
        <v>460</v>
      </c>
      <c r="K49" t="s">
        <v>461</v>
      </c>
      <c r="L49">
        <v>6824</v>
      </c>
      <c r="M49" t="s">
        <v>132</v>
      </c>
      <c r="N49" t="s">
        <v>462</v>
      </c>
      <c r="O49" t="s">
        <v>52</v>
      </c>
      <c r="P49" t="s">
        <v>143</v>
      </c>
      <c r="Q49" t="s">
        <v>463</v>
      </c>
      <c r="R49">
        <v>7.16</v>
      </c>
    </row>
    <row r="50" spans="1:18" x14ac:dyDescent="0.2">
      <c r="A50">
        <v>96</v>
      </c>
      <c r="B50" t="s">
        <v>464</v>
      </c>
      <c r="C50" s="2" t="s">
        <v>308</v>
      </c>
      <c r="D50" s="9" t="s">
        <v>465</v>
      </c>
      <c r="E50" t="s">
        <v>21</v>
      </c>
      <c r="F50" t="s">
        <v>466</v>
      </c>
      <c r="G50" t="s">
        <v>467</v>
      </c>
      <c r="H50" t="s">
        <v>24</v>
      </c>
      <c r="I50" t="s">
        <v>25</v>
      </c>
      <c r="J50" t="s">
        <v>468</v>
      </c>
      <c r="K50" t="s">
        <v>469</v>
      </c>
      <c r="L50">
        <v>97206</v>
      </c>
      <c r="M50" t="s">
        <v>28</v>
      </c>
      <c r="N50" t="s">
        <v>470</v>
      </c>
      <c r="O50" t="s">
        <v>52</v>
      </c>
      <c r="P50" t="s">
        <v>143</v>
      </c>
      <c r="Q50" t="s">
        <v>471</v>
      </c>
      <c r="R50">
        <v>5.6820000000000004</v>
      </c>
    </row>
    <row r="51" spans="1:18" x14ac:dyDescent="0.2">
      <c r="C51"/>
    </row>
    <row r="52" spans="1:18" x14ac:dyDescent="0.2">
      <c r="C52"/>
    </row>
    <row r="53" spans="1:18" x14ac:dyDescent="0.2">
      <c r="C53"/>
    </row>
    <row r="54" spans="1:18" x14ac:dyDescent="0.2">
      <c r="C54"/>
    </row>
    <row r="55" spans="1:18" x14ac:dyDescent="0.2">
      <c r="C55"/>
    </row>
    <row r="56" spans="1:18" x14ac:dyDescent="0.2">
      <c r="C56"/>
    </row>
    <row r="57" spans="1:18" x14ac:dyDescent="0.2">
      <c r="C57"/>
    </row>
    <row r="58" spans="1:18" x14ac:dyDescent="0.2">
      <c r="C58"/>
    </row>
    <row r="59" spans="1:18" x14ac:dyDescent="0.2">
      <c r="C59"/>
    </row>
    <row r="60" spans="1:18" x14ac:dyDescent="0.2">
      <c r="C60"/>
    </row>
    <row r="61" spans="1:18" x14ac:dyDescent="0.2">
      <c r="C61"/>
    </row>
    <row r="62" spans="1:18" x14ac:dyDescent="0.2">
      <c r="C62"/>
    </row>
    <row r="63" spans="1:18" x14ac:dyDescent="0.2">
      <c r="C63"/>
    </row>
    <row r="64" spans="1:18"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row r="109" spans="3:3" x14ac:dyDescent="0.2">
      <c r="C109"/>
    </row>
    <row r="110" spans="3:3" x14ac:dyDescent="0.2">
      <c r="C110"/>
    </row>
    <row r="111" spans="3:3" x14ac:dyDescent="0.2">
      <c r="C111"/>
    </row>
    <row r="112" spans="3:3" x14ac:dyDescent="0.2">
      <c r="C112"/>
    </row>
    <row r="113" spans="3:3" x14ac:dyDescent="0.2">
      <c r="C113"/>
    </row>
    <row r="114" spans="3:3" x14ac:dyDescent="0.2">
      <c r="C114"/>
    </row>
    <row r="115" spans="3:3" x14ac:dyDescent="0.2">
      <c r="C115"/>
    </row>
    <row r="116" spans="3:3" x14ac:dyDescent="0.2">
      <c r="C116"/>
    </row>
    <row r="117" spans="3:3" x14ac:dyDescent="0.2">
      <c r="C117"/>
    </row>
    <row r="118" spans="3:3" x14ac:dyDescent="0.2">
      <c r="C118"/>
    </row>
    <row r="119" spans="3:3" x14ac:dyDescent="0.2">
      <c r="C119"/>
    </row>
    <row r="120" spans="3:3" x14ac:dyDescent="0.2">
      <c r="C120"/>
    </row>
    <row r="121" spans="3:3" x14ac:dyDescent="0.2">
      <c r="C121"/>
    </row>
    <row r="122" spans="3:3" x14ac:dyDescent="0.2">
      <c r="C122"/>
    </row>
    <row r="123" spans="3:3" x14ac:dyDescent="0.2">
      <c r="C123"/>
    </row>
    <row r="124" spans="3:3" x14ac:dyDescent="0.2">
      <c r="C124"/>
    </row>
    <row r="125" spans="3:3" x14ac:dyDescent="0.2">
      <c r="C125"/>
    </row>
    <row r="126" spans="3:3" x14ac:dyDescent="0.2">
      <c r="C126"/>
    </row>
    <row r="127" spans="3:3" x14ac:dyDescent="0.2">
      <c r="C127"/>
    </row>
    <row r="128" spans="3:3" x14ac:dyDescent="0.2">
      <c r="C128"/>
    </row>
    <row r="129" spans="3:3" x14ac:dyDescent="0.2">
      <c r="C129"/>
    </row>
    <row r="130" spans="3:3" x14ac:dyDescent="0.2">
      <c r="C130"/>
    </row>
    <row r="131" spans="3:3" x14ac:dyDescent="0.2">
      <c r="C131"/>
    </row>
    <row r="132" spans="3:3" x14ac:dyDescent="0.2">
      <c r="C132"/>
    </row>
    <row r="133" spans="3:3" x14ac:dyDescent="0.2">
      <c r="C133"/>
    </row>
    <row r="134" spans="3:3" x14ac:dyDescent="0.2">
      <c r="C134"/>
    </row>
    <row r="135" spans="3:3" x14ac:dyDescent="0.2">
      <c r="C135"/>
    </row>
    <row r="136" spans="3:3" x14ac:dyDescent="0.2">
      <c r="C136"/>
    </row>
    <row r="137" spans="3:3" x14ac:dyDescent="0.2">
      <c r="C137"/>
    </row>
    <row r="138" spans="3:3" x14ac:dyDescent="0.2">
      <c r="C138"/>
    </row>
    <row r="139" spans="3:3" x14ac:dyDescent="0.2">
      <c r="C139"/>
    </row>
    <row r="140" spans="3:3" x14ac:dyDescent="0.2">
      <c r="C140"/>
    </row>
    <row r="141" spans="3:3" x14ac:dyDescent="0.2">
      <c r="C141"/>
    </row>
    <row r="142" spans="3:3" x14ac:dyDescent="0.2">
      <c r="C142"/>
    </row>
    <row r="143" spans="3:3" x14ac:dyDescent="0.2">
      <c r="C143"/>
    </row>
    <row r="144" spans="3: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row r="194" spans="3:3" x14ac:dyDescent="0.2">
      <c r="C194"/>
    </row>
    <row r="195" spans="3:3" x14ac:dyDescent="0.2">
      <c r="C195"/>
    </row>
    <row r="196" spans="3:3" x14ac:dyDescent="0.2">
      <c r="C196"/>
    </row>
    <row r="197" spans="3:3" x14ac:dyDescent="0.2">
      <c r="C197"/>
    </row>
    <row r="198" spans="3:3" x14ac:dyDescent="0.2">
      <c r="C198"/>
    </row>
    <row r="199" spans="3:3" x14ac:dyDescent="0.2">
      <c r="C199"/>
    </row>
    <row r="200" spans="3:3" x14ac:dyDescent="0.2">
      <c r="C200"/>
    </row>
    <row r="201" spans="3:3" x14ac:dyDescent="0.2">
      <c r="C201"/>
    </row>
    <row r="202" spans="3:3" x14ac:dyDescent="0.2">
      <c r="C202"/>
    </row>
    <row r="203" spans="3:3" x14ac:dyDescent="0.2">
      <c r="C203"/>
    </row>
    <row r="204" spans="3:3" x14ac:dyDescent="0.2">
      <c r="C204"/>
    </row>
    <row r="205" spans="3:3" x14ac:dyDescent="0.2">
      <c r="C205"/>
    </row>
    <row r="206" spans="3:3" x14ac:dyDescent="0.2">
      <c r="C206"/>
    </row>
    <row r="207" spans="3:3" x14ac:dyDescent="0.2">
      <c r="C207"/>
    </row>
    <row r="208" spans="3:3" x14ac:dyDescent="0.2">
      <c r="C208"/>
    </row>
    <row r="209" spans="3:3" x14ac:dyDescent="0.2">
      <c r="C209"/>
    </row>
    <row r="210" spans="3:3" x14ac:dyDescent="0.2">
      <c r="C210"/>
    </row>
    <row r="211" spans="3:3" x14ac:dyDescent="0.2">
      <c r="C211"/>
    </row>
    <row r="212" spans="3:3" x14ac:dyDescent="0.2">
      <c r="C212"/>
    </row>
    <row r="213" spans="3:3" x14ac:dyDescent="0.2">
      <c r="C213"/>
    </row>
    <row r="214" spans="3:3" x14ac:dyDescent="0.2">
      <c r="C214"/>
    </row>
    <row r="215" spans="3:3" x14ac:dyDescent="0.2">
      <c r="C215"/>
    </row>
    <row r="216" spans="3:3" x14ac:dyDescent="0.2">
      <c r="C216"/>
    </row>
    <row r="217" spans="3:3" x14ac:dyDescent="0.2">
      <c r="C217"/>
    </row>
    <row r="218" spans="3:3" x14ac:dyDescent="0.2">
      <c r="C218"/>
    </row>
    <row r="219" spans="3:3" x14ac:dyDescent="0.2">
      <c r="C219"/>
    </row>
    <row r="220" spans="3:3" x14ac:dyDescent="0.2">
      <c r="C220"/>
    </row>
    <row r="221" spans="3:3" x14ac:dyDescent="0.2">
      <c r="C221"/>
    </row>
    <row r="222" spans="3:3" x14ac:dyDescent="0.2">
      <c r="C222"/>
    </row>
    <row r="223" spans="3:3" x14ac:dyDescent="0.2">
      <c r="C223"/>
    </row>
    <row r="224" spans="3:3" x14ac:dyDescent="0.2">
      <c r="C224"/>
    </row>
    <row r="225" spans="3:3" x14ac:dyDescent="0.2">
      <c r="C225"/>
    </row>
    <row r="226" spans="3:3" x14ac:dyDescent="0.2">
      <c r="C226"/>
    </row>
    <row r="227" spans="3:3" x14ac:dyDescent="0.2">
      <c r="C227"/>
    </row>
    <row r="228" spans="3:3" x14ac:dyDescent="0.2">
      <c r="C228"/>
    </row>
    <row r="229" spans="3:3" x14ac:dyDescent="0.2">
      <c r="C229"/>
    </row>
    <row r="230" spans="3:3" x14ac:dyDescent="0.2">
      <c r="C230"/>
    </row>
    <row r="231" spans="3:3" x14ac:dyDescent="0.2">
      <c r="C231"/>
    </row>
    <row r="232" spans="3:3" x14ac:dyDescent="0.2">
      <c r="C232"/>
    </row>
    <row r="233" spans="3:3" x14ac:dyDescent="0.2">
      <c r="C233"/>
    </row>
    <row r="234" spans="3:3" x14ac:dyDescent="0.2">
      <c r="C234"/>
    </row>
    <row r="235" spans="3:3" x14ac:dyDescent="0.2">
      <c r="C235"/>
    </row>
    <row r="236" spans="3:3" x14ac:dyDescent="0.2">
      <c r="C236"/>
    </row>
    <row r="237" spans="3:3" x14ac:dyDescent="0.2">
      <c r="C237"/>
    </row>
    <row r="238" spans="3:3" x14ac:dyDescent="0.2">
      <c r="C238"/>
    </row>
    <row r="239" spans="3:3" x14ac:dyDescent="0.2">
      <c r="C239"/>
    </row>
    <row r="240" spans="3:3" x14ac:dyDescent="0.2">
      <c r="C240"/>
    </row>
    <row r="241" spans="3:3" x14ac:dyDescent="0.2">
      <c r="C241"/>
    </row>
    <row r="242" spans="3:3" x14ac:dyDescent="0.2">
      <c r="C242"/>
    </row>
    <row r="243" spans="3:3" x14ac:dyDescent="0.2">
      <c r="C243"/>
    </row>
    <row r="244" spans="3:3" x14ac:dyDescent="0.2">
      <c r="C244"/>
    </row>
    <row r="245" spans="3:3" x14ac:dyDescent="0.2">
      <c r="C245"/>
    </row>
    <row r="246" spans="3:3" x14ac:dyDescent="0.2">
      <c r="C246"/>
    </row>
    <row r="247" spans="3:3" x14ac:dyDescent="0.2">
      <c r="C247"/>
    </row>
    <row r="248" spans="3:3" x14ac:dyDescent="0.2">
      <c r="C248"/>
    </row>
    <row r="249" spans="3:3" x14ac:dyDescent="0.2">
      <c r="C249"/>
    </row>
    <row r="250" spans="3:3" x14ac:dyDescent="0.2">
      <c r="C250"/>
    </row>
    <row r="251" spans="3:3" x14ac:dyDescent="0.2">
      <c r="C251"/>
    </row>
    <row r="252" spans="3:3" x14ac:dyDescent="0.2">
      <c r="C252"/>
    </row>
    <row r="253" spans="3:3" x14ac:dyDescent="0.2">
      <c r="C253"/>
    </row>
    <row r="254" spans="3:3" x14ac:dyDescent="0.2">
      <c r="C254"/>
    </row>
    <row r="255" spans="3:3" x14ac:dyDescent="0.2">
      <c r="C255"/>
    </row>
    <row r="256" spans="3:3" x14ac:dyDescent="0.2">
      <c r="C256"/>
    </row>
    <row r="257" spans="3:3" x14ac:dyDescent="0.2">
      <c r="C257"/>
    </row>
    <row r="258" spans="3:3" x14ac:dyDescent="0.2">
      <c r="C258"/>
    </row>
    <row r="259" spans="3:3" x14ac:dyDescent="0.2">
      <c r="C259"/>
    </row>
    <row r="260" spans="3:3" x14ac:dyDescent="0.2">
      <c r="C260"/>
    </row>
    <row r="261" spans="3:3" x14ac:dyDescent="0.2">
      <c r="C261"/>
    </row>
    <row r="262" spans="3:3" x14ac:dyDescent="0.2">
      <c r="C262"/>
    </row>
    <row r="263" spans="3:3" x14ac:dyDescent="0.2">
      <c r="C263"/>
    </row>
    <row r="264" spans="3:3" x14ac:dyDescent="0.2">
      <c r="C264"/>
    </row>
    <row r="265" spans="3:3" x14ac:dyDescent="0.2">
      <c r="C265"/>
    </row>
    <row r="266" spans="3:3" x14ac:dyDescent="0.2">
      <c r="C266"/>
    </row>
    <row r="267" spans="3:3" x14ac:dyDescent="0.2">
      <c r="C267"/>
    </row>
    <row r="268" spans="3:3" x14ac:dyDescent="0.2">
      <c r="C268"/>
    </row>
    <row r="269" spans="3:3" x14ac:dyDescent="0.2">
      <c r="C269"/>
    </row>
    <row r="270" spans="3:3" x14ac:dyDescent="0.2">
      <c r="C270"/>
    </row>
    <row r="271" spans="3:3" x14ac:dyDescent="0.2">
      <c r="C271"/>
    </row>
    <row r="272" spans="3:3" x14ac:dyDescent="0.2">
      <c r="C272"/>
    </row>
    <row r="273" spans="3:3" x14ac:dyDescent="0.2">
      <c r="C273"/>
    </row>
    <row r="274" spans="3:3" x14ac:dyDescent="0.2">
      <c r="C274"/>
    </row>
    <row r="275" spans="3:3" x14ac:dyDescent="0.2">
      <c r="C275"/>
    </row>
    <row r="276" spans="3:3" x14ac:dyDescent="0.2">
      <c r="C276"/>
    </row>
    <row r="277" spans="3:3" x14ac:dyDescent="0.2">
      <c r="C277"/>
    </row>
    <row r="278" spans="3:3" x14ac:dyDescent="0.2">
      <c r="C278"/>
    </row>
    <row r="279" spans="3:3" x14ac:dyDescent="0.2">
      <c r="C279"/>
    </row>
    <row r="280" spans="3:3" x14ac:dyDescent="0.2">
      <c r="C280"/>
    </row>
    <row r="281" spans="3:3" x14ac:dyDescent="0.2">
      <c r="C281"/>
    </row>
    <row r="282" spans="3:3" x14ac:dyDescent="0.2">
      <c r="C282"/>
    </row>
    <row r="283" spans="3:3" x14ac:dyDescent="0.2">
      <c r="C283"/>
    </row>
    <row r="284" spans="3:3" x14ac:dyDescent="0.2">
      <c r="C284"/>
    </row>
    <row r="285" spans="3:3" x14ac:dyDescent="0.2">
      <c r="C285"/>
    </row>
    <row r="286" spans="3:3" x14ac:dyDescent="0.2">
      <c r="C286"/>
    </row>
    <row r="287" spans="3:3" x14ac:dyDescent="0.2">
      <c r="C287"/>
    </row>
    <row r="288" spans="3:3" x14ac:dyDescent="0.2">
      <c r="C288"/>
    </row>
    <row r="289" spans="3:3" x14ac:dyDescent="0.2">
      <c r="C289"/>
    </row>
    <row r="290" spans="3:3" x14ac:dyDescent="0.2">
      <c r="C290"/>
    </row>
    <row r="291" spans="3:3" x14ac:dyDescent="0.2">
      <c r="C291"/>
    </row>
    <row r="292" spans="3:3" x14ac:dyDescent="0.2">
      <c r="C292"/>
    </row>
    <row r="293" spans="3:3" x14ac:dyDescent="0.2">
      <c r="C293"/>
    </row>
    <row r="294" spans="3:3" x14ac:dyDescent="0.2">
      <c r="C294"/>
    </row>
    <row r="295" spans="3:3" x14ac:dyDescent="0.2">
      <c r="C295"/>
    </row>
    <row r="296" spans="3:3" x14ac:dyDescent="0.2">
      <c r="C296"/>
    </row>
    <row r="297" spans="3:3" x14ac:dyDescent="0.2">
      <c r="C297"/>
    </row>
    <row r="298" spans="3:3" x14ac:dyDescent="0.2">
      <c r="C298"/>
    </row>
    <row r="299" spans="3:3" x14ac:dyDescent="0.2">
      <c r="C299"/>
    </row>
    <row r="300" spans="3:3" x14ac:dyDescent="0.2">
      <c r="C300"/>
    </row>
    <row r="301" spans="3:3" x14ac:dyDescent="0.2">
      <c r="C301"/>
    </row>
    <row r="302" spans="3:3" x14ac:dyDescent="0.2">
      <c r="C302"/>
    </row>
    <row r="303" spans="3:3" x14ac:dyDescent="0.2">
      <c r="C303"/>
    </row>
    <row r="304" spans="3:3" x14ac:dyDescent="0.2">
      <c r="C304"/>
    </row>
    <row r="305" spans="3:3" x14ac:dyDescent="0.2">
      <c r="C305"/>
    </row>
    <row r="306" spans="3:3" x14ac:dyDescent="0.2">
      <c r="C306"/>
    </row>
    <row r="307" spans="3:3" x14ac:dyDescent="0.2">
      <c r="C307"/>
    </row>
    <row r="308" spans="3:3" x14ac:dyDescent="0.2">
      <c r="C308"/>
    </row>
    <row r="309" spans="3:3" x14ac:dyDescent="0.2">
      <c r="C309"/>
    </row>
    <row r="310" spans="3:3" x14ac:dyDescent="0.2">
      <c r="C310"/>
    </row>
    <row r="311" spans="3:3" x14ac:dyDescent="0.2">
      <c r="C311"/>
    </row>
    <row r="312" spans="3:3" x14ac:dyDescent="0.2">
      <c r="C312"/>
    </row>
    <row r="313" spans="3:3" x14ac:dyDescent="0.2">
      <c r="C313"/>
    </row>
    <row r="314" spans="3:3" x14ac:dyDescent="0.2">
      <c r="C314"/>
    </row>
    <row r="315" spans="3:3" x14ac:dyDescent="0.2">
      <c r="C315"/>
    </row>
    <row r="316" spans="3:3" x14ac:dyDescent="0.2">
      <c r="C316"/>
    </row>
    <row r="317" spans="3:3" x14ac:dyDescent="0.2">
      <c r="C317"/>
    </row>
    <row r="318" spans="3:3" x14ac:dyDescent="0.2">
      <c r="C318"/>
    </row>
    <row r="319" spans="3:3" x14ac:dyDescent="0.2">
      <c r="C319"/>
    </row>
    <row r="320" spans="3:3" x14ac:dyDescent="0.2">
      <c r="C320"/>
    </row>
    <row r="321" spans="3:3" x14ac:dyDescent="0.2">
      <c r="C321"/>
    </row>
    <row r="322" spans="3:3" x14ac:dyDescent="0.2">
      <c r="C322"/>
    </row>
    <row r="323" spans="3:3" x14ac:dyDescent="0.2">
      <c r="C323"/>
    </row>
    <row r="324" spans="3:3" x14ac:dyDescent="0.2">
      <c r="C324"/>
    </row>
    <row r="325" spans="3:3" x14ac:dyDescent="0.2">
      <c r="C325"/>
    </row>
    <row r="326" spans="3:3" x14ac:dyDescent="0.2">
      <c r="C326"/>
    </row>
    <row r="327" spans="3:3" x14ac:dyDescent="0.2">
      <c r="C327"/>
    </row>
    <row r="328" spans="3:3" x14ac:dyDescent="0.2">
      <c r="C328"/>
    </row>
    <row r="329" spans="3:3" x14ac:dyDescent="0.2">
      <c r="C329"/>
    </row>
    <row r="330" spans="3:3" x14ac:dyDescent="0.2">
      <c r="C330"/>
    </row>
    <row r="331" spans="3:3" x14ac:dyDescent="0.2">
      <c r="C331"/>
    </row>
    <row r="332" spans="3:3" x14ac:dyDescent="0.2">
      <c r="C332"/>
    </row>
    <row r="333" spans="3:3" x14ac:dyDescent="0.2">
      <c r="C333"/>
    </row>
    <row r="334" spans="3:3" x14ac:dyDescent="0.2">
      <c r="C334"/>
    </row>
    <row r="335" spans="3:3" x14ac:dyDescent="0.2">
      <c r="C335"/>
    </row>
    <row r="336" spans="3:3" x14ac:dyDescent="0.2">
      <c r="C336"/>
    </row>
    <row r="337" spans="3:3" x14ac:dyDescent="0.2">
      <c r="C337"/>
    </row>
    <row r="338" spans="3:3" x14ac:dyDescent="0.2">
      <c r="C338"/>
    </row>
    <row r="339" spans="3:3" x14ac:dyDescent="0.2">
      <c r="C339"/>
    </row>
    <row r="340" spans="3:3" x14ac:dyDescent="0.2">
      <c r="C340"/>
    </row>
    <row r="341" spans="3:3" x14ac:dyDescent="0.2">
      <c r="C341"/>
    </row>
    <row r="342" spans="3:3" x14ac:dyDescent="0.2">
      <c r="C342"/>
    </row>
    <row r="343" spans="3:3" x14ac:dyDescent="0.2">
      <c r="C343"/>
    </row>
    <row r="344" spans="3:3" x14ac:dyDescent="0.2">
      <c r="C344"/>
    </row>
    <row r="345" spans="3:3" x14ac:dyDescent="0.2">
      <c r="C345"/>
    </row>
    <row r="346" spans="3:3" x14ac:dyDescent="0.2">
      <c r="C346"/>
    </row>
    <row r="347" spans="3:3" x14ac:dyDescent="0.2">
      <c r="C347"/>
    </row>
    <row r="348" spans="3:3" x14ac:dyDescent="0.2">
      <c r="C348"/>
    </row>
    <row r="349" spans="3:3" x14ac:dyDescent="0.2">
      <c r="C349"/>
    </row>
    <row r="350" spans="3:3" x14ac:dyDescent="0.2">
      <c r="C350"/>
    </row>
    <row r="351" spans="3:3" x14ac:dyDescent="0.2">
      <c r="C351"/>
    </row>
    <row r="352" spans="3:3" x14ac:dyDescent="0.2">
      <c r="C352"/>
    </row>
    <row r="353" spans="3:3" x14ac:dyDescent="0.2">
      <c r="C353"/>
    </row>
    <row r="354" spans="3:3" x14ac:dyDescent="0.2">
      <c r="C354"/>
    </row>
    <row r="355" spans="3:3" x14ac:dyDescent="0.2">
      <c r="C355"/>
    </row>
    <row r="356" spans="3:3" x14ac:dyDescent="0.2">
      <c r="C356"/>
    </row>
    <row r="357" spans="3:3" x14ac:dyDescent="0.2">
      <c r="C357"/>
    </row>
    <row r="358" spans="3:3" x14ac:dyDescent="0.2">
      <c r="C358"/>
    </row>
    <row r="359" spans="3:3" x14ac:dyDescent="0.2">
      <c r="C359"/>
    </row>
    <row r="360" spans="3:3" x14ac:dyDescent="0.2">
      <c r="C360"/>
    </row>
    <row r="361" spans="3:3" x14ac:dyDescent="0.2">
      <c r="C361"/>
    </row>
    <row r="362" spans="3:3" x14ac:dyDescent="0.2">
      <c r="C362"/>
    </row>
    <row r="363" spans="3:3" x14ac:dyDescent="0.2">
      <c r="C363"/>
    </row>
    <row r="364" spans="3:3" x14ac:dyDescent="0.2">
      <c r="C364"/>
    </row>
    <row r="365" spans="3:3" x14ac:dyDescent="0.2">
      <c r="C365"/>
    </row>
    <row r="366" spans="3:3" x14ac:dyDescent="0.2">
      <c r="C366"/>
    </row>
    <row r="367" spans="3:3" x14ac:dyDescent="0.2">
      <c r="C367"/>
    </row>
    <row r="368" spans="3:3" x14ac:dyDescent="0.2">
      <c r="C368"/>
    </row>
    <row r="369" spans="3:3" x14ac:dyDescent="0.2">
      <c r="C369"/>
    </row>
    <row r="370" spans="3:3" x14ac:dyDescent="0.2">
      <c r="C370"/>
    </row>
    <row r="371" spans="3:3" x14ac:dyDescent="0.2">
      <c r="C371"/>
    </row>
    <row r="372" spans="3:3" x14ac:dyDescent="0.2">
      <c r="C372"/>
    </row>
    <row r="373" spans="3:3" x14ac:dyDescent="0.2">
      <c r="C373"/>
    </row>
    <row r="374" spans="3:3" x14ac:dyDescent="0.2">
      <c r="C374"/>
    </row>
    <row r="375" spans="3:3" x14ac:dyDescent="0.2">
      <c r="C375"/>
    </row>
    <row r="376" spans="3:3" x14ac:dyDescent="0.2">
      <c r="C376"/>
    </row>
    <row r="377" spans="3:3" x14ac:dyDescent="0.2">
      <c r="C377"/>
    </row>
    <row r="378" spans="3:3" x14ac:dyDescent="0.2">
      <c r="C378"/>
    </row>
    <row r="379" spans="3:3" x14ac:dyDescent="0.2">
      <c r="C379"/>
    </row>
    <row r="380" spans="3:3" x14ac:dyDescent="0.2">
      <c r="C380"/>
    </row>
    <row r="381" spans="3:3" x14ac:dyDescent="0.2">
      <c r="C381"/>
    </row>
    <row r="382" spans="3:3" x14ac:dyDescent="0.2">
      <c r="C382"/>
    </row>
    <row r="383" spans="3:3" x14ac:dyDescent="0.2">
      <c r="C383"/>
    </row>
    <row r="384" spans="3:3" x14ac:dyDescent="0.2">
      <c r="C384"/>
    </row>
    <row r="385" spans="3:3" x14ac:dyDescent="0.2">
      <c r="C385"/>
    </row>
    <row r="386" spans="3:3" x14ac:dyDescent="0.2">
      <c r="C386"/>
    </row>
    <row r="387" spans="3:3" x14ac:dyDescent="0.2">
      <c r="C387"/>
    </row>
    <row r="388" spans="3:3" x14ac:dyDescent="0.2">
      <c r="C388"/>
    </row>
    <row r="389" spans="3:3" x14ac:dyDescent="0.2">
      <c r="C389"/>
    </row>
    <row r="390" spans="3:3" x14ac:dyDescent="0.2">
      <c r="C390"/>
    </row>
    <row r="391" spans="3:3" x14ac:dyDescent="0.2">
      <c r="C391"/>
    </row>
    <row r="392" spans="3:3" x14ac:dyDescent="0.2">
      <c r="C392"/>
    </row>
    <row r="393" spans="3:3" x14ac:dyDescent="0.2">
      <c r="C393"/>
    </row>
    <row r="394" spans="3:3" x14ac:dyDescent="0.2">
      <c r="C394"/>
    </row>
    <row r="395" spans="3:3" x14ac:dyDescent="0.2">
      <c r="C395"/>
    </row>
    <row r="396" spans="3:3" x14ac:dyDescent="0.2">
      <c r="C396"/>
    </row>
    <row r="397" spans="3:3" x14ac:dyDescent="0.2">
      <c r="C397"/>
    </row>
    <row r="398" spans="3:3" x14ac:dyDescent="0.2">
      <c r="C398"/>
    </row>
    <row r="399" spans="3:3" x14ac:dyDescent="0.2">
      <c r="C399"/>
    </row>
    <row r="400" spans="3:3" x14ac:dyDescent="0.2">
      <c r="C400"/>
    </row>
    <row r="401" spans="3:3" x14ac:dyDescent="0.2">
      <c r="C401"/>
    </row>
    <row r="402" spans="3:3" x14ac:dyDescent="0.2">
      <c r="C402"/>
    </row>
    <row r="403" spans="3:3" x14ac:dyDescent="0.2">
      <c r="C403"/>
    </row>
    <row r="404" spans="3:3" x14ac:dyDescent="0.2">
      <c r="C404"/>
    </row>
    <row r="405" spans="3:3" x14ac:dyDescent="0.2">
      <c r="C405"/>
    </row>
    <row r="406" spans="3:3" x14ac:dyDescent="0.2">
      <c r="C406"/>
    </row>
    <row r="407" spans="3:3" x14ac:dyDescent="0.2">
      <c r="C407"/>
    </row>
    <row r="408" spans="3:3" x14ac:dyDescent="0.2">
      <c r="C408"/>
    </row>
    <row r="409" spans="3:3" x14ac:dyDescent="0.2">
      <c r="C409"/>
    </row>
    <row r="410" spans="3:3" x14ac:dyDescent="0.2">
      <c r="C410"/>
    </row>
    <row r="411" spans="3:3" x14ac:dyDescent="0.2">
      <c r="C411"/>
    </row>
    <row r="412" spans="3:3" x14ac:dyDescent="0.2">
      <c r="C412"/>
    </row>
    <row r="413" spans="3:3" x14ac:dyDescent="0.2">
      <c r="C413"/>
    </row>
    <row r="414" spans="3:3" x14ac:dyDescent="0.2">
      <c r="C414"/>
    </row>
    <row r="415" spans="3:3" x14ac:dyDescent="0.2">
      <c r="C415"/>
    </row>
    <row r="416" spans="3:3" x14ac:dyDescent="0.2">
      <c r="C416"/>
    </row>
    <row r="417" spans="3:3" x14ac:dyDescent="0.2">
      <c r="C417"/>
    </row>
    <row r="418" spans="3:3" x14ac:dyDescent="0.2">
      <c r="C418"/>
    </row>
    <row r="419" spans="3:3" x14ac:dyDescent="0.2">
      <c r="C419"/>
    </row>
    <row r="420" spans="3:3" x14ac:dyDescent="0.2">
      <c r="C420"/>
    </row>
    <row r="421" spans="3:3" x14ac:dyDescent="0.2">
      <c r="C421"/>
    </row>
    <row r="422" spans="3:3" x14ac:dyDescent="0.2">
      <c r="C422"/>
    </row>
    <row r="423" spans="3:3" x14ac:dyDescent="0.2">
      <c r="C423"/>
    </row>
    <row r="424" spans="3:3" x14ac:dyDescent="0.2">
      <c r="C424"/>
    </row>
    <row r="425" spans="3:3" x14ac:dyDescent="0.2">
      <c r="C425"/>
    </row>
    <row r="426" spans="3:3" x14ac:dyDescent="0.2">
      <c r="C426"/>
    </row>
    <row r="427" spans="3:3" x14ac:dyDescent="0.2">
      <c r="C427"/>
    </row>
    <row r="428" spans="3:3" x14ac:dyDescent="0.2">
      <c r="C428"/>
    </row>
    <row r="429" spans="3:3" x14ac:dyDescent="0.2">
      <c r="C429"/>
    </row>
    <row r="430" spans="3:3" x14ac:dyDescent="0.2">
      <c r="C430"/>
    </row>
    <row r="431" spans="3:3" x14ac:dyDescent="0.2">
      <c r="C431"/>
    </row>
    <row r="432" spans="3:3" x14ac:dyDescent="0.2">
      <c r="C432"/>
    </row>
    <row r="433" spans="3:3" x14ac:dyDescent="0.2">
      <c r="C433"/>
    </row>
    <row r="434" spans="3:3" x14ac:dyDescent="0.2">
      <c r="C434"/>
    </row>
    <row r="435" spans="3:3" x14ac:dyDescent="0.2">
      <c r="C435"/>
    </row>
    <row r="436" spans="3:3" x14ac:dyDescent="0.2">
      <c r="C436"/>
    </row>
    <row r="437" spans="3:3" x14ac:dyDescent="0.2">
      <c r="C437"/>
    </row>
    <row r="438" spans="3:3" x14ac:dyDescent="0.2">
      <c r="C438"/>
    </row>
    <row r="439" spans="3:3" x14ac:dyDescent="0.2">
      <c r="C439"/>
    </row>
    <row r="440" spans="3:3" x14ac:dyDescent="0.2">
      <c r="C440"/>
    </row>
    <row r="441" spans="3:3" x14ac:dyDescent="0.2">
      <c r="C441"/>
    </row>
    <row r="442" spans="3:3" x14ac:dyDescent="0.2">
      <c r="C442"/>
    </row>
    <row r="443" spans="3:3" x14ac:dyDescent="0.2">
      <c r="C443"/>
    </row>
    <row r="444" spans="3:3" x14ac:dyDescent="0.2">
      <c r="C444"/>
    </row>
    <row r="445" spans="3:3" x14ac:dyDescent="0.2">
      <c r="C445"/>
    </row>
    <row r="446" spans="3:3" x14ac:dyDescent="0.2">
      <c r="C446"/>
    </row>
    <row r="447" spans="3:3" x14ac:dyDescent="0.2">
      <c r="C447"/>
    </row>
    <row r="448" spans="3:3" x14ac:dyDescent="0.2">
      <c r="C448"/>
    </row>
    <row r="449" spans="3:3" x14ac:dyDescent="0.2">
      <c r="C449"/>
    </row>
    <row r="450" spans="3:3" x14ac:dyDescent="0.2">
      <c r="C450"/>
    </row>
    <row r="451" spans="3:3" x14ac:dyDescent="0.2">
      <c r="C451"/>
    </row>
    <row r="452" spans="3:3" x14ac:dyDescent="0.2">
      <c r="C452"/>
    </row>
    <row r="453" spans="3:3" x14ac:dyDescent="0.2">
      <c r="C453"/>
    </row>
    <row r="454" spans="3:3" x14ac:dyDescent="0.2">
      <c r="C454"/>
    </row>
    <row r="455" spans="3:3" x14ac:dyDescent="0.2">
      <c r="C455"/>
    </row>
    <row r="456" spans="3:3" x14ac:dyDescent="0.2">
      <c r="C456"/>
    </row>
    <row r="457" spans="3:3" x14ac:dyDescent="0.2">
      <c r="C457"/>
    </row>
    <row r="458" spans="3:3" x14ac:dyDescent="0.2">
      <c r="C458"/>
    </row>
    <row r="459" spans="3:3" x14ac:dyDescent="0.2">
      <c r="C459"/>
    </row>
    <row r="460" spans="3:3" x14ac:dyDescent="0.2">
      <c r="C460"/>
    </row>
    <row r="461" spans="3:3" x14ac:dyDescent="0.2">
      <c r="C461"/>
    </row>
    <row r="462" spans="3:3" x14ac:dyDescent="0.2">
      <c r="C462"/>
    </row>
    <row r="463" spans="3:3" x14ac:dyDescent="0.2">
      <c r="C463"/>
    </row>
    <row r="464" spans="3:3" x14ac:dyDescent="0.2">
      <c r="C464"/>
    </row>
    <row r="465" spans="3:3" x14ac:dyDescent="0.2">
      <c r="C465"/>
    </row>
    <row r="466" spans="3:3" x14ac:dyDescent="0.2">
      <c r="C466"/>
    </row>
    <row r="467" spans="3:3" x14ac:dyDescent="0.2">
      <c r="C467"/>
    </row>
    <row r="468" spans="3:3" x14ac:dyDescent="0.2">
      <c r="C468"/>
    </row>
    <row r="469" spans="3:3" x14ac:dyDescent="0.2">
      <c r="C469"/>
    </row>
    <row r="470" spans="3:3" x14ac:dyDescent="0.2">
      <c r="C470"/>
    </row>
    <row r="471" spans="3:3" x14ac:dyDescent="0.2">
      <c r="C471"/>
    </row>
    <row r="472" spans="3:3" x14ac:dyDescent="0.2">
      <c r="C472"/>
    </row>
    <row r="473" spans="3:3" x14ac:dyDescent="0.2">
      <c r="C473"/>
    </row>
    <row r="474" spans="3:3" x14ac:dyDescent="0.2">
      <c r="C474"/>
    </row>
    <row r="475" spans="3:3" x14ac:dyDescent="0.2">
      <c r="C475"/>
    </row>
    <row r="476" spans="3:3" x14ac:dyDescent="0.2">
      <c r="C476"/>
    </row>
    <row r="477" spans="3:3" x14ac:dyDescent="0.2">
      <c r="C477"/>
    </row>
    <row r="478" spans="3:3" x14ac:dyDescent="0.2">
      <c r="C478"/>
    </row>
    <row r="479" spans="3:3" x14ac:dyDescent="0.2">
      <c r="C479"/>
    </row>
    <row r="480" spans="3:3" x14ac:dyDescent="0.2">
      <c r="C480"/>
    </row>
    <row r="481" spans="3:3" x14ac:dyDescent="0.2">
      <c r="C481"/>
    </row>
    <row r="482" spans="3:3" x14ac:dyDescent="0.2">
      <c r="C482"/>
    </row>
    <row r="483" spans="3:3" x14ac:dyDescent="0.2">
      <c r="C483"/>
    </row>
    <row r="484" spans="3:3" x14ac:dyDescent="0.2">
      <c r="C484"/>
    </row>
    <row r="485" spans="3:3" x14ac:dyDescent="0.2">
      <c r="C485"/>
    </row>
    <row r="486" spans="3:3" x14ac:dyDescent="0.2">
      <c r="C486"/>
    </row>
    <row r="487" spans="3:3" x14ac:dyDescent="0.2">
      <c r="C487"/>
    </row>
    <row r="488" spans="3:3" x14ac:dyDescent="0.2">
      <c r="C488"/>
    </row>
    <row r="489" spans="3:3" x14ac:dyDescent="0.2">
      <c r="C489"/>
    </row>
    <row r="490" spans="3:3" x14ac:dyDescent="0.2">
      <c r="C490"/>
    </row>
    <row r="491" spans="3:3" x14ac:dyDescent="0.2">
      <c r="C491"/>
    </row>
    <row r="492" spans="3:3" x14ac:dyDescent="0.2">
      <c r="C492"/>
    </row>
    <row r="493" spans="3:3" x14ac:dyDescent="0.2">
      <c r="C493"/>
    </row>
    <row r="494" spans="3:3" x14ac:dyDescent="0.2">
      <c r="C494"/>
    </row>
    <row r="495" spans="3:3" x14ac:dyDescent="0.2">
      <c r="C495"/>
    </row>
    <row r="496" spans="3:3" x14ac:dyDescent="0.2">
      <c r="C496"/>
    </row>
    <row r="497" spans="3:3" x14ac:dyDescent="0.2">
      <c r="C497"/>
    </row>
    <row r="498" spans="3:3" x14ac:dyDescent="0.2">
      <c r="C498"/>
    </row>
    <row r="499" spans="3:3" x14ac:dyDescent="0.2">
      <c r="C499"/>
    </row>
    <row r="500" spans="3:3" x14ac:dyDescent="0.2">
      <c r="C500"/>
    </row>
    <row r="501" spans="3:3" x14ac:dyDescent="0.2">
      <c r="C501"/>
    </row>
    <row r="502" spans="3:3" x14ac:dyDescent="0.2">
      <c r="C502"/>
    </row>
    <row r="503" spans="3:3" x14ac:dyDescent="0.2">
      <c r="C503"/>
    </row>
    <row r="504" spans="3:3" x14ac:dyDescent="0.2">
      <c r="C504"/>
    </row>
    <row r="505" spans="3:3" x14ac:dyDescent="0.2">
      <c r="C505"/>
    </row>
    <row r="506" spans="3:3" x14ac:dyDescent="0.2">
      <c r="C506"/>
    </row>
    <row r="507" spans="3:3" x14ac:dyDescent="0.2">
      <c r="C507"/>
    </row>
    <row r="508" spans="3:3" x14ac:dyDescent="0.2">
      <c r="C508"/>
    </row>
    <row r="509" spans="3:3" x14ac:dyDescent="0.2">
      <c r="C509"/>
    </row>
    <row r="510" spans="3:3" x14ac:dyDescent="0.2">
      <c r="C510"/>
    </row>
    <row r="511" spans="3:3" x14ac:dyDescent="0.2">
      <c r="C511"/>
    </row>
    <row r="512" spans="3:3" x14ac:dyDescent="0.2">
      <c r="C512"/>
    </row>
    <row r="513" spans="3:3" x14ac:dyDescent="0.2">
      <c r="C513"/>
    </row>
    <row r="514" spans="3:3" x14ac:dyDescent="0.2">
      <c r="C514"/>
    </row>
    <row r="515" spans="3:3" x14ac:dyDescent="0.2">
      <c r="C515"/>
    </row>
    <row r="516" spans="3:3" x14ac:dyDescent="0.2">
      <c r="C516"/>
    </row>
    <row r="517" spans="3:3" x14ac:dyDescent="0.2">
      <c r="C517"/>
    </row>
    <row r="518" spans="3:3" x14ac:dyDescent="0.2">
      <c r="C518"/>
    </row>
    <row r="519" spans="3:3" x14ac:dyDescent="0.2">
      <c r="C519"/>
    </row>
    <row r="520" spans="3:3" x14ac:dyDescent="0.2">
      <c r="C520"/>
    </row>
    <row r="521" spans="3:3" x14ac:dyDescent="0.2">
      <c r="C521"/>
    </row>
    <row r="522" spans="3:3" x14ac:dyDescent="0.2">
      <c r="C522"/>
    </row>
    <row r="523" spans="3:3" x14ac:dyDescent="0.2">
      <c r="C523"/>
    </row>
    <row r="524" spans="3:3" x14ac:dyDescent="0.2">
      <c r="C524"/>
    </row>
    <row r="525" spans="3:3" x14ac:dyDescent="0.2">
      <c r="C525"/>
    </row>
    <row r="526" spans="3:3" x14ac:dyDescent="0.2">
      <c r="C526"/>
    </row>
    <row r="527" spans="3:3" x14ac:dyDescent="0.2">
      <c r="C527"/>
    </row>
    <row r="528" spans="3:3" x14ac:dyDescent="0.2">
      <c r="C528"/>
    </row>
    <row r="529" spans="3:3" x14ac:dyDescent="0.2">
      <c r="C529"/>
    </row>
    <row r="530" spans="3:3" x14ac:dyDescent="0.2">
      <c r="C530"/>
    </row>
    <row r="531" spans="3:3" x14ac:dyDescent="0.2">
      <c r="C531"/>
    </row>
    <row r="532" spans="3:3" x14ac:dyDescent="0.2">
      <c r="C532"/>
    </row>
    <row r="533" spans="3:3" x14ac:dyDescent="0.2">
      <c r="C533"/>
    </row>
    <row r="534" spans="3:3" x14ac:dyDescent="0.2">
      <c r="C534"/>
    </row>
    <row r="535" spans="3:3" x14ac:dyDescent="0.2">
      <c r="C535"/>
    </row>
    <row r="536" spans="3:3" x14ac:dyDescent="0.2">
      <c r="C536"/>
    </row>
    <row r="537" spans="3:3" x14ac:dyDescent="0.2">
      <c r="C537"/>
    </row>
    <row r="538" spans="3:3"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x14ac:dyDescent="0.2">
      <c r="C560"/>
    </row>
    <row r="561" spans="3:3" x14ac:dyDescent="0.2">
      <c r="C561"/>
    </row>
    <row r="562" spans="3:3" x14ac:dyDescent="0.2">
      <c r="C562"/>
    </row>
    <row r="563" spans="3:3" x14ac:dyDescent="0.2">
      <c r="C563"/>
    </row>
    <row r="564" spans="3:3"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x14ac:dyDescent="0.2">
      <c r="C586"/>
    </row>
    <row r="587" spans="3:3" x14ac:dyDescent="0.2">
      <c r="C587"/>
    </row>
    <row r="588" spans="3:3" x14ac:dyDescent="0.2">
      <c r="C588"/>
    </row>
    <row r="589" spans="3:3" x14ac:dyDescent="0.2">
      <c r="C589"/>
    </row>
    <row r="590" spans="3:3"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x14ac:dyDescent="0.2">
      <c r="C612"/>
    </row>
    <row r="613" spans="3:3" x14ac:dyDescent="0.2">
      <c r="C613"/>
    </row>
    <row r="614" spans="3:3" x14ac:dyDescent="0.2">
      <c r="C614"/>
    </row>
    <row r="615" spans="3:3" x14ac:dyDescent="0.2">
      <c r="C615"/>
    </row>
    <row r="616" spans="3:3"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x14ac:dyDescent="0.2">
      <c r="C638"/>
    </row>
    <row r="639" spans="3:3" x14ac:dyDescent="0.2">
      <c r="C639"/>
    </row>
    <row r="640" spans="3:3" x14ac:dyDescent="0.2">
      <c r="C640"/>
    </row>
    <row r="641" spans="3:3" x14ac:dyDescent="0.2">
      <c r="C641"/>
    </row>
    <row r="642" spans="3:3"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x14ac:dyDescent="0.2">
      <c r="C664"/>
    </row>
    <row r="665" spans="3:3" x14ac:dyDescent="0.2">
      <c r="C665"/>
    </row>
    <row r="666" spans="3:3" x14ac:dyDescent="0.2">
      <c r="C666"/>
    </row>
    <row r="667" spans="3:3" x14ac:dyDescent="0.2">
      <c r="C667"/>
    </row>
    <row r="668" spans="3:3"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x14ac:dyDescent="0.2">
      <c r="C690"/>
    </row>
    <row r="691" spans="3:3" x14ac:dyDescent="0.2">
      <c r="C691"/>
    </row>
    <row r="692" spans="3:3" x14ac:dyDescent="0.2">
      <c r="C692"/>
    </row>
    <row r="693" spans="3:3" x14ac:dyDescent="0.2">
      <c r="C693"/>
    </row>
    <row r="694" spans="3:3"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x14ac:dyDescent="0.2">
      <c r="C716"/>
    </row>
    <row r="717" spans="3:3" x14ac:dyDescent="0.2">
      <c r="C717"/>
    </row>
    <row r="718" spans="3:3" x14ac:dyDescent="0.2">
      <c r="C718"/>
    </row>
    <row r="719" spans="3:3" x14ac:dyDescent="0.2">
      <c r="C719"/>
    </row>
    <row r="720" spans="3:3"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row r="965" spans="3:3" x14ac:dyDescent="0.2">
      <c r="C965"/>
    </row>
    <row r="966" spans="3:3" x14ac:dyDescent="0.2">
      <c r="C966"/>
    </row>
    <row r="967" spans="3:3" x14ac:dyDescent="0.2">
      <c r="C967"/>
    </row>
    <row r="968" spans="3:3" x14ac:dyDescent="0.2">
      <c r="C968"/>
    </row>
    <row r="969" spans="3:3" x14ac:dyDescent="0.2">
      <c r="C969"/>
    </row>
    <row r="970" spans="3:3" x14ac:dyDescent="0.2">
      <c r="C970"/>
    </row>
    <row r="971" spans="3:3" x14ac:dyDescent="0.2">
      <c r="C971"/>
    </row>
    <row r="972" spans="3:3" x14ac:dyDescent="0.2">
      <c r="C972"/>
    </row>
    <row r="973" spans="3:3" x14ac:dyDescent="0.2">
      <c r="C973"/>
    </row>
    <row r="974" spans="3:3" x14ac:dyDescent="0.2">
      <c r="C974"/>
    </row>
    <row r="975" spans="3:3" x14ac:dyDescent="0.2">
      <c r="C975"/>
    </row>
    <row r="976" spans="3:3" x14ac:dyDescent="0.2">
      <c r="C976"/>
    </row>
    <row r="977" spans="3:3" x14ac:dyDescent="0.2">
      <c r="C977"/>
    </row>
    <row r="978" spans="3:3" x14ac:dyDescent="0.2">
      <c r="C978"/>
    </row>
    <row r="979" spans="3:3" x14ac:dyDescent="0.2">
      <c r="C979"/>
    </row>
    <row r="980" spans="3:3" x14ac:dyDescent="0.2">
      <c r="C980"/>
    </row>
    <row r="981" spans="3:3" x14ac:dyDescent="0.2">
      <c r="C981"/>
    </row>
    <row r="982" spans="3:3" x14ac:dyDescent="0.2">
      <c r="C982"/>
    </row>
    <row r="983" spans="3:3" x14ac:dyDescent="0.2">
      <c r="C983"/>
    </row>
    <row r="984" spans="3:3" x14ac:dyDescent="0.2">
      <c r="C984"/>
    </row>
    <row r="985" spans="3:3" x14ac:dyDescent="0.2">
      <c r="C985"/>
    </row>
    <row r="986" spans="3:3" x14ac:dyDescent="0.2">
      <c r="C986"/>
    </row>
    <row r="987" spans="3:3" x14ac:dyDescent="0.2">
      <c r="C987"/>
    </row>
    <row r="988" spans="3:3" x14ac:dyDescent="0.2">
      <c r="C988"/>
    </row>
    <row r="989" spans="3:3" x14ac:dyDescent="0.2">
      <c r="C989"/>
    </row>
    <row r="990" spans="3:3" x14ac:dyDescent="0.2">
      <c r="C990"/>
    </row>
    <row r="991" spans="3:3" x14ac:dyDescent="0.2">
      <c r="C991"/>
    </row>
    <row r="992" spans="3:3" x14ac:dyDescent="0.2">
      <c r="C992"/>
    </row>
    <row r="993" spans="3:3" x14ac:dyDescent="0.2">
      <c r="C993"/>
    </row>
    <row r="994" spans="3:3" x14ac:dyDescent="0.2">
      <c r="C994"/>
    </row>
    <row r="995" spans="3:3" x14ac:dyDescent="0.2">
      <c r="C995"/>
    </row>
    <row r="996" spans="3:3" x14ac:dyDescent="0.2">
      <c r="C996"/>
    </row>
    <row r="997" spans="3:3" x14ac:dyDescent="0.2">
      <c r="C997"/>
    </row>
    <row r="998" spans="3:3" x14ac:dyDescent="0.2">
      <c r="C998"/>
    </row>
    <row r="999" spans="3:3" x14ac:dyDescent="0.2">
      <c r="C999"/>
    </row>
    <row r="1000" spans="3:3" x14ac:dyDescent="0.2">
      <c r="C1000"/>
    </row>
    <row r="1001" spans="3:3" x14ac:dyDescent="0.2">
      <c r="C1001"/>
    </row>
    <row r="1002" spans="3:3" x14ac:dyDescent="0.2">
      <c r="C1002"/>
    </row>
    <row r="1003" spans="3:3" x14ac:dyDescent="0.2">
      <c r="C1003"/>
    </row>
    <row r="1004" spans="3:3" x14ac:dyDescent="0.2">
      <c r="C1004"/>
    </row>
    <row r="1005" spans="3:3" x14ac:dyDescent="0.2">
      <c r="C1005"/>
    </row>
    <row r="1006" spans="3:3" x14ac:dyDescent="0.2">
      <c r="C1006"/>
    </row>
    <row r="1007" spans="3:3" x14ac:dyDescent="0.2">
      <c r="C1007"/>
    </row>
    <row r="1008" spans="3:3" x14ac:dyDescent="0.2">
      <c r="C1008"/>
    </row>
    <row r="1009" spans="3:3" x14ac:dyDescent="0.2">
      <c r="C1009"/>
    </row>
    <row r="1010" spans="3:3" x14ac:dyDescent="0.2">
      <c r="C1010"/>
    </row>
    <row r="1011" spans="3:3" x14ac:dyDescent="0.2">
      <c r="C1011"/>
    </row>
    <row r="1012" spans="3:3" x14ac:dyDescent="0.2">
      <c r="C1012"/>
    </row>
    <row r="1013" spans="3:3" x14ac:dyDescent="0.2">
      <c r="C1013"/>
    </row>
    <row r="1014" spans="3:3" x14ac:dyDescent="0.2">
      <c r="C1014"/>
    </row>
    <row r="1015" spans="3:3" x14ac:dyDescent="0.2">
      <c r="C1015"/>
    </row>
    <row r="1016" spans="3:3" x14ac:dyDescent="0.2">
      <c r="C1016"/>
    </row>
    <row r="1017" spans="3:3" x14ac:dyDescent="0.2">
      <c r="C1017"/>
    </row>
    <row r="1018" spans="3:3" x14ac:dyDescent="0.2">
      <c r="C1018"/>
    </row>
    <row r="1019" spans="3:3" x14ac:dyDescent="0.2">
      <c r="C1019"/>
    </row>
    <row r="1020" spans="3:3" x14ac:dyDescent="0.2">
      <c r="C1020"/>
    </row>
    <row r="1021" spans="3:3" x14ac:dyDescent="0.2">
      <c r="C1021"/>
    </row>
    <row r="1022" spans="3:3" x14ac:dyDescent="0.2">
      <c r="C1022"/>
    </row>
    <row r="1023" spans="3:3" x14ac:dyDescent="0.2">
      <c r="C1023"/>
    </row>
    <row r="1024" spans="3:3" x14ac:dyDescent="0.2">
      <c r="C1024"/>
    </row>
    <row r="1025" spans="3:3" x14ac:dyDescent="0.2">
      <c r="C1025"/>
    </row>
    <row r="1026" spans="3:3" x14ac:dyDescent="0.2">
      <c r="C1026"/>
    </row>
    <row r="1027" spans="3:3" x14ac:dyDescent="0.2">
      <c r="C1027"/>
    </row>
    <row r="1028" spans="3:3" x14ac:dyDescent="0.2">
      <c r="C1028"/>
    </row>
    <row r="1029" spans="3:3" x14ac:dyDescent="0.2">
      <c r="C1029"/>
    </row>
    <row r="1030" spans="3:3" x14ac:dyDescent="0.2">
      <c r="C1030"/>
    </row>
    <row r="1031" spans="3:3" x14ac:dyDescent="0.2">
      <c r="C1031"/>
    </row>
    <row r="1032" spans="3:3" x14ac:dyDescent="0.2">
      <c r="C1032"/>
    </row>
    <row r="1033" spans="3:3" x14ac:dyDescent="0.2">
      <c r="C1033"/>
    </row>
    <row r="1034" spans="3:3" x14ac:dyDescent="0.2">
      <c r="C1034"/>
    </row>
    <row r="1035" spans="3:3" x14ac:dyDescent="0.2">
      <c r="C1035"/>
    </row>
    <row r="1036" spans="3:3" x14ac:dyDescent="0.2">
      <c r="C1036"/>
    </row>
    <row r="1037" spans="3:3" x14ac:dyDescent="0.2">
      <c r="C1037"/>
    </row>
    <row r="1038" spans="3:3" x14ac:dyDescent="0.2">
      <c r="C1038"/>
    </row>
    <row r="1039" spans="3:3" x14ac:dyDescent="0.2">
      <c r="C1039"/>
    </row>
    <row r="1040" spans="3:3" x14ac:dyDescent="0.2">
      <c r="C1040"/>
    </row>
    <row r="1041" spans="3:3" x14ac:dyDescent="0.2">
      <c r="C1041"/>
    </row>
    <row r="1042" spans="3:3" x14ac:dyDescent="0.2">
      <c r="C1042"/>
    </row>
    <row r="1043" spans="3:3" x14ac:dyDescent="0.2">
      <c r="C1043"/>
    </row>
    <row r="1044" spans="3:3" x14ac:dyDescent="0.2">
      <c r="C1044"/>
    </row>
    <row r="1045" spans="3:3" x14ac:dyDescent="0.2">
      <c r="C1045"/>
    </row>
    <row r="1046" spans="3:3" x14ac:dyDescent="0.2">
      <c r="C1046"/>
    </row>
    <row r="1047" spans="3:3" x14ac:dyDescent="0.2">
      <c r="C1047"/>
    </row>
    <row r="1048" spans="3:3" x14ac:dyDescent="0.2">
      <c r="C1048"/>
    </row>
    <row r="1049" spans="3:3" x14ac:dyDescent="0.2">
      <c r="C1049"/>
    </row>
    <row r="1050" spans="3:3" x14ac:dyDescent="0.2">
      <c r="C1050"/>
    </row>
    <row r="1051" spans="3:3" x14ac:dyDescent="0.2">
      <c r="C1051"/>
    </row>
    <row r="1052" spans="3:3" x14ac:dyDescent="0.2">
      <c r="C1052"/>
    </row>
    <row r="1053" spans="3:3" x14ac:dyDescent="0.2">
      <c r="C1053"/>
    </row>
    <row r="1054" spans="3:3" x14ac:dyDescent="0.2">
      <c r="C1054"/>
    </row>
    <row r="1055" spans="3:3" x14ac:dyDescent="0.2">
      <c r="C1055"/>
    </row>
    <row r="1056" spans="3:3" x14ac:dyDescent="0.2">
      <c r="C1056"/>
    </row>
    <row r="1057" spans="3:3" x14ac:dyDescent="0.2">
      <c r="C1057"/>
    </row>
    <row r="1058" spans="3:3" x14ac:dyDescent="0.2">
      <c r="C1058"/>
    </row>
    <row r="1059" spans="3:3" x14ac:dyDescent="0.2">
      <c r="C1059"/>
    </row>
    <row r="1060" spans="3:3" x14ac:dyDescent="0.2">
      <c r="C1060"/>
    </row>
    <row r="1061" spans="3:3" x14ac:dyDescent="0.2">
      <c r="C1061"/>
    </row>
    <row r="1062" spans="3:3" x14ac:dyDescent="0.2">
      <c r="C1062"/>
    </row>
    <row r="1063" spans="3:3" x14ac:dyDescent="0.2">
      <c r="C1063"/>
    </row>
    <row r="1064" spans="3:3" x14ac:dyDescent="0.2">
      <c r="C1064"/>
    </row>
    <row r="1065" spans="3:3" x14ac:dyDescent="0.2">
      <c r="C1065"/>
    </row>
    <row r="1066" spans="3:3" x14ac:dyDescent="0.2">
      <c r="C1066"/>
    </row>
    <row r="1067" spans="3:3" x14ac:dyDescent="0.2">
      <c r="C1067"/>
    </row>
    <row r="1068" spans="3:3" x14ac:dyDescent="0.2">
      <c r="C1068"/>
    </row>
    <row r="1069" spans="3:3" x14ac:dyDescent="0.2">
      <c r="C1069"/>
    </row>
    <row r="1070" spans="3:3" x14ac:dyDescent="0.2">
      <c r="C1070"/>
    </row>
    <row r="1071" spans="3:3" x14ac:dyDescent="0.2">
      <c r="C1071"/>
    </row>
    <row r="1072" spans="3:3" x14ac:dyDescent="0.2">
      <c r="C1072"/>
    </row>
    <row r="1073" spans="3:3" x14ac:dyDescent="0.2">
      <c r="C1073"/>
    </row>
    <row r="1074" spans="3:3" x14ac:dyDescent="0.2">
      <c r="C1074"/>
    </row>
    <row r="1075" spans="3:3" x14ac:dyDescent="0.2">
      <c r="C1075"/>
    </row>
    <row r="1076" spans="3:3" x14ac:dyDescent="0.2">
      <c r="C1076"/>
    </row>
    <row r="1077" spans="3:3" x14ac:dyDescent="0.2">
      <c r="C1077"/>
    </row>
    <row r="1078" spans="3:3" x14ac:dyDescent="0.2">
      <c r="C1078"/>
    </row>
    <row r="1079" spans="3:3" x14ac:dyDescent="0.2">
      <c r="C1079"/>
    </row>
    <row r="1080" spans="3:3" x14ac:dyDescent="0.2">
      <c r="C1080"/>
    </row>
    <row r="1081" spans="3:3" x14ac:dyDescent="0.2">
      <c r="C1081"/>
    </row>
    <row r="1082" spans="3:3" x14ac:dyDescent="0.2">
      <c r="C1082"/>
    </row>
    <row r="1083" spans="3:3" x14ac:dyDescent="0.2">
      <c r="C1083"/>
    </row>
    <row r="1084" spans="3:3" x14ac:dyDescent="0.2">
      <c r="C1084"/>
    </row>
    <row r="1085" spans="3:3" x14ac:dyDescent="0.2">
      <c r="C1085"/>
    </row>
    <row r="1086" spans="3:3" x14ac:dyDescent="0.2">
      <c r="C1086"/>
    </row>
    <row r="1087" spans="3:3" x14ac:dyDescent="0.2">
      <c r="C1087"/>
    </row>
    <row r="1088" spans="3:3" x14ac:dyDescent="0.2">
      <c r="C1088"/>
    </row>
    <row r="1089" spans="3:3" x14ac:dyDescent="0.2">
      <c r="C1089"/>
    </row>
    <row r="1090" spans="3:3" x14ac:dyDescent="0.2">
      <c r="C1090"/>
    </row>
    <row r="1091" spans="3:3" x14ac:dyDescent="0.2">
      <c r="C1091"/>
    </row>
    <row r="1092" spans="3:3" x14ac:dyDescent="0.2">
      <c r="C1092"/>
    </row>
    <row r="1093" spans="3:3" x14ac:dyDescent="0.2">
      <c r="C1093"/>
    </row>
    <row r="1094" spans="3:3" x14ac:dyDescent="0.2">
      <c r="C1094"/>
    </row>
    <row r="1095" spans="3:3" x14ac:dyDescent="0.2">
      <c r="C1095"/>
    </row>
    <row r="1096" spans="3:3" x14ac:dyDescent="0.2">
      <c r="C1096"/>
    </row>
    <row r="1097" spans="3:3" x14ac:dyDescent="0.2">
      <c r="C1097"/>
    </row>
    <row r="1098" spans="3:3" x14ac:dyDescent="0.2">
      <c r="C1098"/>
    </row>
    <row r="1099" spans="3:3" x14ac:dyDescent="0.2">
      <c r="C1099"/>
    </row>
    <row r="1100" spans="3:3" x14ac:dyDescent="0.2">
      <c r="C1100"/>
    </row>
    <row r="1101" spans="3:3" x14ac:dyDescent="0.2">
      <c r="C1101"/>
    </row>
    <row r="1102" spans="3:3" x14ac:dyDescent="0.2">
      <c r="C1102"/>
    </row>
    <row r="1103" spans="3:3" x14ac:dyDescent="0.2">
      <c r="C1103"/>
    </row>
    <row r="1104" spans="3:3" x14ac:dyDescent="0.2">
      <c r="C1104"/>
    </row>
    <row r="1105" spans="3:3" x14ac:dyDescent="0.2">
      <c r="C1105"/>
    </row>
    <row r="1106" spans="3:3" x14ac:dyDescent="0.2">
      <c r="C1106"/>
    </row>
    <row r="1107" spans="3:3" x14ac:dyDescent="0.2">
      <c r="C1107"/>
    </row>
    <row r="1108" spans="3:3" x14ac:dyDescent="0.2">
      <c r="C1108"/>
    </row>
    <row r="1109" spans="3:3" x14ac:dyDescent="0.2">
      <c r="C1109"/>
    </row>
    <row r="1110" spans="3:3" x14ac:dyDescent="0.2">
      <c r="C1110"/>
    </row>
    <row r="1111" spans="3:3" x14ac:dyDescent="0.2">
      <c r="C1111"/>
    </row>
    <row r="1112" spans="3:3" x14ac:dyDescent="0.2">
      <c r="C1112"/>
    </row>
    <row r="1113" spans="3:3" x14ac:dyDescent="0.2">
      <c r="C1113"/>
    </row>
    <row r="1114" spans="3:3" x14ac:dyDescent="0.2">
      <c r="C1114"/>
    </row>
    <row r="1115" spans="3:3" x14ac:dyDescent="0.2">
      <c r="C1115"/>
    </row>
    <row r="1116" spans="3:3" x14ac:dyDescent="0.2">
      <c r="C1116"/>
    </row>
    <row r="1117" spans="3:3" x14ac:dyDescent="0.2">
      <c r="C1117"/>
    </row>
    <row r="1118" spans="3:3" x14ac:dyDescent="0.2">
      <c r="C1118"/>
    </row>
    <row r="1119" spans="3:3" x14ac:dyDescent="0.2">
      <c r="C1119"/>
    </row>
    <row r="1120" spans="3:3" x14ac:dyDescent="0.2">
      <c r="C1120"/>
    </row>
    <row r="1121" spans="3:3" x14ac:dyDescent="0.2">
      <c r="C1121"/>
    </row>
    <row r="1122" spans="3:3" x14ac:dyDescent="0.2">
      <c r="C1122"/>
    </row>
    <row r="1123" spans="3:3" x14ac:dyDescent="0.2">
      <c r="C1123"/>
    </row>
    <row r="1124" spans="3:3" x14ac:dyDescent="0.2">
      <c r="C1124"/>
    </row>
    <row r="1125" spans="3:3" x14ac:dyDescent="0.2">
      <c r="C1125"/>
    </row>
    <row r="1126" spans="3:3" x14ac:dyDescent="0.2">
      <c r="C1126"/>
    </row>
    <row r="1127" spans="3:3" x14ac:dyDescent="0.2">
      <c r="C1127"/>
    </row>
    <row r="1128" spans="3:3" x14ac:dyDescent="0.2">
      <c r="C1128"/>
    </row>
    <row r="1129" spans="3:3" x14ac:dyDescent="0.2">
      <c r="C1129"/>
    </row>
    <row r="1130" spans="3:3" x14ac:dyDescent="0.2">
      <c r="C1130"/>
    </row>
    <row r="1131" spans="3:3" x14ac:dyDescent="0.2">
      <c r="C1131"/>
    </row>
    <row r="1132" spans="3:3" x14ac:dyDescent="0.2">
      <c r="C1132"/>
    </row>
    <row r="1133" spans="3:3" x14ac:dyDescent="0.2">
      <c r="C1133"/>
    </row>
    <row r="1134" spans="3:3" x14ac:dyDescent="0.2">
      <c r="C1134"/>
    </row>
    <row r="1135" spans="3:3" x14ac:dyDescent="0.2">
      <c r="C1135"/>
    </row>
    <row r="1136" spans="3:3" x14ac:dyDescent="0.2">
      <c r="C1136"/>
    </row>
    <row r="1137" spans="3:3" x14ac:dyDescent="0.2">
      <c r="C1137"/>
    </row>
    <row r="1138" spans="3:3" x14ac:dyDescent="0.2">
      <c r="C1138"/>
    </row>
    <row r="1139" spans="3:3" x14ac:dyDescent="0.2">
      <c r="C1139"/>
    </row>
    <row r="1140" spans="3:3" x14ac:dyDescent="0.2">
      <c r="C1140"/>
    </row>
    <row r="1141" spans="3:3" x14ac:dyDescent="0.2">
      <c r="C1141"/>
    </row>
    <row r="1142" spans="3:3" x14ac:dyDescent="0.2">
      <c r="C1142"/>
    </row>
    <row r="1143" spans="3:3" x14ac:dyDescent="0.2">
      <c r="C1143"/>
    </row>
    <row r="1144" spans="3:3" x14ac:dyDescent="0.2">
      <c r="C1144"/>
    </row>
    <row r="1145" spans="3:3" x14ac:dyDescent="0.2">
      <c r="C1145"/>
    </row>
    <row r="1146" spans="3:3" x14ac:dyDescent="0.2">
      <c r="C1146"/>
    </row>
    <row r="1147" spans="3:3" x14ac:dyDescent="0.2">
      <c r="C1147"/>
    </row>
    <row r="1148" spans="3:3" x14ac:dyDescent="0.2">
      <c r="C1148"/>
    </row>
    <row r="1149" spans="3:3" x14ac:dyDescent="0.2">
      <c r="C1149"/>
    </row>
    <row r="1150" spans="3:3" x14ac:dyDescent="0.2">
      <c r="C1150"/>
    </row>
    <row r="1151" spans="3:3" x14ac:dyDescent="0.2">
      <c r="C1151"/>
    </row>
    <row r="1152" spans="3:3" x14ac:dyDescent="0.2">
      <c r="C1152"/>
    </row>
    <row r="1153" spans="3:3" x14ac:dyDescent="0.2">
      <c r="C1153"/>
    </row>
    <row r="1154" spans="3:3" x14ac:dyDescent="0.2">
      <c r="C1154"/>
    </row>
    <row r="1155" spans="3:3" x14ac:dyDescent="0.2">
      <c r="C1155"/>
    </row>
    <row r="1156" spans="3:3" x14ac:dyDescent="0.2">
      <c r="C1156"/>
    </row>
    <row r="1157" spans="3:3" x14ac:dyDescent="0.2">
      <c r="C1157"/>
    </row>
    <row r="1158" spans="3:3" x14ac:dyDescent="0.2">
      <c r="C1158"/>
    </row>
    <row r="1159" spans="3:3" x14ac:dyDescent="0.2">
      <c r="C1159"/>
    </row>
    <row r="1160" spans="3:3" x14ac:dyDescent="0.2">
      <c r="C1160"/>
    </row>
    <row r="1161" spans="3:3" x14ac:dyDescent="0.2">
      <c r="C1161"/>
    </row>
    <row r="1162" spans="3:3" x14ac:dyDescent="0.2">
      <c r="C1162"/>
    </row>
    <row r="1163" spans="3:3" x14ac:dyDescent="0.2">
      <c r="C1163"/>
    </row>
    <row r="1164" spans="3:3" x14ac:dyDescent="0.2">
      <c r="C1164"/>
    </row>
    <row r="1165" spans="3:3" x14ac:dyDescent="0.2">
      <c r="C1165"/>
    </row>
    <row r="1166" spans="3:3" x14ac:dyDescent="0.2">
      <c r="C1166"/>
    </row>
    <row r="1167" spans="3:3" x14ac:dyDescent="0.2">
      <c r="C1167"/>
    </row>
    <row r="1168" spans="3:3" x14ac:dyDescent="0.2">
      <c r="C1168"/>
    </row>
    <row r="1169" spans="3:3" x14ac:dyDescent="0.2">
      <c r="C1169"/>
    </row>
    <row r="1170" spans="3:3" x14ac:dyDescent="0.2">
      <c r="C1170"/>
    </row>
    <row r="1171" spans="3:3" x14ac:dyDescent="0.2">
      <c r="C1171"/>
    </row>
    <row r="1172" spans="3:3" x14ac:dyDescent="0.2">
      <c r="C1172"/>
    </row>
    <row r="1173" spans="3:3" x14ac:dyDescent="0.2">
      <c r="C1173"/>
    </row>
    <row r="1174" spans="3:3" x14ac:dyDescent="0.2">
      <c r="C1174"/>
    </row>
    <row r="1175" spans="3:3" x14ac:dyDescent="0.2">
      <c r="C1175"/>
    </row>
    <row r="1176" spans="3:3" x14ac:dyDescent="0.2">
      <c r="C1176"/>
    </row>
    <row r="1177" spans="3:3" x14ac:dyDescent="0.2">
      <c r="C1177"/>
    </row>
    <row r="1178" spans="3:3" x14ac:dyDescent="0.2">
      <c r="C1178"/>
    </row>
    <row r="1179" spans="3:3" x14ac:dyDescent="0.2">
      <c r="C1179"/>
    </row>
    <row r="1180" spans="3:3" x14ac:dyDescent="0.2">
      <c r="C1180"/>
    </row>
    <row r="1181" spans="3:3" x14ac:dyDescent="0.2">
      <c r="C1181"/>
    </row>
    <row r="1182" spans="3:3" x14ac:dyDescent="0.2">
      <c r="C1182"/>
    </row>
    <row r="1183" spans="3:3" x14ac:dyDescent="0.2">
      <c r="C1183"/>
    </row>
    <row r="1184" spans="3:3" x14ac:dyDescent="0.2">
      <c r="C1184"/>
    </row>
    <row r="1185" spans="3:3" x14ac:dyDescent="0.2">
      <c r="C1185"/>
    </row>
    <row r="1186" spans="3:3" x14ac:dyDescent="0.2">
      <c r="C1186"/>
    </row>
    <row r="1187" spans="3:3" x14ac:dyDescent="0.2">
      <c r="C1187"/>
    </row>
    <row r="1188" spans="3:3" x14ac:dyDescent="0.2">
      <c r="C1188"/>
    </row>
    <row r="1189" spans="3:3" x14ac:dyDescent="0.2">
      <c r="C1189"/>
    </row>
    <row r="1190" spans="3:3" x14ac:dyDescent="0.2">
      <c r="C1190"/>
    </row>
    <row r="1191" spans="3:3" x14ac:dyDescent="0.2">
      <c r="C1191"/>
    </row>
    <row r="1192" spans="3:3" x14ac:dyDescent="0.2">
      <c r="C1192"/>
    </row>
    <row r="1193" spans="3:3" x14ac:dyDescent="0.2">
      <c r="C1193"/>
    </row>
    <row r="1194" spans="3:3" x14ac:dyDescent="0.2">
      <c r="C1194"/>
    </row>
    <row r="1195" spans="3:3" x14ac:dyDescent="0.2">
      <c r="C1195"/>
    </row>
    <row r="1196" spans="3:3" x14ac:dyDescent="0.2">
      <c r="C1196"/>
    </row>
    <row r="1197" spans="3:3" x14ac:dyDescent="0.2">
      <c r="C1197"/>
    </row>
    <row r="1198" spans="3:3" x14ac:dyDescent="0.2">
      <c r="C1198"/>
    </row>
    <row r="1199" spans="3:3" x14ac:dyDescent="0.2">
      <c r="C1199"/>
    </row>
    <row r="1200" spans="3:3" x14ac:dyDescent="0.2">
      <c r="C1200"/>
    </row>
    <row r="1201" spans="3:3" x14ac:dyDescent="0.2">
      <c r="C1201"/>
    </row>
    <row r="1202" spans="3:3" x14ac:dyDescent="0.2">
      <c r="C1202"/>
    </row>
    <row r="1203" spans="3:3" x14ac:dyDescent="0.2">
      <c r="C1203"/>
    </row>
    <row r="1204" spans="3:3" x14ac:dyDescent="0.2">
      <c r="C1204"/>
    </row>
    <row r="1205" spans="3:3" x14ac:dyDescent="0.2">
      <c r="C1205"/>
    </row>
    <row r="1206" spans="3:3" x14ac:dyDescent="0.2">
      <c r="C1206"/>
    </row>
    <row r="1207" spans="3:3" x14ac:dyDescent="0.2">
      <c r="C1207"/>
    </row>
    <row r="1208" spans="3:3" x14ac:dyDescent="0.2">
      <c r="C1208"/>
    </row>
    <row r="1209" spans="3:3" x14ac:dyDescent="0.2">
      <c r="C1209"/>
    </row>
    <row r="1210" spans="3:3" x14ac:dyDescent="0.2">
      <c r="C1210"/>
    </row>
    <row r="1211" spans="3:3" x14ac:dyDescent="0.2">
      <c r="C1211"/>
    </row>
    <row r="1212" spans="3:3" x14ac:dyDescent="0.2">
      <c r="C1212"/>
    </row>
    <row r="1213" spans="3:3" x14ac:dyDescent="0.2">
      <c r="C1213"/>
    </row>
    <row r="1214" spans="3:3" x14ac:dyDescent="0.2">
      <c r="C1214"/>
    </row>
    <row r="1215" spans="3:3" x14ac:dyDescent="0.2">
      <c r="C1215"/>
    </row>
    <row r="1216" spans="3:3" x14ac:dyDescent="0.2">
      <c r="C1216"/>
    </row>
    <row r="1217" spans="3:3" x14ac:dyDescent="0.2">
      <c r="C1217"/>
    </row>
    <row r="1218" spans="3:3" x14ac:dyDescent="0.2">
      <c r="C1218"/>
    </row>
    <row r="1219" spans="3:3" x14ac:dyDescent="0.2">
      <c r="C1219"/>
    </row>
    <row r="1220" spans="3:3" x14ac:dyDescent="0.2">
      <c r="C1220"/>
    </row>
    <row r="1221" spans="3:3" x14ac:dyDescent="0.2">
      <c r="C1221"/>
    </row>
    <row r="1222" spans="3:3" x14ac:dyDescent="0.2">
      <c r="C1222"/>
    </row>
    <row r="1223" spans="3:3" x14ac:dyDescent="0.2">
      <c r="C1223"/>
    </row>
    <row r="1224" spans="3:3" x14ac:dyDescent="0.2">
      <c r="C1224"/>
    </row>
    <row r="1225" spans="3:3" x14ac:dyDescent="0.2">
      <c r="C1225"/>
    </row>
    <row r="1226" spans="3:3" x14ac:dyDescent="0.2">
      <c r="C1226"/>
    </row>
    <row r="1227" spans="3:3" x14ac:dyDescent="0.2">
      <c r="C1227"/>
    </row>
    <row r="1228" spans="3:3" x14ac:dyDescent="0.2">
      <c r="C1228"/>
    </row>
    <row r="1229" spans="3:3" x14ac:dyDescent="0.2">
      <c r="C1229"/>
    </row>
    <row r="1230" spans="3:3" x14ac:dyDescent="0.2">
      <c r="C1230"/>
    </row>
    <row r="1231" spans="3:3" x14ac:dyDescent="0.2">
      <c r="C1231"/>
    </row>
    <row r="1232" spans="3:3" x14ac:dyDescent="0.2">
      <c r="C1232"/>
    </row>
    <row r="1233" spans="3:3" x14ac:dyDescent="0.2">
      <c r="C1233"/>
    </row>
    <row r="1234" spans="3:3" x14ac:dyDescent="0.2">
      <c r="C1234"/>
    </row>
    <row r="1235" spans="3:3" x14ac:dyDescent="0.2">
      <c r="C1235"/>
    </row>
    <row r="1236" spans="3:3" x14ac:dyDescent="0.2">
      <c r="C1236"/>
    </row>
    <row r="1237" spans="3:3" x14ac:dyDescent="0.2">
      <c r="C1237"/>
    </row>
    <row r="1238" spans="3:3" x14ac:dyDescent="0.2">
      <c r="C1238"/>
    </row>
    <row r="1239" spans="3:3" x14ac:dyDescent="0.2">
      <c r="C1239"/>
    </row>
    <row r="1240" spans="3:3" x14ac:dyDescent="0.2">
      <c r="C1240"/>
    </row>
    <row r="1241" spans="3:3" x14ac:dyDescent="0.2">
      <c r="C1241"/>
    </row>
    <row r="1242" spans="3:3" x14ac:dyDescent="0.2">
      <c r="C1242"/>
    </row>
    <row r="1243" spans="3:3" x14ac:dyDescent="0.2">
      <c r="C1243"/>
    </row>
    <row r="1244" spans="3:3" x14ac:dyDescent="0.2">
      <c r="C1244"/>
    </row>
    <row r="1245" spans="3:3" x14ac:dyDescent="0.2">
      <c r="C1245"/>
    </row>
    <row r="1246" spans="3:3" x14ac:dyDescent="0.2">
      <c r="C1246"/>
    </row>
    <row r="1247" spans="3:3" x14ac:dyDescent="0.2">
      <c r="C1247"/>
    </row>
    <row r="1248" spans="3:3" x14ac:dyDescent="0.2">
      <c r="C1248"/>
    </row>
    <row r="1249" spans="3:3" x14ac:dyDescent="0.2">
      <c r="C1249"/>
    </row>
    <row r="1250" spans="3:3" x14ac:dyDescent="0.2">
      <c r="C1250"/>
    </row>
    <row r="1251" spans="3:3" x14ac:dyDescent="0.2">
      <c r="C1251"/>
    </row>
    <row r="1252" spans="3:3" x14ac:dyDescent="0.2">
      <c r="C1252"/>
    </row>
    <row r="1253" spans="3:3" x14ac:dyDescent="0.2">
      <c r="C1253"/>
    </row>
    <row r="1254" spans="3:3" x14ac:dyDescent="0.2">
      <c r="C1254"/>
    </row>
    <row r="1255" spans="3:3" x14ac:dyDescent="0.2">
      <c r="C1255"/>
    </row>
    <row r="1256" spans="3:3" x14ac:dyDescent="0.2">
      <c r="C1256"/>
    </row>
    <row r="1257" spans="3:3" x14ac:dyDescent="0.2">
      <c r="C1257"/>
    </row>
    <row r="1258" spans="3:3" x14ac:dyDescent="0.2">
      <c r="C1258"/>
    </row>
    <row r="1259" spans="3:3" x14ac:dyDescent="0.2">
      <c r="C1259"/>
    </row>
    <row r="1260" spans="3:3" x14ac:dyDescent="0.2">
      <c r="C1260"/>
    </row>
    <row r="1261" spans="3:3" x14ac:dyDescent="0.2">
      <c r="C1261"/>
    </row>
    <row r="1262" spans="3:3" x14ac:dyDescent="0.2">
      <c r="C1262"/>
    </row>
    <row r="1263" spans="3:3" x14ac:dyDescent="0.2">
      <c r="C1263"/>
    </row>
    <row r="1264" spans="3:3" x14ac:dyDescent="0.2">
      <c r="C1264"/>
    </row>
    <row r="1265" spans="3:3" x14ac:dyDescent="0.2">
      <c r="C1265"/>
    </row>
    <row r="1266" spans="3:3" x14ac:dyDescent="0.2">
      <c r="C1266"/>
    </row>
    <row r="1267" spans="3:3" x14ac:dyDescent="0.2">
      <c r="C1267"/>
    </row>
    <row r="1268" spans="3:3" x14ac:dyDescent="0.2">
      <c r="C1268"/>
    </row>
    <row r="1269" spans="3:3" x14ac:dyDescent="0.2">
      <c r="C1269"/>
    </row>
    <row r="1270" spans="3:3" x14ac:dyDescent="0.2">
      <c r="C1270"/>
    </row>
    <row r="1271" spans="3:3" x14ac:dyDescent="0.2">
      <c r="C1271"/>
    </row>
    <row r="1272" spans="3:3" x14ac:dyDescent="0.2">
      <c r="C1272"/>
    </row>
    <row r="1273" spans="3:3" x14ac:dyDescent="0.2">
      <c r="C1273"/>
    </row>
    <row r="1274" spans="3:3" x14ac:dyDescent="0.2">
      <c r="C1274"/>
    </row>
    <row r="1275" spans="3:3" x14ac:dyDescent="0.2">
      <c r="C1275"/>
    </row>
    <row r="1276" spans="3:3" x14ac:dyDescent="0.2">
      <c r="C1276"/>
    </row>
    <row r="1277" spans="3:3" x14ac:dyDescent="0.2">
      <c r="C1277"/>
    </row>
    <row r="1278" spans="3:3" x14ac:dyDescent="0.2">
      <c r="C1278"/>
    </row>
    <row r="1279" spans="3:3" x14ac:dyDescent="0.2">
      <c r="C1279"/>
    </row>
    <row r="1280" spans="3:3" x14ac:dyDescent="0.2">
      <c r="C1280"/>
    </row>
    <row r="1281" spans="3:3" x14ac:dyDescent="0.2">
      <c r="C1281"/>
    </row>
    <row r="1282" spans="3:3" x14ac:dyDescent="0.2">
      <c r="C1282"/>
    </row>
    <row r="1283" spans="3:3" x14ac:dyDescent="0.2">
      <c r="C1283"/>
    </row>
    <row r="1284" spans="3:3" x14ac:dyDescent="0.2">
      <c r="C1284"/>
    </row>
    <row r="1285" spans="3:3" x14ac:dyDescent="0.2">
      <c r="C1285"/>
    </row>
    <row r="1286" spans="3:3" x14ac:dyDescent="0.2">
      <c r="C1286"/>
    </row>
    <row r="1287" spans="3:3" x14ac:dyDescent="0.2">
      <c r="C1287"/>
    </row>
    <row r="1288" spans="3:3" x14ac:dyDescent="0.2">
      <c r="C1288"/>
    </row>
    <row r="1289" spans="3:3" x14ac:dyDescent="0.2">
      <c r="C1289"/>
    </row>
    <row r="1290" spans="3:3" x14ac:dyDescent="0.2">
      <c r="C1290"/>
    </row>
    <row r="1291" spans="3:3" x14ac:dyDescent="0.2">
      <c r="C1291"/>
    </row>
    <row r="1292" spans="3:3" x14ac:dyDescent="0.2">
      <c r="C1292"/>
    </row>
    <row r="1293" spans="3:3" x14ac:dyDescent="0.2">
      <c r="C1293"/>
    </row>
    <row r="1294" spans="3:3" x14ac:dyDescent="0.2">
      <c r="C1294"/>
    </row>
    <row r="1295" spans="3:3" x14ac:dyDescent="0.2">
      <c r="C1295"/>
    </row>
    <row r="1296" spans="3:3" x14ac:dyDescent="0.2">
      <c r="C1296"/>
    </row>
    <row r="1297" spans="3:3" x14ac:dyDescent="0.2">
      <c r="C1297"/>
    </row>
    <row r="1298" spans="3:3" x14ac:dyDescent="0.2">
      <c r="C1298"/>
    </row>
    <row r="1299" spans="3:3" x14ac:dyDescent="0.2">
      <c r="C1299"/>
    </row>
    <row r="1300" spans="3:3" x14ac:dyDescent="0.2">
      <c r="C1300"/>
    </row>
    <row r="1301" spans="3:3" x14ac:dyDescent="0.2">
      <c r="C1301"/>
    </row>
    <row r="1302" spans="3:3" x14ac:dyDescent="0.2">
      <c r="C1302"/>
    </row>
    <row r="1303" spans="3:3" x14ac:dyDescent="0.2">
      <c r="C1303"/>
    </row>
    <row r="1304" spans="3:3" x14ac:dyDescent="0.2">
      <c r="C1304"/>
    </row>
    <row r="1305" spans="3:3" x14ac:dyDescent="0.2">
      <c r="C1305"/>
    </row>
    <row r="1306" spans="3:3" x14ac:dyDescent="0.2">
      <c r="C1306"/>
    </row>
    <row r="1307" spans="3:3" x14ac:dyDescent="0.2">
      <c r="C1307"/>
    </row>
    <row r="1308" spans="3:3" x14ac:dyDescent="0.2">
      <c r="C1308"/>
    </row>
    <row r="1309" spans="3:3" x14ac:dyDescent="0.2">
      <c r="C1309"/>
    </row>
    <row r="1310" spans="3:3" x14ac:dyDescent="0.2">
      <c r="C1310"/>
    </row>
    <row r="1311" spans="3:3" x14ac:dyDescent="0.2">
      <c r="C1311"/>
    </row>
    <row r="1312" spans="3:3" x14ac:dyDescent="0.2">
      <c r="C1312"/>
    </row>
    <row r="1313" spans="3:3" x14ac:dyDescent="0.2">
      <c r="C1313"/>
    </row>
    <row r="1314" spans="3:3" x14ac:dyDescent="0.2">
      <c r="C1314"/>
    </row>
    <row r="1315" spans="3:3" x14ac:dyDescent="0.2">
      <c r="C1315"/>
    </row>
    <row r="1316" spans="3:3" x14ac:dyDescent="0.2">
      <c r="C1316"/>
    </row>
    <row r="1317" spans="3:3" x14ac:dyDescent="0.2">
      <c r="C1317"/>
    </row>
    <row r="1318" spans="3:3" x14ac:dyDescent="0.2">
      <c r="C1318"/>
    </row>
    <row r="1319" spans="3:3" x14ac:dyDescent="0.2">
      <c r="C1319"/>
    </row>
    <row r="1320" spans="3:3" x14ac:dyDescent="0.2">
      <c r="C1320"/>
    </row>
    <row r="1321" spans="3:3" x14ac:dyDescent="0.2">
      <c r="C1321"/>
    </row>
    <row r="1322" spans="3:3" x14ac:dyDescent="0.2">
      <c r="C1322"/>
    </row>
    <row r="1323" spans="3:3" x14ac:dyDescent="0.2">
      <c r="C1323"/>
    </row>
    <row r="1324" spans="3:3" x14ac:dyDescent="0.2">
      <c r="C1324"/>
    </row>
    <row r="1325" spans="3:3" x14ac:dyDescent="0.2">
      <c r="C1325"/>
    </row>
    <row r="1326" spans="3:3" x14ac:dyDescent="0.2">
      <c r="C1326"/>
    </row>
    <row r="1327" spans="3:3" x14ac:dyDescent="0.2">
      <c r="C1327"/>
    </row>
    <row r="1328" spans="3:3" x14ac:dyDescent="0.2">
      <c r="C1328"/>
    </row>
    <row r="1329" spans="3:23" x14ac:dyDescent="0.2">
      <c r="C1329"/>
    </row>
    <row r="1330" spans="3:23" x14ac:dyDescent="0.2">
      <c r="C1330"/>
    </row>
    <row r="1331" spans="3:23" x14ac:dyDescent="0.2">
      <c r="C1331"/>
    </row>
    <row r="1332" spans="3:23" x14ac:dyDescent="0.2">
      <c r="C1332"/>
    </row>
    <row r="1333" spans="3:23" x14ac:dyDescent="0.2">
      <c r="C1333"/>
    </row>
    <row r="1334" spans="3:23" x14ac:dyDescent="0.2">
      <c r="C1334"/>
    </row>
    <row r="1335" spans="3:23" x14ac:dyDescent="0.2">
      <c r="C1335"/>
    </row>
    <row r="1336" spans="3:23" x14ac:dyDescent="0.2">
      <c r="C1336"/>
    </row>
    <row r="1337" spans="3:23" x14ac:dyDescent="0.2">
      <c r="C1337"/>
    </row>
    <row r="1338" spans="3:23" x14ac:dyDescent="0.2">
      <c r="C1338"/>
      <c r="W1338" s="3"/>
    </row>
    <row r="1339" spans="3:23" x14ac:dyDescent="0.2">
      <c r="C1339"/>
    </row>
    <row r="1340" spans="3:23" x14ac:dyDescent="0.2">
      <c r="C1340"/>
    </row>
    <row r="1341" spans="3:23" x14ac:dyDescent="0.2">
      <c r="C1341"/>
    </row>
    <row r="1342" spans="3:23" x14ac:dyDescent="0.2">
      <c r="C1342"/>
    </row>
    <row r="1343" spans="3:23" x14ac:dyDescent="0.2">
      <c r="C1343"/>
    </row>
    <row r="1344" spans="3:23" x14ac:dyDescent="0.2">
      <c r="C1344"/>
    </row>
    <row r="1345" spans="3:3" x14ac:dyDescent="0.2">
      <c r="C1345"/>
    </row>
    <row r="1346" spans="3:3" x14ac:dyDescent="0.2">
      <c r="C1346"/>
    </row>
    <row r="1347" spans="3:3" x14ac:dyDescent="0.2">
      <c r="C1347"/>
    </row>
    <row r="1348" spans="3:3" x14ac:dyDescent="0.2">
      <c r="C1348"/>
    </row>
    <row r="1349" spans="3:3" x14ac:dyDescent="0.2">
      <c r="C1349"/>
    </row>
    <row r="1350" spans="3:3" x14ac:dyDescent="0.2">
      <c r="C1350"/>
    </row>
    <row r="1351" spans="3:3" x14ac:dyDescent="0.2">
      <c r="C1351"/>
    </row>
    <row r="1352" spans="3:3" x14ac:dyDescent="0.2">
      <c r="C1352"/>
    </row>
    <row r="1353" spans="3:3" x14ac:dyDescent="0.2">
      <c r="C1353"/>
    </row>
    <row r="1354" spans="3:3" x14ac:dyDescent="0.2">
      <c r="C1354"/>
    </row>
    <row r="1355" spans="3:3" x14ac:dyDescent="0.2">
      <c r="C1355"/>
    </row>
    <row r="1356" spans="3:3" x14ac:dyDescent="0.2">
      <c r="C1356"/>
    </row>
    <row r="1357" spans="3:3" x14ac:dyDescent="0.2">
      <c r="C1357"/>
    </row>
    <row r="1358" spans="3:3" x14ac:dyDescent="0.2">
      <c r="C1358"/>
    </row>
    <row r="1359" spans="3:3" x14ac:dyDescent="0.2">
      <c r="C1359"/>
    </row>
    <row r="1360" spans="3:3" x14ac:dyDescent="0.2">
      <c r="C1360"/>
    </row>
    <row r="1361" spans="3:3" x14ac:dyDescent="0.2">
      <c r="C1361"/>
    </row>
    <row r="1362" spans="3:3" x14ac:dyDescent="0.2">
      <c r="C1362"/>
    </row>
    <row r="1363" spans="3:3" x14ac:dyDescent="0.2">
      <c r="C1363"/>
    </row>
    <row r="1364" spans="3:3" x14ac:dyDescent="0.2">
      <c r="C1364"/>
    </row>
    <row r="1365" spans="3:3" x14ac:dyDescent="0.2">
      <c r="C1365"/>
    </row>
    <row r="1366" spans="3:3" x14ac:dyDescent="0.2">
      <c r="C1366"/>
    </row>
    <row r="1367" spans="3:3" x14ac:dyDescent="0.2">
      <c r="C1367"/>
    </row>
    <row r="1368" spans="3:3" x14ac:dyDescent="0.2">
      <c r="C1368"/>
    </row>
    <row r="1369" spans="3:3" x14ac:dyDescent="0.2">
      <c r="C1369"/>
    </row>
    <row r="1370" spans="3:3" x14ac:dyDescent="0.2">
      <c r="C1370"/>
    </row>
    <row r="1371" spans="3:3" x14ac:dyDescent="0.2">
      <c r="C1371"/>
    </row>
    <row r="1372" spans="3:3" x14ac:dyDescent="0.2">
      <c r="C1372"/>
    </row>
    <row r="1373" spans="3:3" x14ac:dyDescent="0.2">
      <c r="C1373"/>
    </row>
    <row r="1374" spans="3:3" x14ac:dyDescent="0.2">
      <c r="C1374"/>
    </row>
    <row r="1375" spans="3:3" x14ac:dyDescent="0.2">
      <c r="C1375"/>
    </row>
    <row r="1376" spans="3:3" x14ac:dyDescent="0.2">
      <c r="C1376"/>
    </row>
    <row r="1377" spans="3:3" x14ac:dyDescent="0.2">
      <c r="C1377"/>
    </row>
    <row r="1378" spans="3:3" x14ac:dyDescent="0.2">
      <c r="C1378"/>
    </row>
    <row r="1379" spans="3:3" x14ac:dyDescent="0.2">
      <c r="C1379"/>
    </row>
    <row r="1380" spans="3:3" x14ac:dyDescent="0.2">
      <c r="C1380"/>
    </row>
    <row r="1381" spans="3:3" x14ac:dyDescent="0.2">
      <c r="C1381"/>
    </row>
    <row r="1382" spans="3:3" x14ac:dyDescent="0.2">
      <c r="C1382"/>
    </row>
    <row r="1383" spans="3:3" x14ac:dyDescent="0.2">
      <c r="C1383"/>
    </row>
    <row r="1384" spans="3:3" x14ac:dyDescent="0.2">
      <c r="C1384"/>
    </row>
    <row r="1385" spans="3:3" x14ac:dyDescent="0.2">
      <c r="C1385"/>
    </row>
    <row r="1386" spans="3:3" x14ac:dyDescent="0.2">
      <c r="C1386"/>
    </row>
    <row r="1387" spans="3:3" x14ac:dyDescent="0.2">
      <c r="C1387"/>
    </row>
    <row r="1388" spans="3:3" x14ac:dyDescent="0.2">
      <c r="C1388"/>
    </row>
    <row r="1389" spans="3:3" x14ac:dyDescent="0.2">
      <c r="C1389"/>
    </row>
    <row r="1390" spans="3:3" x14ac:dyDescent="0.2">
      <c r="C1390"/>
    </row>
    <row r="1391" spans="3:3" x14ac:dyDescent="0.2">
      <c r="C1391"/>
    </row>
    <row r="1392" spans="3:3" x14ac:dyDescent="0.2">
      <c r="C1392"/>
    </row>
    <row r="1393" spans="3:3" x14ac:dyDescent="0.2">
      <c r="C1393"/>
    </row>
    <row r="1394" spans="3:3" x14ac:dyDescent="0.2">
      <c r="C1394"/>
    </row>
    <row r="1395" spans="3:3" x14ac:dyDescent="0.2">
      <c r="C1395"/>
    </row>
    <row r="1396" spans="3:3" x14ac:dyDescent="0.2">
      <c r="C1396"/>
    </row>
    <row r="1397" spans="3:3" x14ac:dyDescent="0.2">
      <c r="C1397"/>
    </row>
    <row r="1398" spans="3:3" x14ac:dyDescent="0.2">
      <c r="C1398"/>
    </row>
    <row r="1399" spans="3:3" x14ac:dyDescent="0.2">
      <c r="C1399"/>
    </row>
    <row r="1400" spans="3:3" x14ac:dyDescent="0.2">
      <c r="C1400"/>
    </row>
    <row r="1401" spans="3:3" x14ac:dyDescent="0.2">
      <c r="C1401"/>
    </row>
    <row r="1402" spans="3:3" x14ac:dyDescent="0.2">
      <c r="C1402"/>
    </row>
    <row r="1403" spans="3:3" x14ac:dyDescent="0.2">
      <c r="C1403"/>
    </row>
    <row r="1404" spans="3:3" x14ac:dyDescent="0.2">
      <c r="C1404"/>
    </row>
    <row r="1405" spans="3:3" x14ac:dyDescent="0.2">
      <c r="C1405"/>
    </row>
    <row r="1406" spans="3:3" x14ac:dyDescent="0.2">
      <c r="C1406"/>
    </row>
    <row r="1407" spans="3:3" x14ac:dyDescent="0.2">
      <c r="C1407"/>
    </row>
    <row r="1408" spans="3:3" x14ac:dyDescent="0.2">
      <c r="C1408"/>
    </row>
    <row r="1409" spans="3:3" x14ac:dyDescent="0.2">
      <c r="C1409"/>
    </row>
    <row r="1410" spans="3:3" x14ac:dyDescent="0.2">
      <c r="C1410"/>
    </row>
    <row r="1411" spans="3:3" x14ac:dyDescent="0.2">
      <c r="C1411"/>
    </row>
    <row r="1412" spans="3:3" x14ac:dyDescent="0.2">
      <c r="C1412"/>
    </row>
    <row r="1413" spans="3:3" x14ac:dyDescent="0.2">
      <c r="C1413"/>
    </row>
    <row r="1414" spans="3:3" x14ac:dyDescent="0.2">
      <c r="C1414"/>
    </row>
    <row r="1415" spans="3:3" x14ac:dyDescent="0.2">
      <c r="C1415"/>
    </row>
    <row r="1416" spans="3:3" x14ac:dyDescent="0.2">
      <c r="C1416"/>
    </row>
    <row r="1417" spans="3:3" x14ac:dyDescent="0.2">
      <c r="C1417"/>
    </row>
    <row r="1418" spans="3:3" x14ac:dyDescent="0.2">
      <c r="C1418"/>
    </row>
    <row r="1419" spans="3:3" x14ac:dyDescent="0.2">
      <c r="C1419"/>
    </row>
    <row r="1420" spans="3:3" x14ac:dyDescent="0.2">
      <c r="C1420"/>
    </row>
    <row r="1421" spans="3:3" x14ac:dyDescent="0.2">
      <c r="C1421"/>
    </row>
    <row r="1422" spans="3:3" x14ac:dyDescent="0.2">
      <c r="C1422"/>
    </row>
    <row r="1423" spans="3:3" x14ac:dyDescent="0.2">
      <c r="C1423"/>
    </row>
    <row r="1424" spans="3:3" x14ac:dyDescent="0.2">
      <c r="C1424"/>
    </row>
    <row r="1425" spans="3:3" x14ac:dyDescent="0.2">
      <c r="C1425"/>
    </row>
    <row r="1426" spans="3:3" x14ac:dyDescent="0.2">
      <c r="C1426"/>
    </row>
    <row r="1427" spans="3:3" x14ac:dyDescent="0.2">
      <c r="C1427"/>
    </row>
    <row r="1428" spans="3:3" x14ac:dyDescent="0.2">
      <c r="C1428"/>
    </row>
    <row r="1429" spans="3:3" x14ac:dyDescent="0.2">
      <c r="C1429"/>
    </row>
    <row r="1430" spans="3:3" x14ac:dyDescent="0.2">
      <c r="C1430"/>
    </row>
    <row r="1431" spans="3:3" x14ac:dyDescent="0.2">
      <c r="C1431"/>
    </row>
    <row r="1432" spans="3:3" x14ac:dyDescent="0.2">
      <c r="C1432"/>
    </row>
    <row r="1433" spans="3:3" x14ac:dyDescent="0.2">
      <c r="C1433"/>
    </row>
    <row r="1434" spans="3:3" x14ac:dyDescent="0.2">
      <c r="C1434"/>
    </row>
    <row r="1435" spans="3:3" x14ac:dyDescent="0.2">
      <c r="C1435"/>
    </row>
    <row r="1436" spans="3:3" x14ac:dyDescent="0.2">
      <c r="C1436"/>
    </row>
    <row r="1437" spans="3:3" x14ac:dyDescent="0.2">
      <c r="C1437"/>
    </row>
    <row r="1438" spans="3:3" x14ac:dyDescent="0.2">
      <c r="C1438"/>
    </row>
    <row r="1439" spans="3:3" x14ac:dyDescent="0.2">
      <c r="C1439"/>
    </row>
    <row r="1440" spans="3:3" x14ac:dyDescent="0.2">
      <c r="C1440"/>
    </row>
    <row r="1441" spans="3:3" x14ac:dyDescent="0.2">
      <c r="C1441"/>
    </row>
    <row r="1442" spans="3:3" x14ac:dyDescent="0.2">
      <c r="C1442"/>
    </row>
    <row r="1443" spans="3:3" x14ac:dyDescent="0.2">
      <c r="C1443"/>
    </row>
    <row r="1444" spans="3:3" x14ac:dyDescent="0.2">
      <c r="C1444"/>
    </row>
    <row r="1445" spans="3:3" x14ac:dyDescent="0.2">
      <c r="C1445"/>
    </row>
    <row r="1446" spans="3:3" x14ac:dyDescent="0.2">
      <c r="C1446"/>
    </row>
    <row r="1447" spans="3:3" x14ac:dyDescent="0.2">
      <c r="C1447"/>
    </row>
    <row r="1448" spans="3:3" x14ac:dyDescent="0.2">
      <c r="C1448"/>
    </row>
    <row r="1449" spans="3:3" x14ac:dyDescent="0.2">
      <c r="C1449"/>
    </row>
    <row r="1450" spans="3:3" x14ac:dyDescent="0.2">
      <c r="C1450"/>
    </row>
    <row r="1451" spans="3:3" x14ac:dyDescent="0.2">
      <c r="C1451"/>
    </row>
    <row r="1452" spans="3:3" x14ac:dyDescent="0.2">
      <c r="C1452"/>
    </row>
    <row r="1453" spans="3:3" x14ac:dyDescent="0.2">
      <c r="C1453"/>
    </row>
    <row r="1454" spans="3:3" x14ac:dyDescent="0.2">
      <c r="C1454"/>
    </row>
    <row r="1455" spans="3:3" x14ac:dyDescent="0.2">
      <c r="C1455"/>
    </row>
    <row r="1456" spans="3:3" x14ac:dyDescent="0.2">
      <c r="C1456"/>
    </row>
    <row r="1457" spans="3:3" x14ac:dyDescent="0.2">
      <c r="C1457"/>
    </row>
    <row r="1458" spans="3:3" x14ac:dyDescent="0.2">
      <c r="C1458"/>
    </row>
    <row r="1459" spans="3:3" x14ac:dyDescent="0.2">
      <c r="C1459"/>
    </row>
    <row r="1460" spans="3:3" x14ac:dyDescent="0.2">
      <c r="C1460"/>
    </row>
    <row r="1461" spans="3:3" x14ac:dyDescent="0.2">
      <c r="C1461"/>
    </row>
    <row r="1462" spans="3:3" x14ac:dyDescent="0.2">
      <c r="C1462"/>
    </row>
    <row r="1463" spans="3:3" x14ac:dyDescent="0.2">
      <c r="C1463"/>
    </row>
    <row r="1464" spans="3:3" x14ac:dyDescent="0.2">
      <c r="C1464"/>
    </row>
    <row r="1465" spans="3:3" x14ac:dyDescent="0.2">
      <c r="C1465"/>
    </row>
    <row r="1466" spans="3:3" x14ac:dyDescent="0.2">
      <c r="C1466"/>
    </row>
    <row r="1467" spans="3:3" x14ac:dyDescent="0.2">
      <c r="C1467"/>
    </row>
    <row r="1468" spans="3:3" x14ac:dyDescent="0.2">
      <c r="C1468"/>
    </row>
    <row r="1469" spans="3:3" x14ac:dyDescent="0.2">
      <c r="C1469"/>
    </row>
    <row r="1470" spans="3:3" x14ac:dyDescent="0.2">
      <c r="C1470"/>
    </row>
    <row r="1471" spans="3:3" x14ac:dyDescent="0.2">
      <c r="C1471"/>
    </row>
    <row r="1472" spans="3:3" x14ac:dyDescent="0.2">
      <c r="C1472"/>
    </row>
    <row r="1473" spans="3:3" x14ac:dyDescent="0.2">
      <c r="C1473"/>
    </row>
    <row r="1474" spans="3:3" x14ac:dyDescent="0.2">
      <c r="C1474"/>
    </row>
    <row r="1475" spans="3:3" x14ac:dyDescent="0.2">
      <c r="C1475"/>
    </row>
    <row r="1476" spans="3:3" x14ac:dyDescent="0.2">
      <c r="C1476"/>
    </row>
    <row r="1477" spans="3:3" x14ac:dyDescent="0.2">
      <c r="C1477"/>
    </row>
    <row r="1478" spans="3:3" x14ac:dyDescent="0.2">
      <c r="C1478"/>
    </row>
    <row r="1479" spans="3:3" x14ac:dyDescent="0.2">
      <c r="C1479"/>
    </row>
    <row r="1480" spans="3:3" x14ac:dyDescent="0.2">
      <c r="C1480"/>
    </row>
    <row r="1481" spans="3:3" x14ac:dyDescent="0.2">
      <c r="C1481"/>
    </row>
    <row r="1482" spans="3:3" x14ac:dyDescent="0.2">
      <c r="C1482"/>
    </row>
    <row r="1483" spans="3:3" x14ac:dyDescent="0.2">
      <c r="C1483"/>
    </row>
    <row r="1484" spans="3:3" x14ac:dyDescent="0.2">
      <c r="C1484"/>
    </row>
    <row r="1485" spans="3:3" x14ac:dyDescent="0.2">
      <c r="C1485"/>
    </row>
    <row r="1486" spans="3:3" x14ac:dyDescent="0.2">
      <c r="C1486"/>
    </row>
    <row r="1487" spans="3:3" x14ac:dyDescent="0.2">
      <c r="C1487"/>
    </row>
    <row r="1488" spans="3:3" x14ac:dyDescent="0.2">
      <c r="C1488"/>
    </row>
    <row r="1489" spans="3:3" x14ac:dyDescent="0.2">
      <c r="C1489"/>
    </row>
    <row r="1490" spans="3:3" x14ac:dyDescent="0.2">
      <c r="C1490"/>
    </row>
    <row r="1491" spans="3:3" x14ac:dyDescent="0.2">
      <c r="C1491"/>
    </row>
    <row r="1492" spans="3:3" x14ac:dyDescent="0.2">
      <c r="C1492"/>
    </row>
    <row r="1493" spans="3:3" x14ac:dyDescent="0.2">
      <c r="C1493"/>
    </row>
    <row r="1494" spans="3:3" x14ac:dyDescent="0.2">
      <c r="C1494"/>
    </row>
    <row r="1495" spans="3:3" x14ac:dyDescent="0.2">
      <c r="C1495"/>
    </row>
    <row r="1496" spans="3:3" x14ac:dyDescent="0.2">
      <c r="C1496"/>
    </row>
    <row r="1497" spans="3:3" x14ac:dyDescent="0.2">
      <c r="C1497"/>
    </row>
    <row r="1498" spans="3:3" x14ac:dyDescent="0.2">
      <c r="C1498"/>
    </row>
    <row r="1499" spans="3:3" x14ac:dyDescent="0.2">
      <c r="C1499"/>
    </row>
    <row r="1500" spans="3:3" x14ac:dyDescent="0.2">
      <c r="C1500"/>
    </row>
    <row r="1501" spans="3:3" x14ac:dyDescent="0.2">
      <c r="C1501"/>
    </row>
    <row r="1502" spans="3:3" x14ac:dyDescent="0.2">
      <c r="C1502"/>
    </row>
    <row r="1503" spans="3:3" x14ac:dyDescent="0.2">
      <c r="C1503"/>
    </row>
    <row r="1504" spans="3:3" x14ac:dyDescent="0.2">
      <c r="C1504"/>
    </row>
    <row r="1505" spans="3:3" x14ac:dyDescent="0.2">
      <c r="C1505"/>
    </row>
    <row r="1506" spans="3:3" x14ac:dyDescent="0.2">
      <c r="C1506"/>
    </row>
    <row r="1507" spans="3:3" x14ac:dyDescent="0.2">
      <c r="C1507"/>
    </row>
    <row r="1508" spans="3:3" x14ac:dyDescent="0.2">
      <c r="C1508"/>
    </row>
    <row r="1509" spans="3:3" x14ac:dyDescent="0.2">
      <c r="C1509"/>
    </row>
    <row r="1510" spans="3:3" x14ac:dyDescent="0.2">
      <c r="C1510"/>
    </row>
    <row r="1511" spans="3:3" x14ac:dyDescent="0.2">
      <c r="C1511"/>
    </row>
    <row r="1512" spans="3:3" x14ac:dyDescent="0.2">
      <c r="C1512"/>
    </row>
    <row r="1513" spans="3:3" x14ac:dyDescent="0.2">
      <c r="C1513"/>
    </row>
    <row r="1514" spans="3:3" x14ac:dyDescent="0.2">
      <c r="C1514"/>
    </row>
    <row r="1515" spans="3:3" x14ac:dyDescent="0.2">
      <c r="C1515"/>
    </row>
    <row r="1516" spans="3:3" x14ac:dyDescent="0.2">
      <c r="C1516"/>
    </row>
    <row r="1517" spans="3:3" x14ac:dyDescent="0.2">
      <c r="C1517"/>
    </row>
    <row r="1518" spans="3:3" x14ac:dyDescent="0.2">
      <c r="C1518"/>
    </row>
    <row r="1519" spans="3:3" x14ac:dyDescent="0.2">
      <c r="C1519"/>
    </row>
    <row r="1520" spans="3:3" x14ac:dyDescent="0.2">
      <c r="C1520"/>
    </row>
    <row r="1521" spans="3:3" x14ac:dyDescent="0.2">
      <c r="C1521"/>
    </row>
    <row r="1522" spans="3:3" x14ac:dyDescent="0.2">
      <c r="C1522"/>
    </row>
    <row r="1523" spans="3:3" x14ac:dyDescent="0.2">
      <c r="C1523"/>
    </row>
    <row r="1524" spans="3:3" x14ac:dyDescent="0.2">
      <c r="C1524"/>
    </row>
    <row r="1525" spans="3:3" x14ac:dyDescent="0.2">
      <c r="C1525"/>
    </row>
    <row r="1526" spans="3:3" x14ac:dyDescent="0.2">
      <c r="C1526"/>
    </row>
    <row r="1527" spans="3:3" x14ac:dyDescent="0.2">
      <c r="C1527"/>
    </row>
    <row r="1528" spans="3:3" x14ac:dyDescent="0.2">
      <c r="C1528"/>
    </row>
    <row r="1529" spans="3:3" x14ac:dyDescent="0.2">
      <c r="C1529"/>
    </row>
    <row r="1530" spans="3:3" x14ac:dyDescent="0.2">
      <c r="C1530"/>
    </row>
    <row r="1531" spans="3:3" x14ac:dyDescent="0.2">
      <c r="C1531"/>
    </row>
    <row r="1532" spans="3:3" x14ac:dyDescent="0.2">
      <c r="C1532"/>
    </row>
    <row r="1533" spans="3:3" x14ac:dyDescent="0.2">
      <c r="C1533"/>
    </row>
    <row r="1534" spans="3:3" x14ac:dyDescent="0.2">
      <c r="C1534"/>
    </row>
    <row r="1535" spans="3:3" x14ac:dyDescent="0.2">
      <c r="C1535"/>
    </row>
    <row r="1536" spans="3:3" x14ac:dyDescent="0.2">
      <c r="C1536"/>
    </row>
    <row r="1537" spans="3:3" x14ac:dyDescent="0.2">
      <c r="C1537"/>
    </row>
    <row r="1538" spans="3:3" x14ac:dyDescent="0.2">
      <c r="C1538"/>
    </row>
    <row r="1539" spans="3:3" x14ac:dyDescent="0.2">
      <c r="C1539"/>
    </row>
    <row r="1540" spans="3:3" x14ac:dyDescent="0.2">
      <c r="C1540"/>
    </row>
    <row r="1541" spans="3:3" x14ac:dyDescent="0.2">
      <c r="C1541"/>
    </row>
    <row r="1542" spans="3:3" x14ac:dyDescent="0.2">
      <c r="C1542"/>
    </row>
    <row r="1543" spans="3:3" x14ac:dyDescent="0.2">
      <c r="C1543"/>
    </row>
    <row r="1544" spans="3:3" x14ac:dyDescent="0.2">
      <c r="C1544"/>
    </row>
    <row r="1545" spans="3:3" x14ac:dyDescent="0.2">
      <c r="C1545"/>
    </row>
    <row r="1546" spans="3:3" x14ac:dyDescent="0.2">
      <c r="C1546"/>
    </row>
    <row r="1547" spans="3:3" x14ac:dyDescent="0.2">
      <c r="C1547"/>
    </row>
    <row r="1548" spans="3:3" x14ac:dyDescent="0.2">
      <c r="C1548"/>
    </row>
    <row r="1549" spans="3:3" x14ac:dyDescent="0.2">
      <c r="C1549"/>
    </row>
    <row r="1550" spans="3:3" x14ac:dyDescent="0.2">
      <c r="C1550"/>
    </row>
    <row r="1551" spans="3:3" x14ac:dyDescent="0.2">
      <c r="C1551"/>
    </row>
    <row r="1552" spans="3:3" x14ac:dyDescent="0.2">
      <c r="C1552"/>
    </row>
    <row r="1553" spans="3:3" x14ac:dyDescent="0.2">
      <c r="C1553"/>
    </row>
    <row r="1554" spans="3:3" x14ac:dyDescent="0.2">
      <c r="C1554"/>
    </row>
    <row r="1555" spans="3:3" x14ac:dyDescent="0.2">
      <c r="C1555"/>
    </row>
    <row r="1556" spans="3:3" x14ac:dyDescent="0.2">
      <c r="C1556"/>
    </row>
    <row r="1557" spans="3:3" x14ac:dyDescent="0.2">
      <c r="C1557"/>
    </row>
    <row r="1558" spans="3:3" x14ac:dyDescent="0.2">
      <c r="C1558"/>
    </row>
    <row r="1559" spans="3:3" x14ac:dyDescent="0.2">
      <c r="C1559"/>
    </row>
    <row r="1560" spans="3:3" x14ac:dyDescent="0.2">
      <c r="C1560"/>
    </row>
    <row r="1561" spans="3:3" x14ac:dyDescent="0.2">
      <c r="C1561"/>
    </row>
    <row r="1562" spans="3:3" x14ac:dyDescent="0.2">
      <c r="C1562"/>
    </row>
    <row r="1563" spans="3:3" x14ac:dyDescent="0.2">
      <c r="C1563"/>
    </row>
    <row r="1564" spans="3:3" x14ac:dyDescent="0.2">
      <c r="C1564"/>
    </row>
    <row r="1565" spans="3:3" x14ac:dyDescent="0.2">
      <c r="C1565"/>
    </row>
    <row r="1566" spans="3:3" x14ac:dyDescent="0.2">
      <c r="C1566"/>
    </row>
    <row r="1567" spans="3:3" x14ac:dyDescent="0.2">
      <c r="C1567"/>
    </row>
    <row r="1568" spans="3:3" x14ac:dyDescent="0.2">
      <c r="C1568"/>
    </row>
    <row r="1569" spans="3:3" x14ac:dyDescent="0.2">
      <c r="C1569"/>
    </row>
    <row r="1570" spans="3:3" x14ac:dyDescent="0.2">
      <c r="C1570"/>
    </row>
    <row r="1571" spans="3:3" x14ac:dyDescent="0.2">
      <c r="C1571"/>
    </row>
    <row r="1572" spans="3:3" x14ac:dyDescent="0.2">
      <c r="C1572"/>
    </row>
    <row r="1573" spans="3:3" x14ac:dyDescent="0.2">
      <c r="C1573"/>
    </row>
    <row r="1574" spans="3:3" x14ac:dyDescent="0.2">
      <c r="C1574"/>
    </row>
    <row r="1575" spans="3:3" x14ac:dyDescent="0.2">
      <c r="C1575"/>
    </row>
    <row r="1576" spans="3:3" x14ac:dyDescent="0.2">
      <c r="C1576"/>
    </row>
    <row r="1577" spans="3:3" x14ac:dyDescent="0.2">
      <c r="C1577"/>
    </row>
    <row r="1578" spans="3:3" x14ac:dyDescent="0.2">
      <c r="C1578"/>
    </row>
    <row r="1579" spans="3:3" x14ac:dyDescent="0.2">
      <c r="C1579"/>
    </row>
    <row r="1580" spans="3:3" x14ac:dyDescent="0.2">
      <c r="C1580"/>
    </row>
    <row r="1581" spans="3:3" x14ac:dyDescent="0.2">
      <c r="C1581"/>
    </row>
    <row r="1582" spans="3:3" x14ac:dyDescent="0.2">
      <c r="C1582"/>
    </row>
    <row r="1583" spans="3:3" x14ac:dyDescent="0.2">
      <c r="C1583"/>
    </row>
    <row r="1584" spans="3:3" x14ac:dyDescent="0.2">
      <c r="C1584"/>
    </row>
    <row r="1585" spans="3:3" x14ac:dyDescent="0.2">
      <c r="C1585"/>
    </row>
    <row r="1586" spans="3:3" x14ac:dyDescent="0.2">
      <c r="C1586"/>
    </row>
    <row r="1587" spans="3:3" x14ac:dyDescent="0.2">
      <c r="C1587"/>
    </row>
    <row r="1588" spans="3:3" x14ac:dyDescent="0.2">
      <c r="C1588"/>
    </row>
    <row r="1589" spans="3:3" x14ac:dyDescent="0.2">
      <c r="C1589"/>
    </row>
    <row r="1590" spans="3:3" x14ac:dyDescent="0.2">
      <c r="C1590"/>
    </row>
    <row r="1591" spans="3:3" x14ac:dyDescent="0.2">
      <c r="C1591"/>
    </row>
    <row r="1592" spans="3:3" x14ac:dyDescent="0.2">
      <c r="C1592"/>
    </row>
    <row r="1593" spans="3:3" x14ac:dyDescent="0.2">
      <c r="C1593"/>
    </row>
    <row r="1594" spans="3:3" x14ac:dyDescent="0.2">
      <c r="C1594"/>
    </row>
    <row r="1595" spans="3:3" x14ac:dyDescent="0.2">
      <c r="C1595"/>
    </row>
    <row r="1596" spans="3:3" x14ac:dyDescent="0.2">
      <c r="C1596"/>
    </row>
    <row r="1597" spans="3:3" x14ac:dyDescent="0.2">
      <c r="C1597"/>
    </row>
    <row r="1598" spans="3:3" x14ac:dyDescent="0.2">
      <c r="C1598"/>
    </row>
    <row r="1599" spans="3:3" x14ac:dyDescent="0.2">
      <c r="C1599"/>
    </row>
    <row r="1600" spans="3:3" x14ac:dyDescent="0.2">
      <c r="C1600"/>
    </row>
    <row r="1601" spans="3:3" x14ac:dyDescent="0.2">
      <c r="C1601"/>
    </row>
    <row r="1602" spans="3:3" x14ac:dyDescent="0.2">
      <c r="C1602"/>
    </row>
    <row r="1603" spans="3:3" x14ac:dyDescent="0.2">
      <c r="C1603"/>
    </row>
    <row r="1604" spans="3:3" x14ac:dyDescent="0.2">
      <c r="C1604"/>
    </row>
    <row r="1605" spans="3:3" x14ac:dyDescent="0.2">
      <c r="C1605"/>
    </row>
    <row r="1606" spans="3:3" x14ac:dyDescent="0.2">
      <c r="C1606"/>
    </row>
    <row r="1607" spans="3:3" x14ac:dyDescent="0.2">
      <c r="C1607"/>
    </row>
    <row r="1608" spans="3:3" x14ac:dyDescent="0.2">
      <c r="C1608"/>
    </row>
    <row r="1609" spans="3:3" x14ac:dyDescent="0.2">
      <c r="C1609"/>
    </row>
    <row r="1610" spans="3:3" x14ac:dyDescent="0.2">
      <c r="C1610"/>
    </row>
    <row r="1611" spans="3:3" x14ac:dyDescent="0.2">
      <c r="C1611"/>
    </row>
    <row r="1612" spans="3:3" x14ac:dyDescent="0.2">
      <c r="C1612"/>
    </row>
    <row r="1613" spans="3:3" x14ac:dyDescent="0.2">
      <c r="C1613"/>
    </row>
    <row r="1614" spans="3:3" x14ac:dyDescent="0.2">
      <c r="C1614"/>
    </row>
    <row r="1615" spans="3:3" x14ac:dyDescent="0.2">
      <c r="C1615"/>
    </row>
    <row r="1616" spans="3:3" x14ac:dyDescent="0.2">
      <c r="C1616"/>
    </row>
    <row r="1617" spans="3:3" x14ac:dyDescent="0.2">
      <c r="C1617"/>
    </row>
    <row r="1618" spans="3:3" x14ac:dyDescent="0.2">
      <c r="C1618"/>
    </row>
    <row r="1619" spans="3:3" x14ac:dyDescent="0.2">
      <c r="C1619"/>
    </row>
    <row r="1620" spans="3:3" x14ac:dyDescent="0.2">
      <c r="C1620"/>
    </row>
    <row r="1621" spans="3:3" x14ac:dyDescent="0.2">
      <c r="C1621"/>
    </row>
    <row r="1622" spans="3:3" x14ac:dyDescent="0.2">
      <c r="C1622"/>
    </row>
    <row r="1623" spans="3:3" x14ac:dyDescent="0.2">
      <c r="C1623"/>
    </row>
    <row r="1624" spans="3:3" x14ac:dyDescent="0.2">
      <c r="C1624"/>
    </row>
    <row r="1625" spans="3:3" x14ac:dyDescent="0.2">
      <c r="C1625"/>
    </row>
    <row r="1626" spans="3:3" x14ac:dyDescent="0.2">
      <c r="C1626"/>
    </row>
    <row r="1627" spans="3:3" x14ac:dyDescent="0.2">
      <c r="C1627"/>
    </row>
    <row r="1628" spans="3:3" x14ac:dyDescent="0.2">
      <c r="C1628"/>
    </row>
    <row r="1629" spans="3:3" x14ac:dyDescent="0.2">
      <c r="C1629"/>
    </row>
    <row r="1630" spans="3:3" x14ac:dyDescent="0.2">
      <c r="C1630"/>
    </row>
    <row r="1631" spans="3:3" x14ac:dyDescent="0.2">
      <c r="C1631"/>
    </row>
    <row r="1632" spans="3:3" x14ac:dyDescent="0.2">
      <c r="C1632"/>
    </row>
    <row r="1633" spans="3:3" x14ac:dyDescent="0.2">
      <c r="C1633"/>
    </row>
    <row r="1634" spans="3:3" x14ac:dyDescent="0.2">
      <c r="C1634"/>
    </row>
    <row r="1635" spans="3:3" x14ac:dyDescent="0.2">
      <c r="C1635"/>
    </row>
    <row r="1636" spans="3:3" x14ac:dyDescent="0.2">
      <c r="C1636"/>
    </row>
    <row r="1637" spans="3:3" x14ac:dyDescent="0.2">
      <c r="C1637"/>
    </row>
    <row r="1638" spans="3:3" x14ac:dyDescent="0.2">
      <c r="C1638"/>
    </row>
    <row r="1639" spans="3:3" x14ac:dyDescent="0.2">
      <c r="C1639"/>
    </row>
    <row r="1640" spans="3:3" x14ac:dyDescent="0.2">
      <c r="C1640"/>
    </row>
    <row r="1641" spans="3:3" x14ac:dyDescent="0.2">
      <c r="C1641"/>
    </row>
    <row r="1642" spans="3:3" x14ac:dyDescent="0.2">
      <c r="C1642"/>
    </row>
    <row r="1643" spans="3:3" x14ac:dyDescent="0.2">
      <c r="C1643"/>
    </row>
    <row r="1644" spans="3:3" x14ac:dyDescent="0.2">
      <c r="C1644"/>
    </row>
    <row r="1645" spans="3:3" x14ac:dyDescent="0.2">
      <c r="C1645"/>
    </row>
    <row r="1646" spans="3:3" x14ac:dyDescent="0.2">
      <c r="C1646"/>
    </row>
    <row r="1647" spans="3:3" x14ac:dyDescent="0.2">
      <c r="C1647"/>
    </row>
    <row r="1648" spans="3:3" x14ac:dyDescent="0.2">
      <c r="C1648"/>
    </row>
    <row r="1649" spans="3:3" x14ac:dyDescent="0.2">
      <c r="C1649"/>
    </row>
    <row r="1650" spans="3:3" x14ac:dyDescent="0.2">
      <c r="C1650"/>
    </row>
    <row r="1651" spans="3:3" x14ac:dyDescent="0.2">
      <c r="C1651"/>
    </row>
    <row r="1652" spans="3:3" x14ac:dyDescent="0.2">
      <c r="C1652"/>
    </row>
    <row r="1653" spans="3:3" x14ac:dyDescent="0.2">
      <c r="C1653"/>
    </row>
    <row r="1654" spans="3:3" x14ac:dyDescent="0.2">
      <c r="C1654"/>
    </row>
    <row r="1655" spans="3:3" x14ac:dyDescent="0.2">
      <c r="C1655"/>
    </row>
    <row r="1656" spans="3:3" x14ac:dyDescent="0.2">
      <c r="C1656"/>
    </row>
    <row r="1657" spans="3:3" x14ac:dyDescent="0.2">
      <c r="C1657"/>
    </row>
    <row r="1658" spans="3:3" x14ac:dyDescent="0.2">
      <c r="C1658"/>
    </row>
    <row r="1659" spans="3:3" x14ac:dyDescent="0.2">
      <c r="C1659"/>
    </row>
    <row r="1660" spans="3:3" x14ac:dyDescent="0.2">
      <c r="C1660"/>
    </row>
    <row r="1661" spans="3:3" x14ac:dyDescent="0.2">
      <c r="C1661"/>
    </row>
    <row r="1662" spans="3:3" x14ac:dyDescent="0.2">
      <c r="C1662"/>
    </row>
    <row r="1663" spans="3:3" x14ac:dyDescent="0.2">
      <c r="C1663"/>
    </row>
    <row r="1664" spans="3:3" x14ac:dyDescent="0.2">
      <c r="C1664"/>
    </row>
    <row r="1665" spans="3:3" x14ac:dyDescent="0.2">
      <c r="C1665"/>
    </row>
    <row r="1666" spans="3:3" x14ac:dyDescent="0.2">
      <c r="C1666"/>
    </row>
    <row r="1667" spans="3:3" x14ac:dyDescent="0.2">
      <c r="C1667"/>
    </row>
    <row r="1668" spans="3:3" x14ac:dyDescent="0.2">
      <c r="C1668"/>
    </row>
    <row r="1669" spans="3:3" x14ac:dyDescent="0.2">
      <c r="C1669"/>
    </row>
    <row r="1670" spans="3:3" x14ac:dyDescent="0.2">
      <c r="C1670"/>
    </row>
    <row r="1671" spans="3:3" x14ac:dyDescent="0.2">
      <c r="C1671"/>
    </row>
    <row r="1672" spans="3:3" x14ac:dyDescent="0.2">
      <c r="C1672"/>
    </row>
    <row r="1673" spans="3:3" x14ac:dyDescent="0.2">
      <c r="C1673"/>
    </row>
    <row r="1674" spans="3:3" x14ac:dyDescent="0.2">
      <c r="C1674"/>
    </row>
    <row r="1675" spans="3:3" x14ac:dyDescent="0.2">
      <c r="C1675"/>
    </row>
    <row r="1676" spans="3:3" x14ac:dyDescent="0.2">
      <c r="C1676"/>
    </row>
    <row r="1677" spans="3:3" x14ac:dyDescent="0.2">
      <c r="C1677"/>
    </row>
    <row r="1678" spans="3:3" x14ac:dyDescent="0.2">
      <c r="C1678"/>
    </row>
    <row r="1679" spans="3:3" x14ac:dyDescent="0.2">
      <c r="C1679"/>
    </row>
    <row r="1680" spans="3:3" x14ac:dyDescent="0.2">
      <c r="C1680"/>
    </row>
    <row r="1681" spans="3:3" x14ac:dyDescent="0.2">
      <c r="C1681"/>
    </row>
    <row r="1682" spans="3:3" x14ac:dyDescent="0.2">
      <c r="C1682"/>
    </row>
    <row r="1683" spans="3:3" x14ac:dyDescent="0.2">
      <c r="C1683"/>
    </row>
    <row r="1684" spans="3:3" x14ac:dyDescent="0.2">
      <c r="C1684"/>
    </row>
    <row r="1685" spans="3:3" x14ac:dyDescent="0.2">
      <c r="C1685"/>
    </row>
    <row r="1686" spans="3:3" x14ac:dyDescent="0.2">
      <c r="C1686"/>
    </row>
    <row r="1687" spans="3:3" x14ac:dyDescent="0.2">
      <c r="C1687"/>
    </row>
    <row r="1688" spans="3:3" x14ac:dyDescent="0.2">
      <c r="C1688"/>
    </row>
    <row r="1689" spans="3:3" x14ac:dyDescent="0.2">
      <c r="C1689"/>
    </row>
    <row r="1690" spans="3:3" x14ac:dyDescent="0.2">
      <c r="C1690"/>
    </row>
    <row r="1691" spans="3:3" x14ac:dyDescent="0.2">
      <c r="C1691"/>
    </row>
    <row r="1692" spans="3:3" x14ac:dyDescent="0.2">
      <c r="C1692"/>
    </row>
    <row r="1693" spans="3:3" x14ac:dyDescent="0.2">
      <c r="C1693"/>
    </row>
    <row r="1694" spans="3:3" x14ac:dyDescent="0.2">
      <c r="C1694"/>
    </row>
    <row r="1695" spans="3:3" x14ac:dyDescent="0.2">
      <c r="C1695"/>
    </row>
    <row r="1696" spans="3:3" x14ac:dyDescent="0.2">
      <c r="C1696"/>
    </row>
    <row r="1697" spans="3:3" x14ac:dyDescent="0.2">
      <c r="C1697"/>
    </row>
    <row r="1698" spans="3:3" x14ac:dyDescent="0.2">
      <c r="C1698"/>
    </row>
    <row r="1699" spans="3:3" x14ac:dyDescent="0.2">
      <c r="C1699"/>
    </row>
    <row r="1700" spans="3:3" x14ac:dyDescent="0.2">
      <c r="C1700"/>
    </row>
    <row r="1701" spans="3:3" x14ac:dyDescent="0.2">
      <c r="C1701"/>
    </row>
    <row r="1702" spans="3:3" x14ac:dyDescent="0.2">
      <c r="C1702"/>
    </row>
    <row r="1703" spans="3:3" x14ac:dyDescent="0.2">
      <c r="C1703"/>
    </row>
    <row r="1704" spans="3:3" x14ac:dyDescent="0.2">
      <c r="C1704"/>
    </row>
    <row r="1705" spans="3:3" x14ac:dyDescent="0.2">
      <c r="C1705"/>
    </row>
    <row r="1706" spans="3:3" x14ac:dyDescent="0.2">
      <c r="C1706"/>
    </row>
    <row r="1707" spans="3:3" x14ac:dyDescent="0.2">
      <c r="C1707"/>
    </row>
    <row r="1708" spans="3:3" x14ac:dyDescent="0.2">
      <c r="C1708"/>
    </row>
    <row r="1709" spans="3:3" x14ac:dyDescent="0.2">
      <c r="C1709"/>
    </row>
    <row r="1710" spans="3:3" x14ac:dyDescent="0.2">
      <c r="C1710"/>
    </row>
    <row r="1711" spans="3:3" x14ac:dyDescent="0.2">
      <c r="C1711"/>
    </row>
    <row r="1712" spans="3:3" x14ac:dyDescent="0.2">
      <c r="C1712"/>
    </row>
    <row r="1713" spans="3:3" x14ac:dyDescent="0.2">
      <c r="C1713"/>
    </row>
    <row r="1714" spans="3:3" x14ac:dyDescent="0.2">
      <c r="C1714"/>
    </row>
    <row r="1715" spans="3:3" x14ac:dyDescent="0.2">
      <c r="C1715"/>
    </row>
    <row r="1716" spans="3:3" x14ac:dyDescent="0.2">
      <c r="C1716"/>
    </row>
    <row r="1717" spans="3:3" x14ac:dyDescent="0.2">
      <c r="C1717"/>
    </row>
    <row r="1718" spans="3:3" x14ac:dyDescent="0.2">
      <c r="C1718"/>
    </row>
    <row r="1719" spans="3:3" x14ac:dyDescent="0.2">
      <c r="C1719"/>
    </row>
    <row r="1720" spans="3:3" x14ac:dyDescent="0.2">
      <c r="C1720"/>
    </row>
    <row r="1721" spans="3:3" x14ac:dyDescent="0.2">
      <c r="C1721"/>
    </row>
    <row r="1722" spans="3:3" x14ac:dyDescent="0.2">
      <c r="C1722"/>
    </row>
    <row r="1723" spans="3:3" x14ac:dyDescent="0.2">
      <c r="C1723"/>
    </row>
    <row r="1724" spans="3:3" x14ac:dyDescent="0.2">
      <c r="C1724"/>
    </row>
    <row r="1725" spans="3:3" x14ac:dyDescent="0.2">
      <c r="C1725"/>
    </row>
    <row r="1726" spans="3:3" x14ac:dyDescent="0.2">
      <c r="C1726"/>
    </row>
    <row r="1727" spans="3:3" x14ac:dyDescent="0.2">
      <c r="C1727"/>
    </row>
    <row r="1728" spans="3:3" x14ac:dyDescent="0.2">
      <c r="C1728"/>
    </row>
    <row r="1729" spans="3:3" x14ac:dyDescent="0.2">
      <c r="C1729"/>
    </row>
    <row r="1730" spans="3:3" x14ac:dyDescent="0.2">
      <c r="C1730"/>
    </row>
    <row r="1731" spans="3:3" x14ac:dyDescent="0.2">
      <c r="C1731"/>
    </row>
    <row r="1732" spans="3:3" x14ac:dyDescent="0.2">
      <c r="C1732"/>
    </row>
    <row r="1733" spans="3:3" x14ac:dyDescent="0.2">
      <c r="C1733"/>
    </row>
    <row r="1734" spans="3:3" x14ac:dyDescent="0.2">
      <c r="C1734"/>
    </row>
    <row r="1735" spans="3:3" x14ac:dyDescent="0.2">
      <c r="C1735"/>
    </row>
    <row r="1736" spans="3:3" x14ac:dyDescent="0.2">
      <c r="C1736"/>
    </row>
    <row r="1737" spans="3:3" x14ac:dyDescent="0.2">
      <c r="C1737"/>
    </row>
    <row r="1738" spans="3:3" x14ac:dyDescent="0.2">
      <c r="C1738"/>
    </row>
    <row r="1739" spans="3:3" x14ac:dyDescent="0.2">
      <c r="C1739"/>
    </row>
    <row r="1740" spans="3:3" x14ac:dyDescent="0.2">
      <c r="C1740"/>
    </row>
    <row r="1741" spans="3:3" x14ac:dyDescent="0.2">
      <c r="C1741"/>
    </row>
    <row r="1742" spans="3:3" x14ac:dyDescent="0.2">
      <c r="C1742"/>
    </row>
    <row r="1743" spans="3:3" x14ac:dyDescent="0.2">
      <c r="C1743"/>
    </row>
    <row r="1744" spans="3:3" x14ac:dyDescent="0.2">
      <c r="C1744"/>
    </row>
    <row r="1745" spans="3:3" x14ac:dyDescent="0.2">
      <c r="C1745"/>
    </row>
    <row r="1746" spans="3:3" x14ac:dyDescent="0.2">
      <c r="C1746"/>
    </row>
    <row r="1747" spans="3:3" x14ac:dyDescent="0.2">
      <c r="C1747"/>
    </row>
    <row r="1748" spans="3:3" x14ac:dyDescent="0.2">
      <c r="C1748"/>
    </row>
    <row r="1749" spans="3:3" x14ac:dyDescent="0.2">
      <c r="C1749"/>
    </row>
    <row r="1750" spans="3:3" x14ac:dyDescent="0.2">
      <c r="C1750"/>
    </row>
    <row r="1751" spans="3:3" x14ac:dyDescent="0.2">
      <c r="C1751"/>
    </row>
    <row r="1752" spans="3:3" x14ac:dyDescent="0.2">
      <c r="C1752"/>
    </row>
    <row r="1753" spans="3:3" x14ac:dyDescent="0.2">
      <c r="C1753"/>
    </row>
    <row r="1754" spans="3:3" x14ac:dyDescent="0.2">
      <c r="C1754"/>
    </row>
    <row r="1755" spans="3:3" x14ac:dyDescent="0.2">
      <c r="C1755"/>
    </row>
    <row r="1756" spans="3:3" x14ac:dyDescent="0.2">
      <c r="C1756"/>
    </row>
    <row r="1757" spans="3:3" x14ac:dyDescent="0.2">
      <c r="C1757"/>
    </row>
    <row r="1758" spans="3:3" x14ac:dyDescent="0.2">
      <c r="C1758"/>
    </row>
    <row r="1759" spans="3:3" x14ac:dyDescent="0.2">
      <c r="C1759"/>
    </row>
    <row r="1760" spans="3:3" x14ac:dyDescent="0.2">
      <c r="C1760"/>
    </row>
    <row r="1761" spans="3:3" x14ac:dyDescent="0.2">
      <c r="C1761"/>
    </row>
    <row r="1762" spans="3:3" x14ac:dyDescent="0.2">
      <c r="C1762"/>
    </row>
    <row r="1763" spans="3:3" x14ac:dyDescent="0.2">
      <c r="C1763"/>
    </row>
    <row r="1764" spans="3:3" x14ac:dyDescent="0.2">
      <c r="C1764"/>
    </row>
    <row r="1765" spans="3:3" x14ac:dyDescent="0.2">
      <c r="C1765"/>
    </row>
    <row r="1766" spans="3:3" x14ac:dyDescent="0.2">
      <c r="C1766"/>
    </row>
    <row r="1767" spans="3:3" x14ac:dyDescent="0.2">
      <c r="C1767"/>
    </row>
    <row r="1768" spans="3:3" x14ac:dyDescent="0.2">
      <c r="C1768"/>
    </row>
    <row r="1769" spans="3:3" x14ac:dyDescent="0.2">
      <c r="C1769"/>
    </row>
    <row r="1770" spans="3:3" x14ac:dyDescent="0.2">
      <c r="C1770"/>
    </row>
    <row r="1771" spans="3:3" x14ac:dyDescent="0.2">
      <c r="C1771"/>
    </row>
    <row r="1772" spans="3:3" x14ac:dyDescent="0.2">
      <c r="C1772"/>
    </row>
    <row r="1773" spans="3:3" x14ac:dyDescent="0.2">
      <c r="C1773"/>
    </row>
    <row r="1774" spans="3:3" x14ac:dyDescent="0.2">
      <c r="C1774"/>
    </row>
    <row r="1775" spans="3:3" x14ac:dyDescent="0.2">
      <c r="C1775"/>
    </row>
    <row r="1776" spans="3:3" x14ac:dyDescent="0.2">
      <c r="C1776"/>
    </row>
    <row r="1777" spans="3:3" x14ac:dyDescent="0.2">
      <c r="C1777"/>
    </row>
    <row r="1778" spans="3:3" x14ac:dyDescent="0.2">
      <c r="C1778"/>
    </row>
    <row r="1779" spans="3:3" x14ac:dyDescent="0.2">
      <c r="C1779"/>
    </row>
    <row r="1780" spans="3:3" x14ac:dyDescent="0.2">
      <c r="C1780"/>
    </row>
    <row r="1781" spans="3:3" x14ac:dyDescent="0.2">
      <c r="C1781"/>
    </row>
    <row r="1782" spans="3:3" x14ac:dyDescent="0.2">
      <c r="C1782"/>
    </row>
    <row r="1783" spans="3:3" x14ac:dyDescent="0.2">
      <c r="C1783"/>
    </row>
    <row r="1784" spans="3:3" x14ac:dyDescent="0.2">
      <c r="C1784"/>
    </row>
    <row r="1785" spans="3:3" x14ac:dyDescent="0.2">
      <c r="C1785"/>
    </row>
    <row r="1786" spans="3:3" x14ac:dyDescent="0.2">
      <c r="C1786"/>
    </row>
    <row r="1787" spans="3:3" x14ac:dyDescent="0.2">
      <c r="C1787"/>
    </row>
    <row r="1788" spans="3:3" x14ac:dyDescent="0.2">
      <c r="C1788"/>
    </row>
    <row r="1789" spans="3:3" x14ac:dyDescent="0.2">
      <c r="C1789"/>
    </row>
    <row r="1790" spans="3:3" x14ac:dyDescent="0.2">
      <c r="C1790"/>
    </row>
    <row r="1791" spans="3:3" x14ac:dyDescent="0.2">
      <c r="C1791"/>
    </row>
    <row r="1792" spans="3:3" x14ac:dyDescent="0.2">
      <c r="C1792"/>
    </row>
    <row r="1793" spans="3:3" x14ac:dyDescent="0.2">
      <c r="C1793"/>
    </row>
    <row r="1794" spans="3:3" x14ac:dyDescent="0.2">
      <c r="C1794"/>
    </row>
    <row r="1795" spans="3:3" x14ac:dyDescent="0.2">
      <c r="C1795"/>
    </row>
    <row r="1796" spans="3:3" x14ac:dyDescent="0.2">
      <c r="C1796"/>
    </row>
    <row r="1797" spans="3:3" x14ac:dyDescent="0.2">
      <c r="C1797"/>
    </row>
    <row r="1798" spans="3:3" x14ac:dyDescent="0.2">
      <c r="C1798"/>
    </row>
    <row r="1799" spans="3:3" x14ac:dyDescent="0.2">
      <c r="C1799"/>
    </row>
    <row r="1800" spans="3:3" x14ac:dyDescent="0.2">
      <c r="C1800"/>
    </row>
    <row r="1801" spans="3:3" x14ac:dyDescent="0.2">
      <c r="C1801"/>
    </row>
    <row r="1802" spans="3:3" x14ac:dyDescent="0.2">
      <c r="C1802"/>
    </row>
    <row r="1803" spans="3:3" x14ac:dyDescent="0.2">
      <c r="C1803"/>
    </row>
    <row r="1804" spans="3:3" x14ac:dyDescent="0.2">
      <c r="C1804"/>
    </row>
    <row r="1805" spans="3:3" x14ac:dyDescent="0.2">
      <c r="C1805"/>
    </row>
    <row r="1806" spans="3:3" x14ac:dyDescent="0.2">
      <c r="C1806"/>
    </row>
    <row r="1807" spans="3:3" x14ac:dyDescent="0.2">
      <c r="C1807"/>
    </row>
    <row r="1808" spans="3:3" x14ac:dyDescent="0.2">
      <c r="C1808"/>
    </row>
    <row r="1809" spans="3:3" x14ac:dyDescent="0.2">
      <c r="C1809"/>
    </row>
    <row r="1810" spans="3:3" x14ac:dyDescent="0.2">
      <c r="C1810"/>
    </row>
    <row r="1811" spans="3:3" x14ac:dyDescent="0.2">
      <c r="C1811"/>
    </row>
    <row r="1812" spans="3:3" x14ac:dyDescent="0.2">
      <c r="C1812"/>
    </row>
    <row r="1813" spans="3:3" x14ac:dyDescent="0.2">
      <c r="C1813"/>
    </row>
    <row r="1814" spans="3:3" x14ac:dyDescent="0.2">
      <c r="C1814"/>
    </row>
    <row r="1815" spans="3:3" x14ac:dyDescent="0.2">
      <c r="C1815"/>
    </row>
    <row r="1816" spans="3:3" x14ac:dyDescent="0.2">
      <c r="C1816"/>
    </row>
    <row r="1817" spans="3:3" x14ac:dyDescent="0.2">
      <c r="C1817"/>
    </row>
    <row r="1818" spans="3:3" x14ac:dyDescent="0.2">
      <c r="C1818"/>
    </row>
    <row r="1819" spans="3:3" x14ac:dyDescent="0.2">
      <c r="C1819"/>
    </row>
    <row r="1820" spans="3:3" x14ac:dyDescent="0.2">
      <c r="C1820"/>
    </row>
    <row r="1821" spans="3:3" x14ac:dyDescent="0.2">
      <c r="C1821"/>
    </row>
    <row r="1822" spans="3:3" x14ac:dyDescent="0.2">
      <c r="C1822"/>
    </row>
    <row r="1823" spans="3:3" x14ac:dyDescent="0.2">
      <c r="C1823"/>
    </row>
    <row r="1824" spans="3:3" x14ac:dyDescent="0.2">
      <c r="C1824"/>
    </row>
    <row r="1825" spans="3:3" x14ac:dyDescent="0.2">
      <c r="C1825"/>
    </row>
    <row r="1826" spans="3:3" x14ac:dyDescent="0.2">
      <c r="C1826"/>
    </row>
    <row r="1827" spans="3:3" x14ac:dyDescent="0.2">
      <c r="C1827"/>
    </row>
    <row r="1828" spans="3:3" x14ac:dyDescent="0.2">
      <c r="C1828"/>
    </row>
    <row r="1829" spans="3:3" x14ac:dyDescent="0.2">
      <c r="C1829"/>
    </row>
    <row r="1830" spans="3:3" x14ac:dyDescent="0.2">
      <c r="C1830"/>
    </row>
    <row r="1831" spans="3:3" x14ac:dyDescent="0.2">
      <c r="C1831"/>
    </row>
    <row r="1832" spans="3:3" x14ac:dyDescent="0.2">
      <c r="C1832"/>
    </row>
    <row r="1833" spans="3:3" x14ac:dyDescent="0.2">
      <c r="C1833"/>
    </row>
    <row r="1834" spans="3:3" x14ac:dyDescent="0.2">
      <c r="C1834"/>
    </row>
    <row r="1835" spans="3:3" x14ac:dyDescent="0.2">
      <c r="C1835"/>
    </row>
    <row r="1836" spans="3:3" x14ac:dyDescent="0.2">
      <c r="C1836"/>
    </row>
    <row r="1837" spans="3:3" x14ac:dyDescent="0.2">
      <c r="C1837"/>
    </row>
    <row r="1838" spans="3:3" x14ac:dyDescent="0.2">
      <c r="C1838"/>
    </row>
    <row r="1839" spans="3:3" x14ac:dyDescent="0.2">
      <c r="C1839"/>
    </row>
    <row r="1840" spans="3:3" x14ac:dyDescent="0.2">
      <c r="C1840"/>
    </row>
    <row r="1841" spans="3:3" x14ac:dyDescent="0.2">
      <c r="C1841"/>
    </row>
    <row r="1842" spans="3:3" x14ac:dyDescent="0.2">
      <c r="C1842"/>
    </row>
    <row r="1843" spans="3:3" x14ac:dyDescent="0.2">
      <c r="C1843"/>
    </row>
    <row r="1844" spans="3:3" x14ac:dyDescent="0.2">
      <c r="C1844"/>
    </row>
    <row r="1845" spans="3:3" x14ac:dyDescent="0.2">
      <c r="C1845"/>
    </row>
    <row r="1846" spans="3:3" x14ac:dyDescent="0.2">
      <c r="C1846"/>
    </row>
    <row r="1847" spans="3:3" x14ac:dyDescent="0.2">
      <c r="C1847"/>
    </row>
    <row r="1848" spans="3:3" x14ac:dyDescent="0.2">
      <c r="C1848"/>
    </row>
    <row r="1849" spans="3:3" x14ac:dyDescent="0.2">
      <c r="C1849"/>
    </row>
    <row r="1850" spans="3:3" x14ac:dyDescent="0.2">
      <c r="C1850"/>
    </row>
    <row r="1851" spans="3:3" x14ac:dyDescent="0.2">
      <c r="C1851"/>
    </row>
    <row r="1852" spans="3:3" x14ac:dyDescent="0.2">
      <c r="C1852"/>
    </row>
    <row r="1853" spans="3:3" x14ac:dyDescent="0.2">
      <c r="C1853"/>
    </row>
    <row r="1854" spans="3:3" x14ac:dyDescent="0.2">
      <c r="C1854"/>
    </row>
    <row r="1855" spans="3:3" x14ac:dyDescent="0.2">
      <c r="C1855"/>
    </row>
    <row r="1856" spans="3:3" x14ac:dyDescent="0.2">
      <c r="C1856"/>
    </row>
    <row r="1857" spans="3:3" x14ac:dyDescent="0.2">
      <c r="C1857"/>
    </row>
    <row r="1858" spans="3:3" x14ac:dyDescent="0.2">
      <c r="C1858"/>
    </row>
    <row r="1859" spans="3:3" x14ac:dyDescent="0.2">
      <c r="C1859"/>
    </row>
    <row r="1860" spans="3:3" x14ac:dyDescent="0.2">
      <c r="C1860"/>
    </row>
    <row r="1861" spans="3:3" x14ac:dyDescent="0.2">
      <c r="C1861"/>
    </row>
    <row r="1862" spans="3:3" x14ac:dyDescent="0.2">
      <c r="C1862"/>
    </row>
    <row r="1863" spans="3:3" x14ac:dyDescent="0.2">
      <c r="C1863"/>
    </row>
    <row r="1864" spans="3:3" x14ac:dyDescent="0.2">
      <c r="C1864"/>
    </row>
    <row r="1865" spans="3:3" x14ac:dyDescent="0.2">
      <c r="C1865"/>
    </row>
    <row r="1866" spans="3:3" x14ac:dyDescent="0.2">
      <c r="C1866"/>
    </row>
    <row r="1867" spans="3:3" x14ac:dyDescent="0.2">
      <c r="C1867"/>
    </row>
    <row r="1868" spans="3:3" x14ac:dyDescent="0.2">
      <c r="C1868"/>
    </row>
    <row r="1869" spans="3:3" x14ac:dyDescent="0.2">
      <c r="C1869"/>
    </row>
    <row r="1870" spans="3:3" x14ac:dyDescent="0.2">
      <c r="C1870"/>
    </row>
    <row r="1871" spans="3:3" x14ac:dyDescent="0.2">
      <c r="C1871"/>
    </row>
    <row r="1872" spans="3:3" x14ac:dyDescent="0.2">
      <c r="C1872"/>
    </row>
    <row r="1873" spans="3:3" x14ac:dyDescent="0.2">
      <c r="C1873"/>
    </row>
    <row r="1874" spans="3:3" x14ac:dyDescent="0.2">
      <c r="C1874"/>
    </row>
    <row r="1875" spans="3:3" x14ac:dyDescent="0.2">
      <c r="C1875"/>
    </row>
    <row r="1876" spans="3:3" x14ac:dyDescent="0.2">
      <c r="C1876"/>
    </row>
    <row r="1877" spans="3:3" x14ac:dyDescent="0.2">
      <c r="C1877"/>
    </row>
    <row r="1878" spans="3:3" x14ac:dyDescent="0.2">
      <c r="C1878"/>
    </row>
    <row r="1879" spans="3:3" x14ac:dyDescent="0.2">
      <c r="C1879"/>
    </row>
    <row r="1880" spans="3:3" x14ac:dyDescent="0.2">
      <c r="C1880"/>
    </row>
    <row r="1881" spans="3:3" x14ac:dyDescent="0.2">
      <c r="C1881"/>
    </row>
    <row r="1882" spans="3:3" x14ac:dyDescent="0.2">
      <c r="C1882"/>
    </row>
    <row r="1883" spans="3:3" x14ac:dyDescent="0.2">
      <c r="C1883"/>
    </row>
    <row r="1884" spans="3:3" x14ac:dyDescent="0.2">
      <c r="C1884"/>
    </row>
    <row r="1885" spans="3:3" x14ac:dyDescent="0.2">
      <c r="C1885"/>
    </row>
    <row r="1886" spans="3:3" x14ac:dyDescent="0.2">
      <c r="C1886"/>
    </row>
    <row r="1887" spans="3:3" x14ac:dyDescent="0.2">
      <c r="C1887"/>
    </row>
    <row r="1888" spans="3:3" x14ac:dyDescent="0.2">
      <c r="C1888"/>
    </row>
    <row r="1889" spans="3:3" x14ac:dyDescent="0.2">
      <c r="C1889"/>
    </row>
    <row r="1890" spans="3:3" x14ac:dyDescent="0.2">
      <c r="C1890"/>
    </row>
    <row r="1891" spans="3:3" x14ac:dyDescent="0.2">
      <c r="C1891"/>
    </row>
    <row r="1892" spans="3:3" x14ac:dyDescent="0.2">
      <c r="C1892"/>
    </row>
    <row r="1893" spans="3:3" x14ac:dyDescent="0.2">
      <c r="C1893"/>
    </row>
    <row r="1894" spans="3:3" x14ac:dyDescent="0.2">
      <c r="C1894"/>
    </row>
    <row r="1895" spans="3:3" x14ac:dyDescent="0.2">
      <c r="C1895"/>
    </row>
    <row r="1896" spans="3:3" x14ac:dyDescent="0.2">
      <c r="C1896"/>
    </row>
    <row r="1897" spans="3:3" x14ac:dyDescent="0.2">
      <c r="C1897"/>
    </row>
    <row r="1898" spans="3:3" x14ac:dyDescent="0.2">
      <c r="C1898"/>
    </row>
    <row r="1899" spans="3:3" x14ac:dyDescent="0.2">
      <c r="C1899"/>
    </row>
    <row r="1900" spans="3:3" x14ac:dyDescent="0.2">
      <c r="C1900"/>
    </row>
    <row r="1901" spans="3:3" x14ac:dyDescent="0.2">
      <c r="C1901"/>
    </row>
    <row r="1902" spans="3:3" x14ac:dyDescent="0.2">
      <c r="C1902"/>
    </row>
    <row r="1903" spans="3:3" x14ac:dyDescent="0.2">
      <c r="C1903"/>
    </row>
    <row r="1904" spans="3:3" x14ac:dyDescent="0.2">
      <c r="C1904"/>
    </row>
    <row r="1905" spans="3:3" x14ac:dyDescent="0.2">
      <c r="C1905"/>
    </row>
    <row r="1906" spans="3:3" x14ac:dyDescent="0.2">
      <c r="C1906"/>
    </row>
    <row r="1907" spans="3:3" x14ac:dyDescent="0.2">
      <c r="C1907"/>
    </row>
    <row r="1908" spans="3:3" x14ac:dyDescent="0.2">
      <c r="C1908"/>
    </row>
    <row r="1909" spans="3:3" x14ac:dyDescent="0.2">
      <c r="C1909"/>
    </row>
    <row r="1910" spans="3:3" x14ac:dyDescent="0.2">
      <c r="C1910"/>
    </row>
    <row r="1911" spans="3:3" x14ac:dyDescent="0.2">
      <c r="C1911"/>
    </row>
    <row r="1912" spans="3:3" x14ac:dyDescent="0.2">
      <c r="C1912"/>
    </row>
    <row r="1913" spans="3:3" x14ac:dyDescent="0.2">
      <c r="C1913"/>
    </row>
    <row r="1914" spans="3:3" x14ac:dyDescent="0.2">
      <c r="C1914"/>
    </row>
    <row r="1915" spans="3:3" x14ac:dyDescent="0.2">
      <c r="C1915"/>
    </row>
    <row r="1916" spans="3:3" x14ac:dyDescent="0.2">
      <c r="C1916"/>
    </row>
    <row r="1917" spans="3:3" x14ac:dyDescent="0.2">
      <c r="C1917"/>
    </row>
    <row r="1918" spans="3:3" x14ac:dyDescent="0.2">
      <c r="C1918"/>
    </row>
    <row r="1919" spans="3:3" x14ac:dyDescent="0.2">
      <c r="C1919"/>
    </row>
    <row r="1920" spans="3:3" x14ac:dyDescent="0.2">
      <c r="C1920"/>
    </row>
    <row r="1921" spans="3:3" x14ac:dyDescent="0.2">
      <c r="C1921"/>
    </row>
    <row r="1922" spans="3:3" x14ac:dyDescent="0.2">
      <c r="C1922"/>
    </row>
    <row r="1923" spans="3:3" x14ac:dyDescent="0.2">
      <c r="C1923"/>
    </row>
    <row r="1924" spans="3:3" x14ac:dyDescent="0.2">
      <c r="C1924"/>
    </row>
    <row r="1925" spans="3:3" x14ac:dyDescent="0.2">
      <c r="C1925"/>
    </row>
    <row r="1926" spans="3:3" x14ac:dyDescent="0.2">
      <c r="C1926"/>
    </row>
    <row r="1927" spans="3:3" x14ac:dyDescent="0.2">
      <c r="C1927"/>
    </row>
    <row r="1928" spans="3:3" x14ac:dyDescent="0.2">
      <c r="C1928"/>
    </row>
    <row r="1929" spans="3:3" x14ac:dyDescent="0.2">
      <c r="C1929"/>
    </row>
    <row r="1930" spans="3:3" x14ac:dyDescent="0.2">
      <c r="C1930"/>
    </row>
    <row r="1931" spans="3:3" x14ac:dyDescent="0.2">
      <c r="C1931"/>
    </row>
    <row r="1932" spans="3:3" x14ac:dyDescent="0.2">
      <c r="C1932"/>
    </row>
    <row r="1933" spans="3:3" x14ac:dyDescent="0.2">
      <c r="C1933"/>
    </row>
    <row r="1934" spans="3:3" x14ac:dyDescent="0.2">
      <c r="C1934"/>
    </row>
    <row r="1935" spans="3:3" x14ac:dyDescent="0.2">
      <c r="C1935"/>
    </row>
    <row r="1936" spans="3:3" x14ac:dyDescent="0.2">
      <c r="C1936"/>
    </row>
    <row r="1937" spans="3:3" x14ac:dyDescent="0.2">
      <c r="C1937"/>
    </row>
    <row r="1938" spans="3:3" x14ac:dyDescent="0.2">
      <c r="C1938"/>
    </row>
    <row r="1939" spans="3:3" x14ac:dyDescent="0.2">
      <c r="C1939"/>
    </row>
    <row r="1940" spans="3:3" x14ac:dyDescent="0.2">
      <c r="C1940"/>
    </row>
    <row r="1941" spans="3:3" x14ac:dyDescent="0.2">
      <c r="C1941"/>
    </row>
    <row r="1942" spans="3:3" x14ac:dyDescent="0.2">
      <c r="C1942"/>
    </row>
    <row r="1943" spans="3:3" x14ac:dyDescent="0.2">
      <c r="C1943"/>
    </row>
    <row r="1944" spans="3:3" x14ac:dyDescent="0.2">
      <c r="C1944"/>
    </row>
    <row r="1945" spans="3:3" x14ac:dyDescent="0.2">
      <c r="C1945"/>
    </row>
    <row r="1946" spans="3:3" x14ac:dyDescent="0.2">
      <c r="C1946"/>
    </row>
    <row r="1947" spans="3:3" x14ac:dyDescent="0.2">
      <c r="C1947"/>
    </row>
    <row r="1948" spans="3:3" x14ac:dyDescent="0.2">
      <c r="C1948"/>
    </row>
    <row r="1949" spans="3:3" x14ac:dyDescent="0.2">
      <c r="C1949"/>
    </row>
    <row r="1950" spans="3:3" x14ac:dyDescent="0.2">
      <c r="C1950"/>
    </row>
    <row r="1951" spans="3:3" x14ac:dyDescent="0.2">
      <c r="C1951"/>
    </row>
    <row r="1952" spans="3:3" x14ac:dyDescent="0.2">
      <c r="C1952"/>
    </row>
    <row r="1953" spans="3:3" x14ac:dyDescent="0.2">
      <c r="C1953"/>
    </row>
    <row r="1954" spans="3:3" x14ac:dyDescent="0.2">
      <c r="C1954"/>
    </row>
    <row r="1955" spans="3:3" x14ac:dyDescent="0.2">
      <c r="C1955"/>
    </row>
    <row r="1956" spans="3:3" x14ac:dyDescent="0.2">
      <c r="C1956"/>
    </row>
    <row r="1957" spans="3:3" x14ac:dyDescent="0.2">
      <c r="C1957"/>
    </row>
    <row r="1958" spans="3:3" x14ac:dyDescent="0.2">
      <c r="C1958"/>
    </row>
    <row r="1959" spans="3:3" x14ac:dyDescent="0.2">
      <c r="C1959"/>
    </row>
    <row r="1960" spans="3:3" x14ac:dyDescent="0.2">
      <c r="C1960"/>
    </row>
    <row r="1961" spans="3:3" x14ac:dyDescent="0.2">
      <c r="C1961"/>
    </row>
    <row r="1962" spans="3:3" x14ac:dyDescent="0.2">
      <c r="C1962"/>
    </row>
    <row r="1963" spans="3:3" x14ac:dyDescent="0.2">
      <c r="C1963"/>
    </row>
    <row r="1964" spans="3:3" x14ac:dyDescent="0.2">
      <c r="C1964"/>
    </row>
    <row r="1965" spans="3:3" x14ac:dyDescent="0.2">
      <c r="C1965"/>
    </row>
    <row r="1966" spans="3:3" x14ac:dyDescent="0.2">
      <c r="C1966"/>
    </row>
    <row r="1967" spans="3:3" x14ac:dyDescent="0.2">
      <c r="C1967"/>
    </row>
    <row r="1968" spans="3:3" x14ac:dyDescent="0.2">
      <c r="C1968"/>
    </row>
    <row r="1969" spans="3:3" x14ac:dyDescent="0.2">
      <c r="C1969"/>
    </row>
    <row r="1970" spans="3:3" x14ac:dyDescent="0.2">
      <c r="C1970"/>
    </row>
    <row r="1971" spans="3:3" x14ac:dyDescent="0.2">
      <c r="C1971"/>
    </row>
    <row r="1972" spans="3:3" x14ac:dyDescent="0.2">
      <c r="C1972"/>
    </row>
    <row r="1973" spans="3:3" x14ac:dyDescent="0.2">
      <c r="C1973"/>
    </row>
    <row r="1974" spans="3:3" x14ac:dyDescent="0.2">
      <c r="C1974"/>
    </row>
    <row r="1975" spans="3:3" x14ac:dyDescent="0.2">
      <c r="C1975"/>
    </row>
    <row r="1976" spans="3:3" x14ac:dyDescent="0.2">
      <c r="C1976"/>
    </row>
    <row r="1977" spans="3:3" x14ac:dyDescent="0.2">
      <c r="C1977"/>
    </row>
    <row r="1978" spans="3:3" x14ac:dyDescent="0.2">
      <c r="C1978"/>
    </row>
    <row r="1979" spans="3:3" x14ac:dyDescent="0.2">
      <c r="C1979"/>
    </row>
    <row r="1980" spans="3:3" x14ac:dyDescent="0.2">
      <c r="C1980"/>
    </row>
    <row r="1981" spans="3:3" x14ac:dyDescent="0.2">
      <c r="C1981"/>
    </row>
    <row r="1982" spans="3:3" x14ac:dyDescent="0.2">
      <c r="C1982"/>
    </row>
    <row r="1983" spans="3:3" x14ac:dyDescent="0.2">
      <c r="C1983"/>
    </row>
    <row r="1984" spans="3:3" x14ac:dyDescent="0.2">
      <c r="C1984"/>
    </row>
    <row r="1985" spans="3:3" x14ac:dyDescent="0.2">
      <c r="C1985"/>
    </row>
    <row r="1986" spans="3:3" x14ac:dyDescent="0.2">
      <c r="C1986"/>
    </row>
    <row r="1987" spans="3:3" x14ac:dyDescent="0.2">
      <c r="C1987"/>
    </row>
    <row r="1988" spans="3:3" x14ac:dyDescent="0.2">
      <c r="C1988"/>
    </row>
    <row r="1989" spans="3:3" x14ac:dyDescent="0.2">
      <c r="C1989"/>
    </row>
    <row r="1990" spans="3:3" x14ac:dyDescent="0.2">
      <c r="C1990"/>
    </row>
    <row r="1991" spans="3:3" x14ac:dyDescent="0.2">
      <c r="C1991"/>
    </row>
    <row r="1992" spans="3:3" x14ac:dyDescent="0.2">
      <c r="C1992"/>
    </row>
    <row r="1993" spans="3:3" x14ac:dyDescent="0.2">
      <c r="C1993"/>
    </row>
    <row r="1994" spans="3:3" x14ac:dyDescent="0.2">
      <c r="C1994"/>
    </row>
    <row r="1995" spans="3:3" x14ac:dyDescent="0.2">
      <c r="C1995"/>
    </row>
    <row r="1996" spans="3:3" x14ac:dyDescent="0.2">
      <c r="C1996"/>
    </row>
    <row r="1997" spans="3:3" x14ac:dyDescent="0.2">
      <c r="C1997"/>
    </row>
    <row r="1998" spans="3:3" x14ac:dyDescent="0.2">
      <c r="C1998"/>
    </row>
    <row r="1999" spans="3:3" x14ac:dyDescent="0.2">
      <c r="C1999"/>
    </row>
    <row r="2000" spans="3:3" x14ac:dyDescent="0.2">
      <c r="C2000"/>
    </row>
    <row r="2001" spans="3:3" x14ac:dyDescent="0.2">
      <c r="C2001"/>
    </row>
    <row r="2002" spans="3:3" x14ac:dyDescent="0.2">
      <c r="C2002"/>
    </row>
    <row r="2003" spans="3:3" x14ac:dyDescent="0.2">
      <c r="C2003"/>
    </row>
    <row r="2004" spans="3:3" x14ac:dyDescent="0.2">
      <c r="C2004"/>
    </row>
    <row r="2005" spans="3:3" x14ac:dyDescent="0.2">
      <c r="C2005"/>
    </row>
    <row r="2006" spans="3:3" x14ac:dyDescent="0.2">
      <c r="C2006"/>
    </row>
    <row r="2007" spans="3:3" x14ac:dyDescent="0.2">
      <c r="C2007"/>
    </row>
    <row r="2008" spans="3:3" x14ac:dyDescent="0.2">
      <c r="C2008"/>
    </row>
    <row r="2009" spans="3:3" x14ac:dyDescent="0.2">
      <c r="C2009"/>
    </row>
    <row r="2010" spans="3:3" x14ac:dyDescent="0.2">
      <c r="C2010"/>
    </row>
    <row r="2011" spans="3:3" x14ac:dyDescent="0.2">
      <c r="C2011"/>
    </row>
    <row r="2012" spans="3:3" x14ac:dyDescent="0.2">
      <c r="C2012"/>
    </row>
    <row r="2013" spans="3:3" x14ac:dyDescent="0.2">
      <c r="C2013"/>
    </row>
    <row r="2014" spans="3:3" x14ac:dyDescent="0.2">
      <c r="C2014"/>
    </row>
    <row r="2015" spans="3:3" x14ac:dyDescent="0.2">
      <c r="C2015"/>
    </row>
    <row r="2016" spans="3:3" x14ac:dyDescent="0.2">
      <c r="C2016"/>
    </row>
    <row r="2017" spans="3:3" x14ac:dyDescent="0.2">
      <c r="C2017"/>
    </row>
    <row r="2018" spans="3:3" x14ac:dyDescent="0.2">
      <c r="C2018"/>
    </row>
    <row r="2019" spans="3:3" x14ac:dyDescent="0.2">
      <c r="C2019"/>
    </row>
    <row r="2020" spans="3:3" x14ac:dyDescent="0.2">
      <c r="C2020"/>
    </row>
    <row r="2021" spans="3:3" x14ac:dyDescent="0.2">
      <c r="C2021"/>
    </row>
    <row r="2022" spans="3:3" x14ac:dyDescent="0.2">
      <c r="C2022"/>
    </row>
    <row r="2023" spans="3:3" x14ac:dyDescent="0.2">
      <c r="C2023"/>
    </row>
    <row r="2024" spans="3:3" x14ac:dyDescent="0.2">
      <c r="C2024"/>
    </row>
    <row r="2025" spans="3:3" x14ac:dyDescent="0.2">
      <c r="C2025"/>
    </row>
    <row r="2026" spans="3:3" x14ac:dyDescent="0.2">
      <c r="C2026"/>
    </row>
    <row r="2027" spans="3:3" x14ac:dyDescent="0.2">
      <c r="C2027"/>
    </row>
    <row r="2028" spans="3:3" x14ac:dyDescent="0.2">
      <c r="C2028"/>
    </row>
    <row r="2029" spans="3:3" x14ac:dyDescent="0.2">
      <c r="C2029"/>
    </row>
    <row r="2030" spans="3:3" x14ac:dyDescent="0.2">
      <c r="C2030"/>
    </row>
    <row r="2031" spans="3:3" x14ac:dyDescent="0.2">
      <c r="C2031"/>
    </row>
    <row r="2032" spans="3:3" x14ac:dyDescent="0.2">
      <c r="C2032"/>
    </row>
    <row r="2033" spans="3:3" x14ac:dyDescent="0.2">
      <c r="C2033"/>
    </row>
    <row r="2034" spans="3:3" x14ac:dyDescent="0.2">
      <c r="C2034"/>
    </row>
    <row r="2035" spans="3:3" x14ac:dyDescent="0.2">
      <c r="C2035"/>
    </row>
    <row r="2036" spans="3:3" x14ac:dyDescent="0.2">
      <c r="C2036"/>
    </row>
    <row r="2037" spans="3:3" x14ac:dyDescent="0.2">
      <c r="C2037"/>
    </row>
    <row r="2038" spans="3:3" x14ac:dyDescent="0.2">
      <c r="C2038"/>
    </row>
    <row r="2039" spans="3:3" x14ac:dyDescent="0.2">
      <c r="C2039"/>
    </row>
    <row r="2040" spans="3:3" x14ac:dyDescent="0.2">
      <c r="C2040"/>
    </row>
    <row r="2041" spans="3:3" x14ac:dyDescent="0.2">
      <c r="C2041"/>
    </row>
    <row r="2042" spans="3:3" x14ac:dyDescent="0.2">
      <c r="C2042"/>
    </row>
    <row r="2043" spans="3:3" x14ac:dyDescent="0.2">
      <c r="C2043"/>
    </row>
    <row r="2044" spans="3:3" x14ac:dyDescent="0.2">
      <c r="C2044"/>
    </row>
    <row r="2045" spans="3:3" x14ac:dyDescent="0.2">
      <c r="C2045"/>
    </row>
    <row r="2046" spans="3:3" x14ac:dyDescent="0.2">
      <c r="C2046"/>
    </row>
    <row r="2047" spans="3:3" x14ac:dyDescent="0.2">
      <c r="C2047"/>
    </row>
    <row r="2048" spans="3:3" x14ac:dyDescent="0.2">
      <c r="C2048"/>
    </row>
    <row r="2049" spans="3:3" x14ac:dyDescent="0.2">
      <c r="C2049"/>
    </row>
    <row r="2050" spans="3:3" x14ac:dyDescent="0.2">
      <c r="C2050"/>
    </row>
    <row r="2051" spans="3:3" x14ac:dyDescent="0.2">
      <c r="C2051"/>
    </row>
    <row r="2052" spans="3:3" x14ac:dyDescent="0.2">
      <c r="C2052"/>
    </row>
    <row r="2053" spans="3:3" x14ac:dyDescent="0.2">
      <c r="C2053"/>
    </row>
    <row r="2054" spans="3:3" x14ac:dyDescent="0.2">
      <c r="C2054"/>
    </row>
    <row r="2055" spans="3:3" x14ac:dyDescent="0.2">
      <c r="C2055"/>
    </row>
    <row r="2056" spans="3:3" x14ac:dyDescent="0.2">
      <c r="C2056"/>
    </row>
    <row r="2057" spans="3:3" x14ac:dyDescent="0.2">
      <c r="C2057"/>
    </row>
    <row r="2058" spans="3:3" x14ac:dyDescent="0.2">
      <c r="C2058"/>
    </row>
    <row r="2059" spans="3:3" x14ac:dyDescent="0.2">
      <c r="C2059"/>
    </row>
    <row r="2060" spans="3:3" x14ac:dyDescent="0.2">
      <c r="C2060"/>
    </row>
    <row r="2061" spans="3:3" x14ac:dyDescent="0.2">
      <c r="C2061"/>
    </row>
    <row r="2062" spans="3:3" x14ac:dyDescent="0.2">
      <c r="C2062"/>
    </row>
    <row r="2063" spans="3:3" x14ac:dyDescent="0.2">
      <c r="C2063"/>
    </row>
    <row r="2064" spans="3:3" x14ac:dyDescent="0.2">
      <c r="C2064"/>
    </row>
    <row r="2065" spans="3:3" x14ac:dyDescent="0.2">
      <c r="C2065"/>
    </row>
    <row r="2066" spans="3:3" x14ac:dyDescent="0.2">
      <c r="C2066"/>
    </row>
    <row r="2067" spans="3:3" x14ac:dyDescent="0.2">
      <c r="C2067"/>
    </row>
    <row r="2068" spans="3:3" x14ac:dyDescent="0.2">
      <c r="C2068"/>
    </row>
    <row r="2069" spans="3:3" x14ac:dyDescent="0.2">
      <c r="C2069"/>
    </row>
    <row r="2070" spans="3:3" x14ac:dyDescent="0.2">
      <c r="C2070"/>
    </row>
    <row r="2071" spans="3:3" x14ac:dyDescent="0.2">
      <c r="C2071"/>
    </row>
    <row r="2072" spans="3:3" x14ac:dyDescent="0.2">
      <c r="C2072"/>
    </row>
    <row r="2073" spans="3:3" x14ac:dyDescent="0.2">
      <c r="C2073"/>
    </row>
    <row r="2074" spans="3:3" x14ac:dyDescent="0.2">
      <c r="C2074"/>
    </row>
    <row r="2075" spans="3:3" x14ac:dyDescent="0.2">
      <c r="C2075"/>
    </row>
    <row r="2076" spans="3:3" x14ac:dyDescent="0.2">
      <c r="C2076"/>
    </row>
    <row r="2077" spans="3:3" x14ac:dyDescent="0.2">
      <c r="C2077"/>
    </row>
    <row r="2078" spans="3:3" x14ac:dyDescent="0.2">
      <c r="C2078"/>
    </row>
    <row r="2079" spans="3:3" x14ac:dyDescent="0.2">
      <c r="C2079"/>
    </row>
    <row r="2080" spans="3:3" x14ac:dyDescent="0.2">
      <c r="C2080"/>
    </row>
    <row r="2081" spans="3:3" x14ac:dyDescent="0.2">
      <c r="C2081"/>
    </row>
    <row r="2082" spans="3:3" x14ac:dyDescent="0.2">
      <c r="C2082"/>
    </row>
    <row r="2083" spans="3:3" x14ac:dyDescent="0.2">
      <c r="C2083"/>
    </row>
    <row r="2084" spans="3:3" x14ac:dyDescent="0.2">
      <c r="C2084"/>
    </row>
    <row r="2085" spans="3:3" x14ac:dyDescent="0.2">
      <c r="C2085"/>
    </row>
    <row r="2086" spans="3:3" x14ac:dyDescent="0.2">
      <c r="C2086"/>
    </row>
    <row r="2087" spans="3:3" x14ac:dyDescent="0.2">
      <c r="C2087"/>
    </row>
    <row r="2088" spans="3:3" x14ac:dyDescent="0.2">
      <c r="C2088"/>
    </row>
    <row r="2089" spans="3:3" x14ac:dyDescent="0.2">
      <c r="C2089"/>
    </row>
    <row r="2090" spans="3:3" x14ac:dyDescent="0.2">
      <c r="C2090"/>
    </row>
    <row r="2091" spans="3:3" x14ac:dyDescent="0.2">
      <c r="C2091"/>
    </row>
    <row r="2092" spans="3:3" x14ac:dyDescent="0.2">
      <c r="C2092"/>
    </row>
    <row r="2093" spans="3:3" x14ac:dyDescent="0.2">
      <c r="C2093"/>
    </row>
    <row r="2094" spans="3:3" x14ac:dyDescent="0.2">
      <c r="C2094"/>
    </row>
    <row r="2095" spans="3:3" x14ac:dyDescent="0.2">
      <c r="C2095"/>
    </row>
    <row r="2096" spans="3:3" x14ac:dyDescent="0.2">
      <c r="C2096"/>
    </row>
    <row r="2097" spans="3:3" x14ac:dyDescent="0.2">
      <c r="C2097"/>
    </row>
    <row r="2098" spans="3:3" x14ac:dyDescent="0.2">
      <c r="C2098"/>
    </row>
    <row r="2099" spans="3:3" x14ac:dyDescent="0.2">
      <c r="C2099"/>
    </row>
    <row r="2100" spans="3:3" x14ac:dyDescent="0.2">
      <c r="C2100"/>
    </row>
    <row r="2101" spans="3:3" x14ac:dyDescent="0.2">
      <c r="C2101"/>
    </row>
    <row r="2102" spans="3:3" x14ac:dyDescent="0.2">
      <c r="C2102"/>
    </row>
    <row r="2103" spans="3:3" x14ac:dyDescent="0.2">
      <c r="C2103"/>
    </row>
    <row r="2104" spans="3:3" x14ac:dyDescent="0.2">
      <c r="C2104"/>
    </row>
    <row r="2105" spans="3:3" x14ac:dyDescent="0.2">
      <c r="C2105"/>
    </row>
    <row r="2106" spans="3:3" x14ac:dyDescent="0.2">
      <c r="C2106"/>
    </row>
    <row r="2107" spans="3:3" x14ac:dyDescent="0.2">
      <c r="C2107"/>
    </row>
    <row r="2108" spans="3:3" x14ac:dyDescent="0.2">
      <c r="C2108"/>
    </row>
    <row r="2109" spans="3:3" x14ac:dyDescent="0.2">
      <c r="C2109"/>
    </row>
    <row r="2110" spans="3:3" x14ac:dyDescent="0.2">
      <c r="C2110"/>
    </row>
    <row r="2111" spans="3:3" x14ac:dyDescent="0.2">
      <c r="C2111"/>
    </row>
    <row r="2112" spans="3:3" x14ac:dyDescent="0.2">
      <c r="C2112"/>
    </row>
    <row r="2113" spans="3:3" x14ac:dyDescent="0.2">
      <c r="C2113"/>
    </row>
    <row r="2114" spans="3:3" x14ac:dyDescent="0.2">
      <c r="C2114"/>
    </row>
    <row r="2115" spans="3:3" x14ac:dyDescent="0.2">
      <c r="C2115"/>
    </row>
    <row r="2116" spans="3:3" x14ac:dyDescent="0.2">
      <c r="C2116"/>
    </row>
    <row r="2117" spans="3:3" x14ac:dyDescent="0.2">
      <c r="C2117"/>
    </row>
    <row r="2118" spans="3:3" x14ac:dyDescent="0.2">
      <c r="C2118"/>
    </row>
    <row r="2119" spans="3:3" x14ac:dyDescent="0.2">
      <c r="C2119"/>
    </row>
    <row r="2120" spans="3:3" x14ac:dyDescent="0.2">
      <c r="C2120"/>
    </row>
    <row r="2121" spans="3:3" x14ac:dyDescent="0.2">
      <c r="C2121"/>
    </row>
    <row r="2122" spans="3:3" x14ac:dyDescent="0.2">
      <c r="C2122"/>
    </row>
    <row r="2123" spans="3:3" x14ac:dyDescent="0.2">
      <c r="C2123"/>
    </row>
    <row r="2124" spans="3:3" x14ac:dyDescent="0.2">
      <c r="C2124"/>
    </row>
    <row r="2125" spans="3:3" x14ac:dyDescent="0.2">
      <c r="C2125"/>
    </row>
    <row r="2126" spans="3:3" x14ac:dyDescent="0.2">
      <c r="C2126"/>
    </row>
    <row r="2127" spans="3:3" x14ac:dyDescent="0.2">
      <c r="C2127"/>
    </row>
    <row r="2128" spans="3:3" x14ac:dyDescent="0.2">
      <c r="C2128"/>
    </row>
    <row r="2129" spans="3:3" x14ac:dyDescent="0.2">
      <c r="C2129"/>
    </row>
    <row r="2130" spans="3:3" x14ac:dyDescent="0.2">
      <c r="C2130"/>
    </row>
    <row r="2131" spans="3:3" x14ac:dyDescent="0.2">
      <c r="C2131"/>
    </row>
    <row r="2132" spans="3:3" x14ac:dyDescent="0.2">
      <c r="C2132"/>
    </row>
    <row r="2133" spans="3:3" x14ac:dyDescent="0.2">
      <c r="C2133"/>
    </row>
    <row r="2134" spans="3:3" x14ac:dyDescent="0.2">
      <c r="C2134"/>
    </row>
    <row r="2135" spans="3:3" x14ac:dyDescent="0.2">
      <c r="C2135"/>
    </row>
    <row r="2136" spans="3:3" x14ac:dyDescent="0.2">
      <c r="C2136"/>
    </row>
    <row r="2137" spans="3:3" x14ac:dyDescent="0.2">
      <c r="C2137"/>
    </row>
    <row r="2138" spans="3:3" x14ac:dyDescent="0.2">
      <c r="C2138"/>
    </row>
    <row r="2139" spans="3:3" x14ac:dyDescent="0.2">
      <c r="C2139"/>
    </row>
    <row r="2140" spans="3:3" x14ac:dyDescent="0.2">
      <c r="C2140"/>
    </row>
    <row r="2141" spans="3:3" x14ac:dyDescent="0.2">
      <c r="C2141"/>
    </row>
    <row r="2142" spans="3:3" x14ac:dyDescent="0.2">
      <c r="C2142"/>
    </row>
    <row r="2143" spans="3:3" x14ac:dyDescent="0.2">
      <c r="C2143"/>
    </row>
    <row r="2144" spans="3:3" x14ac:dyDescent="0.2">
      <c r="C2144"/>
    </row>
    <row r="2145" spans="3:3" x14ac:dyDescent="0.2">
      <c r="C2145"/>
    </row>
    <row r="2146" spans="3:3" x14ac:dyDescent="0.2">
      <c r="C2146"/>
    </row>
    <row r="2147" spans="3:3" x14ac:dyDescent="0.2">
      <c r="C2147"/>
    </row>
    <row r="2148" spans="3:3" x14ac:dyDescent="0.2">
      <c r="C2148"/>
    </row>
    <row r="2149" spans="3:3" x14ac:dyDescent="0.2">
      <c r="C2149"/>
    </row>
    <row r="2150" spans="3:3" x14ac:dyDescent="0.2">
      <c r="C2150"/>
    </row>
    <row r="2151" spans="3:3" x14ac:dyDescent="0.2">
      <c r="C2151"/>
    </row>
    <row r="2152" spans="3:3" x14ac:dyDescent="0.2">
      <c r="C2152"/>
    </row>
    <row r="2153" spans="3:3" x14ac:dyDescent="0.2">
      <c r="C2153"/>
    </row>
    <row r="2154" spans="3:3" x14ac:dyDescent="0.2">
      <c r="C2154"/>
    </row>
    <row r="2155" spans="3:3" x14ac:dyDescent="0.2">
      <c r="C2155"/>
    </row>
    <row r="2156" spans="3:3" x14ac:dyDescent="0.2">
      <c r="C2156"/>
    </row>
    <row r="2157" spans="3:3" x14ac:dyDescent="0.2">
      <c r="C2157"/>
    </row>
    <row r="2158" spans="3:3" x14ac:dyDescent="0.2">
      <c r="C2158"/>
    </row>
    <row r="2159" spans="3:3" x14ac:dyDescent="0.2">
      <c r="C2159"/>
    </row>
    <row r="2160" spans="3:3" x14ac:dyDescent="0.2">
      <c r="C2160"/>
    </row>
    <row r="2161" spans="3:3" x14ac:dyDescent="0.2">
      <c r="C2161"/>
    </row>
    <row r="2162" spans="3:3" x14ac:dyDescent="0.2">
      <c r="C2162"/>
    </row>
    <row r="2163" spans="3:3" x14ac:dyDescent="0.2">
      <c r="C2163"/>
    </row>
    <row r="2164" spans="3:3" x14ac:dyDescent="0.2">
      <c r="C2164"/>
    </row>
    <row r="2165" spans="3:3" x14ac:dyDescent="0.2">
      <c r="C2165"/>
    </row>
    <row r="2166" spans="3:3" x14ac:dyDescent="0.2">
      <c r="C2166"/>
    </row>
    <row r="2167" spans="3:3" x14ac:dyDescent="0.2">
      <c r="C2167"/>
    </row>
    <row r="2168" spans="3:3" x14ac:dyDescent="0.2">
      <c r="C2168"/>
    </row>
    <row r="2169" spans="3:3" x14ac:dyDescent="0.2">
      <c r="C2169"/>
    </row>
    <row r="2170" spans="3:3" x14ac:dyDescent="0.2">
      <c r="C2170"/>
    </row>
    <row r="2171" spans="3:3" x14ac:dyDescent="0.2">
      <c r="C2171"/>
    </row>
    <row r="2172" spans="3:3" x14ac:dyDescent="0.2">
      <c r="C2172"/>
    </row>
    <row r="2173" spans="3:3" x14ac:dyDescent="0.2">
      <c r="C2173"/>
    </row>
    <row r="2174" spans="3:3" x14ac:dyDescent="0.2">
      <c r="C2174"/>
    </row>
    <row r="2175" spans="3:3" x14ac:dyDescent="0.2">
      <c r="C2175"/>
    </row>
    <row r="2176" spans="3:3" x14ac:dyDescent="0.2">
      <c r="C2176"/>
    </row>
    <row r="2177" spans="3:3" x14ac:dyDescent="0.2">
      <c r="C2177"/>
    </row>
    <row r="2178" spans="3:3" x14ac:dyDescent="0.2">
      <c r="C2178"/>
    </row>
    <row r="2179" spans="3:3" x14ac:dyDescent="0.2">
      <c r="C2179"/>
    </row>
    <row r="2180" spans="3:3" x14ac:dyDescent="0.2">
      <c r="C2180"/>
    </row>
    <row r="2181" spans="3:3" x14ac:dyDescent="0.2">
      <c r="C2181"/>
    </row>
    <row r="2182" spans="3:3" x14ac:dyDescent="0.2">
      <c r="C2182"/>
    </row>
    <row r="2183" spans="3:3" x14ac:dyDescent="0.2">
      <c r="C2183"/>
    </row>
    <row r="2184" spans="3:3" x14ac:dyDescent="0.2">
      <c r="C2184"/>
    </row>
    <row r="2185" spans="3:3" x14ac:dyDescent="0.2">
      <c r="C2185"/>
    </row>
    <row r="2186" spans="3:3" x14ac:dyDescent="0.2">
      <c r="C2186"/>
    </row>
    <row r="2187" spans="3:3" x14ac:dyDescent="0.2">
      <c r="C2187"/>
    </row>
    <row r="2188" spans="3:3" x14ac:dyDescent="0.2">
      <c r="C2188"/>
    </row>
    <row r="2189" spans="3:3" x14ac:dyDescent="0.2">
      <c r="C2189"/>
    </row>
    <row r="2190" spans="3:3" x14ac:dyDescent="0.2">
      <c r="C2190"/>
    </row>
    <row r="2191" spans="3:3" x14ac:dyDescent="0.2">
      <c r="C2191"/>
    </row>
    <row r="2192" spans="3:3" x14ac:dyDescent="0.2">
      <c r="C2192"/>
    </row>
    <row r="2193" spans="3:3" x14ac:dyDescent="0.2">
      <c r="C2193"/>
    </row>
    <row r="2194" spans="3:3" x14ac:dyDescent="0.2">
      <c r="C2194"/>
    </row>
    <row r="2195" spans="3:3" x14ac:dyDescent="0.2">
      <c r="C2195"/>
    </row>
    <row r="2196" spans="3:3" x14ac:dyDescent="0.2">
      <c r="C2196"/>
    </row>
    <row r="2197" spans="3:3" x14ac:dyDescent="0.2">
      <c r="C2197"/>
    </row>
    <row r="2198" spans="3:3" x14ac:dyDescent="0.2">
      <c r="C2198"/>
    </row>
    <row r="2199" spans="3:3" x14ac:dyDescent="0.2">
      <c r="C2199"/>
    </row>
    <row r="2200" spans="3:3" x14ac:dyDescent="0.2">
      <c r="C2200"/>
    </row>
    <row r="2201" spans="3:3" x14ac:dyDescent="0.2">
      <c r="C2201"/>
    </row>
    <row r="2202" spans="3:3" x14ac:dyDescent="0.2">
      <c r="C2202"/>
    </row>
    <row r="2203" spans="3:3" x14ac:dyDescent="0.2">
      <c r="C2203"/>
    </row>
    <row r="2204" spans="3:3" x14ac:dyDescent="0.2">
      <c r="C2204"/>
    </row>
    <row r="2205" spans="3:3" x14ac:dyDescent="0.2">
      <c r="C2205"/>
    </row>
    <row r="2206" spans="3:3" x14ac:dyDescent="0.2">
      <c r="C2206"/>
    </row>
    <row r="2207" spans="3:3" x14ac:dyDescent="0.2">
      <c r="C2207"/>
    </row>
    <row r="2208" spans="3:3" x14ac:dyDescent="0.2">
      <c r="C2208"/>
    </row>
    <row r="2209" spans="3:3" x14ac:dyDescent="0.2">
      <c r="C2209"/>
    </row>
    <row r="2210" spans="3:3" x14ac:dyDescent="0.2">
      <c r="C2210"/>
    </row>
    <row r="2211" spans="3:3" x14ac:dyDescent="0.2">
      <c r="C2211"/>
    </row>
    <row r="2212" spans="3:3" x14ac:dyDescent="0.2">
      <c r="C2212"/>
    </row>
    <row r="2213" spans="3:3" x14ac:dyDescent="0.2">
      <c r="C2213"/>
    </row>
    <row r="2214" spans="3:3" x14ac:dyDescent="0.2">
      <c r="C2214"/>
    </row>
    <row r="2215" spans="3:3" x14ac:dyDescent="0.2">
      <c r="C2215"/>
    </row>
    <row r="2216" spans="3:3" x14ac:dyDescent="0.2">
      <c r="C2216"/>
    </row>
    <row r="2217" spans="3:3" x14ac:dyDescent="0.2">
      <c r="C2217"/>
    </row>
    <row r="2218" spans="3:3" x14ac:dyDescent="0.2">
      <c r="C2218"/>
    </row>
    <row r="2219" spans="3:3" x14ac:dyDescent="0.2">
      <c r="C2219"/>
    </row>
    <row r="2220" spans="3:3" x14ac:dyDescent="0.2">
      <c r="C2220"/>
    </row>
    <row r="2221" spans="3:3" x14ac:dyDescent="0.2">
      <c r="C2221"/>
    </row>
    <row r="2222" spans="3:3" x14ac:dyDescent="0.2">
      <c r="C2222"/>
    </row>
    <row r="2223" spans="3:3" x14ac:dyDescent="0.2">
      <c r="C2223"/>
    </row>
    <row r="2224" spans="3:3" x14ac:dyDescent="0.2">
      <c r="C2224"/>
    </row>
    <row r="2225" spans="3:3" x14ac:dyDescent="0.2">
      <c r="C2225"/>
    </row>
    <row r="2226" spans="3:3" x14ac:dyDescent="0.2">
      <c r="C2226"/>
    </row>
    <row r="2227" spans="3:3" x14ac:dyDescent="0.2">
      <c r="C2227"/>
    </row>
    <row r="2228" spans="3:3" x14ac:dyDescent="0.2">
      <c r="C2228"/>
    </row>
    <row r="2229" spans="3:3" x14ac:dyDescent="0.2">
      <c r="C2229"/>
    </row>
    <row r="2230" spans="3:3" x14ac:dyDescent="0.2">
      <c r="C2230"/>
    </row>
    <row r="2231" spans="3:3" x14ac:dyDescent="0.2">
      <c r="C2231"/>
    </row>
    <row r="2232" spans="3:3" x14ac:dyDescent="0.2">
      <c r="C2232"/>
    </row>
    <row r="2233" spans="3:3" x14ac:dyDescent="0.2">
      <c r="C2233"/>
    </row>
    <row r="2234" spans="3:3" x14ac:dyDescent="0.2">
      <c r="C2234"/>
    </row>
    <row r="2235" spans="3:3" x14ac:dyDescent="0.2">
      <c r="C2235"/>
    </row>
    <row r="2236" spans="3:3" x14ac:dyDescent="0.2">
      <c r="C2236"/>
    </row>
    <row r="2237" spans="3:3" x14ac:dyDescent="0.2">
      <c r="C2237"/>
    </row>
    <row r="2238" spans="3:3" x14ac:dyDescent="0.2">
      <c r="C2238"/>
    </row>
    <row r="2239" spans="3:3" x14ac:dyDescent="0.2">
      <c r="C2239"/>
    </row>
    <row r="2240" spans="3:3" x14ac:dyDescent="0.2">
      <c r="C2240"/>
    </row>
    <row r="2241" spans="3:3" x14ac:dyDescent="0.2">
      <c r="C2241"/>
    </row>
    <row r="2242" spans="3:3" x14ac:dyDescent="0.2">
      <c r="C2242"/>
    </row>
    <row r="2243" spans="3:3" x14ac:dyDescent="0.2">
      <c r="C2243"/>
    </row>
    <row r="2244" spans="3:3" x14ac:dyDescent="0.2">
      <c r="C2244"/>
    </row>
    <row r="2245" spans="3:3" x14ac:dyDescent="0.2">
      <c r="C2245"/>
    </row>
    <row r="2246" spans="3:3" x14ac:dyDescent="0.2">
      <c r="C2246"/>
    </row>
    <row r="2247" spans="3:3" x14ac:dyDescent="0.2">
      <c r="C2247"/>
    </row>
    <row r="2248" spans="3:3" x14ac:dyDescent="0.2">
      <c r="C2248"/>
    </row>
    <row r="2249" spans="3:3" x14ac:dyDescent="0.2">
      <c r="C2249"/>
    </row>
    <row r="2250" spans="3:3" x14ac:dyDescent="0.2">
      <c r="C2250"/>
    </row>
    <row r="2251" spans="3:3" x14ac:dyDescent="0.2">
      <c r="C2251"/>
    </row>
    <row r="2252" spans="3:3" x14ac:dyDescent="0.2">
      <c r="C2252"/>
    </row>
    <row r="2253" spans="3:3" x14ac:dyDescent="0.2">
      <c r="C2253"/>
    </row>
    <row r="2254" spans="3:3" x14ac:dyDescent="0.2">
      <c r="C2254"/>
    </row>
    <row r="2255" spans="3:3" x14ac:dyDescent="0.2">
      <c r="C2255"/>
    </row>
    <row r="2256" spans="3:3" x14ac:dyDescent="0.2">
      <c r="C2256"/>
    </row>
    <row r="2257" spans="3:3" x14ac:dyDescent="0.2">
      <c r="C2257"/>
    </row>
    <row r="2258" spans="3:3" x14ac:dyDescent="0.2">
      <c r="C2258"/>
    </row>
    <row r="2259" spans="3:3" x14ac:dyDescent="0.2">
      <c r="C2259"/>
    </row>
    <row r="2260" spans="3:3" x14ac:dyDescent="0.2">
      <c r="C2260"/>
    </row>
    <row r="2261" spans="3:3" x14ac:dyDescent="0.2">
      <c r="C2261"/>
    </row>
    <row r="2262" spans="3:3" x14ac:dyDescent="0.2">
      <c r="C2262"/>
    </row>
    <row r="2263" spans="3:3" x14ac:dyDescent="0.2">
      <c r="C2263"/>
    </row>
    <row r="2264" spans="3:3" x14ac:dyDescent="0.2">
      <c r="C2264"/>
    </row>
    <row r="2265" spans="3:3" x14ac:dyDescent="0.2">
      <c r="C2265"/>
    </row>
    <row r="2266" spans="3:3" x14ac:dyDescent="0.2">
      <c r="C2266"/>
    </row>
    <row r="2267" spans="3:3" x14ac:dyDescent="0.2">
      <c r="C2267"/>
    </row>
    <row r="2268" spans="3:3" x14ac:dyDescent="0.2">
      <c r="C2268"/>
    </row>
    <row r="2269" spans="3:3" x14ac:dyDescent="0.2">
      <c r="C2269"/>
    </row>
    <row r="2270" spans="3:3" x14ac:dyDescent="0.2">
      <c r="C2270"/>
    </row>
    <row r="2271" spans="3:3" x14ac:dyDescent="0.2">
      <c r="C2271"/>
    </row>
    <row r="2272" spans="3:3" x14ac:dyDescent="0.2">
      <c r="C2272"/>
    </row>
    <row r="2273" spans="3:3" x14ac:dyDescent="0.2">
      <c r="C2273"/>
    </row>
    <row r="2274" spans="3:3" x14ac:dyDescent="0.2">
      <c r="C2274"/>
    </row>
    <row r="2275" spans="3:3" x14ac:dyDescent="0.2">
      <c r="C2275"/>
    </row>
    <row r="2276" spans="3:3" x14ac:dyDescent="0.2">
      <c r="C2276"/>
    </row>
    <row r="2277" spans="3:3" x14ac:dyDescent="0.2">
      <c r="C2277"/>
    </row>
    <row r="2278" spans="3:3" x14ac:dyDescent="0.2">
      <c r="C2278"/>
    </row>
    <row r="2279" spans="3:3" x14ac:dyDescent="0.2">
      <c r="C2279"/>
    </row>
    <row r="2280" spans="3:3" x14ac:dyDescent="0.2">
      <c r="C2280"/>
    </row>
    <row r="2281" spans="3:3" x14ac:dyDescent="0.2">
      <c r="C2281"/>
    </row>
    <row r="2282" spans="3:3" x14ac:dyDescent="0.2">
      <c r="C2282"/>
    </row>
    <row r="2283" spans="3:3" x14ac:dyDescent="0.2">
      <c r="C2283"/>
    </row>
    <row r="2284" spans="3:3" x14ac:dyDescent="0.2">
      <c r="C2284"/>
    </row>
    <row r="2285" spans="3:3" x14ac:dyDescent="0.2">
      <c r="C2285"/>
    </row>
    <row r="2286" spans="3:3" x14ac:dyDescent="0.2">
      <c r="C2286"/>
    </row>
    <row r="2287" spans="3:3" x14ac:dyDescent="0.2">
      <c r="C2287"/>
    </row>
    <row r="2288" spans="3:3" x14ac:dyDescent="0.2">
      <c r="C2288"/>
    </row>
    <row r="2289" spans="3:3" x14ac:dyDescent="0.2">
      <c r="C2289"/>
    </row>
    <row r="2290" spans="3:3" x14ac:dyDescent="0.2">
      <c r="C2290"/>
    </row>
    <row r="2291" spans="3:3" x14ac:dyDescent="0.2">
      <c r="C2291"/>
    </row>
    <row r="2292" spans="3:3" x14ac:dyDescent="0.2">
      <c r="C2292"/>
    </row>
    <row r="2293" spans="3:3" x14ac:dyDescent="0.2">
      <c r="C2293"/>
    </row>
    <row r="2294" spans="3:3" x14ac:dyDescent="0.2">
      <c r="C2294"/>
    </row>
    <row r="2295" spans="3:3" x14ac:dyDescent="0.2">
      <c r="C2295"/>
    </row>
    <row r="2296" spans="3:3" x14ac:dyDescent="0.2">
      <c r="C2296"/>
    </row>
    <row r="2297" spans="3:3" x14ac:dyDescent="0.2">
      <c r="C2297"/>
    </row>
    <row r="2298" spans="3:3" x14ac:dyDescent="0.2">
      <c r="C2298"/>
    </row>
    <row r="2299" spans="3:3" x14ac:dyDescent="0.2">
      <c r="C2299"/>
    </row>
    <row r="2300" spans="3:3" x14ac:dyDescent="0.2">
      <c r="C2300"/>
    </row>
    <row r="2301" spans="3:3" x14ac:dyDescent="0.2">
      <c r="C2301"/>
    </row>
    <row r="2302" spans="3:3" x14ac:dyDescent="0.2">
      <c r="C2302"/>
    </row>
    <row r="2303" spans="3:3" x14ac:dyDescent="0.2">
      <c r="C2303"/>
    </row>
    <row r="2304" spans="3:3" x14ac:dyDescent="0.2">
      <c r="C2304"/>
    </row>
    <row r="2305" spans="3:3" x14ac:dyDescent="0.2">
      <c r="C2305"/>
    </row>
    <row r="2306" spans="3:3" x14ac:dyDescent="0.2">
      <c r="C2306"/>
    </row>
    <row r="2307" spans="3:3" x14ac:dyDescent="0.2">
      <c r="C2307"/>
    </row>
    <row r="2308" spans="3:3" x14ac:dyDescent="0.2">
      <c r="C2308"/>
    </row>
    <row r="2309" spans="3:3" x14ac:dyDescent="0.2">
      <c r="C2309"/>
    </row>
    <row r="2310" spans="3:3" x14ac:dyDescent="0.2">
      <c r="C2310"/>
    </row>
    <row r="2311" spans="3:3" x14ac:dyDescent="0.2">
      <c r="C2311"/>
    </row>
    <row r="2312" spans="3:3" x14ac:dyDescent="0.2">
      <c r="C2312"/>
    </row>
    <row r="2313" spans="3:3" x14ac:dyDescent="0.2">
      <c r="C2313"/>
    </row>
    <row r="2314" spans="3:3" x14ac:dyDescent="0.2">
      <c r="C2314"/>
    </row>
    <row r="2315" spans="3:3" x14ac:dyDescent="0.2">
      <c r="C2315"/>
    </row>
    <row r="2316" spans="3:3" x14ac:dyDescent="0.2">
      <c r="C2316"/>
    </row>
    <row r="2317" spans="3:3" x14ac:dyDescent="0.2">
      <c r="C2317"/>
    </row>
    <row r="2318" spans="3:3" x14ac:dyDescent="0.2">
      <c r="C2318"/>
    </row>
    <row r="2319" spans="3:3" x14ac:dyDescent="0.2">
      <c r="C2319"/>
    </row>
    <row r="2320" spans="3:3" x14ac:dyDescent="0.2">
      <c r="C2320"/>
    </row>
    <row r="2321" spans="3:3" x14ac:dyDescent="0.2">
      <c r="C2321"/>
    </row>
    <row r="2322" spans="3:3" x14ac:dyDescent="0.2">
      <c r="C2322"/>
    </row>
    <row r="2323" spans="3:3" x14ac:dyDescent="0.2">
      <c r="C2323"/>
    </row>
    <row r="2324" spans="3:3" x14ac:dyDescent="0.2">
      <c r="C2324"/>
    </row>
    <row r="2325" spans="3:3" x14ac:dyDescent="0.2">
      <c r="C2325"/>
    </row>
    <row r="2326" spans="3:3" x14ac:dyDescent="0.2">
      <c r="C2326"/>
    </row>
    <row r="2327" spans="3:3" x14ac:dyDescent="0.2">
      <c r="C2327"/>
    </row>
    <row r="2328" spans="3:3" x14ac:dyDescent="0.2">
      <c r="C2328"/>
    </row>
    <row r="2329" spans="3:3" x14ac:dyDescent="0.2">
      <c r="C2329"/>
    </row>
    <row r="2330" spans="3:3" x14ac:dyDescent="0.2">
      <c r="C2330"/>
    </row>
    <row r="2331" spans="3:3" x14ac:dyDescent="0.2">
      <c r="C2331"/>
    </row>
    <row r="2332" spans="3:3" x14ac:dyDescent="0.2">
      <c r="C2332"/>
    </row>
    <row r="2333" spans="3:3" x14ac:dyDescent="0.2">
      <c r="C2333"/>
    </row>
    <row r="2334" spans="3:3" x14ac:dyDescent="0.2">
      <c r="C2334"/>
    </row>
    <row r="2335" spans="3:3" x14ac:dyDescent="0.2">
      <c r="C2335"/>
    </row>
    <row r="2336" spans="3:3" x14ac:dyDescent="0.2">
      <c r="C2336"/>
    </row>
    <row r="2337" spans="3:3" x14ac:dyDescent="0.2">
      <c r="C2337"/>
    </row>
    <row r="2338" spans="3:3" x14ac:dyDescent="0.2">
      <c r="C2338"/>
    </row>
    <row r="2339" spans="3:3" x14ac:dyDescent="0.2">
      <c r="C2339"/>
    </row>
    <row r="2340" spans="3:3" x14ac:dyDescent="0.2">
      <c r="C2340"/>
    </row>
    <row r="2341" spans="3:3" x14ac:dyDescent="0.2">
      <c r="C2341"/>
    </row>
    <row r="2342" spans="3:3" x14ac:dyDescent="0.2">
      <c r="C2342"/>
    </row>
    <row r="2343" spans="3:3" x14ac:dyDescent="0.2">
      <c r="C2343"/>
    </row>
    <row r="2344" spans="3:3" x14ac:dyDescent="0.2">
      <c r="C2344"/>
    </row>
    <row r="2345" spans="3:3" x14ac:dyDescent="0.2">
      <c r="C2345"/>
    </row>
    <row r="2346" spans="3:3" x14ac:dyDescent="0.2">
      <c r="C2346"/>
    </row>
    <row r="2347" spans="3:3" x14ac:dyDescent="0.2">
      <c r="C2347"/>
    </row>
    <row r="2348" spans="3:3" x14ac:dyDescent="0.2">
      <c r="C2348"/>
    </row>
    <row r="2349" spans="3:3" x14ac:dyDescent="0.2">
      <c r="C2349"/>
    </row>
    <row r="2350" spans="3:3" x14ac:dyDescent="0.2">
      <c r="C2350"/>
    </row>
    <row r="2351" spans="3:3" x14ac:dyDescent="0.2">
      <c r="C2351"/>
    </row>
    <row r="2352" spans="3:3" x14ac:dyDescent="0.2">
      <c r="C2352"/>
    </row>
    <row r="2353" spans="3:3" x14ac:dyDescent="0.2">
      <c r="C2353"/>
    </row>
    <row r="2354" spans="3:3" x14ac:dyDescent="0.2">
      <c r="C2354"/>
    </row>
    <row r="2355" spans="3:3" x14ac:dyDescent="0.2">
      <c r="C2355"/>
    </row>
    <row r="2356" spans="3:3" x14ac:dyDescent="0.2">
      <c r="C2356"/>
    </row>
    <row r="2357" spans="3:3" x14ac:dyDescent="0.2">
      <c r="C2357"/>
    </row>
    <row r="2358" spans="3:3" x14ac:dyDescent="0.2">
      <c r="C2358"/>
    </row>
    <row r="2359" spans="3:3" x14ac:dyDescent="0.2">
      <c r="C2359"/>
    </row>
    <row r="2360" spans="3:3" x14ac:dyDescent="0.2">
      <c r="C2360"/>
    </row>
    <row r="2361" spans="3:3" x14ac:dyDescent="0.2">
      <c r="C2361"/>
    </row>
    <row r="2362" spans="3:3" x14ac:dyDescent="0.2">
      <c r="C2362"/>
    </row>
    <row r="2363" spans="3:3" x14ac:dyDescent="0.2">
      <c r="C2363"/>
    </row>
    <row r="2364" spans="3:3" x14ac:dyDescent="0.2">
      <c r="C2364"/>
    </row>
    <row r="2365" spans="3:3" x14ac:dyDescent="0.2">
      <c r="C2365"/>
    </row>
    <row r="2366" spans="3:3" x14ac:dyDescent="0.2">
      <c r="C2366"/>
    </row>
    <row r="2367" spans="3:3" x14ac:dyDescent="0.2">
      <c r="C2367"/>
    </row>
    <row r="2368" spans="3:3" x14ac:dyDescent="0.2">
      <c r="C2368"/>
    </row>
    <row r="2369" spans="3:3" x14ac:dyDescent="0.2">
      <c r="C2369"/>
    </row>
    <row r="2370" spans="3:3" x14ac:dyDescent="0.2">
      <c r="C2370"/>
    </row>
    <row r="2371" spans="3:3" x14ac:dyDescent="0.2">
      <c r="C2371"/>
    </row>
    <row r="2372" spans="3:3" x14ac:dyDescent="0.2">
      <c r="C2372"/>
    </row>
    <row r="2373" spans="3:3" x14ac:dyDescent="0.2">
      <c r="C2373"/>
    </row>
    <row r="2374" spans="3:3" x14ac:dyDescent="0.2">
      <c r="C2374"/>
    </row>
    <row r="2375" spans="3:3" x14ac:dyDescent="0.2">
      <c r="C2375"/>
    </row>
    <row r="2376" spans="3:3" x14ac:dyDescent="0.2">
      <c r="C2376"/>
    </row>
    <row r="2377" spans="3:3" x14ac:dyDescent="0.2">
      <c r="C2377"/>
    </row>
    <row r="2378" spans="3:3" x14ac:dyDescent="0.2">
      <c r="C2378"/>
    </row>
    <row r="2379" spans="3:3" x14ac:dyDescent="0.2">
      <c r="C2379"/>
    </row>
    <row r="2380" spans="3:3" x14ac:dyDescent="0.2">
      <c r="C2380"/>
    </row>
    <row r="2381" spans="3:3" x14ac:dyDescent="0.2">
      <c r="C2381"/>
    </row>
    <row r="2382" spans="3:3" x14ac:dyDescent="0.2">
      <c r="C2382"/>
    </row>
    <row r="2383" spans="3:3" x14ac:dyDescent="0.2">
      <c r="C2383"/>
    </row>
    <row r="2384" spans="3:3" x14ac:dyDescent="0.2">
      <c r="C2384"/>
    </row>
    <row r="2385" spans="3:3" x14ac:dyDescent="0.2">
      <c r="C2385"/>
    </row>
    <row r="2386" spans="3:3" x14ac:dyDescent="0.2">
      <c r="C2386"/>
    </row>
    <row r="2387" spans="3:3" x14ac:dyDescent="0.2">
      <c r="C2387"/>
    </row>
    <row r="2388" spans="3:3" x14ac:dyDescent="0.2">
      <c r="C2388"/>
    </row>
    <row r="2389" spans="3:3" x14ac:dyDescent="0.2">
      <c r="C2389"/>
    </row>
    <row r="2390" spans="3:3" x14ac:dyDescent="0.2">
      <c r="C2390"/>
    </row>
    <row r="2391" spans="3:3" x14ac:dyDescent="0.2">
      <c r="C2391"/>
    </row>
    <row r="2392" spans="3:3" x14ac:dyDescent="0.2">
      <c r="C2392"/>
    </row>
    <row r="2393" spans="3:3" x14ac:dyDescent="0.2">
      <c r="C2393"/>
    </row>
    <row r="2394" spans="3:3" x14ac:dyDescent="0.2">
      <c r="C2394"/>
    </row>
    <row r="2395" spans="3:3" x14ac:dyDescent="0.2">
      <c r="C2395"/>
    </row>
    <row r="2396" spans="3:3" x14ac:dyDescent="0.2">
      <c r="C2396"/>
    </row>
    <row r="2397" spans="3:3" x14ac:dyDescent="0.2">
      <c r="C2397"/>
    </row>
    <row r="2398" spans="3:3" x14ac:dyDescent="0.2">
      <c r="C2398"/>
    </row>
    <row r="2399" spans="3:3" x14ac:dyDescent="0.2">
      <c r="C2399"/>
    </row>
    <row r="2400" spans="3:3" x14ac:dyDescent="0.2">
      <c r="C2400"/>
    </row>
    <row r="2401" spans="3:3" x14ac:dyDescent="0.2">
      <c r="C2401"/>
    </row>
    <row r="2402" spans="3:3" x14ac:dyDescent="0.2">
      <c r="C2402"/>
    </row>
    <row r="2403" spans="3:3" x14ac:dyDescent="0.2">
      <c r="C2403"/>
    </row>
    <row r="2404" spans="3:3" x14ac:dyDescent="0.2">
      <c r="C2404"/>
    </row>
    <row r="2405" spans="3:3" x14ac:dyDescent="0.2">
      <c r="C2405"/>
    </row>
    <row r="2406" spans="3:3" x14ac:dyDescent="0.2">
      <c r="C2406"/>
    </row>
    <row r="2407" spans="3:3" x14ac:dyDescent="0.2">
      <c r="C2407"/>
    </row>
    <row r="2408" spans="3:3" x14ac:dyDescent="0.2">
      <c r="C2408"/>
    </row>
    <row r="2409" spans="3:3" x14ac:dyDescent="0.2">
      <c r="C2409"/>
    </row>
    <row r="2410" spans="3:3" x14ac:dyDescent="0.2">
      <c r="C2410"/>
    </row>
    <row r="2411" spans="3:3" x14ac:dyDescent="0.2">
      <c r="C2411"/>
    </row>
    <row r="2412" spans="3:3" x14ac:dyDescent="0.2">
      <c r="C2412"/>
    </row>
    <row r="2413" spans="3:3" x14ac:dyDescent="0.2">
      <c r="C2413"/>
    </row>
    <row r="2414" spans="3:3" x14ac:dyDescent="0.2">
      <c r="C2414"/>
    </row>
    <row r="2415" spans="3:3" x14ac:dyDescent="0.2">
      <c r="C2415"/>
    </row>
    <row r="2416" spans="3:3" x14ac:dyDescent="0.2">
      <c r="C2416"/>
    </row>
    <row r="2417" spans="3:3" x14ac:dyDescent="0.2">
      <c r="C2417"/>
    </row>
    <row r="2418" spans="3:3" x14ac:dyDescent="0.2">
      <c r="C2418"/>
    </row>
    <row r="2419" spans="3:3" x14ac:dyDescent="0.2">
      <c r="C2419"/>
    </row>
    <row r="2420" spans="3:3" x14ac:dyDescent="0.2">
      <c r="C2420"/>
    </row>
    <row r="2421" spans="3:3" x14ac:dyDescent="0.2">
      <c r="C2421"/>
    </row>
    <row r="2422" spans="3:3" x14ac:dyDescent="0.2">
      <c r="C2422"/>
    </row>
    <row r="2423" spans="3:3" x14ac:dyDescent="0.2">
      <c r="C2423"/>
    </row>
    <row r="2424" spans="3:3" x14ac:dyDescent="0.2">
      <c r="C2424"/>
    </row>
    <row r="2425" spans="3:3" x14ac:dyDescent="0.2">
      <c r="C2425"/>
    </row>
    <row r="2426" spans="3:3" x14ac:dyDescent="0.2">
      <c r="C2426"/>
    </row>
    <row r="2427" spans="3:3" x14ac:dyDescent="0.2">
      <c r="C2427"/>
    </row>
    <row r="2428" spans="3:3" x14ac:dyDescent="0.2">
      <c r="C2428"/>
    </row>
    <row r="2429" spans="3:3" x14ac:dyDescent="0.2">
      <c r="C2429"/>
    </row>
    <row r="2430" spans="3:3" x14ac:dyDescent="0.2">
      <c r="C2430"/>
    </row>
    <row r="2431" spans="3:3" x14ac:dyDescent="0.2">
      <c r="C2431"/>
    </row>
    <row r="2432" spans="3:3" x14ac:dyDescent="0.2">
      <c r="C2432"/>
    </row>
    <row r="2433" spans="3:3" x14ac:dyDescent="0.2">
      <c r="C2433"/>
    </row>
    <row r="2434" spans="3:3" x14ac:dyDescent="0.2">
      <c r="C2434"/>
    </row>
    <row r="2435" spans="3:3" x14ac:dyDescent="0.2">
      <c r="C2435"/>
    </row>
    <row r="2436" spans="3:3" x14ac:dyDescent="0.2">
      <c r="C2436"/>
    </row>
    <row r="2437" spans="3:3" x14ac:dyDescent="0.2">
      <c r="C2437"/>
    </row>
    <row r="2438" spans="3:3" x14ac:dyDescent="0.2">
      <c r="C2438"/>
    </row>
    <row r="2439" spans="3:3" x14ac:dyDescent="0.2">
      <c r="C2439"/>
    </row>
    <row r="2440" spans="3:3" x14ac:dyDescent="0.2">
      <c r="C2440"/>
    </row>
    <row r="2441" spans="3:3" x14ac:dyDescent="0.2">
      <c r="C2441"/>
    </row>
    <row r="2442" spans="3:3" x14ac:dyDescent="0.2">
      <c r="C2442"/>
    </row>
    <row r="2443" spans="3:3" x14ac:dyDescent="0.2">
      <c r="C2443"/>
    </row>
    <row r="2444" spans="3:3" x14ac:dyDescent="0.2">
      <c r="C2444"/>
    </row>
    <row r="2445" spans="3:3" x14ac:dyDescent="0.2">
      <c r="C2445"/>
    </row>
    <row r="2446" spans="3:3" x14ac:dyDescent="0.2">
      <c r="C2446"/>
    </row>
    <row r="2447" spans="3:3" x14ac:dyDescent="0.2">
      <c r="C2447"/>
    </row>
    <row r="2448" spans="3:3" x14ac:dyDescent="0.2">
      <c r="C2448"/>
    </row>
    <row r="2449" spans="3:3" x14ac:dyDescent="0.2">
      <c r="C2449"/>
    </row>
    <row r="2450" spans="3:3" x14ac:dyDescent="0.2">
      <c r="C2450"/>
    </row>
    <row r="2451" spans="3:3" x14ac:dyDescent="0.2">
      <c r="C2451"/>
    </row>
    <row r="2452" spans="3:3" x14ac:dyDescent="0.2">
      <c r="C2452"/>
    </row>
    <row r="2453" spans="3:3" x14ac:dyDescent="0.2">
      <c r="C2453"/>
    </row>
    <row r="2454" spans="3:3" x14ac:dyDescent="0.2">
      <c r="C2454"/>
    </row>
    <row r="2455" spans="3:3" x14ac:dyDescent="0.2">
      <c r="C2455"/>
    </row>
    <row r="2456" spans="3:3" x14ac:dyDescent="0.2">
      <c r="C2456"/>
    </row>
    <row r="2457" spans="3:3" x14ac:dyDescent="0.2">
      <c r="C2457"/>
    </row>
    <row r="2458" spans="3:3" x14ac:dyDescent="0.2">
      <c r="C2458"/>
    </row>
    <row r="2459" spans="3:3" x14ac:dyDescent="0.2">
      <c r="C2459"/>
    </row>
    <row r="2460" spans="3:3" x14ac:dyDescent="0.2">
      <c r="C2460"/>
    </row>
    <row r="2461" spans="3:3" x14ac:dyDescent="0.2">
      <c r="C2461"/>
    </row>
    <row r="2462" spans="3:3" x14ac:dyDescent="0.2">
      <c r="C2462"/>
    </row>
    <row r="2463" spans="3:3" x14ac:dyDescent="0.2">
      <c r="C2463"/>
    </row>
    <row r="2464" spans="3:3" x14ac:dyDescent="0.2">
      <c r="C2464"/>
    </row>
    <row r="2465" spans="3:3" x14ac:dyDescent="0.2">
      <c r="C2465"/>
    </row>
    <row r="2466" spans="3:3" x14ac:dyDescent="0.2">
      <c r="C2466"/>
    </row>
    <row r="2467" spans="3:3" x14ac:dyDescent="0.2">
      <c r="C2467"/>
    </row>
    <row r="2468" spans="3:3" x14ac:dyDescent="0.2">
      <c r="C2468"/>
    </row>
    <row r="2469" spans="3:3" x14ac:dyDescent="0.2">
      <c r="C2469"/>
    </row>
    <row r="2470" spans="3:3" x14ac:dyDescent="0.2">
      <c r="C2470"/>
    </row>
    <row r="2471" spans="3:3" x14ac:dyDescent="0.2">
      <c r="C2471"/>
    </row>
    <row r="2472" spans="3:3" x14ac:dyDescent="0.2">
      <c r="C2472"/>
    </row>
    <row r="2473" spans="3:3" x14ac:dyDescent="0.2">
      <c r="C2473"/>
    </row>
    <row r="2474" spans="3:3" x14ac:dyDescent="0.2">
      <c r="C2474"/>
    </row>
    <row r="2475" spans="3:3" x14ac:dyDescent="0.2">
      <c r="C2475"/>
    </row>
    <row r="2476" spans="3:3" x14ac:dyDescent="0.2">
      <c r="C2476"/>
    </row>
    <row r="2477" spans="3:3" x14ac:dyDescent="0.2">
      <c r="C2477"/>
    </row>
    <row r="2478" spans="3:3" x14ac:dyDescent="0.2">
      <c r="C2478"/>
    </row>
    <row r="2479" spans="3:3" x14ac:dyDescent="0.2">
      <c r="C2479"/>
    </row>
    <row r="2480" spans="3:3" x14ac:dyDescent="0.2">
      <c r="C2480"/>
    </row>
    <row r="2481" spans="3:3" x14ac:dyDescent="0.2">
      <c r="C2481"/>
    </row>
    <row r="2482" spans="3:3" x14ac:dyDescent="0.2">
      <c r="C2482"/>
    </row>
    <row r="2483" spans="3:3" x14ac:dyDescent="0.2">
      <c r="C2483"/>
    </row>
    <row r="2484" spans="3:3" x14ac:dyDescent="0.2">
      <c r="C2484"/>
    </row>
    <row r="2485" spans="3:3" x14ac:dyDescent="0.2">
      <c r="C2485"/>
    </row>
    <row r="2486" spans="3:3" x14ac:dyDescent="0.2">
      <c r="C2486"/>
    </row>
    <row r="2487" spans="3:3" x14ac:dyDescent="0.2">
      <c r="C2487"/>
    </row>
    <row r="2488" spans="3:3" x14ac:dyDescent="0.2">
      <c r="C2488"/>
    </row>
    <row r="2489" spans="3:3" x14ac:dyDescent="0.2">
      <c r="C2489"/>
    </row>
    <row r="2490" spans="3:3" x14ac:dyDescent="0.2">
      <c r="C2490"/>
    </row>
    <row r="2491" spans="3:3" x14ac:dyDescent="0.2">
      <c r="C2491"/>
    </row>
    <row r="2492" spans="3:3" x14ac:dyDescent="0.2">
      <c r="C2492"/>
    </row>
    <row r="2493" spans="3:3" x14ac:dyDescent="0.2">
      <c r="C2493"/>
    </row>
    <row r="2494" spans="3:3" x14ac:dyDescent="0.2">
      <c r="C2494"/>
    </row>
    <row r="2495" spans="3:3" x14ac:dyDescent="0.2">
      <c r="C2495"/>
    </row>
    <row r="2496" spans="3:3" x14ac:dyDescent="0.2">
      <c r="C2496"/>
    </row>
    <row r="2497" spans="3:3" x14ac:dyDescent="0.2">
      <c r="C2497"/>
    </row>
    <row r="2498" spans="3:3" x14ac:dyDescent="0.2">
      <c r="C2498"/>
    </row>
    <row r="2499" spans="3:3" x14ac:dyDescent="0.2">
      <c r="C2499"/>
    </row>
    <row r="2500" spans="3:3" x14ac:dyDescent="0.2">
      <c r="C2500"/>
    </row>
    <row r="2501" spans="3:3" x14ac:dyDescent="0.2">
      <c r="C2501"/>
    </row>
    <row r="2502" spans="3:3" x14ac:dyDescent="0.2">
      <c r="C2502"/>
    </row>
    <row r="2503" spans="3:3" x14ac:dyDescent="0.2">
      <c r="C2503"/>
    </row>
    <row r="2504" spans="3:3" x14ac:dyDescent="0.2">
      <c r="C2504"/>
    </row>
    <row r="2505" spans="3:3" x14ac:dyDescent="0.2">
      <c r="C2505"/>
    </row>
    <row r="2506" spans="3:3" x14ac:dyDescent="0.2">
      <c r="C2506"/>
    </row>
    <row r="2507" spans="3:3" x14ac:dyDescent="0.2">
      <c r="C2507"/>
    </row>
    <row r="2508" spans="3:3" x14ac:dyDescent="0.2">
      <c r="C2508"/>
    </row>
    <row r="2509" spans="3:3" x14ac:dyDescent="0.2">
      <c r="C2509"/>
    </row>
    <row r="2510" spans="3:3" x14ac:dyDescent="0.2">
      <c r="C2510"/>
    </row>
    <row r="2511" spans="3:3" x14ac:dyDescent="0.2">
      <c r="C2511"/>
    </row>
    <row r="2512" spans="3:3" x14ac:dyDescent="0.2">
      <c r="C2512"/>
    </row>
    <row r="2513" spans="3:3" x14ac:dyDescent="0.2">
      <c r="C2513"/>
    </row>
    <row r="2514" spans="3:3" x14ac:dyDescent="0.2">
      <c r="C2514"/>
    </row>
    <row r="2515" spans="3:3" x14ac:dyDescent="0.2">
      <c r="C2515"/>
    </row>
    <row r="2516" spans="3:3" x14ac:dyDescent="0.2">
      <c r="C2516"/>
    </row>
    <row r="2517" spans="3:3" x14ac:dyDescent="0.2">
      <c r="C2517"/>
    </row>
    <row r="2518" spans="3:3" x14ac:dyDescent="0.2">
      <c r="C2518"/>
    </row>
    <row r="2519" spans="3:3" x14ac:dyDescent="0.2">
      <c r="C2519"/>
    </row>
    <row r="2520" spans="3:3" x14ac:dyDescent="0.2">
      <c r="C2520"/>
    </row>
    <row r="2521" spans="3:3" x14ac:dyDescent="0.2">
      <c r="C2521"/>
    </row>
    <row r="2522" spans="3:3" x14ac:dyDescent="0.2">
      <c r="C2522"/>
    </row>
    <row r="2523" spans="3:3" x14ac:dyDescent="0.2">
      <c r="C2523"/>
    </row>
    <row r="2524" spans="3:3" x14ac:dyDescent="0.2">
      <c r="C2524"/>
    </row>
    <row r="2525" spans="3:3" x14ac:dyDescent="0.2">
      <c r="C2525"/>
    </row>
    <row r="2526" spans="3:3" x14ac:dyDescent="0.2">
      <c r="C2526"/>
    </row>
    <row r="2527" spans="3:3" x14ac:dyDescent="0.2">
      <c r="C2527"/>
    </row>
    <row r="2528" spans="3:3" x14ac:dyDescent="0.2">
      <c r="C2528"/>
    </row>
    <row r="2529" spans="3:3" x14ac:dyDescent="0.2">
      <c r="C2529"/>
    </row>
    <row r="2530" spans="3:3" x14ac:dyDescent="0.2">
      <c r="C2530"/>
    </row>
    <row r="2531" spans="3:3" x14ac:dyDescent="0.2">
      <c r="C2531"/>
    </row>
    <row r="2532" spans="3:3" x14ac:dyDescent="0.2">
      <c r="C2532"/>
    </row>
    <row r="2533" spans="3:3" x14ac:dyDescent="0.2">
      <c r="C2533"/>
    </row>
    <row r="2534" spans="3:3" x14ac:dyDescent="0.2">
      <c r="C2534"/>
    </row>
    <row r="2535" spans="3:3" x14ac:dyDescent="0.2">
      <c r="C2535"/>
    </row>
    <row r="2536" spans="3:3" x14ac:dyDescent="0.2">
      <c r="C2536"/>
    </row>
    <row r="2537" spans="3:3" x14ac:dyDescent="0.2">
      <c r="C2537"/>
    </row>
    <row r="2538" spans="3:3" x14ac:dyDescent="0.2">
      <c r="C2538"/>
    </row>
    <row r="2539" spans="3:3" x14ac:dyDescent="0.2">
      <c r="C2539"/>
    </row>
    <row r="2540" spans="3:3" x14ac:dyDescent="0.2">
      <c r="C2540"/>
    </row>
    <row r="2541" spans="3:3" x14ac:dyDescent="0.2">
      <c r="C2541"/>
    </row>
    <row r="2542" spans="3:3" x14ac:dyDescent="0.2">
      <c r="C2542"/>
    </row>
    <row r="2543" spans="3:3" x14ac:dyDescent="0.2">
      <c r="C2543"/>
    </row>
    <row r="2544" spans="3:3" x14ac:dyDescent="0.2">
      <c r="C2544"/>
    </row>
    <row r="2545" spans="3:3" x14ac:dyDescent="0.2">
      <c r="C2545"/>
    </row>
    <row r="2546" spans="3:3" x14ac:dyDescent="0.2">
      <c r="C2546"/>
    </row>
    <row r="2547" spans="3:3" x14ac:dyDescent="0.2">
      <c r="C2547"/>
    </row>
    <row r="2548" spans="3:3" x14ac:dyDescent="0.2">
      <c r="C2548"/>
    </row>
    <row r="2549" spans="3:3" x14ac:dyDescent="0.2">
      <c r="C2549"/>
    </row>
    <row r="2550" spans="3:3" x14ac:dyDescent="0.2">
      <c r="C2550"/>
    </row>
    <row r="2551" spans="3:3" x14ac:dyDescent="0.2">
      <c r="C2551"/>
    </row>
    <row r="2552" spans="3:3" x14ac:dyDescent="0.2">
      <c r="C2552"/>
    </row>
    <row r="2553" spans="3:3" x14ac:dyDescent="0.2">
      <c r="C2553"/>
    </row>
    <row r="2554" spans="3:3" x14ac:dyDescent="0.2">
      <c r="C2554"/>
    </row>
    <row r="2555" spans="3:3" x14ac:dyDescent="0.2">
      <c r="C2555"/>
    </row>
    <row r="2556" spans="3:3" x14ac:dyDescent="0.2">
      <c r="C2556"/>
    </row>
    <row r="2557" spans="3:3" x14ac:dyDescent="0.2">
      <c r="C2557"/>
    </row>
    <row r="2558" spans="3:3" x14ac:dyDescent="0.2">
      <c r="C2558"/>
    </row>
    <row r="2559" spans="3:3" x14ac:dyDescent="0.2">
      <c r="C2559"/>
    </row>
    <row r="2560" spans="3:3" x14ac:dyDescent="0.2">
      <c r="C2560"/>
    </row>
    <row r="2561" spans="3:3" x14ac:dyDescent="0.2">
      <c r="C2561"/>
    </row>
    <row r="2562" spans="3:3" x14ac:dyDescent="0.2">
      <c r="C2562"/>
    </row>
    <row r="2563" spans="3:3" x14ac:dyDescent="0.2">
      <c r="C2563"/>
    </row>
    <row r="2564" spans="3:3" x14ac:dyDescent="0.2">
      <c r="C2564"/>
    </row>
    <row r="2565" spans="3:3" x14ac:dyDescent="0.2">
      <c r="C2565"/>
    </row>
    <row r="2566" spans="3:3" x14ac:dyDescent="0.2">
      <c r="C2566"/>
    </row>
    <row r="2567" spans="3:3" x14ac:dyDescent="0.2">
      <c r="C2567"/>
    </row>
    <row r="2568" spans="3:3" x14ac:dyDescent="0.2">
      <c r="C2568"/>
    </row>
    <row r="2569" spans="3:3" x14ac:dyDescent="0.2">
      <c r="C2569"/>
    </row>
    <row r="2570" spans="3:3" x14ac:dyDescent="0.2">
      <c r="C2570"/>
    </row>
    <row r="2571" spans="3:3" x14ac:dyDescent="0.2">
      <c r="C2571"/>
    </row>
    <row r="2572" spans="3:3" x14ac:dyDescent="0.2">
      <c r="C2572"/>
    </row>
    <row r="2573" spans="3:3" x14ac:dyDescent="0.2">
      <c r="C2573"/>
    </row>
    <row r="2574" spans="3:3" x14ac:dyDescent="0.2">
      <c r="C2574"/>
    </row>
    <row r="2575" spans="3:3" x14ac:dyDescent="0.2">
      <c r="C2575"/>
    </row>
    <row r="2576" spans="3:3" x14ac:dyDescent="0.2">
      <c r="C2576"/>
    </row>
    <row r="2577" spans="3:3" x14ac:dyDescent="0.2">
      <c r="C2577"/>
    </row>
    <row r="2578" spans="3:3" x14ac:dyDescent="0.2">
      <c r="C2578"/>
    </row>
    <row r="2579" spans="3:3" x14ac:dyDescent="0.2">
      <c r="C2579"/>
    </row>
    <row r="2580" spans="3:3" x14ac:dyDescent="0.2">
      <c r="C2580"/>
    </row>
    <row r="2581" spans="3:3" x14ac:dyDescent="0.2">
      <c r="C2581"/>
    </row>
    <row r="2582" spans="3:3" x14ac:dyDescent="0.2">
      <c r="C2582"/>
    </row>
    <row r="2583" spans="3:3" x14ac:dyDescent="0.2">
      <c r="C2583"/>
    </row>
    <row r="2584" spans="3:3" x14ac:dyDescent="0.2">
      <c r="C2584"/>
    </row>
    <row r="2585" spans="3:3" x14ac:dyDescent="0.2">
      <c r="C2585"/>
    </row>
    <row r="2586" spans="3:3" x14ac:dyDescent="0.2">
      <c r="C2586"/>
    </row>
    <row r="2587" spans="3:3" x14ac:dyDescent="0.2">
      <c r="C2587"/>
    </row>
    <row r="2588" spans="3:3" x14ac:dyDescent="0.2">
      <c r="C2588"/>
    </row>
    <row r="2589" spans="3:3" x14ac:dyDescent="0.2">
      <c r="C2589"/>
    </row>
    <row r="2590" spans="3:3" x14ac:dyDescent="0.2">
      <c r="C2590"/>
    </row>
    <row r="2591" spans="3:3" x14ac:dyDescent="0.2">
      <c r="C2591"/>
    </row>
    <row r="2592" spans="3:3" x14ac:dyDescent="0.2">
      <c r="C2592"/>
    </row>
    <row r="2593" spans="3:3" x14ac:dyDescent="0.2">
      <c r="C2593"/>
    </row>
    <row r="2594" spans="3:3" x14ac:dyDescent="0.2">
      <c r="C2594"/>
    </row>
    <row r="2595" spans="3:3" x14ac:dyDescent="0.2">
      <c r="C2595"/>
    </row>
    <row r="2596" spans="3:3" x14ac:dyDescent="0.2">
      <c r="C2596"/>
    </row>
    <row r="2597" spans="3:3" x14ac:dyDescent="0.2">
      <c r="C2597"/>
    </row>
    <row r="2598" spans="3:3" x14ac:dyDescent="0.2">
      <c r="C2598"/>
    </row>
    <row r="2599" spans="3:3" x14ac:dyDescent="0.2">
      <c r="C2599"/>
    </row>
    <row r="2600" spans="3:3" x14ac:dyDescent="0.2">
      <c r="C2600"/>
    </row>
    <row r="2601" spans="3:3" x14ac:dyDescent="0.2">
      <c r="C2601"/>
    </row>
    <row r="2602" spans="3:3" x14ac:dyDescent="0.2">
      <c r="C2602"/>
    </row>
    <row r="2603" spans="3:3" x14ac:dyDescent="0.2">
      <c r="C2603"/>
    </row>
    <row r="2604" spans="3:3" x14ac:dyDescent="0.2">
      <c r="C2604"/>
    </row>
    <row r="2605" spans="3:3" x14ac:dyDescent="0.2">
      <c r="C2605"/>
    </row>
    <row r="2606" spans="3:3" x14ac:dyDescent="0.2">
      <c r="C2606"/>
    </row>
    <row r="2607" spans="3:3" x14ac:dyDescent="0.2">
      <c r="C2607"/>
    </row>
    <row r="2608" spans="3:3" x14ac:dyDescent="0.2">
      <c r="C2608"/>
    </row>
    <row r="2609" spans="3:3" x14ac:dyDescent="0.2">
      <c r="C2609"/>
    </row>
    <row r="2610" spans="3:3" x14ac:dyDescent="0.2">
      <c r="C2610"/>
    </row>
    <row r="2611" spans="3:3" x14ac:dyDescent="0.2">
      <c r="C2611"/>
    </row>
    <row r="2612" spans="3:3" x14ac:dyDescent="0.2">
      <c r="C2612"/>
    </row>
    <row r="2613" spans="3:3" x14ac:dyDescent="0.2">
      <c r="C2613"/>
    </row>
    <row r="2614" spans="3:3" x14ac:dyDescent="0.2">
      <c r="C2614"/>
    </row>
    <row r="2615" spans="3:3" x14ac:dyDescent="0.2">
      <c r="C2615"/>
    </row>
    <row r="2616" spans="3:3" x14ac:dyDescent="0.2">
      <c r="C2616"/>
    </row>
    <row r="2617" spans="3:3" x14ac:dyDescent="0.2">
      <c r="C2617"/>
    </row>
    <row r="2618" spans="3:3" x14ac:dyDescent="0.2">
      <c r="C2618"/>
    </row>
    <row r="2619" spans="3:3" x14ac:dyDescent="0.2">
      <c r="C2619"/>
    </row>
    <row r="2620" spans="3:3" x14ac:dyDescent="0.2">
      <c r="C2620"/>
    </row>
    <row r="2621" spans="3:3" x14ac:dyDescent="0.2">
      <c r="C2621"/>
    </row>
    <row r="2622" spans="3:3" x14ac:dyDescent="0.2">
      <c r="C2622"/>
    </row>
    <row r="2623" spans="3:3" x14ac:dyDescent="0.2">
      <c r="C2623"/>
    </row>
    <row r="2624" spans="3:3" x14ac:dyDescent="0.2">
      <c r="C2624"/>
    </row>
    <row r="2625" spans="3:3" x14ac:dyDescent="0.2">
      <c r="C2625"/>
    </row>
    <row r="2626" spans="3:3" x14ac:dyDescent="0.2">
      <c r="C2626"/>
    </row>
    <row r="2627" spans="3:3" x14ac:dyDescent="0.2">
      <c r="C2627"/>
    </row>
    <row r="2628" spans="3:3" x14ac:dyDescent="0.2">
      <c r="C2628"/>
    </row>
    <row r="2629" spans="3:3" x14ac:dyDescent="0.2">
      <c r="C2629"/>
    </row>
    <row r="2630" spans="3:3" x14ac:dyDescent="0.2">
      <c r="C2630"/>
    </row>
    <row r="2631" spans="3:3" x14ac:dyDescent="0.2">
      <c r="C2631"/>
    </row>
    <row r="2632" spans="3:3" x14ac:dyDescent="0.2">
      <c r="C2632"/>
    </row>
    <row r="2633" spans="3:3" x14ac:dyDescent="0.2">
      <c r="C2633"/>
    </row>
    <row r="2634" spans="3:3" x14ac:dyDescent="0.2">
      <c r="C2634"/>
    </row>
    <row r="2635" spans="3:3" x14ac:dyDescent="0.2">
      <c r="C2635"/>
    </row>
    <row r="2636" spans="3:3" x14ac:dyDescent="0.2">
      <c r="C2636"/>
    </row>
    <row r="2637" spans="3:3" x14ac:dyDescent="0.2">
      <c r="C2637"/>
    </row>
    <row r="2638" spans="3:3" x14ac:dyDescent="0.2">
      <c r="C2638"/>
    </row>
    <row r="2639" spans="3:3" x14ac:dyDescent="0.2">
      <c r="C2639"/>
    </row>
    <row r="2640" spans="3:3" x14ac:dyDescent="0.2">
      <c r="C2640"/>
    </row>
    <row r="2641" spans="3:3" x14ac:dyDescent="0.2">
      <c r="C2641"/>
    </row>
    <row r="2642" spans="3:3" x14ac:dyDescent="0.2">
      <c r="C2642"/>
    </row>
    <row r="2643" spans="3:3" x14ac:dyDescent="0.2">
      <c r="C2643"/>
    </row>
    <row r="2644" spans="3:3" x14ac:dyDescent="0.2">
      <c r="C2644"/>
    </row>
    <row r="2645" spans="3:3" x14ac:dyDescent="0.2">
      <c r="C2645"/>
    </row>
    <row r="2646" spans="3:3" x14ac:dyDescent="0.2">
      <c r="C2646"/>
    </row>
    <row r="2647" spans="3:3" x14ac:dyDescent="0.2">
      <c r="C2647"/>
    </row>
    <row r="2648" spans="3:3" x14ac:dyDescent="0.2">
      <c r="C2648"/>
    </row>
    <row r="2649" spans="3:3" x14ac:dyDescent="0.2">
      <c r="C2649"/>
    </row>
    <row r="2650" spans="3:3" x14ac:dyDescent="0.2">
      <c r="C2650"/>
    </row>
    <row r="2651" spans="3:3" x14ac:dyDescent="0.2">
      <c r="C2651"/>
    </row>
    <row r="2652" spans="3:3" x14ac:dyDescent="0.2">
      <c r="C2652"/>
    </row>
    <row r="2653" spans="3:3" x14ac:dyDescent="0.2">
      <c r="C2653"/>
    </row>
    <row r="2654" spans="3:3" x14ac:dyDescent="0.2">
      <c r="C2654"/>
    </row>
    <row r="2655" spans="3:3" x14ac:dyDescent="0.2">
      <c r="C2655"/>
    </row>
    <row r="2656" spans="3:3" x14ac:dyDescent="0.2">
      <c r="C2656"/>
    </row>
    <row r="2657" spans="3:3" x14ac:dyDescent="0.2">
      <c r="C2657"/>
    </row>
    <row r="2658" spans="3:3" x14ac:dyDescent="0.2">
      <c r="C2658"/>
    </row>
    <row r="2659" spans="3:3" x14ac:dyDescent="0.2">
      <c r="C2659"/>
    </row>
    <row r="2660" spans="3:3" x14ac:dyDescent="0.2">
      <c r="C2660"/>
    </row>
    <row r="2661" spans="3:3" x14ac:dyDescent="0.2">
      <c r="C2661"/>
    </row>
    <row r="2662" spans="3:3" x14ac:dyDescent="0.2">
      <c r="C2662"/>
    </row>
    <row r="2663" spans="3:3" x14ac:dyDescent="0.2">
      <c r="C2663"/>
    </row>
    <row r="2664" spans="3:3" x14ac:dyDescent="0.2">
      <c r="C2664"/>
    </row>
    <row r="2665" spans="3:3" x14ac:dyDescent="0.2">
      <c r="C2665"/>
    </row>
    <row r="2666" spans="3:3" x14ac:dyDescent="0.2">
      <c r="C2666"/>
    </row>
    <row r="2667" spans="3:3" x14ac:dyDescent="0.2">
      <c r="C2667"/>
    </row>
    <row r="2668" spans="3:3" x14ac:dyDescent="0.2">
      <c r="C2668"/>
    </row>
    <row r="2669" spans="3:3" x14ac:dyDescent="0.2">
      <c r="C2669"/>
    </row>
    <row r="2670" spans="3:3" x14ac:dyDescent="0.2">
      <c r="C2670"/>
    </row>
    <row r="2671" spans="3:3" x14ac:dyDescent="0.2">
      <c r="C2671"/>
    </row>
    <row r="2672" spans="3:3" x14ac:dyDescent="0.2">
      <c r="C2672"/>
    </row>
    <row r="2673" spans="3:3" x14ac:dyDescent="0.2">
      <c r="C2673"/>
    </row>
    <row r="2674" spans="3:3" x14ac:dyDescent="0.2">
      <c r="C2674"/>
    </row>
    <row r="2675" spans="3:3" x14ac:dyDescent="0.2">
      <c r="C2675"/>
    </row>
    <row r="2676" spans="3:3" x14ac:dyDescent="0.2">
      <c r="C2676"/>
    </row>
    <row r="2677" spans="3:3" x14ac:dyDescent="0.2">
      <c r="C2677"/>
    </row>
    <row r="2678" spans="3:3" x14ac:dyDescent="0.2">
      <c r="C2678"/>
    </row>
    <row r="2679" spans="3:3" x14ac:dyDescent="0.2">
      <c r="C2679"/>
    </row>
    <row r="2680" spans="3:3" x14ac:dyDescent="0.2">
      <c r="C2680"/>
    </row>
    <row r="2681" spans="3:3" x14ac:dyDescent="0.2">
      <c r="C2681"/>
    </row>
    <row r="2682" spans="3:3" x14ac:dyDescent="0.2">
      <c r="C2682"/>
    </row>
    <row r="2683" spans="3:3" x14ac:dyDescent="0.2">
      <c r="C2683"/>
    </row>
    <row r="2684" spans="3:3" x14ac:dyDescent="0.2">
      <c r="C2684"/>
    </row>
    <row r="2685" spans="3:3" x14ac:dyDescent="0.2">
      <c r="C2685"/>
    </row>
    <row r="2686" spans="3:3" x14ac:dyDescent="0.2">
      <c r="C2686"/>
    </row>
    <row r="2687" spans="3:3" x14ac:dyDescent="0.2">
      <c r="C2687"/>
    </row>
    <row r="2688" spans="3:3" x14ac:dyDescent="0.2">
      <c r="C2688"/>
    </row>
    <row r="2689" spans="3:3" x14ac:dyDescent="0.2">
      <c r="C2689"/>
    </row>
    <row r="2690" spans="3:3" x14ac:dyDescent="0.2">
      <c r="C2690"/>
    </row>
    <row r="2691" spans="3:3" x14ac:dyDescent="0.2">
      <c r="C2691"/>
    </row>
    <row r="2692" spans="3:3" x14ac:dyDescent="0.2">
      <c r="C2692"/>
    </row>
    <row r="2693" spans="3:3" x14ac:dyDescent="0.2">
      <c r="C2693"/>
    </row>
    <row r="2694" spans="3:3" x14ac:dyDescent="0.2">
      <c r="C2694"/>
    </row>
    <row r="2695" spans="3:3" x14ac:dyDescent="0.2">
      <c r="C2695"/>
    </row>
    <row r="2696" spans="3:3" x14ac:dyDescent="0.2">
      <c r="C2696"/>
    </row>
    <row r="2697" spans="3:3" x14ac:dyDescent="0.2">
      <c r="C2697"/>
    </row>
    <row r="2698" spans="3:3" x14ac:dyDescent="0.2">
      <c r="C2698"/>
    </row>
    <row r="2699" spans="3:3" x14ac:dyDescent="0.2">
      <c r="C2699"/>
    </row>
    <row r="2700" spans="3:3" x14ac:dyDescent="0.2">
      <c r="C2700"/>
    </row>
    <row r="2701" spans="3:3" x14ac:dyDescent="0.2">
      <c r="C2701"/>
    </row>
    <row r="2702" spans="3:3" x14ac:dyDescent="0.2">
      <c r="C2702"/>
    </row>
    <row r="2703" spans="3:3" x14ac:dyDescent="0.2">
      <c r="C2703"/>
    </row>
    <row r="2704" spans="3:3" x14ac:dyDescent="0.2">
      <c r="C2704"/>
    </row>
    <row r="2705" spans="3:3" x14ac:dyDescent="0.2">
      <c r="C2705"/>
    </row>
    <row r="2706" spans="3:3" x14ac:dyDescent="0.2">
      <c r="C2706"/>
    </row>
    <row r="2707" spans="3:3" x14ac:dyDescent="0.2">
      <c r="C2707"/>
    </row>
    <row r="2708" spans="3:3" x14ac:dyDescent="0.2">
      <c r="C2708"/>
    </row>
    <row r="2709" spans="3:3" x14ac:dyDescent="0.2">
      <c r="C2709"/>
    </row>
    <row r="2710" spans="3:3" x14ac:dyDescent="0.2">
      <c r="C2710"/>
    </row>
    <row r="2711" spans="3:3" x14ac:dyDescent="0.2">
      <c r="C2711"/>
    </row>
    <row r="2712" spans="3:3" x14ac:dyDescent="0.2">
      <c r="C2712"/>
    </row>
    <row r="2713" spans="3:3" x14ac:dyDescent="0.2">
      <c r="C2713"/>
    </row>
    <row r="2714" spans="3:3" x14ac:dyDescent="0.2">
      <c r="C2714"/>
    </row>
    <row r="2715" spans="3:3" x14ac:dyDescent="0.2">
      <c r="C2715"/>
    </row>
    <row r="2716" spans="3:3" x14ac:dyDescent="0.2">
      <c r="C2716"/>
    </row>
    <row r="2717" spans="3:3" x14ac:dyDescent="0.2">
      <c r="C2717"/>
    </row>
    <row r="2718" spans="3:3" x14ac:dyDescent="0.2">
      <c r="C2718"/>
    </row>
    <row r="2719" spans="3:3" x14ac:dyDescent="0.2">
      <c r="C2719"/>
    </row>
    <row r="2720" spans="3:3" x14ac:dyDescent="0.2">
      <c r="C2720"/>
    </row>
    <row r="2721" spans="3:3" x14ac:dyDescent="0.2">
      <c r="C2721"/>
    </row>
    <row r="2722" spans="3:3" x14ac:dyDescent="0.2">
      <c r="C2722"/>
    </row>
    <row r="2723" spans="3:3" x14ac:dyDescent="0.2">
      <c r="C2723"/>
    </row>
    <row r="2724" spans="3:3" x14ac:dyDescent="0.2">
      <c r="C2724"/>
    </row>
    <row r="2725" spans="3:3" x14ac:dyDescent="0.2">
      <c r="C2725"/>
    </row>
    <row r="2726" spans="3:3" x14ac:dyDescent="0.2">
      <c r="C2726"/>
    </row>
    <row r="2727" spans="3:3" x14ac:dyDescent="0.2">
      <c r="C2727"/>
    </row>
    <row r="2728" spans="3:3" x14ac:dyDescent="0.2">
      <c r="C2728"/>
    </row>
    <row r="2729" spans="3:3" x14ac:dyDescent="0.2">
      <c r="C2729"/>
    </row>
    <row r="2730" spans="3:3" x14ac:dyDescent="0.2">
      <c r="C2730"/>
    </row>
    <row r="2731" spans="3:3" x14ac:dyDescent="0.2">
      <c r="C2731"/>
    </row>
    <row r="2732" spans="3:3" x14ac:dyDescent="0.2">
      <c r="C2732"/>
    </row>
    <row r="2733" spans="3:3" x14ac:dyDescent="0.2">
      <c r="C2733"/>
    </row>
    <row r="2734" spans="3:3" x14ac:dyDescent="0.2">
      <c r="C2734"/>
    </row>
    <row r="2735" spans="3:3" x14ac:dyDescent="0.2">
      <c r="C2735"/>
    </row>
    <row r="2736" spans="3:3" x14ac:dyDescent="0.2">
      <c r="C2736"/>
    </row>
    <row r="2737" spans="3:3" x14ac:dyDescent="0.2">
      <c r="C2737"/>
    </row>
    <row r="2738" spans="3:3" x14ac:dyDescent="0.2">
      <c r="C2738"/>
    </row>
    <row r="2739" spans="3:3" x14ac:dyDescent="0.2">
      <c r="C2739"/>
    </row>
    <row r="2740" spans="3:3" x14ac:dyDescent="0.2">
      <c r="C2740"/>
    </row>
    <row r="2741" spans="3:3" x14ac:dyDescent="0.2">
      <c r="C2741"/>
    </row>
    <row r="2742" spans="3:3" x14ac:dyDescent="0.2">
      <c r="C2742"/>
    </row>
    <row r="2743" spans="3:3" x14ac:dyDescent="0.2">
      <c r="C2743"/>
    </row>
    <row r="2744" spans="3:3" x14ac:dyDescent="0.2">
      <c r="C2744"/>
    </row>
    <row r="2745" spans="3:3" x14ac:dyDescent="0.2">
      <c r="C2745"/>
    </row>
    <row r="2746" spans="3:3" x14ac:dyDescent="0.2">
      <c r="C2746"/>
    </row>
    <row r="2747" spans="3:3" x14ac:dyDescent="0.2">
      <c r="C2747"/>
    </row>
    <row r="2748" spans="3:3" x14ac:dyDescent="0.2">
      <c r="C2748"/>
    </row>
    <row r="2749" spans="3:3" x14ac:dyDescent="0.2">
      <c r="C2749"/>
    </row>
    <row r="2750" spans="3:3" x14ac:dyDescent="0.2">
      <c r="C2750"/>
    </row>
    <row r="2751" spans="3:3" x14ac:dyDescent="0.2">
      <c r="C2751"/>
    </row>
    <row r="2752" spans="3:3" x14ac:dyDescent="0.2">
      <c r="C2752"/>
    </row>
    <row r="2753" spans="3:3" x14ac:dyDescent="0.2">
      <c r="C2753"/>
    </row>
    <row r="2754" spans="3:3" x14ac:dyDescent="0.2">
      <c r="C2754"/>
    </row>
    <row r="2755" spans="3:3" x14ac:dyDescent="0.2">
      <c r="C2755"/>
    </row>
    <row r="2756" spans="3:3" x14ac:dyDescent="0.2">
      <c r="C2756"/>
    </row>
    <row r="2757" spans="3:3" x14ac:dyDescent="0.2">
      <c r="C2757"/>
    </row>
    <row r="2758" spans="3:3" x14ac:dyDescent="0.2">
      <c r="C2758"/>
    </row>
    <row r="2759" spans="3:3" x14ac:dyDescent="0.2">
      <c r="C2759"/>
    </row>
    <row r="2760" spans="3:3" x14ac:dyDescent="0.2">
      <c r="C2760"/>
    </row>
    <row r="2761" spans="3:3" x14ac:dyDescent="0.2">
      <c r="C2761"/>
    </row>
    <row r="2762" spans="3:3" x14ac:dyDescent="0.2">
      <c r="C2762"/>
    </row>
    <row r="2763" spans="3:3" x14ac:dyDescent="0.2">
      <c r="C2763"/>
    </row>
    <row r="2764" spans="3:3" x14ac:dyDescent="0.2">
      <c r="C2764"/>
    </row>
    <row r="2765" spans="3:3" x14ac:dyDescent="0.2">
      <c r="C2765"/>
    </row>
    <row r="2766" spans="3:3" x14ac:dyDescent="0.2">
      <c r="C2766"/>
    </row>
    <row r="2767" spans="3:3" x14ac:dyDescent="0.2">
      <c r="C2767"/>
    </row>
    <row r="2768" spans="3:3" x14ac:dyDescent="0.2">
      <c r="C2768"/>
    </row>
    <row r="2769" spans="3:3" x14ac:dyDescent="0.2">
      <c r="C2769"/>
    </row>
    <row r="2770" spans="3:3" x14ac:dyDescent="0.2">
      <c r="C2770"/>
    </row>
    <row r="2771" spans="3:3" x14ac:dyDescent="0.2">
      <c r="C2771"/>
    </row>
    <row r="2772" spans="3:3" x14ac:dyDescent="0.2">
      <c r="C2772"/>
    </row>
    <row r="2773" spans="3:3" x14ac:dyDescent="0.2">
      <c r="C2773"/>
    </row>
    <row r="2774" spans="3:3" x14ac:dyDescent="0.2">
      <c r="C2774"/>
    </row>
    <row r="2775" spans="3:3" x14ac:dyDescent="0.2">
      <c r="C2775"/>
    </row>
    <row r="2776" spans="3:3" x14ac:dyDescent="0.2">
      <c r="C2776"/>
    </row>
    <row r="2777" spans="3:3" x14ac:dyDescent="0.2">
      <c r="C2777"/>
    </row>
    <row r="2778" spans="3:3" x14ac:dyDescent="0.2">
      <c r="C2778"/>
    </row>
    <row r="2779" spans="3:3" x14ac:dyDescent="0.2">
      <c r="C2779"/>
    </row>
    <row r="2780" spans="3:3" x14ac:dyDescent="0.2">
      <c r="C2780"/>
    </row>
    <row r="2781" spans="3:3" x14ac:dyDescent="0.2">
      <c r="C2781"/>
    </row>
    <row r="2782" spans="3:3" x14ac:dyDescent="0.2">
      <c r="C2782"/>
    </row>
    <row r="2783" spans="3:3" x14ac:dyDescent="0.2">
      <c r="C2783"/>
    </row>
    <row r="2784" spans="3:3" x14ac:dyDescent="0.2">
      <c r="C2784"/>
    </row>
    <row r="2785" spans="3:3" x14ac:dyDescent="0.2">
      <c r="C2785"/>
    </row>
    <row r="2786" spans="3:3" x14ac:dyDescent="0.2">
      <c r="C2786"/>
    </row>
    <row r="2787" spans="3:3" x14ac:dyDescent="0.2">
      <c r="C2787"/>
    </row>
    <row r="2788" spans="3:3" x14ac:dyDescent="0.2">
      <c r="C2788"/>
    </row>
    <row r="2789" spans="3:3" x14ac:dyDescent="0.2">
      <c r="C2789"/>
    </row>
    <row r="2790" spans="3:3" x14ac:dyDescent="0.2">
      <c r="C2790"/>
    </row>
    <row r="2791" spans="3:3" x14ac:dyDescent="0.2">
      <c r="C2791"/>
    </row>
    <row r="2792" spans="3:3" x14ac:dyDescent="0.2">
      <c r="C2792"/>
    </row>
    <row r="2793" spans="3:3" x14ac:dyDescent="0.2">
      <c r="C2793"/>
    </row>
    <row r="2794" spans="3:3" x14ac:dyDescent="0.2">
      <c r="C2794"/>
    </row>
    <row r="2795" spans="3:3" x14ac:dyDescent="0.2">
      <c r="C2795"/>
    </row>
    <row r="2796" spans="3:3" x14ac:dyDescent="0.2">
      <c r="C2796"/>
    </row>
    <row r="2797" spans="3:3" x14ac:dyDescent="0.2">
      <c r="C2797"/>
    </row>
    <row r="2798" spans="3:3" x14ac:dyDescent="0.2">
      <c r="C2798"/>
    </row>
    <row r="2799" spans="3:3" x14ac:dyDescent="0.2">
      <c r="C2799"/>
    </row>
    <row r="2800" spans="3:3" x14ac:dyDescent="0.2">
      <c r="C2800"/>
    </row>
    <row r="2801" spans="3:3" x14ac:dyDescent="0.2">
      <c r="C2801"/>
    </row>
    <row r="2802" spans="3:3" x14ac:dyDescent="0.2">
      <c r="C2802"/>
    </row>
    <row r="2803" spans="3:3" x14ac:dyDescent="0.2">
      <c r="C2803"/>
    </row>
    <row r="2804" spans="3:3" x14ac:dyDescent="0.2">
      <c r="C2804"/>
    </row>
    <row r="2805" spans="3:3" x14ac:dyDescent="0.2">
      <c r="C2805"/>
    </row>
    <row r="2806" spans="3:3" x14ac:dyDescent="0.2">
      <c r="C2806"/>
    </row>
    <row r="2807" spans="3:3" x14ac:dyDescent="0.2">
      <c r="C2807"/>
    </row>
    <row r="2808" spans="3:3" x14ac:dyDescent="0.2">
      <c r="C2808"/>
    </row>
    <row r="2809" spans="3:3" x14ac:dyDescent="0.2">
      <c r="C2809"/>
    </row>
    <row r="2810" spans="3:3" x14ac:dyDescent="0.2">
      <c r="C2810"/>
    </row>
    <row r="2811" spans="3:3" x14ac:dyDescent="0.2">
      <c r="C2811"/>
    </row>
    <row r="2812" spans="3:3" x14ac:dyDescent="0.2">
      <c r="C2812"/>
    </row>
    <row r="2813" spans="3:3" x14ac:dyDescent="0.2">
      <c r="C2813"/>
    </row>
    <row r="2814" spans="3:3" x14ac:dyDescent="0.2">
      <c r="C2814"/>
    </row>
    <row r="2815" spans="3:3" x14ac:dyDescent="0.2">
      <c r="C2815"/>
    </row>
    <row r="2816" spans="3:3" x14ac:dyDescent="0.2">
      <c r="C2816"/>
    </row>
    <row r="2817" spans="3:3" x14ac:dyDescent="0.2">
      <c r="C2817"/>
    </row>
    <row r="2818" spans="3:3" x14ac:dyDescent="0.2">
      <c r="C2818"/>
    </row>
    <row r="2819" spans="3:3" x14ac:dyDescent="0.2">
      <c r="C2819"/>
    </row>
    <row r="2820" spans="3:3" x14ac:dyDescent="0.2">
      <c r="C2820"/>
    </row>
    <row r="2821" spans="3:3" x14ac:dyDescent="0.2">
      <c r="C2821"/>
    </row>
    <row r="2822" spans="3:3" x14ac:dyDescent="0.2">
      <c r="C2822"/>
    </row>
    <row r="2823" spans="3:3" x14ac:dyDescent="0.2">
      <c r="C2823"/>
    </row>
    <row r="2824" spans="3:3" x14ac:dyDescent="0.2">
      <c r="C2824"/>
    </row>
    <row r="2825" spans="3:3" x14ac:dyDescent="0.2">
      <c r="C2825"/>
    </row>
    <row r="2826" spans="3:3" x14ac:dyDescent="0.2">
      <c r="C2826"/>
    </row>
    <row r="2827" spans="3:3" x14ac:dyDescent="0.2">
      <c r="C2827"/>
    </row>
    <row r="2828" spans="3:3" x14ac:dyDescent="0.2">
      <c r="C2828"/>
    </row>
    <row r="2829" spans="3:3" x14ac:dyDescent="0.2">
      <c r="C2829"/>
    </row>
    <row r="2830" spans="3:3" x14ac:dyDescent="0.2">
      <c r="C2830"/>
    </row>
    <row r="2831" spans="3:3" x14ac:dyDescent="0.2">
      <c r="C2831"/>
    </row>
    <row r="2832" spans="3:3" x14ac:dyDescent="0.2">
      <c r="C2832"/>
    </row>
    <row r="2833" spans="3:3" x14ac:dyDescent="0.2">
      <c r="C2833"/>
    </row>
    <row r="2834" spans="3:3" x14ac:dyDescent="0.2">
      <c r="C2834"/>
    </row>
    <row r="2835" spans="3:3" x14ac:dyDescent="0.2">
      <c r="C2835"/>
    </row>
    <row r="2836" spans="3:3" x14ac:dyDescent="0.2">
      <c r="C2836"/>
    </row>
    <row r="2837" spans="3:3" x14ac:dyDescent="0.2">
      <c r="C2837"/>
    </row>
    <row r="2838" spans="3:3" x14ac:dyDescent="0.2">
      <c r="C2838"/>
    </row>
    <row r="2839" spans="3:3" x14ac:dyDescent="0.2">
      <c r="C2839"/>
    </row>
    <row r="2840" spans="3:3" x14ac:dyDescent="0.2">
      <c r="C2840"/>
    </row>
    <row r="2841" spans="3:3" x14ac:dyDescent="0.2">
      <c r="C2841"/>
    </row>
    <row r="2842" spans="3:3" x14ac:dyDescent="0.2">
      <c r="C2842"/>
    </row>
    <row r="2843" spans="3:3" x14ac:dyDescent="0.2">
      <c r="C2843"/>
    </row>
    <row r="2844" spans="3:3" x14ac:dyDescent="0.2">
      <c r="C2844"/>
    </row>
    <row r="2845" spans="3:3" x14ac:dyDescent="0.2">
      <c r="C2845"/>
    </row>
    <row r="2846" spans="3:3" x14ac:dyDescent="0.2">
      <c r="C2846"/>
    </row>
    <row r="2847" spans="3:3" x14ac:dyDescent="0.2">
      <c r="C2847"/>
    </row>
    <row r="2848" spans="3:3" x14ac:dyDescent="0.2">
      <c r="C2848"/>
    </row>
    <row r="2849" spans="3:3" x14ac:dyDescent="0.2">
      <c r="C2849"/>
    </row>
    <row r="2850" spans="3:3" x14ac:dyDescent="0.2">
      <c r="C2850"/>
    </row>
    <row r="2851" spans="3:3" x14ac:dyDescent="0.2">
      <c r="C2851"/>
    </row>
    <row r="2852" spans="3:3" x14ac:dyDescent="0.2">
      <c r="C2852"/>
    </row>
    <row r="2853" spans="3:3" x14ac:dyDescent="0.2">
      <c r="C2853"/>
    </row>
    <row r="2854" spans="3:3" x14ac:dyDescent="0.2">
      <c r="C2854"/>
    </row>
    <row r="2855" spans="3:3" x14ac:dyDescent="0.2">
      <c r="C2855"/>
    </row>
    <row r="2856" spans="3:3" x14ac:dyDescent="0.2">
      <c r="C2856"/>
    </row>
    <row r="2857" spans="3:3" x14ac:dyDescent="0.2">
      <c r="C2857"/>
    </row>
    <row r="2858" spans="3:3" x14ac:dyDescent="0.2">
      <c r="C2858"/>
    </row>
    <row r="2859" spans="3:3" x14ac:dyDescent="0.2">
      <c r="C2859"/>
    </row>
    <row r="2860" spans="3:3" x14ac:dyDescent="0.2">
      <c r="C2860"/>
    </row>
    <row r="2861" spans="3:3" x14ac:dyDescent="0.2">
      <c r="C2861"/>
    </row>
    <row r="2862" spans="3:3" x14ac:dyDescent="0.2">
      <c r="C2862"/>
    </row>
    <row r="2863" spans="3:3" x14ac:dyDescent="0.2">
      <c r="C2863"/>
    </row>
    <row r="2864" spans="3:3" x14ac:dyDescent="0.2">
      <c r="C2864"/>
    </row>
    <row r="2865" spans="3:3" x14ac:dyDescent="0.2">
      <c r="C2865"/>
    </row>
    <row r="2866" spans="3:3" x14ac:dyDescent="0.2">
      <c r="C2866"/>
    </row>
    <row r="2867" spans="3:3" x14ac:dyDescent="0.2">
      <c r="C2867"/>
    </row>
    <row r="2868" spans="3:3" x14ac:dyDescent="0.2">
      <c r="C2868"/>
    </row>
    <row r="2869" spans="3:3" x14ac:dyDescent="0.2">
      <c r="C2869"/>
    </row>
    <row r="2870" spans="3:3" x14ac:dyDescent="0.2">
      <c r="C2870"/>
    </row>
    <row r="2871" spans="3:3" x14ac:dyDescent="0.2">
      <c r="C2871"/>
    </row>
    <row r="2872" spans="3:3" x14ac:dyDescent="0.2">
      <c r="C2872"/>
    </row>
    <row r="2873" spans="3:3" x14ac:dyDescent="0.2">
      <c r="C2873"/>
    </row>
    <row r="2874" spans="3:3" x14ac:dyDescent="0.2">
      <c r="C2874"/>
    </row>
    <row r="2875" spans="3:3" x14ac:dyDescent="0.2">
      <c r="C2875"/>
    </row>
    <row r="2876" spans="3:3" x14ac:dyDescent="0.2">
      <c r="C2876"/>
    </row>
    <row r="2877" spans="3:3" x14ac:dyDescent="0.2">
      <c r="C2877"/>
    </row>
    <row r="2878" spans="3:3" x14ac:dyDescent="0.2">
      <c r="C2878"/>
    </row>
    <row r="2879" spans="3:3" x14ac:dyDescent="0.2">
      <c r="C2879"/>
    </row>
    <row r="2880" spans="3:3" x14ac:dyDescent="0.2">
      <c r="C2880"/>
    </row>
    <row r="2881" spans="3:3" x14ac:dyDescent="0.2">
      <c r="C2881"/>
    </row>
    <row r="2882" spans="3:3" x14ac:dyDescent="0.2">
      <c r="C2882"/>
    </row>
    <row r="2883" spans="3:3" x14ac:dyDescent="0.2">
      <c r="C2883"/>
    </row>
    <row r="2884" spans="3:3" x14ac:dyDescent="0.2">
      <c r="C2884"/>
    </row>
    <row r="2885" spans="3:3" x14ac:dyDescent="0.2">
      <c r="C2885"/>
    </row>
    <row r="2886" spans="3:3" x14ac:dyDescent="0.2">
      <c r="C2886"/>
    </row>
    <row r="2887" spans="3:3" x14ac:dyDescent="0.2">
      <c r="C2887"/>
    </row>
    <row r="2888" spans="3:3" x14ac:dyDescent="0.2">
      <c r="C2888"/>
    </row>
    <row r="2889" spans="3:3" x14ac:dyDescent="0.2">
      <c r="C2889"/>
    </row>
    <row r="2890" spans="3:3" x14ac:dyDescent="0.2">
      <c r="C2890"/>
    </row>
    <row r="2891" spans="3:3" x14ac:dyDescent="0.2">
      <c r="C2891"/>
    </row>
    <row r="2892" spans="3:3" x14ac:dyDescent="0.2">
      <c r="C2892"/>
    </row>
    <row r="2893" spans="3:3" x14ac:dyDescent="0.2">
      <c r="C2893"/>
    </row>
    <row r="2894" spans="3:3" x14ac:dyDescent="0.2">
      <c r="C2894"/>
    </row>
    <row r="2895" spans="3:3" x14ac:dyDescent="0.2">
      <c r="C2895"/>
    </row>
    <row r="2896" spans="3:3" x14ac:dyDescent="0.2">
      <c r="C2896"/>
    </row>
    <row r="2897" spans="3:3" x14ac:dyDescent="0.2">
      <c r="C2897"/>
    </row>
    <row r="2898" spans="3:3" x14ac:dyDescent="0.2">
      <c r="C2898"/>
    </row>
    <row r="2899" spans="3:3" x14ac:dyDescent="0.2">
      <c r="C2899"/>
    </row>
    <row r="2900" spans="3:3" x14ac:dyDescent="0.2">
      <c r="C2900"/>
    </row>
    <row r="2901" spans="3:3" x14ac:dyDescent="0.2">
      <c r="C2901"/>
    </row>
    <row r="2902" spans="3:3" x14ac:dyDescent="0.2">
      <c r="C2902"/>
    </row>
    <row r="2903" spans="3:3" x14ac:dyDescent="0.2">
      <c r="C2903"/>
    </row>
    <row r="2904" spans="3:3" x14ac:dyDescent="0.2">
      <c r="C2904"/>
    </row>
    <row r="2905" spans="3:3" x14ac:dyDescent="0.2">
      <c r="C2905"/>
    </row>
    <row r="2906" spans="3:3" x14ac:dyDescent="0.2">
      <c r="C2906"/>
    </row>
    <row r="2907" spans="3:3" x14ac:dyDescent="0.2">
      <c r="C2907"/>
    </row>
    <row r="2908" spans="3:3" x14ac:dyDescent="0.2">
      <c r="C2908"/>
    </row>
    <row r="2909" spans="3:3" x14ac:dyDescent="0.2">
      <c r="C2909"/>
    </row>
    <row r="2910" spans="3:3" x14ac:dyDescent="0.2">
      <c r="C2910"/>
    </row>
    <row r="2911" spans="3:3" x14ac:dyDescent="0.2">
      <c r="C2911"/>
    </row>
    <row r="2912" spans="3:3" x14ac:dyDescent="0.2">
      <c r="C2912"/>
    </row>
    <row r="2913" spans="3:3" x14ac:dyDescent="0.2">
      <c r="C2913"/>
    </row>
    <row r="2914" spans="3:3" x14ac:dyDescent="0.2">
      <c r="C2914"/>
    </row>
    <row r="2915" spans="3:3" x14ac:dyDescent="0.2">
      <c r="C2915"/>
    </row>
    <row r="2916" spans="3:3" x14ac:dyDescent="0.2">
      <c r="C2916"/>
    </row>
    <row r="2917" spans="3:3" x14ac:dyDescent="0.2">
      <c r="C2917"/>
    </row>
    <row r="2918" spans="3:3" x14ac:dyDescent="0.2">
      <c r="C2918"/>
    </row>
    <row r="2919" spans="3:3" x14ac:dyDescent="0.2">
      <c r="C2919"/>
    </row>
    <row r="2920" spans="3:3" x14ac:dyDescent="0.2">
      <c r="C2920"/>
    </row>
    <row r="2921" spans="3:3" x14ac:dyDescent="0.2">
      <c r="C2921"/>
    </row>
    <row r="2922" spans="3:3" x14ac:dyDescent="0.2">
      <c r="C2922"/>
    </row>
    <row r="2923" spans="3:3" x14ac:dyDescent="0.2">
      <c r="C2923"/>
    </row>
    <row r="2924" spans="3:3" x14ac:dyDescent="0.2">
      <c r="C2924"/>
    </row>
    <row r="2925" spans="3:3" x14ac:dyDescent="0.2">
      <c r="C2925"/>
    </row>
    <row r="2926" spans="3:3" x14ac:dyDescent="0.2">
      <c r="C2926"/>
    </row>
    <row r="2927" spans="3:3" x14ac:dyDescent="0.2">
      <c r="C2927"/>
    </row>
    <row r="2928" spans="3:3" x14ac:dyDescent="0.2">
      <c r="C2928"/>
    </row>
    <row r="2929" spans="3:3" x14ac:dyDescent="0.2">
      <c r="C2929"/>
    </row>
    <row r="2930" spans="3:3" x14ac:dyDescent="0.2">
      <c r="C2930"/>
    </row>
    <row r="2931" spans="3:3" x14ac:dyDescent="0.2">
      <c r="C2931"/>
    </row>
    <row r="2932" spans="3:3" x14ac:dyDescent="0.2">
      <c r="C2932"/>
    </row>
    <row r="2933" spans="3:3" x14ac:dyDescent="0.2">
      <c r="C2933"/>
    </row>
    <row r="2934" spans="3:3" x14ac:dyDescent="0.2">
      <c r="C2934"/>
    </row>
    <row r="2935" spans="3:3" x14ac:dyDescent="0.2">
      <c r="C2935"/>
    </row>
    <row r="2936" spans="3:3" x14ac:dyDescent="0.2">
      <c r="C2936"/>
    </row>
    <row r="2937" spans="3:3" x14ac:dyDescent="0.2">
      <c r="C2937"/>
    </row>
    <row r="2938" spans="3:3" x14ac:dyDescent="0.2">
      <c r="C2938"/>
    </row>
    <row r="2939" spans="3:3" x14ac:dyDescent="0.2">
      <c r="C2939"/>
    </row>
    <row r="2940" spans="3:3" x14ac:dyDescent="0.2">
      <c r="C2940"/>
    </row>
    <row r="2941" spans="3:3" x14ac:dyDescent="0.2">
      <c r="C2941"/>
    </row>
    <row r="2942" spans="3:3" x14ac:dyDescent="0.2">
      <c r="C2942"/>
    </row>
    <row r="2943" spans="3:3" x14ac:dyDescent="0.2">
      <c r="C2943"/>
    </row>
    <row r="2944" spans="3:3" x14ac:dyDescent="0.2">
      <c r="C2944"/>
    </row>
    <row r="2945" spans="3:3" x14ac:dyDescent="0.2">
      <c r="C2945"/>
    </row>
    <row r="2946" spans="3:3" x14ac:dyDescent="0.2">
      <c r="C2946"/>
    </row>
    <row r="2947" spans="3:3" x14ac:dyDescent="0.2">
      <c r="C2947"/>
    </row>
    <row r="2948" spans="3:3" x14ac:dyDescent="0.2">
      <c r="C2948"/>
    </row>
    <row r="2949" spans="3:3" x14ac:dyDescent="0.2">
      <c r="C2949"/>
    </row>
    <row r="2950" spans="3:3" x14ac:dyDescent="0.2">
      <c r="C2950"/>
    </row>
    <row r="2951" spans="3:3" x14ac:dyDescent="0.2">
      <c r="C2951"/>
    </row>
    <row r="2952" spans="3:3" x14ac:dyDescent="0.2">
      <c r="C2952"/>
    </row>
    <row r="2953" spans="3:3" x14ac:dyDescent="0.2">
      <c r="C2953"/>
    </row>
    <row r="2954" spans="3:3" x14ac:dyDescent="0.2">
      <c r="C2954"/>
    </row>
    <row r="2955" spans="3:3" x14ac:dyDescent="0.2">
      <c r="C2955"/>
    </row>
    <row r="2956" spans="3:3" x14ac:dyDescent="0.2">
      <c r="C2956"/>
    </row>
    <row r="2957" spans="3:3" x14ac:dyDescent="0.2">
      <c r="C2957"/>
    </row>
    <row r="2958" spans="3:3" x14ac:dyDescent="0.2">
      <c r="C2958"/>
    </row>
    <row r="2959" spans="3:3" x14ac:dyDescent="0.2">
      <c r="C2959"/>
    </row>
    <row r="2960" spans="3:3" x14ac:dyDescent="0.2">
      <c r="C2960"/>
    </row>
    <row r="2961" spans="3:3" x14ac:dyDescent="0.2">
      <c r="C2961"/>
    </row>
    <row r="2962" spans="3:3" x14ac:dyDescent="0.2">
      <c r="C2962"/>
    </row>
    <row r="2963" spans="3:3" x14ac:dyDescent="0.2">
      <c r="C2963"/>
    </row>
    <row r="2964" spans="3:3" x14ac:dyDescent="0.2">
      <c r="C2964"/>
    </row>
    <row r="2965" spans="3:3" x14ac:dyDescent="0.2">
      <c r="C2965"/>
    </row>
    <row r="2966" spans="3:3" x14ac:dyDescent="0.2">
      <c r="C2966"/>
    </row>
    <row r="2967" spans="3:3" x14ac:dyDescent="0.2">
      <c r="C2967"/>
    </row>
    <row r="2968" spans="3:3" x14ac:dyDescent="0.2">
      <c r="C2968"/>
    </row>
    <row r="2969" spans="3:3" x14ac:dyDescent="0.2">
      <c r="C2969"/>
    </row>
    <row r="2970" spans="3:3" x14ac:dyDescent="0.2">
      <c r="C2970"/>
    </row>
    <row r="2971" spans="3:3" x14ac:dyDescent="0.2">
      <c r="C2971"/>
    </row>
    <row r="2972" spans="3:3" x14ac:dyDescent="0.2">
      <c r="C2972"/>
    </row>
    <row r="2973" spans="3:3" x14ac:dyDescent="0.2">
      <c r="C2973"/>
    </row>
    <row r="2974" spans="3:3" x14ac:dyDescent="0.2">
      <c r="C2974"/>
    </row>
    <row r="2975" spans="3:3" x14ac:dyDescent="0.2">
      <c r="C2975"/>
    </row>
    <row r="2976" spans="3:3" x14ac:dyDescent="0.2">
      <c r="C2976"/>
    </row>
    <row r="2977" spans="3:3" x14ac:dyDescent="0.2">
      <c r="C2977"/>
    </row>
    <row r="2978" spans="3:3" x14ac:dyDescent="0.2">
      <c r="C2978"/>
    </row>
    <row r="2979" spans="3:3" x14ac:dyDescent="0.2">
      <c r="C2979"/>
    </row>
    <row r="2980" spans="3:3" x14ac:dyDescent="0.2">
      <c r="C2980"/>
    </row>
    <row r="2981" spans="3:3" x14ac:dyDescent="0.2">
      <c r="C2981"/>
    </row>
    <row r="2982" spans="3:3" x14ac:dyDescent="0.2">
      <c r="C2982"/>
    </row>
    <row r="2983" spans="3:3" x14ac:dyDescent="0.2">
      <c r="C2983"/>
    </row>
    <row r="2984" spans="3:3" x14ac:dyDescent="0.2">
      <c r="C2984"/>
    </row>
    <row r="2985" spans="3:3" x14ac:dyDescent="0.2">
      <c r="C2985"/>
    </row>
    <row r="2986" spans="3:3" x14ac:dyDescent="0.2">
      <c r="C2986"/>
    </row>
    <row r="2987" spans="3:3" x14ac:dyDescent="0.2">
      <c r="C2987"/>
    </row>
    <row r="2988" spans="3:3" x14ac:dyDescent="0.2">
      <c r="C2988"/>
    </row>
    <row r="2989" spans="3:3" x14ac:dyDescent="0.2">
      <c r="C2989"/>
    </row>
    <row r="2990" spans="3:3" x14ac:dyDescent="0.2">
      <c r="C2990"/>
    </row>
    <row r="2991" spans="3:3" x14ac:dyDescent="0.2">
      <c r="C2991"/>
    </row>
    <row r="2992" spans="3:3" x14ac:dyDescent="0.2">
      <c r="C2992"/>
    </row>
    <row r="2993" spans="3:3" x14ac:dyDescent="0.2">
      <c r="C2993"/>
    </row>
    <row r="2994" spans="3:3" x14ac:dyDescent="0.2">
      <c r="C2994"/>
    </row>
    <row r="2995" spans="3:3" x14ac:dyDescent="0.2">
      <c r="C2995"/>
    </row>
    <row r="2996" spans="3:3" x14ac:dyDescent="0.2">
      <c r="C2996"/>
    </row>
    <row r="2997" spans="3:3" x14ac:dyDescent="0.2">
      <c r="C2997"/>
    </row>
    <row r="2998" spans="3:3" x14ac:dyDescent="0.2">
      <c r="C2998"/>
    </row>
    <row r="2999" spans="3:3" x14ac:dyDescent="0.2">
      <c r="C2999"/>
    </row>
    <row r="3000" spans="3:3" x14ac:dyDescent="0.2">
      <c r="C3000"/>
    </row>
    <row r="3001" spans="3:3" x14ac:dyDescent="0.2">
      <c r="C3001"/>
    </row>
    <row r="3002" spans="3:3" x14ac:dyDescent="0.2">
      <c r="C3002"/>
    </row>
    <row r="3003" spans="3:3" x14ac:dyDescent="0.2">
      <c r="C3003"/>
    </row>
    <row r="3004" spans="3:3" x14ac:dyDescent="0.2">
      <c r="C3004"/>
    </row>
    <row r="3005" spans="3:3" x14ac:dyDescent="0.2">
      <c r="C3005"/>
    </row>
    <row r="3006" spans="3:3" x14ac:dyDescent="0.2">
      <c r="C3006"/>
    </row>
    <row r="3007" spans="3:3" x14ac:dyDescent="0.2">
      <c r="C3007"/>
    </row>
    <row r="3008" spans="3:3" x14ac:dyDescent="0.2">
      <c r="C3008"/>
    </row>
    <row r="3009" spans="3:3" x14ac:dyDescent="0.2">
      <c r="C3009"/>
    </row>
    <row r="3010" spans="3:3" x14ac:dyDescent="0.2">
      <c r="C3010"/>
    </row>
    <row r="3011" spans="3:3" x14ac:dyDescent="0.2">
      <c r="C3011"/>
    </row>
    <row r="3012" spans="3:3" x14ac:dyDescent="0.2">
      <c r="C3012"/>
    </row>
    <row r="3013" spans="3:3" x14ac:dyDescent="0.2">
      <c r="C3013"/>
    </row>
    <row r="3014" spans="3:3" x14ac:dyDescent="0.2">
      <c r="C3014"/>
    </row>
    <row r="3015" spans="3:3" x14ac:dyDescent="0.2">
      <c r="C3015"/>
    </row>
    <row r="3016" spans="3:3" x14ac:dyDescent="0.2">
      <c r="C3016"/>
    </row>
    <row r="3017" spans="3:3" x14ac:dyDescent="0.2">
      <c r="C3017"/>
    </row>
    <row r="3018" spans="3:3" x14ac:dyDescent="0.2">
      <c r="C3018"/>
    </row>
    <row r="3019" spans="3:3" x14ac:dyDescent="0.2">
      <c r="C3019"/>
    </row>
    <row r="3020" spans="3:3" x14ac:dyDescent="0.2">
      <c r="C3020"/>
    </row>
    <row r="3021" spans="3:3" x14ac:dyDescent="0.2">
      <c r="C3021"/>
    </row>
    <row r="3022" spans="3:3" x14ac:dyDescent="0.2">
      <c r="C3022"/>
    </row>
    <row r="3023" spans="3:3" x14ac:dyDescent="0.2">
      <c r="C3023"/>
    </row>
    <row r="3024" spans="3:3" x14ac:dyDescent="0.2">
      <c r="C3024"/>
    </row>
    <row r="3025" spans="3:3" x14ac:dyDescent="0.2">
      <c r="C3025"/>
    </row>
    <row r="3026" spans="3:3" x14ac:dyDescent="0.2">
      <c r="C3026"/>
    </row>
    <row r="3027" spans="3:3" x14ac:dyDescent="0.2">
      <c r="C3027"/>
    </row>
    <row r="3028" spans="3:3" x14ac:dyDescent="0.2">
      <c r="C3028"/>
    </row>
    <row r="3029" spans="3:3" x14ac:dyDescent="0.2">
      <c r="C3029"/>
    </row>
    <row r="3030" spans="3:3" x14ac:dyDescent="0.2">
      <c r="C3030"/>
    </row>
    <row r="3031" spans="3:3" x14ac:dyDescent="0.2">
      <c r="C3031"/>
    </row>
    <row r="3032" spans="3:3" x14ac:dyDescent="0.2">
      <c r="C3032"/>
    </row>
    <row r="3033" spans="3:3" x14ac:dyDescent="0.2">
      <c r="C3033"/>
    </row>
    <row r="3034" spans="3:3" x14ac:dyDescent="0.2">
      <c r="C3034"/>
    </row>
    <row r="3035" spans="3:3" x14ac:dyDescent="0.2">
      <c r="C3035"/>
    </row>
    <row r="3036" spans="3:3" x14ac:dyDescent="0.2">
      <c r="C3036"/>
    </row>
    <row r="3037" spans="3:3" x14ac:dyDescent="0.2">
      <c r="C3037"/>
    </row>
    <row r="3038" spans="3:3" x14ac:dyDescent="0.2">
      <c r="C3038"/>
    </row>
    <row r="3039" spans="3:3" x14ac:dyDescent="0.2">
      <c r="C3039"/>
    </row>
    <row r="3040" spans="3:3" x14ac:dyDescent="0.2">
      <c r="C3040"/>
    </row>
    <row r="3041" spans="3:3" x14ac:dyDescent="0.2">
      <c r="C3041"/>
    </row>
    <row r="3042" spans="3:3" x14ac:dyDescent="0.2">
      <c r="C3042"/>
    </row>
    <row r="3043" spans="3:3" x14ac:dyDescent="0.2">
      <c r="C3043"/>
    </row>
    <row r="3044" spans="3:3" x14ac:dyDescent="0.2">
      <c r="C3044"/>
    </row>
    <row r="3045" spans="3:3" x14ac:dyDescent="0.2">
      <c r="C3045"/>
    </row>
    <row r="3046" spans="3:3" x14ac:dyDescent="0.2">
      <c r="C3046"/>
    </row>
    <row r="3047" spans="3:3" x14ac:dyDescent="0.2">
      <c r="C3047"/>
    </row>
    <row r="3048" spans="3:3" x14ac:dyDescent="0.2">
      <c r="C3048"/>
    </row>
    <row r="3049" spans="3:3" x14ac:dyDescent="0.2">
      <c r="C3049"/>
    </row>
    <row r="3050" spans="3:3" x14ac:dyDescent="0.2">
      <c r="C3050"/>
    </row>
    <row r="3051" spans="3:3" x14ac:dyDescent="0.2">
      <c r="C3051"/>
    </row>
    <row r="3052" spans="3:3" x14ac:dyDescent="0.2">
      <c r="C3052"/>
    </row>
    <row r="3053" spans="3:3" x14ac:dyDescent="0.2">
      <c r="C3053"/>
    </row>
    <row r="3054" spans="3:3" x14ac:dyDescent="0.2">
      <c r="C3054"/>
    </row>
    <row r="3055" spans="3:3" x14ac:dyDescent="0.2">
      <c r="C3055"/>
    </row>
    <row r="3056" spans="3:3" x14ac:dyDescent="0.2">
      <c r="C3056"/>
    </row>
    <row r="3057" spans="3:3" x14ac:dyDescent="0.2">
      <c r="C3057"/>
    </row>
    <row r="3058" spans="3:3" x14ac:dyDescent="0.2">
      <c r="C3058"/>
    </row>
    <row r="3059" spans="3:3" x14ac:dyDescent="0.2">
      <c r="C3059"/>
    </row>
    <row r="3060" spans="3:3" x14ac:dyDescent="0.2">
      <c r="C3060"/>
    </row>
    <row r="3061" spans="3:3" x14ac:dyDescent="0.2">
      <c r="C3061"/>
    </row>
    <row r="3062" spans="3:3" x14ac:dyDescent="0.2">
      <c r="C3062"/>
    </row>
    <row r="3063" spans="3:3" x14ac:dyDescent="0.2">
      <c r="C3063"/>
    </row>
    <row r="3064" spans="3:3" x14ac:dyDescent="0.2">
      <c r="C3064"/>
    </row>
    <row r="3065" spans="3:3" x14ac:dyDescent="0.2">
      <c r="C3065"/>
    </row>
    <row r="3066" spans="3:3" x14ac:dyDescent="0.2">
      <c r="C3066"/>
    </row>
    <row r="3067" spans="3:3" x14ac:dyDescent="0.2">
      <c r="C3067"/>
    </row>
    <row r="3068" spans="3:3" x14ac:dyDescent="0.2">
      <c r="C3068"/>
    </row>
    <row r="3069" spans="3:3" x14ac:dyDescent="0.2">
      <c r="C3069"/>
    </row>
    <row r="3070" spans="3:3" x14ac:dyDescent="0.2">
      <c r="C3070"/>
    </row>
    <row r="3071" spans="3:3" x14ac:dyDescent="0.2">
      <c r="C3071"/>
    </row>
    <row r="3072" spans="3:3" x14ac:dyDescent="0.2">
      <c r="C3072"/>
    </row>
    <row r="3073" spans="3:3" x14ac:dyDescent="0.2">
      <c r="C3073"/>
    </row>
    <row r="3074" spans="3:3" x14ac:dyDescent="0.2">
      <c r="C3074"/>
    </row>
    <row r="3075" spans="3:3" x14ac:dyDescent="0.2">
      <c r="C3075"/>
    </row>
    <row r="3076" spans="3:3" x14ac:dyDescent="0.2">
      <c r="C3076"/>
    </row>
    <row r="3077" spans="3:3" x14ac:dyDescent="0.2">
      <c r="C3077"/>
    </row>
    <row r="3078" spans="3:3" x14ac:dyDescent="0.2">
      <c r="C3078"/>
    </row>
    <row r="3079" spans="3:3" x14ac:dyDescent="0.2">
      <c r="C3079"/>
    </row>
    <row r="3080" spans="3:3" x14ac:dyDescent="0.2">
      <c r="C3080"/>
    </row>
    <row r="3081" spans="3:3" x14ac:dyDescent="0.2">
      <c r="C3081"/>
    </row>
    <row r="3082" spans="3:3" x14ac:dyDescent="0.2">
      <c r="C3082"/>
    </row>
    <row r="3083" spans="3:3" x14ac:dyDescent="0.2">
      <c r="C3083"/>
    </row>
    <row r="3084" spans="3:3" x14ac:dyDescent="0.2">
      <c r="C3084"/>
    </row>
    <row r="3085" spans="3:3" x14ac:dyDescent="0.2">
      <c r="C3085"/>
    </row>
    <row r="3086" spans="3:3" x14ac:dyDescent="0.2">
      <c r="C3086"/>
    </row>
    <row r="3087" spans="3:3" x14ac:dyDescent="0.2">
      <c r="C3087"/>
    </row>
    <row r="3088" spans="3:3" x14ac:dyDescent="0.2">
      <c r="C3088"/>
    </row>
    <row r="3089" spans="3:3" x14ac:dyDescent="0.2">
      <c r="C3089"/>
    </row>
    <row r="3090" spans="3:3" x14ac:dyDescent="0.2">
      <c r="C3090"/>
    </row>
    <row r="3091" spans="3:3" x14ac:dyDescent="0.2">
      <c r="C3091"/>
    </row>
    <row r="3092" spans="3:3" x14ac:dyDescent="0.2">
      <c r="C3092"/>
    </row>
    <row r="3093" spans="3:3" x14ac:dyDescent="0.2">
      <c r="C3093"/>
    </row>
    <row r="3094" spans="3:3" x14ac:dyDescent="0.2">
      <c r="C3094"/>
    </row>
    <row r="3095" spans="3:3" x14ac:dyDescent="0.2">
      <c r="C3095"/>
    </row>
    <row r="3096" spans="3:3" x14ac:dyDescent="0.2">
      <c r="C3096"/>
    </row>
    <row r="3097" spans="3:3" x14ac:dyDescent="0.2">
      <c r="C3097"/>
    </row>
    <row r="3098" spans="3:3" x14ac:dyDescent="0.2">
      <c r="C3098"/>
    </row>
    <row r="3099" spans="3:3" x14ac:dyDescent="0.2">
      <c r="C3099"/>
    </row>
    <row r="3100" spans="3:3" x14ac:dyDescent="0.2">
      <c r="C3100"/>
    </row>
    <row r="3101" spans="3:3" x14ac:dyDescent="0.2">
      <c r="C3101"/>
    </row>
    <row r="3102" spans="3:3" x14ac:dyDescent="0.2">
      <c r="C3102"/>
    </row>
    <row r="3103" spans="3:3" x14ac:dyDescent="0.2">
      <c r="C3103"/>
    </row>
    <row r="3104" spans="3:3" x14ac:dyDescent="0.2">
      <c r="C3104"/>
    </row>
    <row r="3105" spans="3:3" x14ac:dyDescent="0.2">
      <c r="C3105"/>
    </row>
    <row r="3106" spans="3:3" x14ac:dyDescent="0.2">
      <c r="C3106"/>
    </row>
    <row r="3107" spans="3:3" x14ac:dyDescent="0.2">
      <c r="C3107"/>
    </row>
    <row r="3108" spans="3:3" x14ac:dyDescent="0.2">
      <c r="C3108"/>
    </row>
    <row r="3109" spans="3:3" x14ac:dyDescent="0.2">
      <c r="C3109"/>
    </row>
    <row r="3110" spans="3:3" x14ac:dyDescent="0.2">
      <c r="C3110"/>
    </row>
    <row r="3111" spans="3:3" x14ac:dyDescent="0.2">
      <c r="C3111"/>
    </row>
    <row r="3112" spans="3:3" x14ac:dyDescent="0.2">
      <c r="C3112"/>
    </row>
    <row r="3113" spans="3:3" x14ac:dyDescent="0.2">
      <c r="C3113"/>
    </row>
    <row r="3114" spans="3:3" x14ac:dyDescent="0.2">
      <c r="C3114"/>
    </row>
    <row r="3115" spans="3:3" x14ac:dyDescent="0.2">
      <c r="C3115"/>
    </row>
    <row r="3116" spans="3:3" x14ac:dyDescent="0.2">
      <c r="C3116"/>
    </row>
    <row r="3117" spans="3:3" x14ac:dyDescent="0.2">
      <c r="C3117"/>
    </row>
    <row r="3118" spans="3:3" x14ac:dyDescent="0.2">
      <c r="C3118"/>
    </row>
    <row r="3119" spans="3:3" x14ac:dyDescent="0.2">
      <c r="C3119"/>
    </row>
    <row r="3120" spans="3:3" x14ac:dyDescent="0.2">
      <c r="C3120"/>
    </row>
    <row r="3121" spans="3:3" x14ac:dyDescent="0.2">
      <c r="C3121"/>
    </row>
    <row r="3122" spans="3:3" x14ac:dyDescent="0.2">
      <c r="C3122"/>
    </row>
    <row r="3123" spans="3:3" x14ac:dyDescent="0.2">
      <c r="C3123"/>
    </row>
    <row r="3124" spans="3:3" x14ac:dyDescent="0.2">
      <c r="C3124"/>
    </row>
    <row r="3125" spans="3:3" x14ac:dyDescent="0.2">
      <c r="C3125"/>
    </row>
    <row r="3126" spans="3:3" x14ac:dyDescent="0.2">
      <c r="C3126"/>
    </row>
    <row r="3127" spans="3:3" x14ac:dyDescent="0.2">
      <c r="C3127"/>
    </row>
    <row r="3128" spans="3:3" x14ac:dyDescent="0.2">
      <c r="C3128"/>
    </row>
    <row r="3129" spans="3:3" x14ac:dyDescent="0.2">
      <c r="C3129"/>
    </row>
    <row r="3130" spans="3:3" x14ac:dyDescent="0.2">
      <c r="C3130"/>
    </row>
    <row r="3131" spans="3:3" x14ac:dyDescent="0.2">
      <c r="C3131"/>
    </row>
    <row r="3132" spans="3:3" x14ac:dyDescent="0.2">
      <c r="C3132"/>
    </row>
    <row r="3133" spans="3:3" x14ac:dyDescent="0.2">
      <c r="C3133"/>
    </row>
    <row r="3134" spans="3:3" x14ac:dyDescent="0.2">
      <c r="C3134"/>
    </row>
    <row r="3135" spans="3:3" x14ac:dyDescent="0.2">
      <c r="C3135"/>
    </row>
    <row r="3136" spans="3:3" x14ac:dyDescent="0.2">
      <c r="C3136"/>
    </row>
    <row r="3137" spans="3:3" x14ac:dyDescent="0.2">
      <c r="C3137"/>
    </row>
    <row r="3138" spans="3:3" x14ac:dyDescent="0.2">
      <c r="C3138"/>
    </row>
    <row r="3139" spans="3:3" x14ac:dyDescent="0.2">
      <c r="C3139"/>
    </row>
    <row r="3140" spans="3:3" x14ac:dyDescent="0.2">
      <c r="C3140"/>
    </row>
    <row r="3141" spans="3:3" x14ac:dyDescent="0.2">
      <c r="C3141"/>
    </row>
    <row r="3142" spans="3:3" x14ac:dyDescent="0.2">
      <c r="C3142"/>
    </row>
    <row r="3143" spans="3:3" x14ac:dyDescent="0.2">
      <c r="C3143"/>
    </row>
    <row r="3144" spans="3:3" x14ac:dyDescent="0.2">
      <c r="C3144"/>
    </row>
    <row r="3145" spans="3:3" x14ac:dyDescent="0.2">
      <c r="C3145"/>
    </row>
    <row r="3146" spans="3:3" x14ac:dyDescent="0.2">
      <c r="C3146"/>
    </row>
    <row r="3147" spans="3:3" x14ac:dyDescent="0.2">
      <c r="C3147"/>
    </row>
    <row r="3148" spans="3:3" x14ac:dyDescent="0.2">
      <c r="C3148"/>
    </row>
    <row r="3149" spans="3:3" x14ac:dyDescent="0.2">
      <c r="C3149"/>
    </row>
    <row r="3150" spans="3:3" x14ac:dyDescent="0.2">
      <c r="C3150"/>
    </row>
    <row r="3151" spans="3:3" x14ac:dyDescent="0.2">
      <c r="C3151"/>
    </row>
    <row r="3152" spans="3:3" x14ac:dyDescent="0.2">
      <c r="C3152"/>
    </row>
    <row r="3153" spans="3:3" x14ac:dyDescent="0.2">
      <c r="C3153"/>
    </row>
    <row r="3154" spans="3:3" x14ac:dyDescent="0.2">
      <c r="C3154"/>
    </row>
    <row r="3155" spans="3:3" x14ac:dyDescent="0.2">
      <c r="C3155"/>
    </row>
    <row r="3156" spans="3:3" x14ac:dyDescent="0.2">
      <c r="C3156"/>
    </row>
    <row r="3157" spans="3:3" x14ac:dyDescent="0.2">
      <c r="C3157"/>
    </row>
    <row r="3158" spans="3:3" x14ac:dyDescent="0.2">
      <c r="C3158"/>
    </row>
    <row r="3159" spans="3:3" x14ac:dyDescent="0.2">
      <c r="C3159"/>
    </row>
    <row r="3160" spans="3:3" x14ac:dyDescent="0.2">
      <c r="C3160"/>
    </row>
    <row r="3161" spans="3:3" x14ac:dyDescent="0.2">
      <c r="C3161"/>
    </row>
    <row r="3162" spans="3:3" x14ac:dyDescent="0.2">
      <c r="C3162"/>
    </row>
    <row r="3163" spans="3:3" x14ac:dyDescent="0.2">
      <c r="C3163"/>
    </row>
    <row r="3164" spans="3:3" x14ac:dyDescent="0.2">
      <c r="C3164"/>
    </row>
    <row r="3165" spans="3:3" x14ac:dyDescent="0.2">
      <c r="C3165"/>
    </row>
    <row r="3166" spans="3:3" x14ac:dyDescent="0.2">
      <c r="C3166"/>
    </row>
    <row r="3167" spans="3:3" x14ac:dyDescent="0.2">
      <c r="C3167"/>
    </row>
    <row r="3168" spans="3:3" x14ac:dyDescent="0.2">
      <c r="C3168"/>
    </row>
    <row r="3169" spans="3:3" x14ac:dyDescent="0.2">
      <c r="C3169"/>
    </row>
    <row r="3170" spans="3:3" x14ac:dyDescent="0.2">
      <c r="C3170"/>
    </row>
    <row r="3171" spans="3:3" x14ac:dyDescent="0.2">
      <c r="C3171"/>
    </row>
    <row r="3172" spans="3:3" x14ac:dyDescent="0.2">
      <c r="C3172"/>
    </row>
    <row r="3173" spans="3:3" x14ac:dyDescent="0.2">
      <c r="C3173"/>
    </row>
    <row r="3174" spans="3:3" x14ac:dyDescent="0.2">
      <c r="C3174"/>
    </row>
    <row r="3175" spans="3:3" x14ac:dyDescent="0.2">
      <c r="C3175"/>
    </row>
    <row r="3176" spans="3:3" x14ac:dyDescent="0.2">
      <c r="C3176"/>
    </row>
    <row r="3177" spans="3:3" x14ac:dyDescent="0.2">
      <c r="C3177"/>
    </row>
    <row r="3178" spans="3:3" x14ac:dyDescent="0.2">
      <c r="C3178"/>
    </row>
    <row r="3179" spans="3:3" x14ac:dyDescent="0.2">
      <c r="C3179"/>
    </row>
    <row r="3180" spans="3:3" x14ac:dyDescent="0.2">
      <c r="C3180"/>
    </row>
    <row r="3181" spans="3:3" x14ac:dyDescent="0.2">
      <c r="C3181"/>
    </row>
    <row r="3182" spans="3:3" x14ac:dyDescent="0.2">
      <c r="C3182"/>
    </row>
    <row r="3183" spans="3:3" x14ac:dyDescent="0.2">
      <c r="C3183"/>
    </row>
    <row r="3184" spans="3:3" x14ac:dyDescent="0.2">
      <c r="C3184"/>
    </row>
    <row r="3185" spans="3:3" x14ac:dyDescent="0.2">
      <c r="C3185"/>
    </row>
    <row r="3186" spans="3:3" x14ac:dyDescent="0.2">
      <c r="C3186"/>
    </row>
    <row r="3187" spans="3:3" x14ac:dyDescent="0.2">
      <c r="C3187"/>
    </row>
    <row r="3188" spans="3:3" x14ac:dyDescent="0.2">
      <c r="C3188"/>
    </row>
    <row r="3189" spans="3:3" x14ac:dyDescent="0.2">
      <c r="C3189"/>
    </row>
    <row r="3190" spans="3:3" x14ac:dyDescent="0.2">
      <c r="C3190"/>
    </row>
    <row r="3191" spans="3:3" x14ac:dyDescent="0.2">
      <c r="C3191"/>
    </row>
    <row r="3192" spans="3:3" x14ac:dyDescent="0.2">
      <c r="C3192"/>
    </row>
    <row r="3193" spans="3:3" x14ac:dyDescent="0.2">
      <c r="C3193"/>
    </row>
    <row r="3194" spans="3:3" x14ac:dyDescent="0.2">
      <c r="C3194"/>
    </row>
    <row r="3195" spans="3:3" x14ac:dyDescent="0.2">
      <c r="C3195"/>
    </row>
    <row r="3196" spans="3:3" x14ac:dyDescent="0.2">
      <c r="C3196"/>
    </row>
    <row r="3197" spans="3:3" x14ac:dyDescent="0.2">
      <c r="C3197"/>
    </row>
    <row r="3198" spans="3:3" x14ac:dyDescent="0.2">
      <c r="C3198"/>
    </row>
    <row r="3199" spans="3:3" x14ac:dyDescent="0.2">
      <c r="C3199"/>
    </row>
    <row r="3200" spans="3:3" x14ac:dyDescent="0.2">
      <c r="C3200"/>
    </row>
    <row r="3201" spans="3:3" x14ac:dyDescent="0.2">
      <c r="C3201"/>
    </row>
    <row r="3202" spans="3:3" x14ac:dyDescent="0.2">
      <c r="C3202"/>
    </row>
    <row r="3203" spans="3:3" x14ac:dyDescent="0.2">
      <c r="C3203"/>
    </row>
    <row r="3204" spans="3:3" x14ac:dyDescent="0.2">
      <c r="C3204"/>
    </row>
    <row r="3205" spans="3:3" x14ac:dyDescent="0.2">
      <c r="C3205"/>
    </row>
    <row r="3206" spans="3:3" x14ac:dyDescent="0.2">
      <c r="C3206"/>
    </row>
    <row r="3207" spans="3:3" x14ac:dyDescent="0.2">
      <c r="C3207"/>
    </row>
    <row r="3208" spans="3:3" x14ac:dyDescent="0.2">
      <c r="C3208"/>
    </row>
    <row r="3209" spans="3:3" x14ac:dyDescent="0.2">
      <c r="C3209"/>
    </row>
    <row r="3210" spans="3:3" x14ac:dyDescent="0.2">
      <c r="C3210"/>
    </row>
    <row r="3211" spans="3:3" x14ac:dyDescent="0.2">
      <c r="C3211"/>
    </row>
    <row r="3212" spans="3:3" x14ac:dyDescent="0.2">
      <c r="C3212"/>
    </row>
    <row r="3213" spans="3:3" x14ac:dyDescent="0.2">
      <c r="C3213"/>
    </row>
    <row r="3214" spans="3:3" x14ac:dyDescent="0.2">
      <c r="C3214"/>
    </row>
    <row r="3215" spans="3:3" x14ac:dyDescent="0.2">
      <c r="C3215"/>
    </row>
    <row r="3216" spans="3:3" x14ac:dyDescent="0.2">
      <c r="C3216"/>
    </row>
    <row r="3217" spans="3:3" x14ac:dyDescent="0.2">
      <c r="C3217"/>
    </row>
    <row r="3218" spans="3:3" x14ac:dyDescent="0.2">
      <c r="C3218"/>
    </row>
    <row r="3219" spans="3:3" x14ac:dyDescent="0.2">
      <c r="C3219"/>
    </row>
    <row r="3220" spans="3:3" x14ac:dyDescent="0.2">
      <c r="C3220"/>
    </row>
    <row r="3221" spans="3:3" x14ac:dyDescent="0.2">
      <c r="C3221"/>
    </row>
    <row r="3222" spans="3:3" x14ac:dyDescent="0.2">
      <c r="C3222"/>
    </row>
    <row r="3223" spans="3:3" x14ac:dyDescent="0.2">
      <c r="C3223"/>
    </row>
    <row r="3224" spans="3:3" x14ac:dyDescent="0.2">
      <c r="C3224"/>
    </row>
    <row r="3225" spans="3:3" x14ac:dyDescent="0.2">
      <c r="C3225"/>
    </row>
    <row r="3226" spans="3:3" x14ac:dyDescent="0.2">
      <c r="C3226"/>
    </row>
    <row r="3227" spans="3:3" x14ac:dyDescent="0.2">
      <c r="C3227"/>
    </row>
    <row r="3228" spans="3:3" x14ac:dyDescent="0.2">
      <c r="C3228"/>
    </row>
    <row r="3229" spans="3:3" x14ac:dyDescent="0.2">
      <c r="C3229"/>
    </row>
    <row r="3230" spans="3:3" x14ac:dyDescent="0.2">
      <c r="C3230"/>
    </row>
    <row r="3231" spans="3:3" x14ac:dyDescent="0.2">
      <c r="C3231"/>
    </row>
    <row r="3232" spans="3:3" x14ac:dyDescent="0.2">
      <c r="C3232"/>
    </row>
    <row r="3233" spans="3:3" x14ac:dyDescent="0.2">
      <c r="C3233"/>
    </row>
    <row r="3234" spans="3:3" x14ac:dyDescent="0.2">
      <c r="C3234"/>
    </row>
    <row r="3235" spans="3:3" x14ac:dyDescent="0.2">
      <c r="C3235"/>
    </row>
    <row r="3236" spans="3:3" x14ac:dyDescent="0.2">
      <c r="C3236"/>
    </row>
    <row r="3237" spans="3:3" x14ac:dyDescent="0.2">
      <c r="C3237"/>
    </row>
    <row r="3238" spans="3:3" x14ac:dyDescent="0.2">
      <c r="C3238"/>
    </row>
    <row r="3239" spans="3:3" x14ac:dyDescent="0.2">
      <c r="C3239"/>
    </row>
    <row r="3240" spans="3:3" x14ac:dyDescent="0.2">
      <c r="C3240"/>
    </row>
    <row r="3241" spans="3:3" x14ac:dyDescent="0.2">
      <c r="C3241"/>
    </row>
    <row r="3242" spans="3:3" x14ac:dyDescent="0.2">
      <c r="C3242"/>
    </row>
    <row r="3243" spans="3:3" x14ac:dyDescent="0.2">
      <c r="C3243"/>
    </row>
    <row r="3244" spans="3:3" x14ac:dyDescent="0.2">
      <c r="C3244"/>
    </row>
    <row r="3245" spans="3:3" x14ac:dyDescent="0.2">
      <c r="C3245"/>
    </row>
    <row r="3246" spans="3:3" x14ac:dyDescent="0.2">
      <c r="C3246"/>
    </row>
    <row r="3247" spans="3:3" x14ac:dyDescent="0.2">
      <c r="C3247"/>
    </row>
    <row r="3248" spans="3:3" x14ac:dyDescent="0.2">
      <c r="C3248"/>
    </row>
    <row r="3249" spans="3:3" x14ac:dyDescent="0.2">
      <c r="C3249"/>
    </row>
    <row r="3250" spans="3:3" x14ac:dyDescent="0.2">
      <c r="C3250"/>
    </row>
    <row r="3251" spans="3:3" x14ac:dyDescent="0.2">
      <c r="C3251"/>
    </row>
    <row r="3252" spans="3:3" x14ac:dyDescent="0.2">
      <c r="C3252"/>
    </row>
    <row r="3253" spans="3:3" x14ac:dyDescent="0.2">
      <c r="C3253"/>
    </row>
    <row r="3254" spans="3:3" x14ac:dyDescent="0.2">
      <c r="C3254"/>
    </row>
    <row r="3255" spans="3:3" x14ac:dyDescent="0.2">
      <c r="C3255"/>
    </row>
    <row r="3256" spans="3:3" x14ac:dyDescent="0.2">
      <c r="C3256"/>
    </row>
    <row r="3257" spans="3:3" x14ac:dyDescent="0.2">
      <c r="C3257"/>
    </row>
    <row r="3258" spans="3:3" x14ac:dyDescent="0.2">
      <c r="C3258"/>
    </row>
    <row r="3259" spans="3:3" x14ac:dyDescent="0.2">
      <c r="C3259"/>
    </row>
    <row r="3260" spans="3:3" x14ac:dyDescent="0.2">
      <c r="C3260"/>
    </row>
    <row r="3261" spans="3:3" x14ac:dyDescent="0.2">
      <c r="C3261"/>
    </row>
    <row r="3262" spans="3:3" x14ac:dyDescent="0.2">
      <c r="C3262"/>
    </row>
    <row r="3263" spans="3:3" x14ac:dyDescent="0.2">
      <c r="C3263"/>
    </row>
    <row r="3264" spans="3:3" x14ac:dyDescent="0.2">
      <c r="C3264"/>
    </row>
    <row r="3265" spans="3:3" x14ac:dyDescent="0.2">
      <c r="C3265"/>
    </row>
    <row r="3266" spans="3:3" x14ac:dyDescent="0.2">
      <c r="C3266"/>
    </row>
    <row r="3267" spans="3:3" x14ac:dyDescent="0.2">
      <c r="C3267"/>
    </row>
    <row r="3268" spans="3:3" x14ac:dyDescent="0.2">
      <c r="C3268"/>
    </row>
    <row r="3269" spans="3:3" x14ac:dyDescent="0.2">
      <c r="C3269"/>
    </row>
    <row r="3270" spans="3:3" x14ac:dyDescent="0.2">
      <c r="C3270"/>
    </row>
    <row r="3271" spans="3:3" x14ac:dyDescent="0.2">
      <c r="C3271"/>
    </row>
    <row r="3272" spans="3:3" x14ac:dyDescent="0.2">
      <c r="C3272"/>
    </row>
    <row r="3273" spans="3:3" x14ac:dyDescent="0.2">
      <c r="C3273"/>
    </row>
    <row r="3274" spans="3:3" x14ac:dyDescent="0.2">
      <c r="C3274"/>
    </row>
    <row r="3275" spans="3:3" x14ac:dyDescent="0.2">
      <c r="C3275"/>
    </row>
    <row r="3276" spans="3:3" x14ac:dyDescent="0.2">
      <c r="C3276"/>
    </row>
    <row r="3277" spans="3:3" x14ac:dyDescent="0.2">
      <c r="C3277"/>
    </row>
    <row r="3278" spans="3:3" x14ac:dyDescent="0.2">
      <c r="C3278"/>
    </row>
    <row r="3279" spans="3:3" x14ac:dyDescent="0.2">
      <c r="C3279"/>
    </row>
    <row r="3280" spans="3:3" x14ac:dyDescent="0.2">
      <c r="C3280"/>
    </row>
    <row r="3281" spans="3:3" x14ac:dyDescent="0.2">
      <c r="C3281"/>
    </row>
    <row r="3282" spans="3:3" x14ac:dyDescent="0.2">
      <c r="C3282"/>
    </row>
    <row r="3283" spans="3:3" x14ac:dyDescent="0.2">
      <c r="C3283"/>
    </row>
    <row r="3284" spans="3:3" x14ac:dyDescent="0.2">
      <c r="C3284"/>
    </row>
    <row r="3285" spans="3:3" x14ac:dyDescent="0.2">
      <c r="C3285"/>
    </row>
    <row r="3286" spans="3:3" x14ac:dyDescent="0.2">
      <c r="C3286"/>
    </row>
    <row r="3287" spans="3:3" x14ac:dyDescent="0.2">
      <c r="C3287"/>
    </row>
    <row r="3288" spans="3:3" x14ac:dyDescent="0.2">
      <c r="C3288"/>
    </row>
    <row r="3289" spans="3:3" x14ac:dyDescent="0.2">
      <c r="C3289"/>
    </row>
    <row r="3290" spans="3:3" x14ac:dyDescent="0.2">
      <c r="C3290"/>
    </row>
    <row r="3291" spans="3:3" x14ac:dyDescent="0.2">
      <c r="C3291"/>
    </row>
    <row r="3292" spans="3:3" x14ac:dyDescent="0.2">
      <c r="C3292"/>
    </row>
    <row r="3293" spans="3:3" x14ac:dyDescent="0.2">
      <c r="C3293"/>
    </row>
    <row r="3294" spans="3:3" x14ac:dyDescent="0.2">
      <c r="C3294"/>
    </row>
    <row r="3295" spans="3:3" x14ac:dyDescent="0.2">
      <c r="C3295"/>
    </row>
    <row r="3296" spans="3:3" x14ac:dyDescent="0.2">
      <c r="C3296"/>
    </row>
    <row r="3297" spans="3:3" x14ac:dyDescent="0.2">
      <c r="C3297"/>
    </row>
    <row r="3298" spans="3:3" x14ac:dyDescent="0.2">
      <c r="C3298"/>
    </row>
    <row r="3299" spans="3:3" x14ac:dyDescent="0.2">
      <c r="C3299"/>
    </row>
    <row r="3300" spans="3:3" x14ac:dyDescent="0.2">
      <c r="C3300"/>
    </row>
    <row r="3301" spans="3:3" x14ac:dyDescent="0.2">
      <c r="C3301"/>
    </row>
    <row r="3302" spans="3:3" x14ac:dyDescent="0.2">
      <c r="C3302"/>
    </row>
    <row r="3303" spans="3:3" x14ac:dyDescent="0.2">
      <c r="C3303"/>
    </row>
    <row r="3304" spans="3:3" x14ac:dyDescent="0.2">
      <c r="C3304"/>
    </row>
    <row r="3305" spans="3:3" x14ac:dyDescent="0.2">
      <c r="C3305"/>
    </row>
    <row r="3306" spans="3:3" x14ac:dyDescent="0.2">
      <c r="C3306"/>
    </row>
    <row r="3307" spans="3:3" x14ac:dyDescent="0.2">
      <c r="C3307"/>
    </row>
    <row r="3308" spans="3:3" x14ac:dyDescent="0.2">
      <c r="C3308"/>
    </row>
    <row r="3309" spans="3:3" x14ac:dyDescent="0.2">
      <c r="C3309"/>
    </row>
    <row r="3310" spans="3:3" x14ac:dyDescent="0.2">
      <c r="C3310"/>
    </row>
    <row r="3311" spans="3:3" x14ac:dyDescent="0.2">
      <c r="C3311"/>
    </row>
    <row r="3312" spans="3:3" x14ac:dyDescent="0.2">
      <c r="C3312"/>
    </row>
    <row r="3313" spans="3:3" x14ac:dyDescent="0.2">
      <c r="C3313"/>
    </row>
    <row r="3314" spans="3:3" x14ac:dyDescent="0.2">
      <c r="C3314"/>
    </row>
    <row r="3315" spans="3:3" x14ac:dyDescent="0.2">
      <c r="C3315"/>
    </row>
    <row r="3316" spans="3:3" x14ac:dyDescent="0.2">
      <c r="C3316"/>
    </row>
    <row r="3317" spans="3:3" x14ac:dyDescent="0.2">
      <c r="C3317"/>
    </row>
    <row r="3318" spans="3:3" x14ac:dyDescent="0.2">
      <c r="C3318"/>
    </row>
    <row r="3319" spans="3:3" x14ac:dyDescent="0.2">
      <c r="C3319"/>
    </row>
    <row r="3320" spans="3:3" x14ac:dyDescent="0.2">
      <c r="C3320"/>
    </row>
    <row r="3321" spans="3:3" x14ac:dyDescent="0.2">
      <c r="C3321"/>
    </row>
    <row r="3322" spans="3:3" x14ac:dyDescent="0.2">
      <c r="C3322"/>
    </row>
    <row r="3323" spans="3:3" x14ac:dyDescent="0.2">
      <c r="C3323"/>
    </row>
    <row r="3324" spans="3:3" x14ac:dyDescent="0.2">
      <c r="C3324"/>
    </row>
    <row r="3325" spans="3:3" x14ac:dyDescent="0.2">
      <c r="C3325"/>
    </row>
    <row r="3326" spans="3:3" x14ac:dyDescent="0.2">
      <c r="C3326"/>
    </row>
    <row r="3327" spans="3:3" x14ac:dyDescent="0.2">
      <c r="C3327"/>
    </row>
    <row r="3328" spans="3:3" x14ac:dyDescent="0.2">
      <c r="C3328"/>
    </row>
    <row r="3329" spans="3:3" x14ac:dyDescent="0.2">
      <c r="C3329"/>
    </row>
    <row r="3330" spans="3:3" x14ac:dyDescent="0.2">
      <c r="C3330"/>
    </row>
    <row r="3331" spans="3:3" x14ac:dyDescent="0.2">
      <c r="C3331"/>
    </row>
    <row r="3332" spans="3:3" x14ac:dyDescent="0.2">
      <c r="C3332"/>
    </row>
    <row r="3333" spans="3:3" x14ac:dyDescent="0.2">
      <c r="C3333"/>
    </row>
    <row r="3334" spans="3:3" x14ac:dyDescent="0.2">
      <c r="C3334"/>
    </row>
    <row r="3335" spans="3:3" x14ac:dyDescent="0.2">
      <c r="C3335"/>
    </row>
    <row r="3336" spans="3:3" x14ac:dyDescent="0.2">
      <c r="C3336"/>
    </row>
    <row r="3337" spans="3:3" x14ac:dyDescent="0.2">
      <c r="C3337"/>
    </row>
    <row r="3338" spans="3:3" x14ac:dyDescent="0.2">
      <c r="C3338"/>
    </row>
    <row r="3339" spans="3:3" x14ac:dyDescent="0.2">
      <c r="C3339"/>
    </row>
    <row r="3340" spans="3:3" x14ac:dyDescent="0.2">
      <c r="C3340"/>
    </row>
    <row r="3341" spans="3:3" x14ac:dyDescent="0.2">
      <c r="C3341"/>
    </row>
    <row r="3342" spans="3:3" x14ac:dyDescent="0.2">
      <c r="C3342"/>
    </row>
    <row r="3343" spans="3:3" x14ac:dyDescent="0.2">
      <c r="C3343"/>
    </row>
    <row r="3344" spans="3:3" x14ac:dyDescent="0.2">
      <c r="C3344"/>
    </row>
    <row r="3345" spans="3:3" x14ac:dyDescent="0.2">
      <c r="C3345"/>
    </row>
    <row r="3346" spans="3:3" x14ac:dyDescent="0.2">
      <c r="C3346"/>
    </row>
    <row r="3347" spans="3:3" x14ac:dyDescent="0.2">
      <c r="C3347"/>
    </row>
    <row r="3348" spans="3:3" x14ac:dyDescent="0.2">
      <c r="C3348"/>
    </row>
    <row r="3349" spans="3:3" x14ac:dyDescent="0.2">
      <c r="C3349"/>
    </row>
    <row r="3350" spans="3:3" x14ac:dyDescent="0.2">
      <c r="C3350"/>
    </row>
    <row r="3351" spans="3:3" x14ac:dyDescent="0.2">
      <c r="C3351"/>
    </row>
    <row r="3352" spans="3:3" x14ac:dyDescent="0.2">
      <c r="C3352"/>
    </row>
    <row r="3353" spans="3:3" x14ac:dyDescent="0.2">
      <c r="C3353"/>
    </row>
    <row r="3354" spans="3:3" x14ac:dyDescent="0.2">
      <c r="C3354"/>
    </row>
    <row r="3355" spans="3:3" x14ac:dyDescent="0.2">
      <c r="C3355"/>
    </row>
    <row r="3356" spans="3:3" x14ac:dyDescent="0.2">
      <c r="C3356"/>
    </row>
    <row r="3357" spans="3:3" x14ac:dyDescent="0.2">
      <c r="C3357"/>
    </row>
    <row r="3358" spans="3:3" x14ac:dyDescent="0.2">
      <c r="C3358"/>
    </row>
    <row r="3359" spans="3:3" x14ac:dyDescent="0.2">
      <c r="C3359"/>
    </row>
    <row r="3360" spans="3:3" x14ac:dyDescent="0.2">
      <c r="C3360"/>
    </row>
    <row r="3361" spans="3:3" x14ac:dyDescent="0.2">
      <c r="C3361"/>
    </row>
    <row r="3362" spans="3:3" x14ac:dyDescent="0.2">
      <c r="C3362"/>
    </row>
    <row r="3363" spans="3:3" x14ac:dyDescent="0.2">
      <c r="C3363"/>
    </row>
    <row r="3364" spans="3:3" x14ac:dyDescent="0.2">
      <c r="C3364"/>
    </row>
    <row r="3365" spans="3:3" x14ac:dyDescent="0.2">
      <c r="C3365"/>
    </row>
    <row r="3366" spans="3:3" x14ac:dyDescent="0.2">
      <c r="C3366"/>
    </row>
    <row r="3367" spans="3:3" x14ac:dyDescent="0.2">
      <c r="C3367"/>
    </row>
    <row r="3368" spans="3:3" x14ac:dyDescent="0.2">
      <c r="C3368"/>
    </row>
    <row r="3369" spans="3:3" x14ac:dyDescent="0.2">
      <c r="C3369"/>
    </row>
    <row r="3370" spans="3:3" x14ac:dyDescent="0.2">
      <c r="C3370"/>
    </row>
    <row r="3371" spans="3:3" x14ac:dyDescent="0.2">
      <c r="C3371"/>
    </row>
    <row r="3372" spans="3:3" x14ac:dyDescent="0.2">
      <c r="C3372"/>
    </row>
    <row r="3373" spans="3:3" x14ac:dyDescent="0.2">
      <c r="C3373"/>
    </row>
    <row r="3374" spans="3:3" x14ac:dyDescent="0.2">
      <c r="C3374"/>
    </row>
    <row r="3375" spans="3:3" x14ac:dyDescent="0.2">
      <c r="C3375"/>
    </row>
    <row r="3376" spans="3:3" x14ac:dyDescent="0.2">
      <c r="C3376"/>
    </row>
    <row r="3377" spans="3:3" x14ac:dyDescent="0.2">
      <c r="C3377"/>
    </row>
    <row r="3378" spans="3:3" x14ac:dyDescent="0.2">
      <c r="C3378"/>
    </row>
    <row r="3379" spans="3:3" x14ac:dyDescent="0.2">
      <c r="C3379"/>
    </row>
    <row r="3380" spans="3:3" x14ac:dyDescent="0.2">
      <c r="C3380"/>
    </row>
    <row r="3381" spans="3:3" x14ac:dyDescent="0.2">
      <c r="C3381"/>
    </row>
    <row r="3382" spans="3:3" x14ac:dyDescent="0.2">
      <c r="C3382"/>
    </row>
    <row r="3383" spans="3:3" x14ac:dyDescent="0.2">
      <c r="C3383"/>
    </row>
    <row r="3384" spans="3:3" x14ac:dyDescent="0.2">
      <c r="C3384"/>
    </row>
    <row r="3385" spans="3:3" x14ac:dyDescent="0.2">
      <c r="C3385"/>
    </row>
    <row r="3386" spans="3:3" x14ac:dyDescent="0.2">
      <c r="C3386"/>
    </row>
    <row r="3387" spans="3:3" x14ac:dyDescent="0.2">
      <c r="C3387"/>
    </row>
    <row r="3388" spans="3:3" x14ac:dyDescent="0.2">
      <c r="C3388"/>
    </row>
    <row r="3389" spans="3:3" x14ac:dyDescent="0.2">
      <c r="C3389"/>
    </row>
    <row r="3390" spans="3:3" x14ac:dyDescent="0.2">
      <c r="C3390"/>
    </row>
    <row r="3391" spans="3:3" x14ac:dyDescent="0.2">
      <c r="C3391"/>
    </row>
    <row r="3392" spans="3:3" x14ac:dyDescent="0.2">
      <c r="C3392"/>
    </row>
    <row r="3393" spans="3:3" x14ac:dyDescent="0.2">
      <c r="C3393"/>
    </row>
    <row r="3394" spans="3:3" x14ac:dyDescent="0.2">
      <c r="C3394"/>
    </row>
    <row r="3395" spans="3:3" x14ac:dyDescent="0.2">
      <c r="C3395"/>
    </row>
    <row r="3396" spans="3:3" x14ac:dyDescent="0.2">
      <c r="C3396"/>
    </row>
    <row r="3397" spans="3:3" x14ac:dyDescent="0.2">
      <c r="C3397"/>
    </row>
    <row r="3398" spans="3:3" x14ac:dyDescent="0.2">
      <c r="C3398"/>
    </row>
    <row r="3399" spans="3:3" x14ac:dyDescent="0.2">
      <c r="C3399"/>
    </row>
    <row r="3400" spans="3:3" x14ac:dyDescent="0.2">
      <c r="C3400"/>
    </row>
    <row r="3401" spans="3:3" x14ac:dyDescent="0.2">
      <c r="C3401"/>
    </row>
    <row r="3402" spans="3:3" x14ac:dyDescent="0.2">
      <c r="C3402"/>
    </row>
    <row r="3403" spans="3:3" x14ac:dyDescent="0.2">
      <c r="C3403"/>
    </row>
    <row r="3404" spans="3:3" x14ac:dyDescent="0.2">
      <c r="C3404"/>
    </row>
    <row r="3405" spans="3:3" x14ac:dyDescent="0.2">
      <c r="C3405"/>
    </row>
    <row r="3406" spans="3:3" x14ac:dyDescent="0.2">
      <c r="C3406"/>
    </row>
    <row r="3407" spans="3:3" x14ac:dyDescent="0.2">
      <c r="C3407"/>
    </row>
    <row r="3408" spans="3:3" x14ac:dyDescent="0.2">
      <c r="C3408"/>
    </row>
    <row r="3409" spans="3:3" x14ac:dyDescent="0.2">
      <c r="C3409"/>
    </row>
    <row r="3410" spans="3:3" x14ac:dyDescent="0.2">
      <c r="C3410"/>
    </row>
    <row r="3411" spans="3:3" x14ac:dyDescent="0.2">
      <c r="C3411"/>
    </row>
    <row r="3412" spans="3:3" x14ac:dyDescent="0.2">
      <c r="C3412"/>
    </row>
    <row r="3413" spans="3:3" x14ac:dyDescent="0.2">
      <c r="C3413"/>
    </row>
    <row r="3414" spans="3:3" x14ac:dyDescent="0.2">
      <c r="C3414"/>
    </row>
    <row r="3415" spans="3:3" x14ac:dyDescent="0.2">
      <c r="C3415"/>
    </row>
    <row r="3416" spans="3:3" x14ac:dyDescent="0.2">
      <c r="C3416"/>
    </row>
    <row r="3417" spans="3:3" x14ac:dyDescent="0.2">
      <c r="C3417"/>
    </row>
    <row r="3418" spans="3:3" x14ac:dyDescent="0.2">
      <c r="C3418"/>
    </row>
    <row r="3419" spans="3:3" x14ac:dyDescent="0.2">
      <c r="C3419"/>
    </row>
    <row r="3420" spans="3:3" x14ac:dyDescent="0.2">
      <c r="C3420"/>
    </row>
    <row r="3421" spans="3:3" x14ac:dyDescent="0.2">
      <c r="C3421"/>
    </row>
    <row r="3422" spans="3:3" x14ac:dyDescent="0.2">
      <c r="C3422"/>
    </row>
    <row r="3423" spans="3:3" x14ac:dyDescent="0.2">
      <c r="C3423"/>
    </row>
    <row r="3424" spans="3:3" x14ac:dyDescent="0.2">
      <c r="C3424"/>
    </row>
    <row r="3425" spans="3:3" x14ac:dyDescent="0.2">
      <c r="C3425"/>
    </row>
    <row r="3426" spans="3:3" x14ac:dyDescent="0.2">
      <c r="C3426"/>
    </row>
    <row r="3427" spans="3:3" x14ac:dyDescent="0.2">
      <c r="C3427"/>
    </row>
    <row r="3428" spans="3:3" x14ac:dyDescent="0.2">
      <c r="C3428"/>
    </row>
    <row r="3429" spans="3:3" x14ac:dyDescent="0.2">
      <c r="C3429"/>
    </row>
    <row r="3430" spans="3:3" x14ac:dyDescent="0.2">
      <c r="C3430"/>
    </row>
    <row r="3431" spans="3:3" x14ac:dyDescent="0.2">
      <c r="C3431"/>
    </row>
    <row r="3432" spans="3:3" x14ac:dyDescent="0.2">
      <c r="C3432"/>
    </row>
    <row r="3433" spans="3:3" x14ac:dyDescent="0.2">
      <c r="C3433"/>
    </row>
    <row r="3434" spans="3:3" x14ac:dyDescent="0.2">
      <c r="C3434"/>
    </row>
    <row r="3435" spans="3:3" x14ac:dyDescent="0.2">
      <c r="C3435"/>
    </row>
    <row r="3436" spans="3:3" x14ac:dyDescent="0.2">
      <c r="C3436"/>
    </row>
    <row r="3437" spans="3:3" x14ac:dyDescent="0.2">
      <c r="C3437"/>
    </row>
    <row r="3438" spans="3:3" x14ac:dyDescent="0.2">
      <c r="C3438"/>
    </row>
    <row r="3439" spans="3:3" x14ac:dyDescent="0.2">
      <c r="C3439"/>
    </row>
    <row r="3440" spans="3:3" x14ac:dyDescent="0.2">
      <c r="C3440"/>
    </row>
    <row r="3441" spans="3:3" x14ac:dyDescent="0.2">
      <c r="C3441"/>
    </row>
    <row r="3442" spans="3:3" x14ac:dyDescent="0.2">
      <c r="C3442"/>
    </row>
    <row r="3443" spans="3:3" x14ac:dyDescent="0.2">
      <c r="C3443"/>
    </row>
    <row r="3444" spans="3:3" x14ac:dyDescent="0.2">
      <c r="C3444"/>
    </row>
    <row r="3445" spans="3:3" x14ac:dyDescent="0.2">
      <c r="C3445"/>
    </row>
    <row r="3446" spans="3:3" x14ac:dyDescent="0.2">
      <c r="C3446"/>
    </row>
    <row r="3447" spans="3:3" x14ac:dyDescent="0.2">
      <c r="C3447"/>
    </row>
    <row r="3448" spans="3:3" x14ac:dyDescent="0.2">
      <c r="C3448"/>
    </row>
    <row r="3449" spans="3:3" x14ac:dyDescent="0.2">
      <c r="C3449"/>
    </row>
    <row r="3450" spans="3:3" x14ac:dyDescent="0.2">
      <c r="C3450"/>
    </row>
    <row r="3451" spans="3:3" x14ac:dyDescent="0.2">
      <c r="C3451"/>
    </row>
    <row r="3452" spans="3:3" x14ac:dyDescent="0.2">
      <c r="C3452"/>
    </row>
    <row r="3453" spans="3:3" x14ac:dyDescent="0.2">
      <c r="C3453"/>
    </row>
    <row r="3454" spans="3:3" x14ac:dyDescent="0.2">
      <c r="C3454"/>
    </row>
    <row r="3455" spans="3:3" x14ac:dyDescent="0.2">
      <c r="C3455"/>
    </row>
    <row r="3456" spans="3:3" x14ac:dyDescent="0.2">
      <c r="C3456"/>
    </row>
    <row r="3457" spans="3:3" x14ac:dyDescent="0.2">
      <c r="C3457"/>
    </row>
    <row r="3458" spans="3:3" x14ac:dyDescent="0.2">
      <c r="C3458"/>
    </row>
    <row r="3459" spans="3:3" x14ac:dyDescent="0.2">
      <c r="C3459"/>
    </row>
    <row r="3460" spans="3:3" x14ac:dyDescent="0.2">
      <c r="C3460"/>
    </row>
    <row r="3461" spans="3:3" x14ac:dyDescent="0.2">
      <c r="C3461"/>
    </row>
    <row r="3462" spans="3:3" x14ac:dyDescent="0.2">
      <c r="C3462"/>
    </row>
    <row r="3463" spans="3:3" x14ac:dyDescent="0.2">
      <c r="C3463"/>
    </row>
    <row r="3464" spans="3:3" x14ac:dyDescent="0.2">
      <c r="C3464"/>
    </row>
    <row r="3465" spans="3:3" x14ac:dyDescent="0.2">
      <c r="C3465"/>
    </row>
    <row r="3466" spans="3:3" x14ac:dyDescent="0.2">
      <c r="C3466"/>
    </row>
    <row r="3467" spans="3:3" x14ac:dyDescent="0.2">
      <c r="C3467"/>
    </row>
    <row r="3468" spans="3:3" x14ac:dyDescent="0.2">
      <c r="C3468"/>
    </row>
    <row r="3469" spans="3:3" x14ac:dyDescent="0.2">
      <c r="C3469"/>
    </row>
    <row r="3470" spans="3:3" x14ac:dyDescent="0.2">
      <c r="C3470"/>
    </row>
    <row r="3471" spans="3:3" x14ac:dyDescent="0.2">
      <c r="C3471"/>
    </row>
    <row r="3472" spans="3:3" x14ac:dyDescent="0.2">
      <c r="C3472"/>
    </row>
    <row r="3473" spans="3:3" x14ac:dyDescent="0.2">
      <c r="C3473"/>
    </row>
    <row r="3474" spans="3:3" x14ac:dyDescent="0.2">
      <c r="C3474"/>
    </row>
    <row r="3475" spans="3:3" x14ac:dyDescent="0.2">
      <c r="C3475"/>
    </row>
    <row r="3476" spans="3:3" x14ac:dyDescent="0.2">
      <c r="C3476"/>
    </row>
    <row r="3477" spans="3:3" x14ac:dyDescent="0.2">
      <c r="C3477"/>
    </row>
    <row r="3478" spans="3:3" x14ac:dyDescent="0.2">
      <c r="C3478"/>
    </row>
    <row r="3479" spans="3:3" x14ac:dyDescent="0.2">
      <c r="C3479"/>
    </row>
    <row r="3480" spans="3:3" x14ac:dyDescent="0.2">
      <c r="C3480"/>
    </row>
    <row r="3481" spans="3:3" x14ac:dyDescent="0.2">
      <c r="C3481"/>
    </row>
    <row r="3482" spans="3:3" x14ac:dyDescent="0.2">
      <c r="C3482"/>
    </row>
    <row r="3483" spans="3:3" x14ac:dyDescent="0.2">
      <c r="C3483"/>
    </row>
    <row r="3484" spans="3:3" x14ac:dyDescent="0.2">
      <c r="C3484"/>
    </row>
    <row r="3485" spans="3:3" x14ac:dyDescent="0.2">
      <c r="C3485"/>
    </row>
    <row r="3486" spans="3:3" x14ac:dyDescent="0.2">
      <c r="C3486"/>
    </row>
    <row r="3487" spans="3:3" x14ac:dyDescent="0.2">
      <c r="C3487"/>
    </row>
    <row r="3488" spans="3:3" x14ac:dyDescent="0.2">
      <c r="C3488"/>
    </row>
    <row r="3489" spans="3:3" x14ac:dyDescent="0.2">
      <c r="C3489"/>
    </row>
    <row r="3490" spans="3:3" x14ac:dyDescent="0.2">
      <c r="C3490"/>
    </row>
    <row r="3491" spans="3:3" x14ac:dyDescent="0.2">
      <c r="C3491"/>
    </row>
    <row r="3492" spans="3:3" x14ac:dyDescent="0.2">
      <c r="C3492"/>
    </row>
    <row r="3493" spans="3:3" x14ac:dyDescent="0.2">
      <c r="C3493"/>
    </row>
    <row r="3494" spans="3:3" x14ac:dyDescent="0.2">
      <c r="C3494"/>
    </row>
    <row r="3495" spans="3:3" x14ac:dyDescent="0.2">
      <c r="C3495"/>
    </row>
    <row r="3496" spans="3:3" x14ac:dyDescent="0.2">
      <c r="C3496"/>
    </row>
    <row r="3497" spans="3:3" x14ac:dyDescent="0.2">
      <c r="C3497"/>
    </row>
    <row r="3498" spans="3:3" x14ac:dyDescent="0.2">
      <c r="C3498"/>
    </row>
    <row r="3499" spans="3:3" x14ac:dyDescent="0.2">
      <c r="C3499"/>
    </row>
    <row r="3500" spans="3:3" x14ac:dyDescent="0.2">
      <c r="C3500"/>
    </row>
    <row r="3501" spans="3:3" x14ac:dyDescent="0.2">
      <c r="C3501"/>
    </row>
    <row r="3502" spans="3:3" x14ac:dyDescent="0.2">
      <c r="C3502"/>
    </row>
    <row r="3503" spans="3:3" x14ac:dyDescent="0.2">
      <c r="C3503"/>
    </row>
    <row r="3504" spans="3:3" x14ac:dyDescent="0.2">
      <c r="C3504"/>
    </row>
    <row r="3505" spans="3:3" x14ac:dyDescent="0.2">
      <c r="C3505"/>
    </row>
    <row r="3506" spans="3:3" x14ac:dyDescent="0.2">
      <c r="C3506"/>
    </row>
    <row r="3507" spans="3:3" x14ac:dyDescent="0.2">
      <c r="C3507"/>
    </row>
    <row r="3508" spans="3:3" x14ac:dyDescent="0.2">
      <c r="C3508"/>
    </row>
    <row r="3509" spans="3:3" x14ac:dyDescent="0.2">
      <c r="C3509"/>
    </row>
    <row r="3510" spans="3:3" x14ac:dyDescent="0.2">
      <c r="C3510"/>
    </row>
    <row r="3511" spans="3:3" x14ac:dyDescent="0.2">
      <c r="C3511"/>
    </row>
    <row r="3512" spans="3:3" x14ac:dyDescent="0.2">
      <c r="C3512"/>
    </row>
    <row r="3513" spans="3:3" x14ac:dyDescent="0.2">
      <c r="C3513"/>
    </row>
    <row r="3514" spans="3:3" x14ac:dyDescent="0.2">
      <c r="C3514"/>
    </row>
    <row r="3515" spans="3:3" x14ac:dyDescent="0.2">
      <c r="C3515"/>
    </row>
    <row r="3516" spans="3:3" x14ac:dyDescent="0.2">
      <c r="C3516"/>
    </row>
    <row r="3517" spans="3:3" x14ac:dyDescent="0.2">
      <c r="C3517"/>
    </row>
    <row r="3518" spans="3:3" x14ac:dyDescent="0.2">
      <c r="C3518"/>
    </row>
    <row r="3519" spans="3:3" x14ac:dyDescent="0.2">
      <c r="C3519"/>
    </row>
    <row r="3520" spans="3:3" x14ac:dyDescent="0.2">
      <c r="C3520"/>
    </row>
    <row r="3521" spans="3:3" x14ac:dyDescent="0.2">
      <c r="C3521"/>
    </row>
    <row r="3522" spans="3:3" x14ac:dyDescent="0.2">
      <c r="C3522"/>
    </row>
    <row r="3523" spans="3:3" x14ac:dyDescent="0.2">
      <c r="C3523"/>
    </row>
    <row r="3524" spans="3:3" x14ac:dyDescent="0.2">
      <c r="C3524"/>
    </row>
    <row r="3525" spans="3:3" x14ac:dyDescent="0.2">
      <c r="C3525"/>
    </row>
    <row r="3526" spans="3:3" x14ac:dyDescent="0.2">
      <c r="C3526"/>
    </row>
    <row r="3527" spans="3:3" x14ac:dyDescent="0.2">
      <c r="C3527"/>
    </row>
    <row r="3528" spans="3:3" x14ac:dyDescent="0.2">
      <c r="C3528"/>
    </row>
    <row r="3529" spans="3:3" x14ac:dyDescent="0.2">
      <c r="C3529"/>
    </row>
    <row r="3530" spans="3:3" x14ac:dyDescent="0.2">
      <c r="C3530"/>
    </row>
    <row r="3531" spans="3:3" x14ac:dyDescent="0.2">
      <c r="C3531"/>
    </row>
    <row r="3532" spans="3:3" x14ac:dyDescent="0.2">
      <c r="C3532"/>
    </row>
    <row r="3533" spans="3:3" x14ac:dyDescent="0.2">
      <c r="C3533"/>
    </row>
    <row r="3534" spans="3:3" x14ac:dyDescent="0.2">
      <c r="C3534"/>
    </row>
    <row r="3535" spans="3:3" x14ac:dyDescent="0.2">
      <c r="C3535"/>
    </row>
    <row r="3536" spans="3:3" x14ac:dyDescent="0.2">
      <c r="C3536"/>
    </row>
    <row r="3537" spans="3:3" x14ac:dyDescent="0.2">
      <c r="C3537"/>
    </row>
    <row r="3538" spans="3:3" x14ac:dyDescent="0.2">
      <c r="C3538"/>
    </row>
    <row r="3539" spans="3:3" x14ac:dyDescent="0.2">
      <c r="C3539"/>
    </row>
    <row r="3540" spans="3:3" x14ac:dyDescent="0.2">
      <c r="C3540"/>
    </row>
    <row r="3541" spans="3:3" x14ac:dyDescent="0.2">
      <c r="C3541"/>
    </row>
    <row r="3542" spans="3:3" x14ac:dyDescent="0.2">
      <c r="C3542"/>
    </row>
    <row r="3543" spans="3:3" x14ac:dyDescent="0.2">
      <c r="C3543"/>
    </row>
    <row r="3544" spans="3:3" x14ac:dyDescent="0.2">
      <c r="C3544"/>
    </row>
    <row r="3545" spans="3:3" x14ac:dyDescent="0.2">
      <c r="C3545"/>
    </row>
    <row r="3546" spans="3:3" x14ac:dyDescent="0.2">
      <c r="C3546"/>
    </row>
    <row r="3547" spans="3:3" x14ac:dyDescent="0.2">
      <c r="C3547"/>
    </row>
    <row r="3548" spans="3:3" x14ac:dyDescent="0.2">
      <c r="C3548"/>
    </row>
    <row r="3549" spans="3:3" x14ac:dyDescent="0.2">
      <c r="C3549"/>
    </row>
    <row r="3550" spans="3:3" x14ac:dyDescent="0.2">
      <c r="C3550"/>
    </row>
    <row r="3551" spans="3:3" x14ac:dyDescent="0.2">
      <c r="C3551"/>
    </row>
    <row r="3552" spans="3:3" x14ac:dyDescent="0.2">
      <c r="C3552"/>
    </row>
    <row r="3553" spans="3:3" x14ac:dyDescent="0.2">
      <c r="C3553"/>
    </row>
    <row r="3554" spans="3:3" x14ac:dyDescent="0.2">
      <c r="C3554"/>
    </row>
    <row r="3555" spans="3:3" x14ac:dyDescent="0.2">
      <c r="C3555"/>
    </row>
    <row r="3556" spans="3:3" x14ac:dyDescent="0.2">
      <c r="C3556"/>
    </row>
    <row r="3557" spans="3:3" x14ac:dyDescent="0.2">
      <c r="C3557"/>
    </row>
    <row r="3558" spans="3:3" x14ac:dyDescent="0.2">
      <c r="C3558"/>
    </row>
    <row r="3559" spans="3:3" x14ac:dyDescent="0.2">
      <c r="C3559"/>
    </row>
    <row r="3560" spans="3:3" x14ac:dyDescent="0.2">
      <c r="C3560"/>
    </row>
    <row r="3561" spans="3:3" x14ac:dyDescent="0.2">
      <c r="C3561"/>
    </row>
    <row r="3562" spans="3:3" x14ac:dyDescent="0.2">
      <c r="C3562"/>
    </row>
    <row r="3563" spans="3:3" x14ac:dyDescent="0.2">
      <c r="C3563"/>
    </row>
    <row r="3564" spans="3:3" x14ac:dyDescent="0.2">
      <c r="C3564"/>
    </row>
    <row r="3565" spans="3:3" x14ac:dyDescent="0.2">
      <c r="C3565"/>
    </row>
    <row r="3566" spans="3:3" x14ac:dyDescent="0.2">
      <c r="C3566"/>
    </row>
    <row r="3567" spans="3:3" x14ac:dyDescent="0.2">
      <c r="C3567"/>
    </row>
    <row r="3568" spans="3:3" x14ac:dyDescent="0.2">
      <c r="C3568"/>
    </row>
    <row r="3569" spans="3:3" x14ac:dyDescent="0.2">
      <c r="C3569"/>
    </row>
    <row r="3570" spans="3:3" x14ac:dyDescent="0.2">
      <c r="C3570"/>
    </row>
    <row r="3571" spans="3:3" x14ac:dyDescent="0.2">
      <c r="C3571"/>
    </row>
    <row r="3572" spans="3:3" x14ac:dyDescent="0.2">
      <c r="C3572"/>
    </row>
    <row r="3573" spans="3:3" x14ac:dyDescent="0.2">
      <c r="C3573"/>
    </row>
    <row r="3574" spans="3:3" x14ac:dyDescent="0.2">
      <c r="C3574"/>
    </row>
    <row r="3575" spans="3:3" x14ac:dyDescent="0.2">
      <c r="C3575"/>
    </row>
    <row r="3576" spans="3:3" x14ac:dyDescent="0.2">
      <c r="C3576"/>
    </row>
    <row r="3577" spans="3:3" x14ac:dyDescent="0.2">
      <c r="C3577"/>
    </row>
    <row r="3578" spans="3:3" x14ac:dyDescent="0.2">
      <c r="C3578"/>
    </row>
    <row r="3579" spans="3:3" x14ac:dyDescent="0.2">
      <c r="C3579"/>
    </row>
    <row r="3580" spans="3:3" x14ac:dyDescent="0.2">
      <c r="C3580"/>
    </row>
    <row r="3581" spans="3:3" x14ac:dyDescent="0.2">
      <c r="C3581"/>
    </row>
    <row r="3582" spans="3:3" x14ac:dyDescent="0.2">
      <c r="C3582"/>
    </row>
    <row r="3583" spans="3:3" x14ac:dyDescent="0.2">
      <c r="C3583"/>
    </row>
    <row r="3584" spans="3:3" x14ac:dyDescent="0.2">
      <c r="C3584"/>
    </row>
    <row r="3585" spans="3:3" x14ac:dyDescent="0.2">
      <c r="C3585"/>
    </row>
    <row r="3586" spans="3:3" x14ac:dyDescent="0.2">
      <c r="C3586"/>
    </row>
    <row r="3587" spans="3:3" x14ac:dyDescent="0.2">
      <c r="C3587"/>
    </row>
    <row r="3588" spans="3:3" x14ac:dyDescent="0.2">
      <c r="C3588"/>
    </row>
    <row r="3589" spans="3:3" x14ac:dyDescent="0.2">
      <c r="C3589"/>
    </row>
    <row r="3590" spans="3:3" x14ac:dyDescent="0.2">
      <c r="C3590"/>
    </row>
    <row r="3591" spans="3:3" x14ac:dyDescent="0.2">
      <c r="C3591"/>
    </row>
    <row r="3592" spans="3:3" x14ac:dyDescent="0.2">
      <c r="C3592"/>
    </row>
    <row r="3593" spans="3:3" x14ac:dyDescent="0.2">
      <c r="C3593"/>
    </row>
    <row r="3594" spans="3:3" x14ac:dyDescent="0.2">
      <c r="C3594"/>
    </row>
    <row r="3595" spans="3:3" x14ac:dyDescent="0.2">
      <c r="C3595"/>
    </row>
    <row r="3596" spans="3:3" x14ac:dyDescent="0.2">
      <c r="C3596"/>
    </row>
    <row r="3597" spans="3:3" x14ac:dyDescent="0.2">
      <c r="C3597"/>
    </row>
    <row r="3598" spans="3:3" x14ac:dyDescent="0.2">
      <c r="C3598"/>
    </row>
    <row r="3599" spans="3:3" x14ac:dyDescent="0.2">
      <c r="C3599"/>
    </row>
    <row r="3600" spans="3:3" x14ac:dyDescent="0.2">
      <c r="C3600"/>
    </row>
    <row r="3601" spans="3:3" x14ac:dyDescent="0.2">
      <c r="C3601"/>
    </row>
    <row r="3602" spans="3:3" x14ac:dyDescent="0.2">
      <c r="C3602"/>
    </row>
    <row r="3603" spans="3:3" x14ac:dyDescent="0.2">
      <c r="C3603"/>
    </row>
    <row r="3604" spans="3:3" x14ac:dyDescent="0.2">
      <c r="C3604"/>
    </row>
    <row r="3605" spans="3:3" x14ac:dyDescent="0.2">
      <c r="C3605"/>
    </row>
    <row r="3606" spans="3:3" x14ac:dyDescent="0.2">
      <c r="C3606"/>
    </row>
    <row r="3607" spans="3:3" x14ac:dyDescent="0.2">
      <c r="C3607"/>
    </row>
    <row r="3608" spans="3:3" x14ac:dyDescent="0.2">
      <c r="C3608"/>
    </row>
    <row r="3609" spans="3:3" x14ac:dyDescent="0.2">
      <c r="C3609"/>
    </row>
    <row r="3610" spans="3:3" x14ac:dyDescent="0.2">
      <c r="C3610"/>
    </row>
    <row r="3611" spans="3:3" x14ac:dyDescent="0.2">
      <c r="C3611"/>
    </row>
    <row r="3612" spans="3:3" x14ac:dyDescent="0.2">
      <c r="C3612"/>
    </row>
    <row r="3613" spans="3:3" x14ac:dyDescent="0.2">
      <c r="C3613"/>
    </row>
    <row r="3614" spans="3:3" x14ac:dyDescent="0.2">
      <c r="C3614"/>
    </row>
    <row r="3615" spans="3:3" x14ac:dyDescent="0.2">
      <c r="C3615"/>
    </row>
    <row r="3616" spans="3:3" x14ac:dyDescent="0.2">
      <c r="C3616"/>
    </row>
    <row r="3617" spans="3:3" x14ac:dyDescent="0.2">
      <c r="C3617"/>
    </row>
    <row r="3618" spans="3:3" x14ac:dyDescent="0.2">
      <c r="C3618"/>
    </row>
    <row r="3619" spans="3:3" x14ac:dyDescent="0.2">
      <c r="C3619"/>
    </row>
    <row r="3620" spans="3:3" x14ac:dyDescent="0.2">
      <c r="C3620"/>
    </row>
    <row r="3621" spans="3:3" x14ac:dyDescent="0.2">
      <c r="C3621"/>
    </row>
    <row r="3622" spans="3:3" x14ac:dyDescent="0.2">
      <c r="C3622"/>
    </row>
    <row r="3623" spans="3:3" x14ac:dyDescent="0.2">
      <c r="C3623"/>
    </row>
    <row r="3624" spans="3:3" x14ac:dyDescent="0.2">
      <c r="C3624"/>
    </row>
    <row r="3625" spans="3:3" x14ac:dyDescent="0.2">
      <c r="C3625"/>
    </row>
    <row r="3626" spans="3:3" x14ac:dyDescent="0.2">
      <c r="C3626"/>
    </row>
    <row r="3627" spans="3:3" x14ac:dyDescent="0.2">
      <c r="C3627"/>
    </row>
    <row r="3628" spans="3:3" x14ac:dyDescent="0.2">
      <c r="C3628"/>
    </row>
    <row r="3629" spans="3:3" x14ac:dyDescent="0.2">
      <c r="C3629"/>
    </row>
    <row r="3630" spans="3:3" x14ac:dyDescent="0.2">
      <c r="C3630"/>
    </row>
    <row r="3631" spans="3:3" x14ac:dyDescent="0.2">
      <c r="C3631"/>
    </row>
    <row r="3632" spans="3:3" x14ac:dyDescent="0.2">
      <c r="C3632"/>
    </row>
    <row r="3633" spans="3:3" x14ac:dyDescent="0.2">
      <c r="C3633"/>
    </row>
    <row r="3634" spans="3:3" x14ac:dyDescent="0.2">
      <c r="C3634"/>
    </row>
    <row r="3635" spans="3:3" x14ac:dyDescent="0.2">
      <c r="C3635"/>
    </row>
    <row r="3636" spans="3:3" x14ac:dyDescent="0.2">
      <c r="C3636"/>
    </row>
    <row r="3637" spans="3:3" x14ac:dyDescent="0.2">
      <c r="C3637"/>
    </row>
    <row r="3638" spans="3:3" x14ac:dyDescent="0.2">
      <c r="C3638"/>
    </row>
    <row r="3639" spans="3:3" x14ac:dyDescent="0.2">
      <c r="C3639"/>
    </row>
    <row r="3640" spans="3:3" x14ac:dyDescent="0.2">
      <c r="C3640"/>
    </row>
    <row r="3641" spans="3:3" x14ac:dyDescent="0.2">
      <c r="C3641"/>
    </row>
    <row r="3642" spans="3:3" x14ac:dyDescent="0.2">
      <c r="C3642"/>
    </row>
    <row r="3643" spans="3:3" x14ac:dyDescent="0.2">
      <c r="C3643"/>
    </row>
    <row r="3644" spans="3:3" x14ac:dyDescent="0.2">
      <c r="C3644"/>
    </row>
    <row r="3645" spans="3:3" x14ac:dyDescent="0.2">
      <c r="C3645"/>
    </row>
    <row r="3646" spans="3:3" x14ac:dyDescent="0.2">
      <c r="C3646"/>
    </row>
    <row r="3647" spans="3:3" x14ac:dyDescent="0.2">
      <c r="C3647"/>
    </row>
    <row r="3648" spans="3:3" x14ac:dyDescent="0.2">
      <c r="C3648"/>
    </row>
    <row r="3649" spans="3:3" x14ac:dyDescent="0.2">
      <c r="C3649"/>
    </row>
    <row r="3650" spans="3:3" x14ac:dyDescent="0.2">
      <c r="C3650"/>
    </row>
    <row r="3651" spans="3:3" x14ac:dyDescent="0.2">
      <c r="C3651"/>
    </row>
    <row r="3652" spans="3:3" x14ac:dyDescent="0.2">
      <c r="C3652"/>
    </row>
    <row r="3653" spans="3:3" x14ac:dyDescent="0.2">
      <c r="C3653"/>
    </row>
    <row r="3654" spans="3:3" x14ac:dyDescent="0.2">
      <c r="C3654"/>
    </row>
    <row r="3655" spans="3:3" x14ac:dyDescent="0.2">
      <c r="C3655"/>
    </row>
    <row r="3656" spans="3:3" x14ac:dyDescent="0.2">
      <c r="C3656"/>
    </row>
    <row r="3657" spans="3:3" x14ac:dyDescent="0.2">
      <c r="C3657"/>
    </row>
    <row r="3658" spans="3:3" x14ac:dyDescent="0.2">
      <c r="C3658"/>
    </row>
    <row r="3659" spans="3:3" x14ac:dyDescent="0.2">
      <c r="C3659"/>
    </row>
    <row r="3660" spans="3:3" x14ac:dyDescent="0.2">
      <c r="C3660"/>
    </row>
    <row r="3661" spans="3:3" x14ac:dyDescent="0.2">
      <c r="C3661"/>
    </row>
    <row r="3662" spans="3:3" x14ac:dyDescent="0.2">
      <c r="C3662"/>
    </row>
    <row r="3663" spans="3:3" x14ac:dyDescent="0.2">
      <c r="C3663"/>
    </row>
    <row r="3664" spans="3:3" x14ac:dyDescent="0.2">
      <c r="C3664"/>
    </row>
    <row r="3665" spans="3:3" x14ac:dyDescent="0.2">
      <c r="C3665"/>
    </row>
    <row r="3666" spans="3:3" x14ac:dyDescent="0.2">
      <c r="C3666"/>
    </row>
    <row r="3667" spans="3:3" x14ac:dyDescent="0.2">
      <c r="C3667"/>
    </row>
    <row r="3668" spans="3:3" x14ac:dyDescent="0.2">
      <c r="C3668"/>
    </row>
    <row r="3669" spans="3:3" x14ac:dyDescent="0.2">
      <c r="C3669"/>
    </row>
    <row r="3670" spans="3:3" x14ac:dyDescent="0.2">
      <c r="C3670"/>
    </row>
    <row r="3671" spans="3:3" x14ac:dyDescent="0.2">
      <c r="C3671"/>
    </row>
    <row r="3672" spans="3:3" x14ac:dyDescent="0.2">
      <c r="C3672"/>
    </row>
    <row r="3673" spans="3:3" x14ac:dyDescent="0.2">
      <c r="C3673"/>
    </row>
    <row r="3674" spans="3:3" x14ac:dyDescent="0.2">
      <c r="C3674"/>
    </row>
    <row r="3675" spans="3:3" x14ac:dyDescent="0.2">
      <c r="C3675"/>
    </row>
    <row r="3676" spans="3:3" x14ac:dyDescent="0.2">
      <c r="C3676"/>
    </row>
    <row r="3677" spans="3:3" x14ac:dyDescent="0.2">
      <c r="C3677"/>
    </row>
    <row r="3678" spans="3:3" x14ac:dyDescent="0.2">
      <c r="C3678"/>
    </row>
    <row r="3679" spans="3:3" x14ac:dyDescent="0.2">
      <c r="C3679"/>
    </row>
    <row r="3680" spans="3:3" x14ac:dyDescent="0.2">
      <c r="C3680"/>
    </row>
    <row r="3681" spans="3:3" x14ac:dyDescent="0.2">
      <c r="C3681"/>
    </row>
    <row r="3682" spans="3:3" x14ac:dyDescent="0.2">
      <c r="C3682"/>
    </row>
    <row r="3683" spans="3:3" x14ac:dyDescent="0.2">
      <c r="C3683"/>
    </row>
    <row r="3684" spans="3:3" x14ac:dyDescent="0.2">
      <c r="C3684"/>
    </row>
    <row r="3685" spans="3:3" x14ac:dyDescent="0.2">
      <c r="C3685"/>
    </row>
    <row r="3686" spans="3:3" x14ac:dyDescent="0.2">
      <c r="C3686"/>
    </row>
    <row r="3687" spans="3:3" x14ac:dyDescent="0.2">
      <c r="C3687"/>
    </row>
    <row r="3688" spans="3:3" x14ac:dyDescent="0.2">
      <c r="C3688"/>
    </row>
    <row r="3689" spans="3:3" x14ac:dyDescent="0.2">
      <c r="C3689"/>
    </row>
    <row r="3690" spans="3:3" x14ac:dyDescent="0.2">
      <c r="C3690"/>
    </row>
    <row r="3691" spans="3:3" x14ac:dyDescent="0.2">
      <c r="C3691"/>
    </row>
    <row r="3692" spans="3:3" x14ac:dyDescent="0.2">
      <c r="C3692"/>
    </row>
    <row r="3693" spans="3:3" x14ac:dyDescent="0.2">
      <c r="C3693"/>
    </row>
    <row r="3694" spans="3:3" x14ac:dyDescent="0.2">
      <c r="C3694"/>
    </row>
    <row r="3695" spans="3:3" x14ac:dyDescent="0.2">
      <c r="C3695"/>
    </row>
    <row r="3696" spans="3:3" x14ac:dyDescent="0.2">
      <c r="C3696"/>
    </row>
    <row r="3697" spans="3:3" x14ac:dyDescent="0.2">
      <c r="C3697"/>
    </row>
    <row r="3698" spans="3:3" x14ac:dyDescent="0.2">
      <c r="C3698"/>
    </row>
    <row r="3699" spans="3:3" x14ac:dyDescent="0.2">
      <c r="C3699"/>
    </row>
    <row r="3700" spans="3:3" x14ac:dyDescent="0.2">
      <c r="C3700"/>
    </row>
    <row r="3701" spans="3:3" x14ac:dyDescent="0.2">
      <c r="C3701"/>
    </row>
    <row r="3702" spans="3:3" x14ac:dyDescent="0.2">
      <c r="C3702"/>
    </row>
    <row r="3703" spans="3:3" x14ac:dyDescent="0.2">
      <c r="C3703"/>
    </row>
    <row r="3704" spans="3:3" x14ac:dyDescent="0.2">
      <c r="C3704"/>
    </row>
    <row r="3705" spans="3:3" x14ac:dyDescent="0.2">
      <c r="C3705"/>
    </row>
    <row r="3706" spans="3:3" x14ac:dyDescent="0.2">
      <c r="C3706"/>
    </row>
    <row r="3707" spans="3:3" x14ac:dyDescent="0.2">
      <c r="C3707"/>
    </row>
    <row r="3708" spans="3:3" x14ac:dyDescent="0.2">
      <c r="C3708"/>
    </row>
    <row r="3709" spans="3:3" x14ac:dyDescent="0.2">
      <c r="C3709"/>
    </row>
    <row r="3710" spans="3:3" x14ac:dyDescent="0.2">
      <c r="C3710"/>
    </row>
    <row r="3711" spans="3:3" x14ac:dyDescent="0.2">
      <c r="C3711"/>
    </row>
    <row r="3712" spans="3:3" x14ac:dyDescent="0.2">
      <c r="C3712"/>
    </row>
    <row r="3713" spans="3:3" x14ac:dyDescent="0.2">
      <c r="C3713"/>
    </row>
    <row r="3714" spans="3:3" x14ac:dyDescent="0.2">
      <c r="C3714"/>
    </row>
    <row r="3715" spans="3:3" x14ac:dyDescent="0.2">
      <c r="C3715"/>
    </row>
    <row r="3716" spans="3:3" x14ac:dyDescent="0.2">
      <c r="C3716"/>
    </row>
    <row r="3717" spans="3:3" x14ac:dyDescent="0.2">
      <c r="C3717"/>
    </row>
    <row r="3718" spans="3:3" x14ac:dyDescent="0.2">
      <c r="C3718"/>
    </row>
    <row r="3719" spans="3:3" x14ac:dyDescent="0.2">
      <c r="C3719"/>
    </row>
    <row r="3720" spans="3:3" x14ac:dyDescent="0.2">
      <c r="C3720"/>
    </row>
    <row r="3721" spans="3:3" x14ac:dyDescent="0.2">
      <c r="C3721"/>
    </row>
    <row r="3722" spans="3:3" x14ac:dyDescent="0.2">
      <c r="C3722"/>
    </row>
    <row r="3723" spans="3:3" x14ac:dyDescent="0.2">
      <c r="C3723"/>
    </row>
    <row r="3724" spans="3:3" x14ac:dyDescent="0.2">
      <c r="C3724"/>
    </row>
    <row r="3725" spans="3:3" x14ac:dyDescent="0.2">
      <c r="C3725"/>
    </row>
    <row r="3726" spans="3:3" x14ac:dyDescent="0.2">
      <c r="C3726"/>
    </row>
    <row r="3727" spans="3:3" x14ac:dyDescent="0.2">
      <c r="C3727"/>
    </row>
    <row r="3728" spans="3:3" x14ac:dyDescent="0.2">
      <c r="C3728"/>
    </row>
    <row r="3729" spans="3:3" x14ac:dyDescent="0.2">
      <c r="C3729"/>
    </row>
    <row r="3730" spans="3:3" x14ac:dyDescent="0.2">
      <c r="C3730"/>
    </row>
    <row r="3731" spans="3:3" x14ac:dyDescent="0.2">
      <c r="C3731"/>
    </row>
    <row r="3732" spans="3:3" x14ac:dyDescent="0.2">
      <c r="C3732"/>
    </row>
    <row r="3733" spans="3:3" x14ac:dyDescent="0.2">
      <c r="C3733"/>
    </row>
    <row r="3734" spans="3:3" x14ac:dyDescent="0.2">
      <c r="C3734"/>
    </row>
    <row r="3735" spans="3:3" x14ac:dyDescent="0.2">
      <c r="C3735"/>
    </row>
    <row r="3736" spans="3:3" x14ac:dyDescent="0.2">
      <c r="C3736"/>
    </row>
    <row r="3737" spans="3:3" x14ac:dyDescent="0.2">
      <c r="C3737"/>
    </row>
    <row r="3738" spans="3:3" x14ac:dyDescent="0.2">
      <c r="C3738"/>
    </row>
    <row r="3739" spans="3:3" x14ac:dyDescent="0.2">
      <c r="C3739"/>
    </row>
    <row r="3740" spans="3:3" x14ac:dyDescent="0.2">
      <c r="C3740"/>
    </row>
    <row r="3741" spans="3:3" x14ac:dyDescent="0.2">
      <c r="C3741"/>
    </row>
    <row r="3742" spans="3:3" x14ac:dyDescent="0.2">
      <c r="C3742"/>
    </row>
    <row r="3743" spans="3:3" x14ac:dyDescent="0.2">
      <c r="C3743"/>
    </row>
    <row r="3744" spans="3:3" x14ac:dyDescent="0.2">
      <c r="C3744"/>
    </row>
    <row r="3745" spans="3:3" x14ac:dyDescent="0.2">
      <c r="C3745"/>
    </row>
    <row r="3746" spans="3:3" x14ac:dyDescent="0.2">
      <c r="C3746"/>
    </row>
    <row r="3747" spans="3:3" x14ac:dyDescent="0.2">
      <c r="C3747"/>
    </row>
    <row r="3748" spans="3:3" x14ac:dyDescent="0.2">
      <c r="C3748"/>
    </row>
    <row r="3749" spans="3:3" x14ac:dyDescent="0.2">
      <c r="C3749"/>
    </row>
    <row r="3750" spans="3:3" x14ac:dyDescent="0.2">
      <c r="C3750"/>
    </row>
    <row r="3751" spans="3:3" x14ac:dyDescent="0.2">
      <c r="C3751"/>
    </row>
    <row r="3752" spans="3:3" x14ac:dyDescent="0.2">
      <c r="C3752"/>
    </row>
    <row r="3753" spans="3:3" x14ac:dyDescent="0.2">
      <c r="C3753"/>
    </row>
    <row r="3754" spans="3:3" x14ac:dyDescent="0.2">
      <c r="C3754"/>
    </row>
    <row r="3755" spans="3:3" x14ac:dyDescent="0.2">
      <c r="C3755"/>
    </row>
    <row r="3756" spans="3:3" x14ac:dyDescent="0.2">
      <c r="C3756"/>
    </row>
    <row r="3757" spans="3:3" x14ac:dyDescent="0.2">
      <c r="C3757"/>
    </row>
    <row r="3758" spans="3:3" x14ac:dyDescent="0.2">
      <c r="C3758"/>
    </row>
    <row r="3759" spans="3:3" x14ac:dyDescent="0.2">
      <c r="C3759"/>
    </row>
    <row r="3760" spans="3:3" x14ac:dyDescent="0.2">
      <c r="C3760"/>
    </row>
    <row r="3761" spans="3:3" x14ac:dyDescent="0.2">
      <c r="C3761"/>
    </row>
    <row r="3762" spans="3:3" x14ac:dyDescent="0.2">
      <c r="C3762"/>
    </row>
    <row r="3763" spans="3:3" x14ac:dyDescent="0.2">
      <c r="C3763"/>
    </row>
    <row r="3764" spans="3:3" x14ac:dyDescent="0.2">
      <c r="C3764"/>
    </row>
    <row r="3765" spans="3:3" x14ac:dyDescent="0.2">
      <c r="C3765"/>
    </row>
    <row r="3766" spans="3:3" x14ac:dyDescent="0.2">
      <c r="C3766"/>
    </row>
    <row r="3767" spans="3:3" x14ac:dyDescent="0.2">
      <c r="C3767"/>
    </row>
    <row r="3768" spans="3:3" x14ac:dyDescent="0.2">
      <c r="C3768"/>
    </row>
    <row r="3769" spans="3:3" x14ac:dyDescent="0.2">
      <c r="C3769"/>
    </row>
    <row r="3770" spans="3:3" x14ac:dyDescent="0.2">
      <c r="C3770"/>
    </row>
    <row r="3771" spans="3:3" x14ac:dyDescent="0.2">
      <c r="C3771"/>
    </row>
    <row r="3772" spans="3:3" x14ac:dyDescent="0.2">
      <c r="C3772"/>
    </row>
    <row r="3773" spans="3:3" x14ac:dyDescent="0.2">
      <c r="C3773"/>
    </row>
    <row r="3774" spans="3:3" x14ac:dyDescent="0.2">
      <c r="C3774"/>
    </row>
    <row r="3775" spans="3:3" x14ac:dyDescent="0.2">
      <c r="C3775"/>
    </row>
    <row r="3776" spans="3:3" x14ac:dyDescent="0.2">
      <c r="C3776"/>
    </row>
    <row r="3777" spans="3:3" x14ac:dyDescent="0.2">
      <c r="C3777"/>
    </row>
    <row r="3778" spans="3:3" x14ac:dyDescent="0.2">
      <c r="C3778"/>
    </row>
    <row r="3779" spans="3:3" x14ac:dyDescent="0.2">
      <c r="C3779"/>
    </row>
    <row r="3780" spans="3:3" x14ac:dyDescent="0.2">
      <c r="C3780"/>
    </row>
    <row r="3781" spans="3:3" x14ac:dyDescent="0.2">
      <c r="C3781"/>
    </row>
    <row r="3782" spans="3:3" x14ac:dyDescent="0.2">
      <c r="C3782"/>
    </row>
    <row r="3783" spans="3:3" x14ac:dyDescent="0.2">
      <c r="C3783"/>
    </row>
    <row r="3784" spans="3:3" x14ac:dyDescent="0.2">
      <c r="C3784"/>
    </row>
    <row r="3785" spans="3:3" x14ac:dyDescent="0.2">
      <c r="C3785"/>
    </row>
    <row r="3786" spans="3:3" x14ac:dyDescent="0.2">
      <c r="C3786"/>
    </row>
    <row r="3787" spans="3:3" x14ac:dyDescent="0.2">
      <c r="C3787"/>
    </row>
    <row r="3788" spans="3:3" x14ac:dyDescent="0.2">
      <c r="C3788"/>
    </row>
    <row r="3789" spans="3:3" x14ac:dyDescent="0.2">
      <c r="C3789"/>
    </row>
    <row r="3790" spans="3:3" x14ac:dyDescent="0.2">
      <c r="C3790"/>
    </row>
    <row r="3791" spans="3:3" x14ac:dyDescent="0.2">
      <c r="C3791"/>
    </row>
    <row r="3792" spans="3:3" x14ac:dyDescent="0.2">
      <c r="C3792"/>
    </row>
    <row r="3793" spans="3:3" x14ac:dyDescent="0.2">
      <c r="C3793"/>
    </row>
    <row r="3794" spans="3:3" x14ac:dyDescent="0.2">
      <c r="C3794"/>
    </row>
    <row r="3795" spans="3:3" x14ac:dyDescent="0.2">
      <c r="C3795"/>
    </row>
    <row r="3796" spans="3:3" x14ac:dyDescent="0.2">
      <c r="C3796"/>
    </row>
    <row r="3797" spans="3:3" x14ac:dyDescent="0.2">
      <c r="C3797"/>
    </row>
    <row r="3798" spans="3:3" x14ac:dyDescent="0.2">
      <c r="C3798"/>
    </row>
    <row r="3799" spans="3:3" x14ac:dyDescent="0.2">
      <c r="C3799"/>
    </row>
    <row r="3800" spans="3:3" x14ac:dyDescent="0.2">
      <c r="C3800"/>
    </row>
    <row r="3801" spans="3:3" x14ac:dyDescent="0.2">
      <c r="C3801"/>
    </row>
    <row r="3802" spans="3:3" x14ac:dyDescent="0.2">
      <c r="C3802"/>
    </row>
    <row r="3803" spans="3:3" x14ac:dyDescent="0.2">
      <c r="C3803"/>
    </row>
    <row r="3804" spans="3:3" x14ac:dyDescent="0.2">
      <c r="C3804"/>
    </row>
    <row r="3805" spans="3:3" x14ac:dyDescent="0.2">
      <c r="C3805"/>
    </row>
    <row r="3806" spans="3:3" x14ac:dyDescent="0.2">
      <c r="C3806"/>
    </row>
    <row r="3807" spans="3:3" x14ac:dyDescent="0.2">
      <c r="C3807"/>
    </row>
    <row r="3808" spans="3:3" x14ac:dyDescent="0.2">
      <c r="C3808"/>
    </row>
    <row r="3809" spans="3:3" x14ac:dyDescent="0.2">
      <c r="C3809"/>
    </row>
    <row r="3810" spans="3:3" x14ac:dyDescent="0.2">
      <c r="C3810"/>
    </row>
    <row r="3811" spans="3:3" x14ac:dyDescent="0.2">
      <c r="C3811"/>
    </row>
    <row r="3812" spans="3:3" x14ac:dyDescent="0.2">
      <c r="C3812"/>
    </row>
    <row r="3813" spans="3:3" x14ac:dyDescent="0.2">
      <c r="C3813"/>
    </row>
    <row r="3814" spans="3:3" x14ac:dyDescent="0.2">
      <c r="C3814"/>
    </row>
    <row r="3815" spans="3:3" x14ac:dyDescent="0.2">
      <c r="C3815"/>
    </row>
    <row r="3816" spans="3:3" x14ac:dyDescent="0.2">
      <c r="C3816"/>
    </row>
    <row r="3817" spans="3:3" x14ac:dyDescent="0.2">
      <c r="C3817"/>
    </row>
    <row r="3818" spans="3:3" x14ac:dyDescent="0.2">
      <c r="C3818"/>
    </row>
    <row r="3819" spans="3:3" x14ac:dyDescent="0.2">
      <c r="C3819"/>
    </row>
    <row r="3820" spans="3:3" x14ac:dyDescent="0.2">
      <c r="C3820"/>
    </row>
    <row r="3821" spans="3:3" x14ac:dyDescent="0.2">
      <c r="C3821"/>
    </row>
    <row r="3822" spans="3:3" x14ac:dyDescent="0.2">
      <c r="C3822"/>
    </row>
    <row r="3823" spans="3:3" x14ac:dyDescent="0.2">
      <c r="C3823"/>
    </row>
    <row r="3824" spans="3:3" x14ac:dyDescent="0.2">
      <c r="C3824"/>
    </row>
    <row r="3825" spans="3:3" x14ac:dyDescent="0.2">
      <c r="C3825"/>
    </row>
    <row r="3826" spans="3:3" x14ac:dyDescent="0.2">
      <c r="C3826"/>
    </row>
    <row r="3827" spans="3:3" x14ac:dyDescent="0.2">
      <c r="C3827"/>
    </row>
    <row r="3828" spans="3:3" x14ac:dyDescent="0.2">
      <c r="C3828"/>
    </row>
    <row r="3829" spans="3:3" x14ac:dyDescent="0.2">
      <c r="C3829"/>
    </row>
    <row r="3830" spans="3:3" x14ac:dyDescent="0.2">
      <c r="C3830"/>
    </row>
    <row r="3831" spans="3:3" x14ac:dyDescent="0.2">
      <c r="C3831"/>
    </row>
    <row r="3832" spans="3:3" x14ac:dyDescent="0.2">
      <c r="C3832"/>
    </row>
    <row r="3833" spans="3:3" x14ac:dyDescent="0.2">
      <c r="C3833"/>
    </row>
    <row r="3834" spans="3:3" x14ac:dyDescent="0.2">
      <c r="C3834"/>
    </row>
    <row r="3835" spans="3:3" x14ac:dyDescent="0.2">
      <c r="C3835"/>
    </row>
    <row r="3836" spans="3:3" x14ac:dyDescent="0.2">
      <c r="C3836"/>
    </row>
    <row r="3837" spans="3:3" x14ac:dyDescent="0.2">
      <c r="C3837"/>
    </row>
    <row r="3838" spans="3:3" x14ac:dyDescent="0.2">
      <c r="C3838"/>
    </row>
    <row r="3839" spans="3:3" x14ac:dyDescent="0.2">
      <c r="C3839"/>
    </row>
    <row r="3840" spans="3:3" x14ac:dyDescent="0.2">
      <c r="C3840"/>
    </row>
    <row r="3841" spans="3:3" x14ac:dyDescent="0.2">
      <c r="C3841"/>
    </row>
    <row r="3842" spans="3:3" x14ac:dyDescent="0.2">
      <c r="C3842"/>
    </row>
    <row r="3843" spans="3:3" x14ac:dyDescent="0.2">
      <c r="C3843"/>
    </row>
    <row r="3844" spans="3:3" x14ac:dyDescent="0.2">
      <c r="C3844"/>
    </row>
    <row r="3845" spans="3:3" x14ac:dyDescent="0.2">
      <c r="C3845"/>
    </row>
    <row r="3846" spans="3:3" x14ac:dyDescent="0.2">
      <c r="C3846"/>
    </row>
    <row r="3847" spans="3:3" x14ac:dyDescent="0.2">
      <c r="C3847"/>
    </row>
    <row r="3848" spans="3:3" x14ac:dyDescent="0.2">
      <c r="C3848"/>
    </row>
    <row r="3849" spans="3:3" x14ac:dyDescent="0.2">
      <c r="C3849"/>
    </row>
    <row r="3850" spans="3:3" x14ac:dyDescent="0.2">
      <c r="C3850"/>
    </row>
    <row r="3851" spans="3:3" x14ac:dyDescent="0.2">
      <c r="C3851"/>
    </row>
    <row r="3852" spans="3:3" x14ac:dyDescent="0.2">
      <c r="C3852"/>
    </row>
    <row r="3853" spans="3:3" x14ac:dyDescent="0.2">
      <c r="C3853"/>
    </row>
    <row r="3854" spans="3:3" x14ac:dyDescent="0.2">
      <c r="C3854"/>
    </row>
    <row r="3855" spans="3:3" x14ac:dyDescent="0.2">
      <c r="C3855"/>
    </row>
    <row r="3856" spans="3:3" x14ac:dyDescent="0.2">
      <c r="C3856"/>
    </row>
    <row r="3857" spans="3:3" x14ac:dyDescent="0.2">
      <c r="C3857"/>
    </row>
    <row r="3858" spans="3:3" x14ac:dyDescent="0.2">
      <c r="C3858"/>
    </row>
    <row r="3859" spans="3:3" x14ac:dyDescent="0.2">
      <c r="C3859"/>
    </row>
    <row r="3860" spans="3:3" x14ac:dyDescent="0.2">
      <c r="C3860"/>
    </row>
    <row r="3861" spans="3:3" x14ac:dyDescent="0.2">
      <c r="C3861"/>
    </row>
    <row r="3862" spans="3:3" x14ac:dyDescent="0.2">
      <c r="C3862"/>
    </row>
    <row r="3863" spans="3:3" x14ac:dyDescent="0.2">
      <c r="C3863"/>
    </row>
    <row r="3864" spans="3:3" x14ac:dyDescent="0.2">
      <c r="C3864"/>
    </row>
    <row r="3865" spans="3:3" x14ac:dyDescent="0.2">
      <c r="C3865"/>
    </row>
    <row r="3866" spans="3:3" x14ac:dyDescent="0.2">
      <c r="C3866"/>
    </row>
    <row r="3867" spans="3:3" x14ac:dyDescent="0.2">
      <c r="C3867"/>
    </row>
    <row r="3868" spans="3:3" x14ac:dyDescent="0.2">
      <c r="C3868"/>
    </row>
    <row r="3869" spans="3:3" x14ac:dyDescent="0.2">
      <c r="C3869"/>
    </row>
    <row r="3870" spans="3:3" x14ac:dyDescent="0.2">
      <c r="C3870"/>
    </row>
    <row r="3871" spans="3:3" x14ac:dyDescent="0.2">
      <c r="C3871"/>
    </row>
    <row r="3872" spans="3:3" x14ac:dyDescent="0.2">
      <c r="C3872"/>
    </row>
    <row r="3873" spans="3:3" x14ac:dyDescent="0.2">
      <c r="C3873"/>
    </row>
    <row r="3874" spans="3:3" x14ac:dyDescent="0.2">
      <c r="C3874"/>
    </row>
    <row r="3875" spans="3:3" x14ac:dyDescent="0.2">
      <c r="C3875"/>
    </row>
    <row r="3876" spans="3:3" x14ac:dyDescent="0.2">
      <c r="C3876"/>
    </row>
    <row r="3877" spans="3:3" x14ac:dyDescent="0.2">
      <c r="C3877"/>
    </row>
    <row r="3878" spans="3:3" x14ac:dyDescent="0.2">
      <c r="C3878"/>
    </row>
    <row r="3879" spans="3:3" x14ac:dyDescent="0.2">
      <c r="C3879"/>
    </row>
    <row r="3880" spans="3:3" x14ac:dyDescent="0.2">
      <c r="C3880"/>
    </row>
    <row r="3881" spans="3:3" x14ac:dyDescent="0.2">
      <c r="C3881"/>
    </row>
    <row r="3882" spans="3:3" x14ac:dyDescent="0.2">
      <c r="C3882"/>
    </row>
    <row r="3883" spans="3:3" x14ac:dyDescent="0.2">
      <c r="C3883"/>
    </row>
    <row r="3884" spans="3:3" x14ac:dyDescent="0.2">
      <c r="C3884"/>
    </row>
    <row r="3885" spans="3:3" x14ac:dyDescent="0.2">
      <c r="C3885"/>
    </row>
    <row r="3886" spans="3:3" x14ac:dyDescent="0.2">
      <c r="C3886"/>
    </row>
    <row r="3887" spans="3:3" x14ac:dyDescent="0.2">
      <c r="C3887"/>
    </row>
    <row r="3888" spans="3:3" x14ac:dyDescent="0.2">
      <c r="C3888"/>
    </row>
    <row r="3889" spans="3:3" x14ac:dyDescent="0.2">
      <c r="C3889"/>
    </row>
    <row r="3890" spans="3:3" x14ac:dyDescent="0.2">
      <c r="C3890"/>
    </row>
    <row r="3891" spans="3:3" x14ac:dyDescent="0.2">
      <c r="C3891"/>
    </row>
    <row r="3892" spans="3:3" x14ac:dyDescent="0.2">
      <c r="C3892"/>
    </row>
    <row r="3893" spans="3:3" x14ac:dyDescent="0.2">
      <c r="C3893"/>
    </row>
    <row r="3894" spans="3:3" x14ac:dyDescent="0.2">
      <c r="C3894"/>
    </row>
    <row r="3895" spans="3:3" x14ac:dyDescent="0.2">
      <c r="C3895"/>
    </row>
    <row r="3896" spans="3:3" x14ac:dyDescent="0.2">
      <c r="C3896"/>
    </row>
    <row r="3897" spans="3:3" x14ac:dyDescent="0.2">
      <c r="C3897"/>
    </row>
    <row r="3898" spans="3:3" x14ac:dyDescent="0.2">
      <c r="C3898"/>
    </row>
    <row r="3899" spans="3:3" x14ac:dyDescent="0.2">
      <c r="C3899"/>
    </row>
    <row r="3900" spans="3:3" x14ac:dyDescent="0.2">
      <c r="C3900"/>
    </row>
    <row r="3901" spans="3:3" x14ac:dyDescent="0.2">
      <c r="C3901"/>
    </row>
    <row r="3902" spans="3:3" x14ac:dyDescent="0.2">
      <c r="C3902"/>
    </row>
    <row r="3903" spans="3:3" x14ac:dyDescent="0.2">
      <c r="C3903"/>
    </row>
    <row r="3904" spans="3:3" x14ac:dyDescent="0.2">
      <c r="C3904"/>
    </row>
    <row r="3905" spans="3:3" x14ac:dyDescent="0.2">
      <c r="C3905"/>
    </row>
    <row r="3906" spans="3:3" x14ac:dyDescent="0.2">
      <c r="C3906"/>
    </row>
    <row r="3907" spans="3:3" x14ac:dyDescent="0.2">
      <c r="C3907"/>
    </row>
    <row r="3908" spans="3:3" x14ac:dyDescent="0.2">
      <c r="C3908"/>
    </row>
    <row r="3909" spans="3:3" x14ac:dyDescent="0.2">
      <c r="C3909"/>
    </row>
    <row r="3910" spans="3:3" x14ac:dyDescent="0.2">
      <c r="C3910"/>
    </row>
    <row r="3911" spans="3:3" x14ac:dyDescent="0.2">
      <c r="C3911"/>
    </row>
    <row r="3912" spans="3:3" x14ac:dyDescent="0.2">
      <c r="C3912"/>
    </row>
    <row r="3913" spans="3:3" x14ac:dyDescent="0.2">
      <c r="C3913"/>
    </row>
    <row r="3914" spans="3:3" x14ac:dyDescent="0.2">
      <c r="C3914"/>
    </row>
    <row r="3915" spans="3:3" x14ac:dyDescent="0.2">
      <c r="C3915"/>
    </row>
    <row r="3916" spans="3:3" x14ac:dyDescent="0.2">
      <c r="C3916"/>
    </row>
    <row r="3917" spans="3:3" x14ac:dyDescent="0.2">
      <c r="C3917"/>
    </row>
    <row r="3918" spans="3:3" x14ac:dyDescent="0.2">
      <c r="C3918"/>
    </row>
    <row r="3919" spans="3:3" x14ac:dyDescent="0.2">
      <c r="C3919"/>
    </row>
    <row r="3920" spans="3:3" x14ac:dyDescent="0.2">
      <c r="C3920"/>
    </row>
    <row r="3921" spans="3:3" x14ac:dyDescent="0.2">
      <c r="C3921"/>
    </row>
    <row r="3922" spans="3:3" x14ac:dyDescent="0.2">
      <c r="C3922"/>
    </row>
    <row r="3923" spans="3:3" x14ac:dyDescent="0.2">
      <c r="C3923"/>
    </row>
    <row r="3924" spans="3:3" x14ac:dyDescent="0.2">
      <c r="C3924"/>
    </row>
    <row r="3925" spans="3:3" x14ac:dyDescent="0.2">
      <c r="C3925"/>
    </row>
    <row r="3926" spans="3:3" x14ac:dyDescent="0.2">
      <c r="C3926"/>
    </row>
    <row r="3927" spans="3:3" x14ac:dyDescent="0.2">
      <c r="C3927"/>
    </row>
    <row r="3928" spans="3:3" x14ac:dyDescent="0.2">
      <c r="C3928"/>
    </row>
    <row r="3929" spans="3:3" x14ac:dyDescent="0.2">
      <c r="C3929"/>
    </row>
    <row r="3930" spans="3:3" x14ac:dyDescent="0.2">
      <c r="C3930"/>
    </row>
    <row r="3931" spans="3:3" x14ac:dyDescent="0.2">
      <c r="C3931"/>
    </row>
    <row r="3932" spans="3:3" x14ac:dyDescent="0.2">
      <c r="C3932"/>
    </row>
    <row r="3933" spans="3:3" x14ac:dyDescent="0.2">
      <c r="C3933"/>
    </row>
    <row r="3934" spans="3:3" x14ac:dyDescent="0.2">
      <c r="C3934"/>
    </row>
    <row r="3935" spans="3:3" x14ac:dyDescent="0.2">
      <c r="C3935"/>
    </row>
    <row r="3936" spans="3:3" x14ac:dyDescent="0.2">
      <c r="C3936"/>
    </row>
    <row r="3937" spans="3:3" x14ac:dyDescent="0.2">
      <c r="C3937"/>
    </row>
    <row r="3938" spans="3:3" x14ac:dyDescent="0.2">
      <c r="C3938"/>
    </row>
    <row r="3939" spans="3:3" x14ac:dyDescent="0.2">
      <c r="C3939"/>
    </row>
    <row r="3940" spans="3:3" x14ac:dyDescent="0.2">
      <c r="C3940"/>
    </row>
    <row r="3941" spans="3:3" x14ac:dyDescent="0.2">
      <c r="C3941"/>
    </row>
    <row r="3942" spans="3:3" x14ac:dyDescent="0.2">
      <c r="C3942"/>
    </row>
    <row r="3943" spans="3:3" x14ac:dyDescent="0.2">
      <c r="C3943"/>
    </row>
    <row r="3944" spans="3:3" x14ac:dyDescent="0.2">
      <c r="C3944"/>
    </row>
    <row r="3945" spans="3:3" x14ac:dyDescent="0.2">
      <c r="C3945"/>
    </row>
    <row r="3946" spans="3:3" x14ac:dyDescent="0.2">
      <c r="C3946"/>
    </row>
    <row r="3947" spans="3:3" x14ac:dyDescent="0.2">
      <c r="C3947"/>
    </row>
    <row r="3948" spans="3:3" x14ac:dyDescent="0.2">
      <c r="C3948"/>
    </row>
    <row r="3949" spans="3:3" x14ac:dyDescent="0.2">
      <c r="C3949"/>
    </row>
    <row r="3950" spans="3:3" x14ac:dyDescent="0.2">
      <c r="C3950"/>
    </row>
    <row r="3951" spans="3:3" x14ac:dyDescent="0.2">
      <c r="C3951"/>
    </row>
    <row r="3952" spans="3:3" x14ac:dyDescent="0.2">
      <c r="C3952"/>
    </row>
    <row r="3953" spans="3:3" x14ac:dyDescent="0.2">
      <c r="C3953"/>
    </row>
    <row r="3954" spans="3:3" x14ac:dyDescent="0.2">
      <c r="C3954"/>
    </row>
    <row r="3955" spans="3:3" x14ac:dyDescent="0.2">
      <c r="C3955"/>
    </row>
    <row r="3956" spans="3:3" x14ac:dyDescent="0.2">
      <c r="C3956"/>
    </row>
    <row r="3957" spans="3:3" x14ac:dyDescent="0.2">
      <c r="C3957"/>
    </row>
    <row r="3958" spans="3:3" x14ac:dyDescent="0.2">
      <c r="C3958"/>
    </row>
    <row r="3959" spans="3:3" x14ac:dyDescent="0.2">
      <c r="C3959"/>
    </row>
    <row r="3960" spans="3:3" x14ac:dyDescent="0.2">
      <c r="C3960"/>
    </row>
    <row r="3961" spans="3:3" x14ac:dyDescent="0.2">
      <c r="C3961"/>
    </row>
    <row r="3962" spans="3:3" x14ac:dyDescent="0.2">
      <c r="C3962"/>
    </row>
    <row r="3963" spans="3:3" x14ac:dyDescent="0.2">
      <c r="C3963"/>
    </row>
    <row r="3964" spans="3:3" x14ac:dyDescent="0.2">
      <c r="C3964"/>
    </row>
    <row r="3965" spans="3:3" x14ac:dyDescent="0.2">
      <c r="C3965"/>
    </row>
    <row r="3966" spans="3:3" x14ac:dyDescent="0.2">
      <c r="C3966"/>
    </row>
    <row r="3967" spans="3:3" x14ac:dyDescent="0.2">
      <c r="C3967"/>
    </row>
    <row r="3968" spans="3:3" x14ac:dyDescent="0.2">
      <c r="C3968"/>
    </row>
    <row r="3969" spans="3:3" x14ac:dyDescent="0.2">
      <c r="C3969"/>
    </row>
    <row r="3970" spans="3:3" x14ac:dyDescent="0.2">
      <c r="C3970"/>
    </row>
    <row r="3971" spans="3:3" x14ac:dyDescent="0.2">
      <c r="C3971"/>
    </row>
    <row r="3972" spans="3:3" x14ac:dyDescent="0.2">
      <c r="C3972"/>
    </row>
    <row r="3973" spans="3:3" x14ac:dyDescent="0.2">
      <c r="C3973"/>
    </row>
    <row r="3974" spans="3:3" x14ac:dyDescent="0.2">
      <c r="C3974"/>
    </row>
    <row r="3975" spans="3:3" x14ac:dyDescent="0.2">
      <c r="C3975"/>
    </row>
    <row r="3976" spans="3:3" x14ac:dyDescent="0.2">
      <c r="C3976"/>
    </row>
    <row r="3977" spans="3:3" x14ac:dyDescent="0.2">
      <c r="C3977"/>
    </row>
    <row r="3978" spans="3:3" x14ac:dyDescent="0.2">
      <c r="C3978"/>
    </row>
    <row r="3979" spans="3:3" x14ac:dyDescent="0.2">
      <c r="C3979"/>
    </row>
    <row r="3980" spans="3:3" x14ac:dyDescent="0.2">
      <c r="C3980"/>
    </row>
    <row r="3981" spans="3:3" x14ac:dyDescent="0.2">
      <c r="C3981"/>
    </row>
    <row r="3982" spans="3:3" x14ac:dyDescent="0.2">
      <c r="C3982"/>
    </row>
    <row r="3983" spans="3:3" x14ac:dyDescent="0.2">
      <c r="C3983"/>
    </row>
    <row r="3984" spans="3:3" x14ac:dyDescent="0.2">
      <c r="C3984"/>
    </row>
    <row r="3985" spans="3:3" x14ac:dyDescent="0.2">
      <c r="C3985"/>
    </row>
    <row r="3986" spans="3:3" x14ac:dyDescent="0.2">
      <c r="C3986"/>
    </row>
    <row r="3987" spans="3:3" x14ac:dyDescent="0.2">
      <c r="C3987"/>
    </row>
    <row r="3988" spans="3:3" x14ac:dyDescent="0.2">
      <c r="C3988"/>
    </row>
    <row r="3989" spans="3:3" x14ac:dyDescent="0.2">
      <c r="C3989"/>
    </row>
    <row r="3990" spans="3:3" x14ac:dyDescent="0.2">
      <c r="C3990"/>
    </row>
    <row r="3991" spans="3:3" x14ac:dyDescent="0.2">
      <c r="C3991"/>
    </row>
    <row r="3992" spans="3:3" x14ac:dyDescent="0.2">
      <c r="C3992"/>
    </row>
    <row r="3993" spans="3:3" x14ac:dyDescent="0.2">
      <c r="C3993"/>
    </row>
    <row r="3994" spans="3:3" x14ac:dyDescent="0.2">
      <c r="C3994"/>
    </row>
    <row r="3995" spans="3:3" x14ac:dyDescent="0.2">
      <c r="C3995"/>
    </row>
    <row r="3996" spans="3:3" x14ac:dyDescent="0.2">
      <c r="C3996"/>
    </row>
    <row r="3997" spans="3:3" x14ac:dyDescent="0.2">
      <c r="C3997"/>
    </row>
    <row r="3998" spans="3:3" x14ac:dyDescent="0.2">
      <c r="C3998"/>
    </row>
    <row r="3999" spans="3:3" x14ac:dyDescent="0.2">
      <c r="C3999"/>
    </row>
    <row r="4000" spans="3:3" x14ac:dyDescent="0.2">
      <c r="C4000"/>
    </row>
    <row r="4001" spans="3:3" x14ac:dyDescent="0.2">
      <c r="C4001"/>
    </row>
    <row r="4002" spans="3:3" x14ac:dyDescent="0.2">
      <c r="C4002"/>
    </row>
    <row r="4003" spans="3:3" x14ac:dyDescent="0.2">
      <c r="C4003"/>
    </row>
    <row r="4004" spans="3:3" x14ac:dyDescent="0.2">
      <c r="C4004"/>
    </row>
    <row r="4005" spans="3:3" x14ac:dyDescent="0.2">
      <c r="C4005"/>
    </row>
    <row r="4006" spans="3:3" x14ac:dyDescent="0.2">
      <c r="C4006"/>
    </row>
    <row r="4007" spans="3:3" x14ac:dyDescent="0.2">
      <c r="C4007"/>
    </row>
    <row r="4008" spans="3:3" x14ac:dyDescent="0.2">
      <c r="C4008"/>
    </row>
    <row r="4009" spans="3:3" x14ac:dyDescent="0.2">
      <c r="C4009"/>
    </row>
    <row r="4010" spans="3:3" x14ac:dyDescent="0.2">
      <c r="C4010"/>
    </row>
    <row r="4011" spans="3:3" x14ac:dyDescent="0.2">
      <c r="C4011"/>
    </row>
    <row r="4012" spans="3:3" x14ac:dyDescent="0.2">
      <c r="C4012"/>
    </row>
    <row r="4013" spans="3:3" x14ac:dyDescent="0.2">
      <c r="C4013"/>
    </row>
    <row r="4014" spans="3:3" x14ac:dyDescent="0.2">
      <c r="C4014"/>
    </row>
    <row r="4015" spans="3:3" x14ac:dyDescent="0.2">
      <c r="C4015"/>
    </row>
    <row r="4016" spans="3:3" x14ac:dyDescent="0.2">
      <c r="C4016"/>
    </row>
    <row r="4017" spans="3:3" x14ac:dyDescent="0.2">
      <c r="C4017"/>
    </row>
    <row r="4018" spans="3:3" x14ac:dyDescent="0.2">
      <c r="C4018"/>
    </row>
    <row r="4019" spans="3:3" x14ac:dyDescent="0.2">
      <c r="C4019"/>
    </row>
    <row r="4020" spans="3:3" x14ac:dyDescent="0.2">
      <c r="C4020"/>
    </row>
    <row r="4021" spans="3:3" x14ac:dyDescent="0.2">
      <c r="C4021"/>
    </row>
    <row r="4022" spans="3:3" x14ac:dyDescent="0.2">
      <c r="C4022"/>
    </row>
    <row r="4023" spans="3:3" x14ac:dyDescent="0.2">
      <c r="C4023"/>
    </row>
    <row r="4024" spans="3:3" x14ac:dyDescent="0.2">
      <c r="C4024"/>
    </row>
    <row r="4025" spans="3:3" x14ac:dyDescent="0.2">
      <c r="C4025"/>
    </row>
    <row r="4026" spans="3:3" x14ac:dyDescent="0.2">
      <c r="C4026"/>
    </row>
    <row r="4027" spans="3:3" x14ac:dyDescent="0.2">
      <c r="C4027"/>
    </row>
    <row r="4028" spans="3:3" x14ac:dyDescent="0.2">
      <c r="C4028"/>
    </row>
    <row r="4029" spans="3:3" x14ac:dyDescent="0.2">
      <c r="C4029"/>
    </row>
    <row r="4030" spans="3:3" x14ac:dyDescent="0.2">
      <c r="C4030"/>
    </row>
    <row r="4031" spans="3:3" x14ac:dyDescent="0.2">
      <c r="C4031"/>
    </row>
    <row r="4032" spans="3:3" x14ac:dyDescent="0.2">
      <c r="C4032"/>
    </row>
    <row r="4033" spans="3:3" x14ac:dyDescent="0.2">
      <c r="C4033"/>
    </row>
    <row r="4034" spans="3:3" x14ac:dyDescent="0.2">
      <c r="C4034"/>
    </row>
    <row r="4035" spans="3:3" x14ac:dyDescent="0.2">
      <c r="C4035"/>
    </row>
    <row r="4036" spans="3:3" x14ac:dyDescent="0.2">
      <c r="C4036"/>
    </row>
    <row r="4037" spans="3:3" x14ac:dyDescent="0.2">
      <c r="C4037"/>
    </row>
    <row r="4038" spans="3:3" x14ac:dyDescent="0.2">
      <c r="C4038"/>
    </row>
    <row r="4039" spans="3:3" x14ac:dyDescent="0.2">
      <c r="C4039"/>
    </row>
    <row r="4040" spans="3:3" x14ac:dyDescent="0.2">
      <c r="C4040"/>
    </row>
    <row r="4041" spans="3:3" x14ac:dyDescent="0.2">
      <c r="C4041"/>
    </row>
    <row r="4042" spans="3:3" x14ac:dyDescent="0.2">
      <c r="C4042"/>
    </row>
    <row r="4043" spans="3:3" x14ac:dyDescent="0.2">
      <c r="C4043"/>
    </row>
    <row r="4044" spans="3:3" x14ac:dyDescent="0.2">
      <c r="C4044"/>
    </row>
    <row r="4045" spans="3:3" x14ac:dyDescent="0.2">
      <c r="C4045"/>
    </row>
    <row r="4046" spans="3:3" x14ac:dyDescent="0.2">
      <c r="C4046"/>
    </row>
    <row r="4047" spans="3:3" x14ac:dyDescent="0.2">
      <c r="C4047"/>
    </row>
    <row r="4048" spans="3:3" x14ac:dyDescent="0.2">
      <c r="C4048"/>
    </row>
    <row r="4049" spans="3:3" x14ac:dyDescent="0.2">
      <c r="C4049"/>
    </row>
    <row r="4050" spans="3:3" x14ac:dyDescent="0.2">
      <c r="C4050"/>
    </row>
    <row r="4051" spans="3:3" x14ac:dyDescent="0.2">
      <c r="C4051"/>
    </row>
    <row r="4052" spans="3:3" x14ac:dyDescent="0.2">
      <c r="C4052"/>
    </row>
    <row r="4053" spans="3:3" x14ac:dyDescent="0.2">
      <c r="C4053"/>
    </row>
    <row r="4054" spans="3:3" x14ac:dyDescent="0.2">
      <c r="C4054"/>
    </row>
    <row r="4055" spans="3:3" x14ac:dyDescent="0.2">
      <c r="C4055"/>
    </row>
    <row r="4056" spans="3:3" x14ac:dyDescent="0.2">
      <c r="C4056"/>
    </row>
    <row r="4057" spans="3:3" x14ac:dyDescent="0.2">
      <c r="C4057"/>
    </row>
    <row r="4058" spans="3:3" x14ac:dyDescent="0.2">
      <c r="C4058"/>
    </row>
    <row r="4059" spans="3:3" x14ac:dyDescent="0.2">
      <c r="C4059"/>
    </row>
    <row r="4060" spans="3:3" x14ac:dyDescent="0.2">
      <c r="C4060"/>
    </row>
    <row r="4061" spans="3:3" x14ac:dyDescent="0.2">
      <c r="C4061"/>
    </row>
    <row r="4062" spans="3:3" x14ac:dyDescent="0.2">
      <c r="C4062"/>
    </row>
    <row r="4063" spans="3:3" x14ac:dyDescent="0.2">
      <c r="C4063"/>
    </row>
    <row r="4064" spans="3:3" x14ac:dyDescent="0.2">
      <c r="C4064"/>
    </row>
    <row r="4065" spans="3:3" x14ac:dyDescent="0.2">
      <c r="C4065"/>
    </row>
    <row r="4066" spans="3:3" x14ac:dyDescent="0.2">
      <c r="C4066"/>
    </row>
    <row r="4067" spans="3:3" x14ac:dyDescent="0.2">
      <c r="C4067"/>
    </row>
    <row r="4068" spans="3:3" x14ac:dyDescent="0.2">
      <c r="C4068"/>
    </row>
    <row r="4069" spans="3:3" x14ac:dyDescent="0.2">
      <c r="C4069"/>
    </row>
    <row r="4070" spans="3:3" x14ac:dyDescent="0.2">
      <c r="C4070"/>
    </row>
    <row r="4071" spans="3:3" x14ac:dyDescent="0.2">
      <c r="C4071"/>
    </row>
    <row r="4072" spans="3:3" x14ac:dyDescent="0.2">
      <c r="C4072"/>
    </row>
    <row r="4073" spans="3:3" x14ac:dyDescent="0.2">
      <c r="C4073"/>
    </row>
    <row r="4074" spans="3:3" x14ac:dyDescent="0.2">
      <c r="C4074"/>
    </row>
    <row r="4075" spans="3:3" x14ac:dyDescent="0.2">
      <c r="C4075"/>
    </row>
    <row r="4076" spans="3:3" x14ac:dyDescent="0.2">
      <c r="C4076"/>
    </row>
    <row r="4077" spans="3:3" x14ac:dyDescent="0.2">
      <c r="C4077"/>
    </row>
    <row r="4078" spans="3:3" x14ac:dyDescent="0.2">
      <c r="C4078"/>
    </row>
    <row r="4079" spans="3:3" x14ac:dyDescent="0.2">
      <c r="C4079"/>
    </row>
    <row r="4080" spans="3:3" x14ac:dyDescent="0.2">
      <c r="C4080"/>
    </row>
    <row r="4081" spans="3:3" x14ac:dyDescent="0.2">
      <c r="C4081"/>
    </row>
    <row r="4082" spans="3:3" x14ac:dyDescent="0.2">
      <c r="C4082"/>
    </row>
    <row r="4083" spans="3:3" x14ac:dyDescent="0.2">
      <c r="C4083"/>
    </row>
    <row r="4084" spans="3:3" x14ac:dyDescent="0.2">
      <c r="C4084"/>
    </row>
    <row r="4085" spans="3:3" x14ac:dyDescent="0.2">
      <c r="C4085"/>
    </row>
    <row r="4086" spans="3:3" x14ac:dyDescent="0.2">
      <c r="C4086"/>
    </row>
    <row r="4087" spans="3:3" x14ac:dyDescent="0.2">
      <c r="C4087"/>
    </row>
    <row r="4088" spans="3:3" x14ac:dyDescent="0.2">
      <c r="C4088"/>
    </row>
    <row r="4089" spans="3:3" x14ac:dyDescent="0.2">
      <c r="C4089"/>
    </row>
    <row r="4090" spans="3:3" x14ac:dyDescent="0.2">
      <c r="C4090"/>
    </row>
    <row r="4091" spans="3:3" x14ac:dyDescent="0.2">
      <c r="C4091"/>
    </row>
    <row r="4092" spans="3:3" x14ac:dyDescent="0.2">
      <c r="C4092"/>
    </row>
    <row r="4093" spans="3:3" x14ac:dyDescent="0.2">
      <c r="C4093"/>
    </row>
    <row r="4094" spans="3:3" x14ac:dyDescent="0.2">
      <c r="C4094"/>
    </row>
    <row r="4095" spans="3:3" x14ac:dyDescent="0.2">
      <c r="C4095"/>
    </row>
    <row r="4096" spans="3:3" x14ac:dyDescent="0.2">
      <c r="C4096"/>
    </row>
    <row r="4097" spans="3:3" x14ac:dyDescent="0.2">
      <c r="C4097"/>
    </row>
    <row r="4098" spans="3:3" x14ac:dyDescent="0.2">
      <c r="C4098"/>
    </row>
    <row r="4099" spans="3:3" x14ac:dyDescent="0.2">
      <c r="C4099"/>
    </row>
    <row r="4100" spans="3:3" x14ac:dyDescent="0.2">
      <c r="C4100"/>
    </row>
    <row r="4101" spans="3:3" x14ac:dyDescent="0.2">
      <c r="C4101"/>
    </row>
    <row r="4102" spans="3:3" x14ac:dyDescent="0.2">
      <c r="C4102"/>
    </row>
    <row r="4103" spans="3:3" x14ac:dyDescent="0.2">
      <c r="C4103"/>
    </row>
    <row r="4104" spans="3:3" x14ac:dyDescent="0.2">
      <c r="C4104"/>
    </row>
    <row r="4105" spans="3:3" x14ac:dyDescent="0.2">
      <c r="C4105"/>
    </row>
    <row r="4106" spans="3:3" x14ac:dyDescent="0.2">
      <c r="C4106"/>
    </row>
    <row r="4107" spans="3:3" x14ac:dyDescent="0.2">
      <c r="C4107"/>
    </row>
    <row r="4108" spans="3:3" x14ac:dyDescent="0.2">
      <c r="C4108"/>
    </row>
    <row r="4109" spans="3:3" x14ac:dyDescent="0.2">
      <c r="C4109"/>
    </row>
    <row r="4110" spans="3:3" x14ac:dyDescent="0.2">
      <c r="C4110"/>
    </row>
    <row r="4111" spans="3:3" x14ac:dyDescent="0.2">
      <c r="C4111"/>
    </row>
    <row r="4112" spans="3:3" x14ac:dyDescent="0.2">
      <c r="C4112"/>
    </row>
    <row r="4113" spans="3:3" x14ac:dyDescent="0.2">
      <c r="C4113"/>
    </row>
    <row r="4114" spans="3:3" x14ac:dyDescent="0.2">
      <c r="C4114"/>
    </row>
    <row r="4115" spans="3:3" x14ac:dyDescent="0.2">
      <c r="C4115"/>
    </row>
    <row r="4116" spans="3:3" x14ac:dyDescent="0.2">
      <c r="C4116"/>
    </row>
    <row r="4117" spans="3:3" x14ac:dyDescent="0.2">
      <c r="C4117"/>
    </row>
    <row r="4118" spans="3:3" x14ac:dyDescent="0.2">
      <c r="C4118"/>
    </row>
    <row r="4119" spans="3:3" x14ac:dyDescent="0.2">
      <c r="C4119"/>
    </row>
    <row r="4120" spans="3:3" x14ac:dyDescent="0.2">
      <c r="C4120"/>
    </row>
    <row r="4121" spans="3:3" x14ac:dyDescent="0.2">
      <c r="C4121"/>
    </row>
    <row r="4122" spans="3:3" x14ac:dyDescent="0.2">
      <c r="C4122"/>
    </row>
    <row r="4123" spans="3:3" x14ac:dyDescent="0.2">
      <c r="C4123"/>
    </row>
    <row r="4124" spans="3:3" x14ac:dyDescent="0.2">
      <c r="C4124"/>
    </row>
    <row r="4125" spans="3:3" x14ac:dyDescent="0.2">
      <c r="C4125"/>
    </row>
    <row r="4126" spans="3:3" x14ac:dyDescent="0.2">
      <c r="C4126"/>
    </row>
    <row r="4127" spans="3:3" x14ac:dyDescent="0.2">
      <c r="C4127"/>
    </row>
    <row r="4128" spans="3:3" x14ac:dyDescent="0.2">
      <c r="C4128"/>
    </row>
    <row r="4129" spans="3:3" x14ac:dyDescent="0.2">
      <c r="C4129"/>
    </row>
    <row r="4130" spans="3:3" x14ac:dyDescent="0.2">
      <c r="C4130"/>
    </row>
    <row r="4131" spans="3:3" x14ac:dyDescent="0.2">
      <c r="C4131"/>
    </row>
    <row r="4132" spans="3:3" x14ac:dyDescent="0.2">
      <c r="C4132"/>
    </row>
    <row r="4133" spans="3:3" x14ac:dyDescent="0.2">
      <c r="C4133"/>
    </row>
    <row r="4134" spans="3:3" x14ac:dyDescent="0.2">
      <c r="C4134"/>
    </row>
    <row r="4135" spans="3:3" x14ac:dyDescent="0.2">
      <c r="C4135"/>
    </row>
    <row r="4136" spans="3:3" x14ac:dyDescent="0.2">
      <c r="C4136"/>
    </row>
    <row r="4137" spans="3:3" x14ac:dyDescent="0.2">
      <c r="C4137"/>
    </row>
    <row r="4138" spans="3:3" x14ac:dyDescent="0.2">
      <c r="C4138"/>
    </row>
    <row r="4139" spans="3:3" x14ac:dyDescent="0.2">
      <c r="C4139"/>
    </row>
    <row r="4140" spans="3:3" x14ac:dyDescent="0.2">
      <c r="C4140"/>
    </row>
    <row r="4141" spans="3:3" x14ac:dyDescent="0.2">
      <c r="C4141"/>
    </row>
    <row r="4142" spans="3:3" x14ac:dyDescent="0.2">
      <c r="C4142"/>
    </row>
    <row r="4143" spans="3:3" x14ac:dyDescent="0.2">
      <c r="C4143"/>
    </row>
    <row r="4144" spans="3:3" x14ac:dyDescent="0.2">
      <c r="C4144"/>
    </row>
    <row r="4145" spans="3:3" x14ac:dyDescent="0.2">
      <c r="C4145"/>
    </row>
    <row r="4146" spans="3:3" x14ac:dyDescent="0.2">
      <c r="C4146"/>
    </row>
    <row r="4147" spans="3:3" x14ac:dyDescent="0.2">
      <c r="C4147"/>
    </row>
    <row r="4148" spans="3:3" x14ac:dyDescent="0.2">
      <c r="C4148"/>
    </row>
    <row r="4149" spans="3:3" x14ac:dyDescent="0.2">
      <c r="C4149"/>
    </row>
    <row r="4150" spans="3:3" x14ac:dyDescent="0.2">
      <c r="C4150"/>
    </row>
    <row r="4151" spans="3:3" x14ac:dyDescent="0.2">
      <c r="C4151"/>
    </row>
    <row r="4152" spans="3:3" x14ac:dyDescent="0.2">
      <c r="C4152"/>
    </row>
    <row r="4153" spans="3:3" x14ac:dyDescent="0.2">
      <c r="C4153"/>
    </row>
    <row r="4154" spans="3:3" x14ac:dyDescent="0.2">
      <c r="C4154"/>
    </row>
    <row r="4155" spans="3:3" x14ac:dyDescent="0.2">
      <c r="C4155"/>
    </row>
    <row r="4156" spans="3:3" x14ac:dyDescent="0.2">
      <c r="C4156"/>
    </row>
    <row r="4157" spans="3:3" x14ac:dyDescent="0.2">
      <c r="C4157"/>
    </row>
    <row r="4158" spans="3:3" x14ac:dyDescent="0.2">
      <c r="C4158"/>
    </row>
    <row r="4159" spans="3:3" x14ac:dyDescent="0.2">
      <c r="C4159"/>
    </row>
    <row r="4160" spans="3:3" x14ac:dyDescent="0.2">
      <c r="C4160"/>
    </row>
    <row r="4161" spans="3:3" x14ac:dyDescent="0.2">
      <c r="C4161"/>
    </row>
    <row r="4162" spans="3:3" x14ac:dyDescent="0.2">
      <c r="C4162"/>
    </row>
    <row r="4163" spans="3:3" x14ac:dyDescent="0.2">
      <c r="C4163"/>
    </row>
    <row r="4164" spans="3:3" x14ac:dyDescent="0.2">
      <c r="C4164"/>
    </row>
    <row r="4165" spans="3:3" x14ac:dyDescent="0.2">
      <c r="C4165"/>
    </row>
    <row r="4166" spans="3:3" x14ac:dyDescent="0.2">
      <c r="C4166"/>
    </row>
    <row r="4167" spans="3:3" x14ac:dyDescent="0.2">
      <c r="C4167"/>
    </row>
    <row r="4168" spans="3:3" x14ac:dyDescent="0.2">
      <c r="C4168"/>
    </row>
    <row r="4169" spans="3:3" x14ac:dyDescent="0.2">
      <c r="C4169"/>
    </row>
    <row r="4170" spans="3:3" x14ac:dyDescent="0.2">
      <c r="C4170"/>
    </row>
    <row r="4171" spans="3:3" x14ac:dyDescent="0.2">
      <c r="C4171"/>
    </row>
    <row r="4172" spans="3:3" x14ac:dyDescent="0.2">
      <c r="C4172"/>
    </row>
    <row r="4173" spans="3:3" x14ac:dyDescent="0.2">
      <c r="C4173"/>
    </row>
    <row r="4174" spans="3:3" x14ac:dyDescent="0.2">
      <c r="C4174"/>
    </row>
    <row r="4175" spans="3:3" x14ac:dyDescent="0.2">
      <c r="C4175"/>
    </row>
    <row r="4176" spans="3:3" x14ac:dyDescent="0.2">
      <c r="C4176"/>
    </row>
    <row r="4177" spans="3:3" x14ac:dyDescent="0.2">
      <c r="C4177"/>
    </row>
    <row r="4178" spans="3:3" x14ac:dyDescent="0.2">
      <c r="C4178"/>
    </row>
    <row r="4179" spans="3:3" x14ac:dyDescent="0.2">
      <c r="C4179"/>
    </row>
    <row r="4180" spans="3:3" x14ac:dyDescent="0.2">
      <c r="C4180"/>
    </row>
    <row r="4181" spans="3:3" x14ac:dyDescent="0.2">
      <c r="C4181"/>
    </row>
    <row r="4182" spans="3:3" x14ac:dyDescent="0.2">
      <c r="C4182"/>
    </row>
    <row r="4183" spans="3:3" x14ac:dyDescent="0.2">
      <c r="C4183"/>
    </row>
    <row r="4184" spans="3:3" x14ac:dyDescent="0.2">
      <c r="C4184"/>
    </row>
    <row r="4185" spans="3:3" x14ac:dyDescent="0.2">
      <c r="C4185"/>
    </row>
    <row r="4186" spans="3:3" x14ac:dyDescent="0.2">
      <c r="C4186"/>
    </row>
    <row r="4187" spans="3:3" x14ac:dyDescent="0.2">
      <c r="C4187"/>
    </row>
    <row r="4188" spans="3:3" x14ac:dyDescent="0.2">
      <c r="C4188"/>
    </row>
    <row r="4189" spans="3:3" x14ac:dyDescent="0.2">
      <c r="C4189"/>
    </row>
    <row r="4190" spans="3:3" x14ac:dyDescent="0.2">
      <c r="C4190"/>
    </row>
    <row r="4191" spans="3:3" x14ac:dyDescent="0.2">
      <c r="C4191"/>
    </row>
    <row r="4192" spans="3:3" x14ac:dyDescent="0.2">
      <c r="C4192"/>
    </row>
    <row r="4193" spans="3:3" x14ac:dyDescent="0.2">
      <c r="C4193"/>
    </row>
    <row r="4194" spans="3:3" x14ac:dyDescent="0.2">
      <c r="C4194"/>
    </row>
    <row r="4195" spans="3:3" x14ac:dyDescent="0.2">
      <c r="C4195"/>
    </row>
    <row r="4196" spans="3:3" x14ac:dyDescent="0.2">
      <c r="C4196"/>
    </row>
    <row r="4197" spans="3:3" x14ac:dyDescent="0.2">
      <c r="C4197"/>
    </row>
    <row r="4198" spans="3:3" x14ac:dyDescent="0.2">
      <c r="C4198"/>
    </row>
    <row r="4199" spans="3:3" x14ac:dyDescent="0.2">
      <c r="C4199"/>
    </row>
    <row r="4200" spans="3:3" x14ac:dyDescent="0.2">
      <c r="C4200"/>
    </row>
    <row r="4201" spans="3:3" x14ac:dyDescent="0.2">
      <c r="C4201"/>
    </row>
    <row r="4202" spans="3:3" x14ac:dyDescent="0.2">
      <c r="C4202"/>
    </row>
    <row r="4203" spans="3:3" x14ac:dyDescent="0.2">
      <c r="C4203"/>
    </row>
    <row r="4204" spans="3:3" x14ac:dyDescent="0.2">
      <c r="C4204"/>
    </row>
    <row r="4205" spans="3:3" x14ac:dyDescent="0.2">
      <c r="C4205"/>
    </row>
    <row r="4206" spans="3:3" x14ac:dyDescent="0.2">
      <c r="C4206"/>
    </row>
    <row r="4207" spans="3:3" x14ac:dyDescent="0.2">
      <c r="C4207"/>
    </row>
    <row r="4208" spans="3:3" x14ac:dyDescent="0.2">
      <c r="C4208"/>
    </row>
    <row r="4209" spans="3:3" x14ac:dyDescent="0.2">
      <c r="C4209"/>
    </row>
    <row r="4210" spans="3:3" x14ac:dyDescent="0.2">
      <c r="C4210"/>
    </row>
    <row r="4211" spans="3:3" x14ac:dyDescent="0.2">
      <c r="C4211"/>
    </row>
    <row r="4212" spans="3:3" x14ac:dyDescent="0.2">
      <c r="C4212"/>
    </row>
    <row r="4213" spans="3:3" x14ac:dyDescent="0.2">
      <c r="C4213"/>
    </row>
    <row r="4214" spans="3:3" x14ac:dyDescent="0.2">
      <c r="C4214"/>
    </row>
    <row r="4215" spans="3:3" x14ac:dyDescent="0.2">
      <c r="C4215"/>
    </row>
    <row r="4216" spans="3:3" x14ac:dyDescent="0.2">
      <c r="C4216"/>
    </row>
    <row r="4217" spans="3:3" x14ac:dyDescent="0.2">
      <c r="C4217"/>
    </row>
    <row r="4218" spans="3:3" x14ac:dyDescent="0.2">
      <c r="C4218"/>
    </row>
    <row r="4219" spans="3:3" x14ac:dyDescent="0.2">
      <c r="C4219"/>
    </row>
    <row r="4220" spans="3:3" x14ac:dyDescent="0.2">
      <c r="C4220"/>
    </row>
    <row r="4221" spans="3:3" x14ac:dyDescent="0.2">
      <c r="C4221"/>
    </row>
    <row r="4222" spans="3:3" x14ac:dyDescent="0.2">
      <c r="C4222"/>
    </row>
    <row r="4223" spans="3:3" x14ac:dyDescent="0.2">
      <c r="C4223"/>
    </row>
    <row r="4224" spans="3:3" x14ac:dyDescent="0.2">
      <c r="C4224"/>
    </row>
    <row r="4225" spans="3:3" x14ac:dyDescent="0.2">
      <c r="C4225"/>
    </row>
    <row r="4226" spans="3:3" x14ac:dyDescent="0.2">
      <c r="C4226"/>
    </row>
    <row r="4227" spans="3:3" x14ac:dyDescent="0.2">
      <c r="C4227"/>
    </row>
    <row r="4228" spans="3:3" x14ac:dyDescent="0.2">
      <c r="C4228"/>
    </row>
    <row r="4229" spans="3:3" x14ac:dyDescent="0.2">
      <c r="C4229"/>
    </row>
    <row r="4230" spans="3:3" x14ac:dyDescent="0.2">
      <c r="C4230"/>
    </row>
    <row r="4231" spans="3:3" x14ac:dyDescent="0.2">
      <c r="C4231"/>
    </row>
    <row r="4232" spans="3:3" x14ac:dyDescent="0.2">
      <c r="C4232"/>
    </row>
    <row r="4233" spans="3:3" x14ac:dyDescent="0.2">
      <c r="C4233"/>
    </row>
    <row r="4234" spans="3:3" x14ac:dyDescent="0.2">
      <c r="C4234"/>
    </row>
    <row r="4235" spans="3:3" x14ac:dyDescent="0.2">
      <c r="C4235"/>
    </row>
    <row r="4236" spans="3:3" x14ac:dyDescent="0.2">
      <c r="C4236"/>
    </row>
    <row r="4237" spans="3:3" x14ac:dyDescent="0.2">
      <c r="C4237"/>
    </row>
    <row r="4238" spans="3:3" x14ac:dyDescent="0.2">
      <c r="C4238"/>
    </row>
    <row r="4239" spans="3:3" x14ac:dyDescent="0.2">
      <c r="C4239"/>
    </row>
    <row r="4240" spans="3:3" x14ac:dyDescent="0.2">
      <c r="C4240"/>
    </row>
    <row r="4241" spans="3:3" x14ac:dyDescent="0.2">
      <c r="C4241"/>
    </row>
    <row r="4242" spans="3:3" x14ac:dyDescent="0.2">
      <c r="C4242"/>
    </row>
    <row r="4243" spans="3:3" x14ac:dyDescent="0.2">
      <c r="C4243"/>
    </row>
    <row r="4244" spans="3:3" x14ac:dyDescent="0.2">
      <c r="C4244"/>
    </row>
    <row r="4245" spans="3:3" x14ac:dyDescent="0.2">
      <c r="C4245"/>
    </row>
    <row r="4246" spans="3:3" x14ac:dyDescent="0.2">
      <c r="C4246"/>
    </row>
    <row r="4247" spans="3:3" x14ac:dyDescent="0.2">
      <c r="C4247"/>
    </row>
    <row r="4248" spans="3:3" x14ac:dyDescent="0.2">
      <c r="C4248"/>
    </row>
    <row r="4249" spans="3:3" x14ac:dyDescent="0.2">
      <c r="C4249"/>
    </row>
    <row r="4250" spans="3:3" x14ac:dyDescent="0.2">
      <c r="C4250"/>
    </row>
    <row r="4251" spans="3:3" x14ac:dyDescent="0.2">
      <c r="C4251"/>
    </row>
    <row r="4252" spans="3:3" x14ac:dyDescent="0.2">
      <c r="C4252"/>
    </row>
    <row r="4253" spans="3:3" x14ac:dyDescent="0.2">
      <c r="C4253"/>
    </row>
    <row r="4254" spans="3:3" x14ac:dyDescent="0.2">
      <c r="C4254"/>
    </row>
    <row r="4255" spans="3:3" x14ac:dyDescent="0.2">
      <c r="C4255"/>
    </row>
    <row r="4256" spans="3:3" x14ac:dyDescent="0.2">
      <c r="C4256"/>
    </row>
    <row r="4257" spans="3:3" x14ac:dyDescent="0.2">
      <c r="C4257"/>
    </row>
    <row r="4258" spans="3:3" x14ac:dyDescent="0.2">
      <c r="C4258"/>
    </row>
    <row r="4259" spans="3:3" x14ac:dyDescent="0.2">
      <c r="C4259"/>
    </row>
    <row r="4260" spans="3:3" x14ac:dyDescent="0.2">
      <c r="C4260"/>
    </row>
    <row r="4261" spans="3:3" x14ac:dyDescent="0.2">
      <c r="C4261"/>
    </row>
    <row r="4262" spans="3:3" x14ac:dyDescent="0.2">
      <c r="C4262"/>
    </row>
    <row r="4263" spans="3:3" x14ac:dyDescent="0.2">
      <c r="C4263"/>
    </row>
    <row r="4264" spans="3:3" x14ac:dyDescent="0.2">
      <c r="C4264"/>
    </row>
    <row r="4265" spans="3:3" x14ac:dyDescent="0.2">
      <c r="C4265"/>
    </row>
    <row r="4266" spans="3:3" x14ac:dyDescent="0.2">
      <c r="C4266"/>
    </row>
    <row r="4267" spans="3:3" x14ac:dyDescent="0.2">
      <c r="C4267"/>
    </row>
    <row r="4268" spans="3:3" x14ac:dyDescent="0.2">
      <c r="C4268"/>
    </row>
    <row r="4269" spans="3:3" x14ac:dyDescent="0.2">
      <c r="C4269"/>
    </row>
    <row r="4270" spans="3:3" x14ac:dyDescent="0.2">
      <c r="C4270"/>
    </row>
    <row r="4271" spans="3:3" x14ac:dyDescent="0.2">
      <c r="C4271"/>
    </row>
    <row r="4272" spans="3:3" x14ac:dyDescent="0.2">
      <c r="C4272"/>
    </row>
    <row r="4273" spans="3:3" x14ac:dyDescent="0.2">
      <c r="C4273"/>
    </row>
    <row r="4274" spans="3:3" x14ac:dyDescent="0.2">
      <c r="C4274"/>
    </row>
    <row r="4275" spans="3:3" x14ac:dyDescent="0.2">
      <c r="C4275"/>
    </row>
    <row r="4276" spans="3:3" x14ac:dyDescent="0.2">
      <c r="C4276"/>
    </row>
    <row r="4277" spans="3:3" x14ac:dyDescent="0.2">
      <c r="C4277"/>
    </row>
    <row r="4278" spans="3:3" x14ac:dyDescent="0.2">
      <c r="C4278"/>
    </row>
    <row r="4279" spans="3:3" x14ac:dyDescent="0.2">
      <c r="C4279"/>
    </row>
    <row r="4280" spans="3:3" x14ac:dyDescent="0.2">
      <c r="C4280"/>
    </row>
    <row r="4281" spans="3:3" x14ac:dyDescent="0.2">
      <c r="C4281"/>
    </row>
    <row r="4282" spans="3:3" x14ac:dyDescent="0.2">
      <c r="C4282"/>
    </row>
    <row r="4283" spans="3:3" x14ac:dyDescent="0.2">
      <c r="C4283"/>
    </row>
    <row r="4284" spans="3:3" x14ac:dyDescent="0.2">
      <c r="C4284"/>
    </row>
    <row r="4285" spans="3:3" x14ac:dyDescent="0.2">
      <c r="C4285"/>
    </row>
    <row r="4286" spans="3:3" x14ac:dyDescent="0.2">
      <c r="C4286"/>
    </row>
    <row r="4287" spans="3:3" x14ac:dyDescent="0.2">
      <c r="C4287"/>
    </row>
    <row r="4288" spans="3:3" x14ac:dyDescent="0.2">
      <c r="C4288"/>
    </row>
    <row r="4289" spans="3:3" x14ac:dyDescent="0.2">
      <c r="C4289"/>
    </row>
    <row r="4290" spans="3:3" x14ac:dyDescent="0.2">
      <c r="C4290"/>
    </row>
    <row r="4291" spans="3:3" x14ac:dyDescent="0.2">
      <c r="C4291"/>
    </row>
    <row r="4292" spans="3:3" x14ac:dyDescent="0.2">
      <c r="C4292"/>
    </row>
    <row r="4293" spans="3:3" x14ac:dyDescent="0.2">
      <c r="C4293"/>
    </row>
    <row r="4294" spans="3:3" x14ac:dyDescent="0.2">
      <c r="C4294"/>
    </row>
    <row r="4295" spans="3:3" x14ac:dyDescent="0.2">
      <c r="C4295"/>
    </row>
    <row r="4296" spans="3:3" x14ac:dyDescent="0.2">
      <c r="C4296"/>
    </row>
    <row r="4297" spans="3:3" x14ac:dyDescent="0.2">
      <c r="C4297"/>
    </row>
    <row r="4298" spans="3:3" x14ac:dyDescent="0.2">
      <c r="C4298"/>
    </row>
    <row r="4299" spans="3:3" x14ac:dyDescent="0.2">
      <c r="C4299"/>
    </row>
    <row r="4300" spans="3:3" x14ac:dyDescent="0.2">
      <c r="C4300"/>
    </row>
    <row r="4301" spans="3:3" x14ac:dyDescent="0.2">
      <c r="C4301"/>
    </row>
    <row r="4302" spans="3:3" x14ac:dyDescent="0.2">
      <c r="C4302"/>
    </row>
    <row r="4303" spans="3:3" x14ac:dyDescent="0.2">
      <c r="C4303"/>
    </row>
    <row r="4304" spans="3:3" x14ac:dyDescent="0.2">
      <c r="C4304"/>
    </row>
    <row r="4305" spans="3:3" x14ac:dyDescent="0.2">
      <c r="C4305"/>
    </row>
    <row r="4306" spans="3:3" x14ac:dyDescent="0.2">
      <c r="C4306"/>
    </row>
    <row r="4307" spans="3:3" x14ac:dyDescent="0.2">
      <c r="C4307"/>
    </row>
    <row r="4308" spans="3:3" x14ac:dyDescent="0.2">
      <c r="C4308"/>
    </row>
    <row r="4309" spans="3:3" x14ac:dyDescent="0.2">
      <c r="C4309"/>
    </row>
    <row r="4310" spans="3:3" x14ac:dyDescent="0.2">
      <c r="C4310"/>
    </row>
    <row r="4311" spans="3:3" x14ac:dyDescent="0.2">
      <c r="C4311"/>
    </row>
    <row r="4312" spans="3:3" x14ac:dyDescent="0.2">
      <c r="C4312"/>
    </row>
    <row r="4313" spans="3:3" x14ac:dyDescent="0.2">
      <c r="C4313"/>
    </row>
    <row r="4314" spans="3:3" x14ac:dyDescent="0.2">
      <c r="C4314"/>
    </row>
    <row r="4315" spans="3:3" x14ac:dyDescent="0.2">
      <c r="C4315"/>
    </row>
    <row r="4316" spans="3:3" x14ac:dyDescent="0.2">
      <c r="C4316"/>
    </row>
    <row r="4317" spans="3:3" x14ac:dyDescent="0.2">
      <c r="C4317"/>
    </row>
    <row r="4318" spans="3:3" x14ac:dyDescent="0.2">
      <c r="C4318"/>
    </row>
    <row r="4319" spans="3:3" x14ac:dyDescent="0.2">
      <c r="C4319"/>
    </row>
    <row r="4320" spans="3:3" x14ac:dyDescent="0.2">
      <c r="C4320"/>
    </row>
    <row r="4321" spans="3:3" x14ac:dyDescent="0.2">
      <c r="C4321"/>
    </row>
    <row r="4322" spans="3:3" x14ac:dyDescent="0.2">
      <c r="C4322"/>
    </row>
    <row r="4323" spans="3:3" x14ac:dyDescent="0.2">
      <c r="C4323"/>
    </row>
    <row r="4324" spans="3:3" x14ac:dyDescent="0.2">
      <c r="C4324"/>
    </row>
    <row r="4325" spans="3:3" x14ac:dyDescent="0.2">
      <c r="C4325"/>
    </row>
    <row r="4326" spans="3:3" x14ac:dyDescent="0.2">
      <c r="C4326"/>
    </row>
    <row r="4327" spans="3:3" x14ac:dyDescent="0.2">
      <c r="C4327"/>
    </row>
    <row r="4328" spans="3:3" x14ac:dyDescent="0.2">
      <c r="C4328"/>
    </row>
    <row r="4329" spans="3:3" x14ac:dyDescent="0.2">
      <c r="C4329"/>
    </row>
    <row r="4330" spans="3:3" x14ac:dyDescent="0.2">
      <c r="C4330"/>
    </row>
    <row r="4331" spans="3:3" x14ac:dyDescent="0.2">
      <c r="C4331"/>
    </row>
    <row r="4332" spans="3:3" x14ac:dyDescent="0.2">
      <c r="C4332"/>
    </row>
    <row r="4333" spans="3:3" x14ac:dyDescent="0.2">
      <c r="C4333"/>
    </row>
    <row r="4334" spans="3:3" x14ac:dyDescent="0.2">
      <c r="C4334"/>
    </row>
    <row r="4335" spans="3:3" x14ac:dyDescent="0.2">
      <c r="C4335"/>
    </row>
    <row r="4336" spans="3:3" x14ac:dyDescent="0.2">
      <c r="C4336"/>
    </row>
    <row r="4337" spans="3:3" x14ac:dyDescent="0.2">
      <c r="C4337"/>
    </row>
    <row r="4338" spans="3:3" x14ac:dyDescent="0.2">
      <c r="C4338"/>
    </row>
    <row r="4339" spans="3:3" x14ac:dyDescent="0.2">
      <c r="C4339"/>
    </row>
    <row r="4340" spans="3:3" x14ac:dyDescent="0.2">
      <c r="C4340"/>
    </row>
    <row r="4341" spans="3:3" x14ac:dyDescent="0.2">
      <c r="C4341"/>
    </row>
    <row r="4342" spans="3:3" x14ac:dyDescent="0.2">
      <c r="C4342"/>
    </row>
    <row r="4343" spans="3:3" x14ac:dyDescent="0.2">
      <c r="C4343"/>
    </row>
    <row r="4344" spans="3:3" x14ac:dyDescent="0.2">
      <c r="C4344"/>
    </row>
    <row r="4345" spans="3:3" x14ac:dyDescent="0.2">
      <c r="C4345"/>
    </row>
    <row r="4346" spans="3:3" x14ac:dyDescent="0.2">
      <c r="C4346"/>
    </row>
    <row r="4347" spans="3:3" x14ac:dyDescent="0.2">
      <c r="C4347"/>
    </row>
    <row r="4348" spans="3:3" x14ac:dyDescent="0.2">
      <c r="C4348"/>
    </row>
    <row r="4349" spans="3:3" x14ac:dyDescent="0.2">
      <c r="C4349"/>
    </row>
    <row r="4350" spans="3:3" x14ac:dyDescent="0.2">
      <c r="C4350"/>
    </row>
    <row r="4351" spans="3:3" x14ac:dyDescent="0.2">
      <c r="C4351"/>
    </row>
    <row r="4352" spans="3:3" x14ac:dyDescent="0.2">
      <c r="C4352"/>
    </row>
    <row r="4353" spans="3:3" x14ac:dyDescent="0.2">
      <c r="C4353"/>
    </row>
    <row r="4354" spans="3:3" x14ac:dyDescent="0.2">
      <c r="C4354"/>
    </row>
    <row r="4355" spans="3:3" x14ac:dyDescent="0.2">
      <c r="C4355"/>
    </row>
    <row r="4356" spans="3:3" x14ac:dyDescent="0.2">
      <c r="C4356"/>
    </row>
    <row r="4357" spans="3:3" x14ac:dyDescent="0.2">
      <c r="C4357"/>
    </row>
    <row r="4358" spans="3:3" x14ac:dyDescent="0.2">
      <c r="C4358"/>
    </row>
    <row r="4359" spans="3:3" x14ac:dyDescent="0.2">
      <c r="C4359"/>
    </row>
    <row r="4360" spans="3:3" x14ac:dyDescent="0.2">
      <c r="C4360"/>
    </row>
    <row r="4361" spans="3:3" x14ac:dyDescent="0.2">
      <c r="C4361"/>
    </row>
    <row r="4362" spans="3:3" x14ac:dyDescent="0.2">
      <c r="C4362"/>
    </row>
    <row r="4363" spans="3:3" x14ac:dyDescent="0.2">
      <c r="C4363"/>
    </row>
    <row r="4364" spans="3:3" x14ac:dyDescent="0.2">
      <c r="C4364"/>
    </row>
    <row r="4365" spans="3:3" x14ac:dyDescent="0.2">
      <c r="C4365"/>
    </row>
    <row r="4366" spans="3:3" x14ac:dyDescent="0.2">
      <c r="C4366"/>
    </row>
    <row r="4367" spans="3:3" x14ac:dyDescent="0.2">
      <c r="C4367"/>
    </row>
    <row r="4368" spans="3:3" x14ac:dyDescent="0.2">
      <c r="C4368"/>
    </row>
    <row r="4369" spans="3:3" x14ac:dyDescent="0.2">
      <c r="C4369"/>
    </row>
    <row r="4370" spans="3:3" x14ac:dyDescent="0.2">
      <c r="C4370"/>
    </row>
    <row r="4371" spans="3:3" x14ac:dyDescent="0.2">
      <c r="C4371"/>
    </row>
    <row r="4372" spans="3:3" x14ac:dyDescent="0.2">
      <c r="C4372"/>
    </row>
    <row r="4373" spans="3:3" x14ac:dyDescent="0.2">
      <c r="C4373"/>
    </row>
    <row r="4374" spans="3:3" x14ac:dyDescent="0.2">
      <c r="C4374"/>
    </row>
    <row r="4375" spans="3:3" x14ac:dyDescent="0.2">
      <c r="C4375"/>
    </row>
    <row r="4376" spans="3:3" x14ac:dyDescent="0.2">
      <c r="C4376"/>
    </row>
    <row r="4377" spans="3:3" x14ac:dyDescent="0.2">
      <c r="C4377"/>
    </row>
    <row r="4378" spans="3:3" x14ac:dyDescent="0.2">
      <c r="C4378"/>
    </row>
    <row r="4379" spans="3:3" x14ac:dyDescent="0.2">
      <c r="C4379"/>
    </row>
    <row r="4380" spans="3:3" x14ac:dyDescent="0.2">
      <c r="C4380"/>
    </row>
    <row r="4381" spans="3:3" x14ac:dyDescent="0.2">
      <c r="C4381"/>
    </row>
    <row r="4382" spans="3:3" x14ac:dyDescent="0.2">
      <c r="C4382"/>
    </row>
    <row r="4383" spans="3:3" x14ac:dyDescent="0.2">
      <c r="C4383"/>
    </row>
    <row r="4384" spans="3:3" x14ac:dyDescent="0.2">
      <c r="C4384"/>
    </row>
    <row r="4385" spans="3:3" x14ac:dyDescent="0.2">
      <c r="C4385"/>
    </row>
    <row r="4386" spans="3:3" x14ac:dyDescent="0.2">
      <c r="C4386"/>
    </row>
    <row r="4387" spans="3:3" x14ac:dyDescent="0.2">
      <c r="C4387"/>
    </row>
    <row r="4388" spans="3:3" x14ac:dyDescent="0.2">
      <c r="C4388"/>
    </row>
    <row r="4389" spans="3:3" x14ac:dyDescent="0.2">
      <c r="C4389"/>
    </row>
    <row r="4390" spans="3:3" x14ac:dyDescent="0.2">
      <c r="C4390"/>
    </row>
    <row r="4391" spans="3:3" x14ac:dyDescent="0.2">
      <c r="C4391"/>
    </row>
    <row r="4392" spans="3:3" x14ac:dyDescent="0.2">
      <c r="C4392"/>
    </row>
    <row r="4393" spans="3:3" x14ac:dyDescent="0.2">
      <c r="C4393"/>
    </row>
    <row r="4394" spans="3:3" x14ac:dyDescent="0.2">
      <c r="C4394"/>
    </row>
    <row r="4395" spans="3:3" x14ac:dyDescent="0.2">
      <c r="C4395"/>
    </row>
    <row r="4396" spans="3:3" x14ac:dyDescent="0.2">
      <c r="C4396"/>
    </row>
    <row r="4397" spans="3:3" x14ac:dyDescent="0.2">
      <c r="C4397"/>
    </row>
    <row r="4398" spans="3:3" x14ac:dyDescent="0.2">
      <c r="C4398"/>
    </row>
    <row r="4399" spans="3:3" x14ac:dyDescent="0.2">
      <c r="C4399"/>
    </row>
    <row r="4400" spans="3:3" x14ac:dyDescent="0.2">
      <c r="C4400"/>
    </row>
    <row r="4401" spans="3:3" x14ac:dyDescent="0.2">
      <c r="C4401"/>
    </row>
    <row r="4402" spans="3:3" x14ac:dyDescent="0.2">
      <c r="C4402"/>
    </row>
    <row r="4403" spans="3:3" x14ac:dyDescent="0.2">
      <c r="C4403"/>
    </row>
    <row r="4404" spans="3:3" x14ac:dyDescent="0.2">
      <c r="C4404"/>
    </row>
    <row r="4405" spans="3:3" x14ac:dyDescent="0.2">
      <c r="C4405"/>
    </row>
    <row r="4406" spans="3:3" x14ac:dyDescent="0.2">
      <c r="C4406"/>
    </row>
    <row r="4407" spans="3:3" x14ac:dyDescent="0.2">
      <c r="C4407"/>
    </row>
    <row r="4408" spans="3:3" x14ac:dyDescent="0.2">
      <c r="C4408"/>
    </row>
    <row r="4409" spans="3:3" x14ac:dyDescent="0.2">
      <c r="C4409"/>
    </row>
    <row r="4410" spans="3:3" x14ac:dyDescent="0.2">
      <c r="C4410"/>
    </row>
    <row r="4411" spans="3:3" x14ac:dyDescent="0.2">
      <c r="C4411"/>
    </row>
    <row r="4412" spans="3:3" x14ac:dyDescent="0.2">
      <c r="C4412"/>
    </row>
    <row r="4413" spans="3:3" x14ac:dyDescent="0.2">
      <c r="C4413"/>
    </row>
    <row r="4414" spans="3:3" x14ac:dyDescent="0.2">
      <c r="C4414"/>
    </row>
    <row r="4415" spans="3:3" x14ac:dyDescent="0.2">
      <c r="C4415"/>
    </row>
    <row r="4416" spans="3:3" x14ac:dyDescent="0.2">
      <c r="C4416"/>
    </row>
    <row r="4417" spans="3:3" x14ac:dyDescent="0.2">
      <c r="C4417"/>
    </row>
    <row r="4418" spans="3:3" x14ac:dyDescent="0.2">
      <c r="C4418"/>
    </row>
    <row r="4419" spans="3:3" x14ac:dyDescent="0.2">
      <c r="C4419"/>
    </row>
    <row r="4420" spans="3:3" x14ac:dyDescent="0.2">
      <c r="C4420"/>
    </row>
    <row r="4421" spans="3:3" x14ac:dyDescent="0.2">
      <c r="C4421"/>
    </row>
    <row r="4422" spans="3:3" x14ac:dyDescent="0.2">
      <c r="C4422"/>
    </row>
    <row r="4423" spans="3:3" x14ac:dyDescent="0.2">
      <c r="C4423"/>
    </row>
    <row r="4424" spans="3:3" x14ac:dyDescent="0.2">
      <c r="C4424"/>
    </row>
    <row r="4425" spans="3:3" x14ac:dyDescent="0.2">
      <c r="C4425"/>
    </row>
    <row r="4426" spans="3:3" x14ac:dyDescent="0.2">
      <c r="C4426"/>
    </row>
    <row r="4427" spans="3:3" x14ac:dyDescent="0.2">
      <c r="C4427"/>
    </row>
    <row r="4428" spans="3:3" x14ac:dyDescent="0.2">
      <c r="C4428"/>
    </row>
    <row r="4429" spans="3:3" x14ac:dyDescent="0.2">
      <c r="C4429"/>
    </row>
    <row r="4430" spans="3:3" x14ac:dyDescent="0.2">
      <c r="C4430"/>
    </row>
    <row r="4431" spans="3:3" x14ac:dyDescent="0.2">
      <c r="C4431"/>
    </row>
    <row r="4432" spans="3:3" x14ac:dyDescent="0.2">
      <c r="C4432"/>
    </row>
    <row r="4433" spans="3:3" x14ac:dyDescent="0.2">
      <c r="C4433"/>
    </row>
    <row r="4434" spans="3:3" x14ac:dyDescent="0.2">
      <c r="C4434"/>
    </row>
    <row r="4435" spans="3:3" x14ac:dyDescent="0.2">
      <c r="C4435"/>
    </row>
    <row r="4436" spans="3:3" x14ac:dyDescent="0.2">
      <c r="C4436"/>
    </row>
    <row r="4437" spans="3:3" x14ac:dyDescent="0.2">
      <c r="C4437"/>
    </row>
    <row r="4438" spans="3:3" x14ac:dyDescent="0.2">
      <c r="C4438"/>
    </row>
    <row r="4439" spans="3:3" x14ac:dyDescent="0.2">
      <c r="C4439"/>
    </row>
    <row r="4440" spans="3:3" x14ac:dyDescent="0.2">
      <c r="C4440"/>
    </row>
    <row r="4441" spans="3:3" x14ac:dyDescent="0.2">
      <c r="C4441"/>
    </row>
    <row r="4442" spans="3:3" x14ac:dyDescent="0.2">
      <c r="C4442"/>
    </row>
    <row r="4443" spans="3:3" x14ac:dyDescent="0.2">
      <c r="C4443"/>
    </row>
    <row r="4444" spans="3:3" x14ac:dyDescent="0.2">
      <c r="C4444"/>
    </row>
    <row r="4445" spans="3:3" x14ac:dyDescent="0.2">
      <c r="C4445"/>
    </row>
    <row r="4446" spans="3:3" x14ac:dyDescent="0.2">
      <c r="C4446"/>
    </row>
    <row r="4447" spans="3:3" x14ac:dyDescent="0.2">
      <c r="C4447"/>
    </row>
    <row r="4448" spans="3:3" x14ac:dyDescent="0.2">
      <c r="C4448"/>
    </row>
    <row r="4449" spans="3:3" x14ac:dyDescent="0.2">
      <c r="C4449"/>
    </row>
    <row r="4450" spans="3:3" x14ac:dyDescent="0.2">
      <c r="C4450"/>
    </row>
    <row r="4451" spans="3:3" x14ac:dyDescent="0.2">
      <c r="C4451"/>
    </row>
    <row r="4452" spans="3:3" x14ac:dyDescent="0.2">
      <c r="C4452"/>
    </row>
    <row r="4453" spans="3:3" x14ac:dyDescent="0.2">
      <c r="C4453"/>
    </row>
    <row r="4454" spans="3:3" x14ac:dyDescent="0.2">
      <c r="C4454"/>
    </row>
    <row r="4455" spans="3:3" x14ac:dyDescent="0.2">
      <c r="C4455"/>
    </row>
    <row r="4456" spans="3:3" x14ac:dyDescent="0.2">
      <c r="C4456"/>
    </row>
    <row r="4457" spans="3:3" x14ac:dyDescent="0.2">
      <c r="C4457"/>
    </row>
    <row r="4458" spans="3:3" x14ac:dyDescent="0.2">
      <c r="C4458"/>
    </row>
    <row r="4459" spans="3:3" x14ac:dyDescent="0.2">
      <c r="C4459"/>
    </row>
    <row r="4460" spans="3:3" x14ac:dyDescent="0.2">
      <c r="C4460"/>
    </row>
    <row r="4461" spans="3:3" x14ac:dyDescent="0.2">
      <c r="C4461"/>
    </row>
    <row r="4462" spans="3:3" x14ac:dyDescent="0.2">
      <c r="C4462"/>
    </row>
    <row r="4463" spans="3:3" x14ac:dyDescent="0.2">
      <c r="C4463"/>
    </row>
    <row r="4464" spans="3:3" x14ac:dyDescent="0.2">
      <c r="C4464"/>
    </row>
    <row r="4465" spans="3:3" x14ac:dyDescent="0.2">
      <c r="C4465"/>
    </row>
    <row r="4466" spans="3:3" x14ac:dyDescent="0.2">
      <c r="C4466"/>
    </row>
    <row r="4467" spans="3:3" x14ac:dyDescent="0.2">
      <c r="C4467"/>
    </row>
    <row r="4468" spans="3:3" x14ac:dyDescent="0.2">
      <c r="C4468"/>
    </row>
    <row r="4469" spans="3:3" x14ac:dyDescent="0.2">
      <c r="C4469"/>
    </row>
    <row r="4470" spans="3:3" x14ac:dyDescent="0.2">
      <c r="C4470"/>
    </row>
    <row r="4471" spans="3:3" x14ac:dyDescent="0.2">
      <c r="C4471"/>
    </row>
    <row r="4472" spans="3:3" x14ac:dyDescent="0.2">
      <c r="C4472"/>
    </row>
    <row r="4473" spans="3:3" x14ac:dyDescent="0.2">
      <c r="C4473"/>
    </row>
    <row r="4474" spans="3:3" x14ac:dyDescent="0.2">
      <c r="C4474"/>
    </row>
    <row r="4475" spans="3:3" x14ac:dyDescent="0.2">
      <c r="C4475"/>
    </row>
    <row r="4476" spans="3:3" x14ac:dyDescent="0.2">
      <c r="C4476"/>
    </row>
    <row r="4477" spans="3:3" x14ac:dyDescent="0.2">
      <c r="C4477"/>
    </row>
    <row r="4478" spans="3:3" x14ac:dyDescent="0.2">
      <c r="C4478"/>
    </row>
    <row r="4479" spans="3:3" x14ac:dyDescent="0.2">
      <c r="C4479"/>
    </row>
    <row r="4480" spans="3:3" x14ac:dyDescent="0.2">
      <c r="C4480"/>
    </row>
    <row r="4481" spans="3:3" x14ac:dyDescent="0.2">
      <c r="C4481"/>
    </row>
    <row r="4482" spans="3:3" x14ac:dyDescent="0.2">
      <c r="C4482"/>
    </row>
    <row r="4483" spans="3:3" x14ac:dyDescent="0.2">
      <c r="C4483"/>
    </row>
    <row r="4484" spans="3:3" x14ac:dyDescent="0.2">
      <c r="C4484"/>
    </row>
    <row r="4485" spans="3:3" x14ac:dyDescent="0.2">
      <c r="C4485"/>
    </row>
    <row r="4486" spans="3:3" x14ac:dyDescent="0.2">
      <c r="C4486"/>
    </row>
    <row r="4487" spans="3:3" x14ac:dyDescent="0.2">
      <c r="C4487"/>
    </row>
    <row r="4488" spans="3:3" x14ac:dyDescent="0.2">
      <c r="C4488"/>
    </row>
    <row r="4489" spans="3:3" x14ac:dyDescent="0.2">
      <c r="C4489"/>
    </row>
    <row r="4490" spans="3:3" x14ac:dyDescent="0.2">
      <c r="C4490"/>
    </row>
    <row r="4491" spans="3:3" x14ac:dyDescent="0.2">
      <c r="C4491"/>
    </row>
    <row r="4492" spans="3:3" x14ac:dyDescent="0.2">
      <c r="C4492"/>
    </row>
    <row r="4493" spans="3:3" x14ac:dyDescent="0.2">
      <c r="C4493"/>
    </row>
    <row r="4494" spans="3:3" x14ac:dyDescent="0.2">
      <c r="C4494"/>
    </row>
    <row r="4495" spans="3:3" x14ac:dyDescent="0.2">
      <c r="C4495"/>
    </row>
    <row r="4496" spans="3:3" x14ac:dyDescent="0.2">
      <c r="C4496"/>
    </row>
    <row r="4497" spans="3:3" x14ac:dyDescent="0.2">
      <c r="C4497"/>
    </row>
    <row r="4498" spans="3:3" x14ac:dyDescent="0.2">
      <c r="C4498"/>
    </row>
    <row r="4499" spans="3:3" x14ac:dyDescent="0.2">
      <c r="C4499"/>
    </row>
    <row r="4500" spans="3:3" x14ac:dyDescent="0.2">
      <c r="C4500"/>
    </row>
    <row r="4501" spans="3:3" x14ac:dyDescent="0.2">
      <c r="C4501"/>
    </row>
    <row r="4502" spans="3:3" x14ac:dyDescent="0.2">
      <c r="C4502"/>
    </row>
    <row r="4503" spans="3:3" x14ac:dyDescent="0.2">
      <c r="C4503"/>
    </row>
    <row r="4504" spans="3:3" x14ac:dyDescent="0.2">
      <c r="C4504"/>
    </row>
    <row r="4505" spans="3:3" x14ac:dyDescent="0.2">
      <c r="C4505"/>
    </row>
    <row r="4506" spans="3:3" x14ac:dyDescent="0.2">
      <c r="C4506"/>
    </row>
    <row r="4507" spans="3:3" x14ac:dyDescent="0.2">
      <c r="C4507"/>
    </row>
    <row r="4508" spans="3:3" x14ac:dyDescent="0.2">
      <c r="C4508"/>
    </row>
    <row r="4509" spans="3:3" x14ac:dyDescent="0.2">
      <c r="C4509"/>
    </row>
    <row r="4510" spans="3:3" x14ac:dyDescent="0.2">
      <c r="C4510"/>
    </row>
    <row r="4511" spans="3:3" x14ac:dyDescent="0.2">
      <c r="C4511"/>
    </row>
    <row r="4512" spans="3:3" x14ac:dyDescent="0.2">
      <c r="C4512"/>
    </row>
    <row r="4513" spans="3:3" x14ac:dyDescent="0.2">
      <c r="C4513"/>
    </row>
    <row r="4514" spans="3:3" x14ac:dyDescent="0.2">
      <c r="C4514"/>
    </row>
    <row r="4515" spans="3:3" x14ac:dyDescent="0.2">
      <c r="C4515"/>
    </row>
    <row r="4516" spans="3:3" x14ac:dyDescent="0.2">
      <c r="C4516"/>
    </row>
    <row r="4517" spans="3:3" x14ac:dyDescent="0.2">
      <c r="C4517"/>
    </row>
    <row r="4518" spans="3:3" x14ac:dyDescent="0.2">
      <c r="C4518"/>
    </row>
    <row r="4519" spans="3:3" x14ac:dyDescent="0.2">
      <c r="C4519"/>
    </row>
    <row r="4520" spans="3:3" x14ac:dyDescent="0.2">
      <c r="C4520"/>
    </row>
    <row r="4521" spans="3:3" x14ac:dyDescent="0.2">
      <c r="C4521"/>
    </row>
    <row r="4522" spans="3:3" x14ac:dyDescent="0.2">
      <c r="C4522"/>
    </row>
    <row r="4523" spans="3:3" x14ac:dyDescent="0.2">
      <c r="C4523"/>
    </row>
    <row r="4524" spans="3:3" x14ac:dyDescent="0.2">
      <c r="C4524"/>
    </row>
    <row r="4525" spans="3:3" x14ac:dyDescent="0.2">
      <c r="C4525"/>
    </row>
    <row r="4526" spans="3:3" x14ac:dyDescent="0.2">
      <c r="C4526"/>
    </row>
    <row r="4527" spans="3:3" x14ac:dyDescent="0.2">
      <c r="C4527"/>
    </row>
    <row r="4528" spans="3:3" x14ac:dyDescent="0.2">
      <c r="C4528"/>
    </row>
    <row r="4529" spans="3:3" x14ac:dyDescent="0.2">
      <c r="C4529"/>
    </row>
    <row r="4530" spans="3:3" x14ac:dyDescent="0.2">
      <c r="C4530"/>
    </row>
    <row r="4531" spans="3:3" x14ac:dyDescent="0.2">
      <c r="C4531"/>
    </row>
    <row r="4532" spans="3:3" x14ac:dyDescent="0.2">
      <c r="C4532"/>
    </row>
    <row r="4533" spans="3:3" x14ac:dyDescent="0.2">
      <c r="C4533"/>
    </row>
    <row r="4534" spans="3:3" x14ac:dyDescent="0.2">
      <c r="C4534"/>
    </row>
    <row r="4535" spans="3:3" x14ac:dyDescent="0.2">
      <c r="C4535"/>
    </row>
    <row r="4536" spans="3:3" x14ac:dyDescent="0.2">
      <c r="C4536"/>
    </row>
    <row r="4537" spans="3:3" x14ac:dyDescent="0.2">
      <c r="C4537"/>
    </row>
    <row r="4538" spans="3:3" x14ac:dyDescent="0.2">
      <c r="C4538"/>
    </row>
    <row r="4539" spans="3:3" x14ac:dyDescent="0.2">
      <c r="C4539"/>
    </row>
    <row r="4540" spans="3:3" x14ac:dyDescent="0.2">
      <c r="C4540"/>
    </row>
    <row r="4541" spans="3:3" x14ac:dyDescent="0.2">
      <c r="C4541"/>
    </row>
    <row r="4542" spans="3:3" x14ac:dyDescent="0.2">
      <c r="C4542"/>
    </row>
    <row r="4543" spans="3:3" x14ac:dyDescent="0.2">
      <c r="C4543"/>
    </row>
    <row r="4544" spans="3:3" x14ac:dyDescent="0.2">
      <c r="C4544"/>
    </row>
    <row r="4545" spans="3:3" x14ac:dyDescent="0.2">
      <c r="C4545"/>
    </row>
    <row r="4546" spans="3:3" x14ac:dyDescent="0.2">
      <c r="C4546"/>
    </row>
    <row r="4547" spans="3:3" x14ac:dyDescent="0.2">
      <c r="C4547"/>
    </row>
    <row r="4548" spans="3:3" x14ac:dyDescent="0.2">
      <c r="C4548"/>
    </row>
    <row r="4549" spans="3:3" x14ac:dyDescent="0.2">
      <c r="C4549"/>
    </row>
    <row r="4550" spans="3:3" x14ac:dyDescent="0.2">
      <c r="C4550"/>
    </row>
    <row r="4551" spans="3:3" x14ac:dyDescent="0.2">
      <c r="C4551"/>
    </row>
    <row r="4552" spans="3:3" x14ac:dyDescent="0.2">
      <c r="C4552"/>
    </row>
    <row r="4553" spans="3:3" x14ac:dyDescent="0.2">
      <c r="C4553"/>
    </row>
    <row r="4554" spans="3:3" x14ac:dyDescent="0.2">
      <c r="C4554"/>
    </row>
    <row r="4555" spans="3:3" x14ac:dyDescent="0.2">
      <c r="C4555"/>
    </row>
    <row r="4556" spans="3:3" x14ac:dyDescent="0.2">
      <c r="C4556"/>
    </row>
    <row r="4557" spans="3:3" x14ac:dyDescent="0.2">
      <c r="C4557"/>
    </row>
    <row r="4558" spans="3:3" x14ac:dyDescent="0.2">
      <c r="C4558"/>
    </row>
    <row r="4559" spans="3:3" x14ac:dyDescent="0.2">
      <c r="C4559"/>
    </row>
    <row r="4560" spans="3:3" x14ac:dyDescent="0.2">
      <c r="C4560"/>
    </row>
    <row r="4561" spans="3:3" x14ac:dyDescent="0.2">
      <c r="C4561"/>
    </row>
    <row r="4562" spans="3:3" x14ac:dyDescent="0.2">
      <c r="C4562"/>
    </row>
    <row r="4563" spans="3:3" x14ac:dyDescent="0.2">
      <c r="C4563"/>
    </row>
    <row r="4564" spans="3:3" x14ac:dyDescent="0.2">
      <c r="C4564"/>
    </row>
    <row r="4565" spans="3:3" x14ac:dyDescent="0.2">
      <c r="C4565"/>
    </row>
    <row r="4566" spans="3:3" x14ac:dyDescent="0.2">
      <c r="C4566"/>
    </row>
    <row r="4567" spans="3:3" x14ac:dyDescent="0.2">
      <c r="C4567"/>
    </row>
    <row r="4568" spans="3:3" x14ac:dyDescent="0.2">
      <c r="C4568"/>
    </row>
    <row r="4569" spans="3:3" x14ac:dyDescent="0.2">
      <c r="C4569"/>
    </row>
    <row r="4570" spans="3:3" x14ac:dyDescent="0.2">
      <c r="C4570"/>
    </row>
    <row r="4571" spans="3:3" x14ac:dyDescent="0.2">
      <c r="C4571"/>
    </row>
    <row r="4572" spans="3:3" x14ac:dyDescent="0.2">
      <c r="C4572"/>
    </row>
    <row r="4573" spans="3:3" x14ac:dyDescent="0.2">
      <c r="C4573"/>
    </row>
    <row r="4574" spans="3:3" x14ac:dyDescent="0.2">
      <c r="C4574"/>
    </row>
    <row r="4575" spans="3:3" x14ac:dyDescent="0.2">
      <c r="C4575"/>
    </row>
    <row r="4576" spans="3:3" x14ac:dyDescent="0.2">
      <c r="C4576"/>
    </row>
    <row r="4577" spans="3:3" x14ac:dyDescent="0.2">
      <c r="C4577"/>
    </row>
    <row r="4578" spans="3:3" x14ac:dyDescent="0.2">
      <c r="C4578"/>
    </row>
    <row r="4579" spans="3:3" x14ac:dyDescent="0.2">
      <c r="C4579"/>
    </row>
    <row r="4580" spans="3:3" x14ac:dyDescent="0.2">
      <c r="C4580"/>
    </row>
    <row r="4581" spans="3:3" x14ac:dyDescent="0.2">
      <c r="C4581"/>
    </row>
    <row r="4582" spans="3:3" x14ac:dyDescent="0.2">
      <c r="C4582"/>
    </row>
    <row r="4583" spans="3:3" x14ac:dyDescent="0.2">
      <c r="C4583"/>
    </row>
    <row r="4584" spans="3:3" x14ac:dyDescent="0.2">
      <c r="C4584"/>
    </row>
    <row r="4585" spans="3:3" x14ac:dyDescent="0.2">
      <c r="C4585"/>
    </row>
    <row r="4586" spans="3:3" x14ac:dyDescent="0.2">
      <c r="C4586"/>
    </row>
    <row r="4587" spans="3:3" x14ac:dyDescent="0.2">
      <c r="C4587"/>
    </row>
    <row r="4588" spans="3:3" x14ac:dyDescent="0.2">
      <c r="C4588"/>
    </row>
    <row r="4589" spans="3:3" x14ac:dyDescent="0.2">
      <c r="C4589"/>
    </row>
    <row r="4590" spans="3:3" x14ac:dyDescent="0.2">
      <c r="C4590"/>
    </row>
    <row r="4591" spans="3:3" x14ac:dyDescent="0.2">
      <c r="C4591"/>
    </row>
    <row r="4592" spans="3:3" x14ac:dyDescent="0.2">
      <c r="C4592"/>
    </row>
    <row r="4593" spans="3:3" x14ac:dyDescent="0.2">
      <c r="C4593"/>
    </row>
    <row r="4594" spans="3:3" x14ac:dyDescent="0.2">
      <c r="C4594"/>
    </row>
    <row r="4595" spans="3:3" x14ac:dyDescent="0.2">
      <c r="C4595"/>
    </row>
    <row r="4596" spans="3:3" x14ac:dyDescent="0.2">
      <c r="C4596"/>
    </row>
    <row r="4597" spans="3:3" x14ac:dyDescent="0.2">
      <c r="C4597"/>
    </row>
    <row r="4598" spans="3:3" x14ac:dyDescent="0.2">
      <c r="C4598"/>
    </row>
    <row r="4599" spans="3:3" x14ac:dyDescent="0.2">
      <c r="C4599"/>
    </row>
    <row r="4600" spans="3:3" x14ac:dyDescent="0.2">
      <c r="C4600"/>
    </row>
    <row r="4601" spans="3:3" x14ac:dyDescent="0.2">
      <c r="C4601"/>
    </row>
    <row r="4602" spans="3:3" x14ac:dyDescent="0.2">
      <c r="C4602"/>
    </row>
    <row r="4603" spans="3:3" x14ac:dyDescent="0.2">
      <c r="C4603"/>
    </row>
    <row r="4604" spans="3:3" x14ac:dyDescent="0.2">
      <c r="C4604"/>
    </row>
    <row r="4605" spans="3:3" x14ac:dyDescent="0.2">
      <c r="C4605"/>
    </row>
    <row r="4606" spans="3:3" x14ac:dyDescent="0.2">
      <c r="C4606"/>
    </row>
    <row r="4607" spans="3:3" x14ac:dyDescent="0.2">
      <c r="C4607"/>
    </row>
    <row r="4608" spans="3:3" x14ac:dyDescent="0.2">
      <c r="C4608"/>
    </row>
    <row r="4609" spans="3:3" x14ac:dyDescent="0.2">
      <c r="C4609"/>
    </row>
    <row r="4610" spans="3:3" x14ac:dyDescent="0.2">
      <c r="C4610"/>
    </row>
    <row r="4611" spans="3:3" x14ac:dyDescent="0.2">
      <c r="C4611"/>
    </row>
    <row r="4612" spans="3:3" x14ac:dyDescent="0.2">
      <c r="C4612"/>
    </row>
    <row r="4613" spans="3:3" x14ac:dyDescent="0.2">
      <c r="C4613"/>
    </row>
    <row r="4614" spans="3:3" x14ac:dyDescent="0.2">
      <c r="C4614"/>
    </row>
    <row r="4615" spans="3:3" x14ac:dyDescent="0.2">
      <c r="C4615"/>
    </row>
    <row r="4616" spans="3:3" x14ac:dyDescent="0.2">
      <c r="C4616"/>
    </row>
    <row r="4617" spans="3:3" x14ac:dyDescent="0.2">
      <c r="C4617"/>
    </row>
    <row r="4618" spans="3:3" x14ac:dyDescent="0.2">
      <c r="C4618"/>
    </row>
    <row r="4619" spans="3:3" x14ac:dyDescent="0.2">
      <c r="C4619"/>
    </row>
    <row r="4620" spans="3:3" x14ac:dyDescent="0.2">
      <c r="C4620"/>
    </row>
    <row r="4621" spans="3:3" x14ac:dyDescent="0.2">
      <c r="C4621"/>
    </row>
    <row r="4622" spans="3:3" x14ac:dyDescent="0.2">
      <c r="C4622"/>
    </row>
    <row r="4623" spans="3:3" x14ac:dyDescent="0.2">
      <c r="C4623"/>
    </row>
    <row r="4624" spans="3:3" x14ac:dyDescent="0.2">
      <c r="C4624"/>
    </row>
    <row r="4625" spans="3:3" x14ac:dyDescent="0.2">
      <c r="C4625"/>
    </row>
    <row r="4626" spans="3:3" x14ac:dyDescent="0.2">
      <c r="C4626"/>
    </row>
    <row r="4627" spans="3:3" x14ac:dyDescent="0.2">
      <c r="C4627"/>
    </row>
    <row r="4628" spans="3:3" x14ac:dyDescent="0.2">
      <c r="C4628"/>
    </row>
    <row r="4629" spans="3:3" x14ac:dyDescent="0.2">
      <c r="C4629"/>
    </row>
    <row r="4630" spans="3:3" x14ac:dyDescent="0.2">
      <c r="C4630"/>
    </row>
    <row r="4631" spans="3:3" x14ac:dyDescent="0.2">
      <c r="C4631"/>
    </row>
    <row r="4632" spans="3:3" x14ac:dyDescent="0.2">
      <c r="C4632"/>
    </row>
    <row r="4633" spans="3:3" x14ac:dyDescent="0.2">
      <c r="C4633"/>
    </row>
    <row r="4634" spans="3:3" x14ac:dyDescent="0.2">
      <c r="C4634"/>
    </row>
    <row r="4635" spans="3:3" x14ac:dyDescent="0.2">
      <c r="C4635"/>
    </row>
    <row r="4636" spans="3:3" x14ac:dyDescent="0.2">
      <c r="C4636"/>
    </row>
    <row r="4637" spans="3:3" x14ac:dyDescent="0.2">
      <c r="C4637"/>
    </row>
    <row r="4638" spans="3:3" x14ac:dyDescent="0.2">
      <c r="C4638"/>
    </row>
    <row r="4639" spans="3:3" x14ac:dyDescent="0.2">
      <c r="C4639"/>
    </row>
    <row r="4640" spans="3:3" x14ac:dyDescent="0.2">
      <c r="C4640"/>
    </row>
    <row r="4641" spans="3:3" x14ac:dyDescent="0.2">
      <c r="C4641"/>
    </row>
    <row r="4642" spans="3:3" x14ac:dyDescent="0.2">
      <c r="C4642"/>
    </row>
    <row r="4643" spans="3:3" x14ac:dyDescent="0.2">
      <c r="C4643"/>
    </row>
    <row r="4644" spans="3:3" x14ac:dyDescent="0.2">
      <c r="C4644"/>
    </row>
    <row r="4645" spans="3:3" x14ac:dyDescent="0.2">
      <c r="C4645"/>
    </row>
    <row r="4646" spans="3:3" x14ac:dyDescent="0.2">
      <c r="C4646"/>
    </row>
    <row r="4647" spans="3:3" x14ac:dyDescent="0.2">
      <c r="C4647"/>
    </row>
    <row r="4648" spans="3:3" x14ac:dyDescent="0.2">
      <c r="C4648"/>
    </row>
    <row r="4649" spans="3:3" x14ac:dyDescent="0.2">
      <c r="C4649"/>
    </row>
    <row r="4650" spans="3:3" x14ac:dyDescent="0.2">
      <c r="C4650"/>
    </row>
    <row r="4651" spans="3:3" x14ac:dyDescent="0.2">
      <c r="C4651"/>
    </row>
    <row r="4652" spans="3:3" x14ac:dyDescent="0.2">
      <c r="C4652"/>
    </row>
    <row r="4653" spans="3:3" x14ac:dyDescent="0.2">
      <c r="C4653"/>
    </row>
    <row r="4654" spans="3:3" x14ac:dyDescent="0.2">
      <c r="C4654"/>
    </row>
    <row r="4655" spans="3:3" x14ac:dyDescent="0.2">
      <c r="C4655"/>
    </row>
    <row r="4656" spans="3:3" x14ac:dyDescent="0.2">
      <c r="C4656"/>
    </row>
    <row r="4657" spans="3:3" x14ac:dyDescent="0.2">
      <c r="C4657"/>
    </row>
    <row r="4658" spans="3:3" x14ac:dyDescent="0.2">
      <c r="C4658"/>
    </row>
    <row r="4659" spans="3:3" x14ac:dyDescent="0.2">
      <c r="C4659"/>
    </row>
    <row r="4660" spans="3:3" x14ac:dyDescent="0.2">
      <c r="C4660"/>
    </row>
    <row r="4661" spans="3:3" x14ac:dyDescent="0.2">
      <c r="C4661"/>
    </row>
    <row r="4662" spans="3:3" x14ac:dyDescent="0.2">
      <c r="C4662"/>
    </row>
    <row r="4663" spans="3:3" x14ac:dyDescent="0.2">
      <c r="C4663"/>
    </row>
    <row r="4664" spans="3:3" x14ac:dyDescent="0.2">
      <c r="C4664"/>
    </row>
    <row r="4665" spans="3:3" x14ac:dyDescent="0.2">
      <c r="C4665"/>
    </row>
    <row r="4666" spans="3:3" x14ac:dyDescent="0.2">
      <c r="C4666"/>
    </row>
    <row r="4667" spans="3:3" x14ac:dyDescent="0.2">
      <c r="C4667"/>
    </row>
    <row r="4668" spans="3:3" x14ac:dyDescent="0.2">
      <c r="C4668"/>
    </row>
    <row r="4669" spans="3:3" x14ac:dyDescent="0.2">
      <c r="C4669"/>
    </row>
    <row r="4670" spans="3:3" x14ac:dyDescent="0.2">
      <c r="C4670"/>
    </row>
    <row r="4671" spans="3:3" x14ac:dyDescent="0.2">
      <c r="C4671"/>
    </row>
    <row r="4672" spans="3:3" x14ac:dyDescent="0.2">
      <c r="C4672"/>
    </row>
    <row r="4673" spans="3:3" x14ac:dyDescent="0.2">
      <c r="C4673"/>
    </row>
    <row r="4674" spans="3:3" x14ac:dyDescent="0.2">
      <c r="C4674"/>
    </row>
    <row r="4675" spans="3:3" x14ac:dyDescent="0.2">
      <c r="C4675"/>
    </row>
    <row r="4676" spans="3:3" x14ac:dyDescent="0.2">
      <c r="C4676"/>
    </row>
    <row r="4677" spans="3:3" x14ac:dyDescent="0.2">
      <c r="C4677"/>
    </row>
    <row r="4678" spans="3:3" x14ac:dyDescent="0.2">
      <c r="C4678"/>
    </row>
    <row r="4679" spans="3:3" x14ac:dyDescent="0.2">
      <c r="C4679"/>
    </row>
    <row r="4680" spans="3:3" x14ac:dyDescent="0.2">
      <c r="C4680"/>
    </row>
    <row r="4681" spans="3:3" x14ac:dyDescent="0.2">
      <c r="C4681"/>
    </row>
    <row r="4682" spans="3:3" x14ac:dyDescent="0.2">
      <c r="C4682"/>
    </row>
    <row r="4683" spans="3:3" x14ac:dyDescent="0.2">
      <c r="C4683"/>
    </row>
    <row r="4684" spans="3:3" x14ac:dyDescent="0.2">
      <c r="C4684"/>
    </row>
    <row r="4685" spans="3:3" x14ac:dyDescent="0.2">
      <c r="C4685"/>
    </row>
    <row r="4686" spans="3:3" x14ac:dyDescent="0.2">
      <c r="C4686"/>
    </row>
    <row r="4687" spans="3:3" x14ac:dyDescent="0.2">
      <c r="C4687"/>
    </row>
    <row r="4688" spans="3:3" x14ac:dyDescent="0.2">
      <c r="C4688"/>
    </row>
    <row r="4689" spans="3:3" x14ac:dyDescent="0.2">
      <c r="C4689"/>
    </row>
    <row r="4690" spans="3:3" x14ac:dyDescent="0.2">
      <c r="C4690"/>
    </row>
    <row r="4691" spans="3:3" x14ac:dyDescent="0.2">
      <c r="C4691"/>
    </row>
    <row r="4692" spans="3:3" x14ac:dyDescent="0.2">
      <c r="C4692"/>
    </row>
    <row r="4693" spans="3:3" x14ac:dyDescent="0.2">
      <c r="C4693"/>
    </row>
    <row r="4694" spans="3:3" x14ac:dyDescent="0.2">
      <c r="C4694"/>
    </row>
    <row r="4695" spans="3:3" x14ac:dyDescent="0.2">
      <c r="C4695"/>
    </row>
    <row r="4696" spans="3:3" x14ac:dyDescent="0.2">
      <c r="C4696"/>
    </row>
    <row r="4697" spans="3:3" x14ac:dyDescent="0.2">
      <c r="C4697"/>
    </row>
    <row r="4698" spans="3:3" x14ac:dyDescent="0.2">
      <c r="C4698"/>
    </row>
    <row r="4699" spans="3:3" x14ac:dyDescent="0.2">
      <c r="C4699"/>
    </row>
    <row r="4700" spans="3:3" x14ac:dyDescent="0.2">
      <c r="C4700"/>
    </row>
    <row r="4701" spans="3:3" x14ac:dyDescent="0.2">
      <c r="C4701"/>
    </row>
    <row r="4702" spans="3:3" x14ac:dyDescent="0.2">
      <c r="C4702"/>
    </row>
    <row r="4703" spans="3:3" x14ac:dyDescent="0.2">
      <c r="C4703"/>
    </row>
    <row r="4704" spans="3:3" x14ac:dyDescent="0.2">
      <c r="C4704"/>
    </row>
    <row r="4705" spans="3:3" x14ac:dyDescent="0.2">
      <c r="C4705"/>
    </row>
    <row r="4706" spans="3:3" x14ac:dyDescent="0.2">
      <c r="C4706"/>
    </row>
    <row r="4707" spans="3:3" x14ac:dyDescent="0.2">
      <c r="C4707"/>
    </row>
    <row r="4708" spans="3:3" x14ac:dyDescent="0.2">
      <c r="C4708"/>
    </row>
    <row r="4709" spans="3:3" x14ac:dyDescent="0.2">
      <c r="C4709"/>
    </row>
    <row r="4710" spans="3:3" x14ac:dyDescent="0.2">
      <c r="C4710"/>
    </row>
    <row r="4711" spans="3:3" x14ac:dyDescent="0.2">
      <c r="C4711"/>
    </row>
    <row r="4712" spans="3:3" x14ac:dyDescent="0.2">
      <c r="C4712"/>
    </row>
    <row r="4713" spans="3:3" x14ac:dyDescent="0.2">
      <c r="C4713"/>
    </row>
    <row r="4714" spans="3:3" x14ac:dyDescent="0.2">
      <c r="C4714"/>
    </row>
    <row r="4715" spans="3:3" x14ac:dyDescent="0.2">
      <c r="C4715"/>
    </row>
    <row r="4716" spans="3:3" x14ac:dyDescent="0.2">
      <c r="C4716"/>
    </row>
    <row r="4717" spans="3:3" x14ac:dyDescent="0.2">
      <c r="C4717"/>
    </row>
    <row r="4718" spans="3:3" x14ac:dyDescent="0.2">
      <c r="C4718"/>
    </row>
    <row r="4719" spans="3:3" x14ac:dyDescent="0.2">
      <c r="C4719"/>
    </row>
    <row r="4720" spans="3:3" x14ac:dyDescent="0.2">
      <c r="C4720"/>
    </row>
    <row r="4721" spans="3:3" x14ac:dyDescent="0.2">
      <c r="C4721"/>
    </row>
    <row r="4722" spans="3:3" x14ac:dyDescent="0.2">
      <c r="C4722"/>
    </row>
    <row r="4723" spans="3:3" x14ac:dyDescent="0.2">
      <c r="C4723"/>
    </row>
    <row r="4724" spans="3:3" x14ac:dyDescent="0.2">
      <c r="C4724"/>
    </row>
    <row r="4725" spans="3:3" x14ac:dyDescent="0.2">
      <c r="C4725"/>
    </row>
    <row r="4726" spans="3:3" x14ac:dyDescent="0.2">
      <c r="C4726"/>
    </row>
    <row r="4727" spans="3:3" x14ac:dyDescent="0.2">
      <c r="C4727"/>
    </row>
    <row r="4728" spans="3:3" x14ac:dyDescent="0.2">
      <c r="C4728"/>
    </row>
    <row r="4729" spans="3:3" x14ac:dyDescent="0.2">
      <c r="C4729"/>
    </row>
    <row r="4730" spans="3:3" x14ac:dyDescent="0.2">
      <c r="C4730"/>
    </row>
    <row r="4731" spans="3:3" x14ac:dyDescent="0.2">
      <c r="C4731"/>
    </row>
    <row r="4732" spans="3:3" x14ac:dyDescent="0.2">
      <c r="C4732"/>
    </row>
    <row r="4733" spans="3:3" x14ac:dyDescent="0.2">
      <c r="C4733"/>
    </row>
    <row r="4734" spans="3:3" x14ac:dyDescent="0.2">
      <c r="C4734"/>
    </row>
    <row r="4735" spans="3:3" x14ac:dyDescent="0.2">
      <c r="C4735"/>
    </row>
    <row r="4736" spans="3:3" x14ac:dyDescent="0.2">
      <c r="C4736"/>
    </row>
    <row r="4737" spans="3:3" x14ac:dyDescent="0.2">
      <c r="C4737"/>
    </row>
    <row r="4738" spans="3:3" x14ac:dyDescent="0.2">
      <c r="C4738"/>
    </row>
    <row r="4739" spans="3:3" x14ac:dyDescent="0.2">
      <c r="C4739"/>
    </row>
    <row r="4740" spans="3:3" x14ac:dyDescent="0.2">
      <c r="C4740"/>
    </row>
    <row r="4741" spans="3:3" x14ac:dyDescent="0.2">
      <c r="C4741"/>
    </row>
    <row r="4742" spans="3:3" x14ac:dyDescent="0.2">
      <c r="C4742"/>
    </row>
    <row r="4743" spans="3:3" x14ac:dyDescent="0.2">
      <c r="C4743"/>
    </row>
    <row r="4744" spans="3:3" x14ac:dyDescent="0.2">
      <c r="C4744"/>
    </row>
    <row r="4745" spans="3:3" x14ac:dyDescent="0.2">
      <c r="C4745"/>
    </row>
    <row r="4746" spans="3:3" x14ac:dyDescent="0.2">
      <c r="C4746"/>
    </row>
    <row r="4747" spans="3:3" x14ac:dyDescent="0.2">
      <c r="C4747"/>
    </row>
    <row r="4748" spans="3:3" x14ac:dyDescent="0.2">
      <c r="C4748"/>
    </row>
    <row r="4749" spans="3:3" x14ac:dyDescent="0.2">
      <c r="C4749"/>
    </row>
    <row r="4750" spans="3:3" x14ac:dyDescent="0.2">
      <c r="C4750"/>
    </row>
    <row r="4751" spans="3:3" x14ac:dyDescent="0.2">
      <c r="C4751"/>
    </row>
    <row r="4752" spans="3:3" x14ac:dyDescent="0.2">
      <c r="C4752"/>
    </row>
    <row r="4753" spans="3:3" x14ac:dyDescent="0.2">
      <c r="C4753"/>
    </row>
    <row r="4754" spans="3:3" x14ac:dyDescent="0.2">
      <c r="C4754"/>
    </row>
    <row r="4755" spans="3:3" x14ac:dyDescent="0.2">
      <c r="C4755"/>
    </row>
    <row r="4756" spans="3:3" x14ac:dyDescent="0.2">
      <c r="C4756"/>
    </row>
    <row r="4757" spans="3:3" x14ac:dyDescent="0.2">
      <c r="C4757"/>
    </row>
    <row r="4758" spans="3:3" x14ac:dyDescent="0.2">
      <c r="C4758"/>
    </row>
    <row r="4759" spans="3:3" x14ac:dyDescent="0.2">
      <c r="C4759"/>
    </row>
    <row r="4760" spans="3:3" x14ac:dyDescent="0.2">
      <c r="C4760"/>
    </row>
    <row r="4761" spans="3:3" x14ac:dyDescent="0.2">
      <c r="C4761"/>
    </row>
    <row r="4762" spans="3:3" x14ac:dyDescent="0.2">
      <c r="C4762"/>
    </row>
    <row r="4763" spans="3:3" x14ac:dyDescent="0.2">
      <c r="C4763"/>
    </row>
    <row r="4764" spans="3:3" x14ac:dyDescent="0.2">
      <c r="C4764"/>
    </row>
    <row r="4765" spans="3:3" x14ac:dyDescent="0.2">
      <c r="C4765"/>
    </row>
    <row r="4766" spans="3:3" x14ac:dyDescent="0.2">
      <c r="C4766"/>
    </row>
    <row r="4767" spans="3:3" x14ac:dyDescent="0.2">
      <c r="C4767"/>
    </row>
    <row r="4768" spans="3:3" x14ac:dyDescent="0.2">
      <c r="C4768"/>
    </row>
    <row r="4769" spans="3:3" x14ac:dyDescent="0.2">
      <c r="C4769"/>
    </row>
    <row r="4770" spans="3:3" x14ac:dyDescent="0.2">
      <c r="C4770"/>
    </row>
    <row r="4771" spans="3:3" x14ac:dyDescent="0.2">
      <c r="C4771"/>
    </row>
    <row r="4772" spans="3:3" x14ac:dyDescent="0.2">
      <c r="C4772"/>
    </row>
    <row r="4773" spans="3:3" x14ac:dyDescent="0.2">
      <c r="C4773"/>
    </row>
    <row r="4774" spans="3:3" x14ac:dyDescent="0.2">
      <c r="C4774"/>
    </row>
    <row r="4775" spans="3:3" x14ac:dyDescent="0.2">
      <c r="C4775"/>
    </row>
    <row r="4776" spans="3:3" x14ac:dyDescent="0.2">
      <c r="C4776"/>
    </row>
    <row r="4777" spans="3:3" x14ac:dyDescent="0.2">
      <c r="C4777"/>
    </row>
    <row r="4778" spans="3:3" x14ac:dyDescent="0.2">
      <c r="C4778"/>
    </row>
    <row r="4779" spans="3:3" x14ac:dyDescent="0.2">
      <c r="C4779"/>
    </row>
    <row r="4780" spans="3:3" x14ac:dyDescent="0.2">
      <c r="C4780"/>
    </row>
    <row r="4781" spans="3:3" x14ac:dyDescent="0.2">
      <c r="C4781"/>
    </row>
    <row r="4782" spans="3:3" x14ac:dyDescent="0.2">
      <c r="C4782"/>
    </row>
    <row r="4783" spans="3:3" x14ac:dyDescent="0.2">
      <c r="C4783"/>
    </row>
    <row r="4784" spans="3:3" x14ac:dyDescent="0.2">
      <c r="C4784"/>
    </row>
    <row r="4785" spans="3:3" x14ac:dyDescent="0.2">
      <c r="C4785"/>
    </row>
    <row r="4786" spans="3:3" x14ac:dyDescent="0.2">
      <c r="C4786"/>
    </row>
    <row r="4787" spans="3:3" x14ac:dyDescent="0.2">
      <c r="C4787"/>
    </row>
    <row r="4788" spans="3:3" x14ac:dyDescent="0.2">
      <c r="C4788"/>
    </row>
    <row r="4789" spans="3:3" x14ac:dyDescent="0.2">
      <c r="C4789"/>
    </row>
    <row r="4790" spans="3:3" x14ac:dyDescent="0.2">
      <c r="C4790"/>
    </row>
    <row r="4791" spans="3:3" x14ac:dyDescent="0.2">
      <c r="C4791"/>
    </row>
    <row r="4792" spans="3:3" x14ac:dyDescent="0.2">
      <c r="C4792"/>
    </row>
    <row r="4793" spans="3:3" x14ac:dyDescent="0.2">
      <c r="C4793"/>
    </row>
    <row r="4794" spans="3:3" x14ac:dyDescent="0.2">
      <c r="C4794"/>
    </row>
    <row r="4795" spans="3:3" x14ac:dyDescent="0.2">
      <c r="C4795"/>
    </row>
    <row r="4796" spans="3:3" x14ac:dyDescent="0.2">
      <c r="C4796"/>
    </row>
    <row r="4797" spans="3:3" x14ac:dyDescent="0.2">
      <c r="C4797"/>
    </row>
    <row r="4798" spans="3:3" x14ac:dyDescent="0.2">
      <c r="C4798"/>
    </row>
    <row r="4799" spans="3:3" x14ac:dyDescent="0.2">
      <c r="C4799"/>
    </row>
    <row r="4800" spans="3:3" x14ac:dyDescent="0.2">
      <c r="C4800"/>
    </row>
    <row r="4801" spans="3:3" x14ac:dyDescent="0.2">
      <c r="C4801"/>
    </row>
    <row r="4802" spans="3:3" x14ac:dyDescent="0.2">
      <c r="C4802"/>
    </row>
    <row r="4803" spans="3:3" x14ac:dyDescent="0.2">
      <c r="C4803"/>
    </row>
    <row r="4804" spans="3:3" x14ac:dyDescent="0.2">
      <c r="C4804"/>
    </row>
    <row r="4805" spans="3:3" x14ac:dyDescent="0.2">
      <c r="C4805"/>
    </row>
    <row r="4806" spans="3:3" x14ac:dyDescent="0.2">
      <c r="C4806"/>
    </row>
    <row r="4807" spans="3:3" x14ac:dyDescent="0.2">
      <c r="C4807"/>
    </row>
    <row r="4808" spans="3:3" x14ac:dyDescent="0.2">
      <c r="C4808"/>
    </row>
    <row r="4809" spans="3:3" x14ac:dyDescent="0.2">
      <c r="C4809"/>
    </row>
    <row r="4810" spans="3:3" x14ac:dyDescent="0.2">
      <c r="C4810"/>
    </row>
    <row r="4811" spans="3:3" x14ac:dyDescent="0.2">
      <c r="C4811"/>
    </row>
    <row r="4812" spans="3:3" x14ac:dyDescent="0.2">
      <c r="C4812"/>
    </row>
    <row r="4813" spans="3:3" x14ac:dyDescent="0.2">
      <c r="C4813"/>
    </row>
    <row r="4814" spans="3:3" x14ac:dyDescent="0.2">
      <c r="C4814"/>
    </row>
    <row r="4815" spans="3:3" x14ac:dyDescent="0.2">
      <c r="C4815"/>
    </row>
    <row r="4816" spans="3:3" x14ac:dyDescent="0.2">
      <c r="C4816"/>
    </row>
    <row r="4817" spans="3:3" x14ac:dyDescent="0.2">
      <c r="C4817"/>
    </row>
    <row r="4818" spans="3:3" x14ac:dyDescent="0.2">
      <c r="C4818"/>
    </row>
    <row r="4819" spans="3:3" x14ac:dyDescent="0.2">
      <c r="C4819"/>
    </row>
    <row r="4820" spans="3:3" x14ac:dyDescent="0.2">
      <c r="C4820"/>
    </row>
    <row r="4821" spans="3:3" x14ac:dyDescent="0.2">
      <c r="C4821"/>
    </row>
    <row r="4822" spans="3:3" x14ac:dyDescent="0.2">
      <c r="C4822"/>
    </row>
    <row r="4823" spans="3:3" x14ac:dyDescent="0.2">
      <c r="C4823"/>
    </row>
    <row r="4824" spans="3:3" x14ac:dyDescent="0.2">
      <c r="C4824"/>
    </row>
    <row r="4825" spans="3:3" x14ac:dyDescent="0.2">
      <c r="C4825"/>
    </row>
    <row r="4826" spans="3:3" x14ac:dyDescent="0.2">
      <c r="C4826"/>
    </row>
    <row r="4827" spans="3:3" x14ac:dyDescent="0.2">
      <c r="C4827"/>
    </row>
    <row r="4828" spans="3:3" x14ac:dyDescent="0.2">
      <c r="C4828"/>
    </row>
    <row r="4829" spans="3:3" x14ac:dyDescent="0.2">
      <c r="C4829"/>
    </row>
    <row r="4830" spans="3:3" x14ac:dyDescent="0.2">
      <c r="C4830"/>
    </row>
    <row r="4831" spans="3:3" x14ac:dyDescent="0.2">
      <c r="C4831"/>
    </row>
    <row r="4832" spans="3:3" x14ac:dyDescent="0.2">
      <c r="C4832"/>
    </row>
    <row r="4833" spans="3:3" x14ac:dyDescent="0.2">
      <c r="C4833"/>
    </row>
    <row r="4834" spans="3:3" x14ac:dyDescent="0.2">
      <c r="C4834"/>
    </row>
    <row r="4835" spans="3:3" x14ac:dyDescent="0.2">
      <c r="C4835"/>
    </row>
    <row r="4836" spans="3:3" x14ac:dyDescent="0.2">
      <c r="C4836"/>
    </row>
    <row r="4837" spans="3:3" x14ac:dyDescent="0.2">
      <c r="C4837"/>
    </row>
    <row r="4838" spans="3:3" x14ac:dyDescent="0.2">
      <c r="C4838"/>
    </row>
    <row r="4839" spans="3:3" x14ac:dyDescent="0.2">
      <c r="C4839"/>
    </row>
    <row r="4840" spans="3:3" x14ac:dyDescent="0.2">
      <c r="C4840"/>
    </row>
    <row r="4841" spans="3:3" x14ac:dyDescent="0.2">
      <c r="C4841"/>
    </row>
    <row r="4842" spans="3:3" x14ac:dyDescent="0.2">
      <c r="C4842"/>
    </row>
    <row r="4843" spans="3:3" x14ac:dyDescent="0.2">
      <c r="C4843"/>
    </row>
    <row r="4844" spans="3:3" x14ac:dyDescent="0.2">
      <c r="C4844"/>
    </row>
    <row r="4845" spans="3:3" x14ac:dyDescent="0.2">
      <c r="C4845"/>
    </row>
    <row r="4846" spans="3:3" x14ac:dyDescent="0.2">
      <c r="C4846"/>
    </row>
    <row r="4847" spans="3:3" x14ac:dyDescent="0.2">
      <c r="C4847"/>
    </row>
    <row r="4848" spans="3:3" x14ac:dyDescent="0.2">
      <c r="C4848"/>
    </row>
    <row r="4849" spans="3:3" x14ac:dyDescent="0.2">
      <c r="C4849"/>
    </row>
    <row r="4850" spans="3:3" x14ac:dyDescent="0.2">
      <c r="C4850"/>
    </row>
    <row r="4851" spans="3:3" x14ac:dyDescent="0.2">
      <c r="C4851"/>
    </row>
    <row r="4852" spans="3:3" x14ac:dyDescent="0.2">
      <c r="C4852"/>
    </row>
    <row r="4853" spans="3:3" x14ac:dyDescent="0.2">
      <c r="C4853"/>
    </row>
    <row r="4854" spans="3:3" x14ac:dyDescent="0.2">
      <c r="C4854"/>
    </row>
    <row r="4855" spans="3:3" x14ac:dyDescent="0.2">
      <c r="C4855"/>
    </row>
    <row r="4856" spans="3:3" x14ac:dyDescent="0.2">
      <c r="C4856"/>
    </row>
    <row r="4857" spans="3:3" x14ac:dyDescent="0.2">
      <c r="C4857"/>
    </row>
    <row r="4858" spans="3:3" x14ac:dyDescent="0.2">
      <c r="C4858"/>
    </row>
    <row r="4859" spans="3:3" x14ac:dyDescent="0.2">
      <c r="C4859"/>
    </row>
    <row r="4860" spans="3:3" x14ac:dyDescent="0.2">
      <c r="C4860"/>
    </row>
    <row r="4861" spans="3:3" x14ac:dyDescent="0.2">
      <c r="C4861"/>
    </row>
    <row r="4862" spans="3:3" x14ac:dyDescent="0.2">
      <c r="C4862"/>
    </row>
    <row r="4863" spans="3:3" x14ac:dyDescent="0.2">
      <c r="C4863"/>
    </row>
    <row r="4864" spans="3:3" x14ac:dyDescent="0.2">
      <c r="C4864"/>
    </row>
    <row r="4865" spans="3:3" x14ac:dyDescent="0.2">
      <c r="C4865"/>
    </row>
    <row r="4866" spans="3:3" x14ac:dyDescent="0.2">
      <c r="C4866"/>
    </row>
    <row r="4867" spans="3:3" x14ac:dyDescent="0.2">
      <c r="C4867"/>
    </row>
    <row r="4868" spans="3:3" x14ac:dyDescent="0.2">
      <c r="C4868"/>
    </row>
    <row r="4869" spans="3:3" x14ac:dyDescent="0.2">
      <c r="C4869"/>
    </row>
    <row r="4870" spans="3:3" x14ac:dyDescent="0.2">
      <c r="C4870"/>
    </row>
    <row r="4871" spans="3:3" x14ac:dyDescent="0.2">
      <c r="C4871"/>
    </row>
    <row r="4872" spans="3:3" x14ac:dyDescent="0.2">
      <c r="C4872"/>
    </row>
    <row r="4873" spans="3:3" x14ac:dyDescent="0.2">
      <c r="C4873"/>
    </row>
    <row r="4874" spans="3:3" x14ac:dyDescent="0.2">
      <c r="C4874"/>
    </row>
    <row r="4875" spans="3:3" x14ac:dyDescent="0.2">
      <c r="C4875"/>
    </row>
    <row r="4876" spans="3:3" x14ac:dyDescent="0.2">
      <c r="C4876"/>
    </row>
    <row r="4877" spans="3:3" x14ac:dyDescent="0.2">
      <c r="C4877"/>
    </row>
    <row r="4878" spans="3:3" x14ac:dyDescent="0.2">
      <c r="C4878"/>
    </row>
    <row r="4879" spans="3:3" x14ac:dyDescent="0.2">
      <c r="C4879"/>
    </row>
    <row r="4880" spans="3:3" x14ac:dyDescent="0.2">
      <c r="C4880"/>
    </row>
    <row r="4881" spans="3:3" x14ac:dyDescent="0.2">
      <c r="C4881"/>
    </row>
    <row r="4882" spans="3:3" x14ac:dyDescent="0.2">
      <c r="C4882"/>
    </row>
    <row r="4883" spans="3:3" x14ac:dyDescent="0.2">
      <c r="C4883"/>
    </row>
    <row r="4884" spans="3:3" x14ac:dyDescent="0.2">
      <c r="C4884"/>
    </row>
    <row r="4885" spans="3:3" x14ac:dyDescent="0.2">
      <c r="C4885"/>
    </row>
    <row r="4886" spans="3:3" x14ac:dyDescent="0.2">
      <c r="C4886"/>
    </row>
    <row r="4887" spans="3:3" x14ac:dyDescent="0.2">
      <c r="C4887"/>
    </row>
    <row r="4888" spans="3:3" x14ac:dyDescent="0.2">
      <c r="C4888"/>
    </row>
    <row r="4889" spans="3:3" x14ac:dyDescent="0.2">
      <c r="C4889"/>
    </row>
    <row r="4890" spans="3:3" x14ac:dyDescent="0.2">
      <c r="C4890"/>
    </row>
    <row r="4891" spans="3:3" x14ac:dyDescent="0.2">
      <c r="C4891"/>
    </row>
    <row r="4892" spans="3:3" x14ac:dyDescent="0.2">
      <c r="C4892"/>
    </row>
    <row r="4893" spans="3:3" x14ac:dyDescent="0.2">
      <c r="C4893"/>
    </row>
    <row r="4894" spans="3:3" x14ac:dyDescent="0.2">
      <c r="C4894"/>
    </row>
    <row r="4895" spans="3:3" x14ac:dyDescent="0.2">
      <c r="C4895"/>
    </row>
    <row r="4896" spans="3:3" x14ac:dyDescent="0.2">
      <c r="C4896"/>
    </row>
    <row r="4897" spans="3:3" x14ac:dyDescent="0.2">
      <c r="C4897"/>
    </row>
    <row r="4898" spans="3:3" x14ac:dyDescent="0.2">
      <c r="C4898"/>
    </row>
    <row r="4899" spans="3:3" x14ac:dyDescent="0.2">
      <c r="C4899"/>
    </row>
    <row r="4900" spans="3:3" x14ac:dyDescent="0.2">
      <c r="C4900"/>
    </row>
    <row r="4901" spans="3:3" x14ac:dyDescent="0.2">
      <c r="C4901"/>
    </row>
    <row r="4902" spans="3:3" x14ac:dyDescent="0.2">
      <c r="C4902"/>
    </row>
    <row r="4903" spans="3:3" x14ac:dyDescent="0.2">
      <c r="C4903"/>
    </row>
    <row r="4904" spans="3:3" x14ac:dyDescent="0.2">
      <c r="C4904"/>
    </row>
    <row r="4905" spans="3:3" x14ac:dyDescent="0.2">
      <c r="C4905"/>
    </row>
    <row r="4906" spans="3:3" x14ac:dyDescent="0.2">
      <c r="C4906"/>
    </row>
    <row r="4907" spans="3:3" x14ac:dyDescent="0.2">
      <c r="C4907"/>
    </row>
    <row r="4908" spans="3:3" x14ac:dyDescent="0.2">
      <c r="C4908"/>
    </row>
    <row r="4909" spans="3:3" x14ac:dyDescent="0.2">
      <c r="C4909"/>
    </row>
    <row r="4910" spans="3:3" x14ac:dyDescent="0.2">
      <c r="C4910"/>
    </row>
    <row r="4911" spans="3:3" x14ac:dyDescent="0.2">
      <c r="C4911"/>
    </row>
    <row r="4912" spans="3:3" x14ac:dyDescent="0.2">
      <c r="C4912"/>
    </row>
    <row r="4913" spans="3:3" x14ac:dyDescent="0.2">
      <c r="C4913"/>
    </row>
    <row r="4914" spans="3:3" x14ac:dyDescent="0.2">
      <c r="C4914"/>
    </row>
    <row r="4915" spans="3:3" x14ac:dyDescent="0.2">
      <c r="C4915"/>
    </row>
    <row r="4916" spans="3:3" x14ac:dyDescent="0.2">
      <c r="C4916"/>
    </row>
    <row r="4917" spans="3:3" x14ac:dyDescent="0.2">
      <c r="C4917"/>
    </row>
    <row r="4918" spans="3:3" x14ac:dyDescent="0.2">
      <c r="C4918"/>
    </row>
    <row r="4919" spans="3:3" x14ac:dyDescent="0.2">
      <c r="C4919"/>
    </row>
    <row r="4920" spans="3:3" x14ac:dyDescent="0.2">
      <c r="C4920"/>
    </row>
    <row r="4921" spans="3:3" x14ac:dyDescent="0.2">
      <c r="C4921"/>
    </row>
    <row r="4922" spans="3:3" x14ac:dyDescent="0.2">
      <c r="C4922"/>
    </row>
    <row r="4923" spans="3:3" x14ac:dyDescent="0.2">
      <c r="C4923"/>
    </row>
    <row r="4924" spans="3:3" x14ac:dyDescent="0.2">
      <c r="C4924"/>
    </row>
    <row r="4925" spans="3:3" x14ac:dyDescent="0.2">
      <c r="C4925"/>
    </row>
    <row r="4926" spans="3:3" x14ac:dyDescent="0.2">
      <c r="C4926"/>
    </row>
    <row r="4927" spans="3:3" x14ac:dyDescent="0.2">
      <c r="C4927"/>
    </row>
    <row r="4928" spans="3:3" x14ac:dyDescent="0.2">
      <c r="C4928"/>
    </row>
    <row r="4929" spans="3:3" x14ac:dyDescent="0.2">
      <c r="C4929"/>
    </row>
    <row r="4930" spans="3:3" x14ac:dyDescent="0.2">
      <c r="C4930"/>
    </row>
    <row r="4931" spans="3:3" x14ac:dyDescent="0.2">
      <c r="C4931"/>
    </row>
    <row r="4932" spans="3:3" x14ac:dyDescent="0.2">
      <c r="C4932"/>
    </row>
    <row r="4933" spans="3:3" x14ac:dyDescent="0.2">
      <c r="C4933"/>
    </row>
    <row r="4934" spans="3:3" x14ac:dyDescent="0.2">
      <c r="C4934"/>
    </row>
    <row r="4935" spans="3:3" x14ac:dyDescent="0.2">
      <c r="C4935"/>
    </row>
    <row r="4936" spans="3:3" x14ac:dyDescent="0.2">
      <c r="C4936"/>
    </row>
    <row r="4937" spans="3:3" x14ac:dyDescent="0.2">
      <c r="C4937"/>
    </row>
    <row r="4938" spans="3:3" x14ac:dyDescent="0.2">
      <c r="C4938"/>
    </row>
    <row r="4939" spans="3:3" x14ac:dyDescent="0.2">
      <c r="C4939"/>
    </row>
    <row r="4940" spans="3:3" x14ac:dyDescent="0.2">
      <c r="C4940"/>
    </row>
    <row r="4941" spans="3:3" x14ac:dyDescent="0.2">
      <c r="C4941"/>
    </row>
    <row r="4942" spans="3:3" x14ac:dyDescent="0.2">
      <c r="C4942"/>
    </row>
    <row r="4943" spans="3:3" x14ac:dyDescent="0.2">
      <c r="C4943"/>
    </row>
    <row r="4944" spans="3:3" x14ac:dyDescent="0.2">
      <c r="C4944"/>
    </row>
    <row r="4945" spans="3:3" x14ac:dyDescent="0.2">
      <c r="C4945"/>
    </row>
    <row r="4946" spans="3:3" x14ac:dyDescent="0.2">
      <c r="C4946"/>
    </row>
    <row r="4947" spans="3:3" x14ac:dyDescent="0.2">
      <c r="C4947"/>
    </row>
    <row r="4948" spans="3:3" x14ac:dyDescent="0.2">
      <c r="C4948"/>
    </row>
    <row r="4949" spans="3:3" x14ac:dyDescent="0.2">
      <c r="C4949"/>
    </row>
    <row r="4950" spans="3:3" x14ac:dyDescent="0.2">
      <c r="C4950"/>
    </row>
    <row r="4951" spans="3:3" x14ac:dyDescent="0.2">
      <c r="C4951"/>
    </row>
    <row r="4952" spans="3:3" x14ac:dyDescent="0.2">
      <c r="C4952"/>
    </row>
    <row r="4953" spans="3:3" x14ac:dyDescent="0.2">
      <c r="C4953"/>
    </row>
    <row r="4954" spans="3:3" x14ac:dyDescent="0.2">
      <c r="C4954"/>
    </row>
    <row r="4955" spans="3:3" x14ac:dyDescent="0.2">
      <c r="C4955"/>
    </row>
    <row r="4956" spans="3:3" x14ac:dyDescent="0.2">
      <c r="C4956"/>
    </row>
    <row r="4957" spans="3:3" x14ac:dyDescent="0.2">
      <c r="C4957"/>
    </row>
    <row r="4958" spans="3:3" x14ac:dyDescent="0.2">
      <c r="C4958"/>
    </row>
    <row r="4959" spans="3:3" x14ac:dyDescent="0.2">
      <c r="C4959"/>
    </row>
    <row r="4960" spans="3:3" x14ac:dyDescent="0.2">
      <c r="C4960"/>
    </row>
    <row r="4961" spans="3:3" x14ac:dyDescent="0.2">
      <c r="C4961"/>
    </row>
    <row r="4962" spans="3:3" x14ac:dyDescent="0.2">
      <c r="C4962"/>
    </row>
    <row r="4963" spans="3:3" x14ac:dyDescent="0.2">
      <c r="C4963"/>
    </row>
    <row r="4964" spans="3:3" x14ac:dyDescent="0.2">
      <c r="C4964"/>
    </row>
    <row r="4965" spans="3:3" x14ac:dyDescent="0.2">
      <c r="C4965"/>
    </row>
    <row r="4966" spans="3:3" x14ac:dyDescent="0.2">
      <c r="C4966"/>
    </row>
    <row r="4967" spans="3:3" x14ac:dyDescent="0.2">
      <c r="C4967"/>
    </row>
    <row r="4968" spans="3:3" x14ac:dyDescent="0.2">
      <c r="C4968"/>
    </row>
    <row r="4969" spans="3:3" x14ac:dyDescent="0.2">
      <c r="C4969"/>
    </row>
    <row r="4970" spans="3:3" x14ac:dyDescent="0.2">
      <c r="C4970"/>
    </row>
    <row r="4971" spans="3:3" x14ac:dyDescent="0.2">
      <c r="C4971"/>
    </row>
    <row r="4972" spans="3:3" x14ac:dyDescent="0.2">
      <c r="C4972"/>
    </row>
    <row r="4973" spans="3:3" x14ac:dyDescent="0.2">
      <c r="C4973"/>
    </row>
    <row r="4974" spans="3:3" x14ac:dyDescent="0.2">
      <c r="C4974"/>
    </row>
    <row r="4975" spans="3:3" x14ac:dyDescent="0.2">
      <c r="C4975"/>
    </row>
    <row r="4976" spans="3:3" x14ac:dyDescent="0.2">
      <c r="C4976"/>
    </row>
    <row r="4977" spans="3:3" x14ac:dyDescent="0.2">
      <c r="C4977"/>
    </row>
    <row r="4978" spans="3:3" x14ac:dyDescent="0.2">
      <c r="C4978"/>
    </row>
    <row r="4979" spans="3:3" x14ac:dyDescent="0.2">
      <c r="C4979"/>
    </row>
    <row r="4980" spans="3:3" x14ac:dyDescent="0.2">
      <c r="C4980"/>
    </row>
    <row r="4981" spans="3:3" x14ac:dyDescent="0.2">
      <c r="C4981"/>
    </row>
    <row r="4982" spans="3:3" x14ac:dyDescent="0.2">
      <c r="C4982"/>
    </row>
    <row r="4983" spans="3:3" x14ac:dyDescent="0.2">
      <c r="C4983"/>
    </row>
    <row r="4984" spans="3:3" x14ac:dyDescent="0.2">
      <c r="C4984"/>
    </row>
    <row r="4985" spans="3:3" x14ac:dyDescent="0.2">
      <c r="C4985"/>
    </row>
    <row r="4986" spans="3:3" x14ac:dyDescent="0.2">
      <c r="C4986"/>
    </row>
    <row r="4987" spans="3:3" x14ac:dyDescent="0.2">
      <c r="C4987"/>
    </row>
    <row r="4988" spans="3:3" x14ac:dyDescent="0.2">
      <c r="C4988"/>
    </row>
    <row r="4989" spans="3:3" x14ac:dyDescent="0.2">
      <c r="C4989"/>
    </row>
    <row r="4990" spans="3:3" x14ac:dyDescent="0.2">
      <c r="C4990"/>
    </row>
    <row r="4991" spans="3:3" x14ac:dyDescent="0.2">
      <c r="C4991"/>
    </row>
    <row r="4992" spans="3:3" x14ac:dyDescent="0.2">
      <c r="C4992"/>
    </row>
    <row r="4993" spans="3:3" x14ac:dyDescent="0.2">
      <c r="C4993"/>
    </row>
    <row r="4994" spans="3:3" x14ac:dyDescent="0.2">
      <c r="C4994"/>
    </row>
    <row r="4995" spans="3:3" x14ac:dyDescent="0.2">
      <c r="C4995"/>
    </row>
    <row r="4996" spans="3:3" x14ac:dyDescent="0.2">
      <c r="C4996"/>
    </row>
    <row r="4997" spans="3:3" x14ac:dyDescent="0.2">
      <c r="C4997"/>
    </row>
    <row r="4998" spans="3:3" x14ac:dyDescent="0.2">
      <c r="C4998"/>
    </row>
    <row r="4999" spans="3:3" x14ac:dyDescent="0.2">
      <c r="C4999"/>
    </row>
    <row r="5000" spans="3:3" x14ac:dyDescent="0.2">
      <c r="C5000"/>
    </row>
    <row r="5001" spans="3:3" x14ac:dyDescent="0.2">
      <c r="C5001"/>
    </row>
    <row r="5002" spans="3:3" x14ac:dyDescent="0.2">
      <c r="C5002"/>
    </row>
    <row r="5003" spans="3:3" x14ac:dyDescent="0.2">
      <c r="C5003"/>
    </row>
    <row r="5004" spans="3:3" x14ac:dyDescent="0.2">
      <c r="C5004"/>
    </row>
    <row r="5005" spans="3:3" x14ac:dyDescent="0.2">
      <c r="C5005"/>
    </row>
    <row r="5006" spans="3:3" x14ac:dyDescent="0.2">
      <c r="C5006"/>
    </row>
    <row r="5007" spans="3:3" x14ac:dyDescent="0.2">
      <c r="C5007"/>
    </row>
    <row r="5008" spans="3:3" x14ac:dyDescent="0.2">
      <c r="C5008"/>
    </row>
    <row r="5009" spans="3:3" x14ac:dyDescent="0.2">
      <c r="C5009"/>
    </row>
    <row r="5010" spans="3:3" x14ac:dyDescent="0.2">
      <c r="C5010"/>
    </row>
    <row r="5011" spans="3:3" x14ac:dyDescent="0.2">
      <c r="C5011"/>
    </row>
    <row r="5012" spans="3:3" x14ac:dyDescent="0.2">
      <c r="C5012"/>
    </row>
    <row r="5013" spans="3:3" x14ac:dyDescent="0.2">
      <c r="C5013"/>
    </row>
    <row r="5014" spans="3:3" x14ac:dyDescent="0.2">
      <c r="C5014"/>
    </row>
    <row r="5015" spans="3:3" x14ac:dyDescent="0.2">
      <c r="C5015"/>
    </row>
    <row r="5016" spans="3:3" x14ac:dyDescent="0.2">
      <c r="C5016"/>
    </row>
    <row r="5017" spans="3:3" x14ac:dyDescent="0.2">
      <c r="C5017"/>
    </row>
    <row r="5018" spans="3:3" x14ac:dyDescent="0.2">
      <c r="C5018"/>
    </row>
    <row r="5019" spans="3:3" x14ac:dyDescent="0.2">
      <c r="C5019"/>
    </row>
    <row r="5020" spans="3:3" x14ac:dyDescent="0.2">
      <c r="C5020"/>
    </row>
    <row r="5021" spans="3:3" x14ac:dyDescent="0.2">
      <c r="C5021"/>
    </row>
    <row r="5022" spans="3:3" x14ac:dyDescent="0.2">
      <c r="C5022"/>
    </row>
    <row r="5023" spans="3:3" x14ac:dyDescent="0.2">
      <c r="C5023"/>
    </row>
    <row r="5024" spans="3:3" x14ac:dyDescent="0.2">
      <c r="C5024"/>
    </row>
    <row r="5025" spans="3:3" x14ac:dyDescent="0.2">
      <c r="C5025"/>
    </row>
    <row r="5026" spans="3:3" x14ac:dyDescent="0.2">
      <c r="C5026"/>
    </row>
    <row r="5027" spans="3:3" x14ac:dyDescent="0.2">
      <c r="C5027"/>
    </row>
    <row r="5028" spans="3:3" x14ac:dyDescent="0.2">
      <c r="C5028"/>
    </row>
    <row r="5029" spans="3:3" x14ac:dyDescent="0.2">
      <c r="C5029"/>
    </row>
    <row r="5030" spans="3:3" x14ac:dyDescent="0.2">
      <c r="C5030"/>
    </row>
    <row r="5031" spans="3:3" x14ac:dyDescent="0.2">
      <c r="C5031"/>
    </row>
    <row r="5032" spans="3:3" x14ac:dyDescent="0.2">
      <c r="C5032"/>
    </row>
    <row r="5033" spans="3:3" x14ac:dyDescent="0.2">
      <c r="C5033"/>
    </row>
    <row r="5034" spans="3:3" x14ac:dyDescent="0.2">
      <c r="C5034"/>
    </row>
    <row r="5035" spans="3:3" x14ac:dyDescent="0.2">
      <c r="C5035"/>
    </row>
    <row r="5036" spans="3:3" x14ac:dyDescent="0.2">
      <c r="C5036"/>
    </row>
    <row r="5037" spans="3:3" x14ac:dyDescent="0.2">
      <c r="C5037"/>
    </row>
    <row r="5038" spans="3:3" x14ac:dyDescent="0.2">
      <c r="C5038"/>
    </row>
    <row r="5039" spans="3:3" x14ac:dyDescent="0.2">
      <c r="C5039"/>
    </row>
    <row r="5040" spans="3:3" x14ac:dyDescent="0.2">
      <c r="C5040"/>
    </row>
    <row r="5041" spans="3:3" x14ac:dyDescent="0.2">
      <c r="C5041"/>
    </row>
    <row r="5042" spans="3:3" x14ac:dyDescent="0.2">
      <c r="C5042"/>
    </row>
    <row r="5043" spans="3:3" x14ac:dyDescent="0.2">
      <c r="C5043"/>
    </row>
    <row r="5044" spans="3:3" x14ac:dyDescent="0.2">
      <c r="C5044"/>
    </row>
    <row r="5045" spans="3:3" x14ac:dyDescent="0.2">
      <c r="C5045"/>
    </row>
    <row r="5046" spans="3:3" x14ac:dyDescent="0.2">
      <c r="C5046"/>
    </row>
    <row r="5047" spans="3:3" x14ac:dyDescent="0.2">
      <c r="C5047"/>
    </row>
    <row r="5048" spans="3:3" x14ac:dyDescent="0.2">
      <c r="C5048"/>
    </row>
    <row r="5049" spans="3:3" x14ac:dyDescent="0.2">
      <c r="C5049"/>
    </row>
    <row r="5050" spans="3:3" x14ac:dyDescent="0.2">
      <c r="C5050"/>
    </row>
    <row r="5051" spans="3:3" x14ac:dyDescent="0.2">
      <c r="C5051"/>
    </row>
    <row r="5052" spans="3:3" x14ac:dyDescent="0.2">
      <c r="C5052"/>
    </row>
    <row r="5053" spans="3:3" x14ac:dyDescent="0.2">
      <c r="C5053"/>
    </row>
    <row r="5054" spans="3:3" x14ac:dyDescent="0.2">
      <c r="C5054"/>
    </row>
    <row r="5055" spans="3:3" x14ac:dyDescent="0.2">
      <c r="C5055"/>
    </row>
    <row r="5056" spans="3:3" x14ac:dyDescent="0.2">
      <c r="C5056"/>
    </row>
    <row r="5057" spans="3:3" x14ac:dyDescent="0.2">
      <c r="C5057"/>
    </row>
    <row r="5058" spans="3:3" x14ac:dyDescent="0.2">
      <c r="C5058"/>
    </row>
    <row r="5059" spans="3:3" x14ac:dyDescent="0.2">
      <c r="C5059"/>
    </row>
    <row r="5060" spans="3:3" x14ac:dyDescent="0.2">
      <c r="C5060"/>
    </row>
    <row r="5061" spans="3:3" x14ac:dyDescent="0.2">
      <c r="C5061"/>
    </row>
    <row r="5062" spans="3:3" x14ac:dyDescent="0.2">
      <c r="C5062"/>
    </row>
    <row r="5063" spans="3:3" x14ac:dyDescent="0.2">
      <c r="C5063"/>
    </row>
    <row r="5064" spans="3:3" x14ac:dyDescent="0.2">
      <c r="C5064"/>
    </row>
    <row r="5065" spans="3:3" x14ac:dyDescent="0.2">
      <c r="C5065"/>
    </row>
    <row r="5066" spans="3:3" x14ac:dyDescent="0.2">
      <c r="C5066"/>
    </row>
    <row r="5067" spans="3:3" x14ac:dyDescent="0.2">
      <c r="C5067"/>
    </row>
    <row r="5068" spans="3:3" x14ac:dyDescent="0.2">
      <c r="C5068"/>
    </row>
    <row r="5069" spans="3:3" x14ac:dyDescent="0.2">
      <c r="C5069"/>
    </row>
    <row r="5070" spans="3:3" x14ac:dyDescent="0.2">
      <c r="C5070"/>
    </row>
    <row r="5071" spans="3:3" x14ac:dyDescent="0.2">
      <c r="C5071"/>
    </row>
    <row r="5072" spans="3:3" x14ac:dyDescent="0.2">
      <c r="C5072"/>
    </row>
    <row r="5073" spans="3:3" x14ac:dyDescent="0.2">
      <c r="C5073"/>
    </row>
    <row r="5074" spans="3:3" x14ac:dyDescent="0.2">
      <c r="C5074"/>
    </row>
    <row r="5075" spans="3:3" x14ac:dyDescent="0.2">
      <c r="C5075"/>
    </row>
    <row r="5076" spans="3:3" x14ac:dyDescent="0.2">
      <c r="C5076"/>
    </row>
    <row r="5077" spans="3:3" x14ac:dyDescent="0.2">
      <c r="C5077"/>
    </row>
    <row r="5078" spans="3:3" x14ac:dyDescent="0.2">
      <c r="C5078"/>
    </row>
    <row r="5079" spans="3:3" x14ac:dyDescent="0.2">
      <c r="C5079"/>
    </row>
    <row r="5080" spans="3:3" x14ac:dyDescent="0.2">
      <c r="C5080"/>
    </row>
    <row r="5081" spans="3:3" x14ac:dyDescent="0.2">
      <c r="C5081"/>
    </row>
    <row r="5082" spans="3:3" x14ac:dyDescent="0.2">
      <c r="C5082"/>
    </row>
    <row r="5083" spans="3:3" x14ac:dyDescent="0.2">
      <c r="C5083"/>
    </row>
    <row r="5084" spans="3:3" x14ac:dyDescent="0.2">
      <c r="C5084"/>
    </row>
    <row r="5085" spans="3:3" x14ac:dyDescent="0.2">
      <c r="C5085"/>
    </row>
    <row r="5086" spans="3:3" x14ac:dyDescent="0.2">
      <c r="C5086"/>
    </row>
    <row r="5087" spans="3:3" x14ac:dyDescent="0.2">
      <c r="C5087"/>
    </row>
    <row r="5088" spans="3:3" x14ac:dyDescent="0.2">
      <c r="C5088"/>
    </row>
    <row r="5089" spans="3:3" x14ac:dyDescent="0.2">
      <c r="C5089"/>
    </row>
    <row r="5090" spans="3:3" x14ac:dyDescent="0.2">
      <c r="C5090"/>
    </row>
    <row r="5091" spans="3:3" x14ac:dyDescent="0.2">
      <c r="C5091"/>
    </row>
    <row r="5092" spans="3:3" x14ac:dyDescent="0.2">
      <c r="C5092"/>
    </row>
    <row r="5093" spans="3:3" x14ac:dyDescent="0.2">
      <c r="C5093"/>
    </row>
    <row r="5094" spans="3:3" x14ac:dyDescent="0.2">
      <c r="C5094"/>
    </row>
    <row r="5095" spans="3:3" x14ac:dyDescent="0.2">
      <c r="C5095"/>
    </row>
    <row r="5096" spans="3:3" x14ac:dyDescent="0.2">
      <c r="C5096"/>
    </row>
    <row r="5097" spans="3:3" x14ac:dyDescent="0.2">
      <c r="C5097"/>
    </row>
    <row r="5098" spans="3:3" x14ac:dyDescent="0.2">
      <c r="C5098"/>
    </row>
    <row r="5099" spans="3:3" x14ac:dyDescent="0.2">
      <c r="C5099"/>
    </row>
    <row r="5100" spans="3:3" x14ac:dyDescent="0.2">
      <c r="C5100"/>
    </row>
    <row r="5101" spans="3:3" x14ac:dyDescent="0.2">
      <c r="C5101"/>
    </row>
    <row r="5102" spans="3:3" x14ac:dyDescent="0.2">
      <c r="C5102"/>
    </row>
    <row r="5103" spans="3:3" x14ac:dyDescent="0.2">
      <c r="C5103"/>
    </row>
    <row r="5104" spans="3:3" x14ac:dyDescent="0.2">
      <c r="C5104"/>
    </row>
    <row r="5105" spans="3:3" x14ac:dyDescent="0.2">
      <c r="C5105"/>
    </row>
    <row r="5106" spans="3:3" x14ac:dyDescent="0.2">
      <c r="C5106"/>
    </row>
    <row r="5107" spans="3:3" x14ac:dyDescent="0.2">
      <c r="C5107"/>
    </row>
    <row r="5108" spans="3:3" x14ac:dyDescent="0.2">
      <c r="C5108"/>
    </row>
    <row r="5109" spans="3:3" x14ac:dyDescent="0.2">
      <c r="C5109"/>
    </row>
    <row r="5110" spans="3:3" x14ac:dyDescent="0.2">
      <c r="C5110"/>
    </row>
    <row r="5111" spans="3:3" x14ac:dyDescent="0.2">
      <c r="C5111"/>
    </row>
    <row r="5112" spans="3:3" x14ac:dyDescent="0.2">
      <c r="C5112"/>
    </row>
    <row r="5113" spans="3:3" x14ac:dyDescent="0.2">
      <c r="C5113"/>
    </row>
    <row r="5114" spans="3:3" x14ac:dyDescent="0.2">
      <c r="C5114"/>
    </row>
    <row r="5115" spans="3:3" x14ac:dyDescent="0.2">
      <c r="C5115"/>
    </row>
    <row r="5116" spans="3:3" x14ac:dyDescent="0.2">
      <c r="C5116"/>
    </row>
    <row r="5117" spans="3:3" x14ac:dyDescent="0.2">
      <c r="C5117"/>
    </row>
    <row r="5118" spans="3:3" x14ac:dyDescent="0.2">
      <c r="C5118"/>
    </row>
    <row r="5119" spans="3:3" x14ac:dyDescent="0.2">
      <c r="C5119"/>
    </row>
    <row r="5120" spans="3:3" x14ac:dyDescent="0.2">
      <c r="C5120"/>
    </row>
    <row r="5121" spans="3:3" x14ac:dyDescent="0.2">
      <c r="C5121"/>
    </row>
    <row r="5122" spans="3:3" x14ac:dyDescent="0.2">
      <c r="C5122"/>
    </row>
    <row r="5123" spans="3:3" x14ac:dyDescent="0.2">
      <c r="C5123"/>
    </row>
    <row r="5124" spans="3:3" x14ac:dyDescent="0.2">
      <c r="C5124"/>
    </row>
    <row r="5125" spans="3:3" x14ac:dyDescent="0.2">
      <c r="C5125"/>
    </row>
    <row r="5126" spans="3:3" x14ac:dyDescent="0.2">
      <c r="C5126"/>
    </row>
    <row r="5127" spans="3:3" x14ac:dyDescent="0.2">
      <c r="C5127"/>
    </row>
    <row r="5128" spans="3:3" x14ac:dyDescent="0.2">
      <c r="C5128"/>
    </row>
    <row r="5129" spans="3:3" x14ac:dyDescent="0.2">
      <c r="C5129"/>
    </row>
    <row r="5130" spans="3:3" x14ac:dyDescent="0.2">
      <c r="C5130"/>
    </row>
    <row r="5131" spans="3:3" x14ac:dyDescent="0.2">
      <c r="C5131"/>
    </row>
    <row r="5132" spans="3:3" x14ac:dyDescent="0.2">
      <c r="C5132"/>
    </row>
    <row r="5133" spans="3:3" x14ac:dyDescent="0.2">
      <c r="C5133"/>
    </row>
    <row r="5134" spans="3:3" x14ac:dyDescent="0.2">
      <c r="C5134"/>
    </row>
    <row r="5135" spans="3:3" x14ac:dyDescent="0.2">
      <c r="C5135"/>
    </row>
    <row r="5136" spans="3:3" x14ac:dyDescent="0.2">
      <c r="C5136"/>
    </row>
    <row r="5137" spans="3:3" x14ac:dyDescent="0.2">
      <c r="C5137"/>
    </row>
    <row r="5138" spans="3:3" x14ac:dyDescent="0.2">
      <c r="C5138"/>
    </row>
    <row r="5139" spans="3:3" x14ac:dyDescent="0.2">
      <c r="C5139"/>
    </row>
    <row r="5140" spans="3:3" x14ac:dyDescent="0.2">
      <c r="C5140"/>
    </row>
    <row r="5141" spans="3:3" x14ac:dyDescent="0.2">
      <c r="C5141"/>
    </row>
    <row r="5142" spans="3:3" x14ac:dyDescent="0.2">
      <c r="C5142"/>
    </row>
    <row r="5143" spans="3:3" x14ac:dyDescent="0.2">
      <c r="C5143"/>
    </row>
    <row r="5144" spans="3:3" x14ac:dyDescent="0.2">
      <c r="C5144"/>
    </row>
    <row r="5145" spans="3:3" x14ac:dyDescent="0.2">
      <c r="C5145"/>
    </row>
    <row r="5146" spans="3:3" x14ac:dyDescent="0.2">
      <c r="C5146"/>
    </row>
    <row r="5147" spans="3:3" x14ac:dyDescent="0.2">
      <c r="C5147"/>
    </row>
    <row r="5148" spans="3:3" x14ac:dyDescent="0.2">
      <c r="C5148"/>
    </row>
    <row r="5149" spans="3:3" x14ac:dyDescent="0.2">
      <c r="C5149"/>
    </row>
    <row r="5150" spans="3:3" x14ac:dyDescent="0.2">
      <c r="C5150"/>
    </row>
    <row r="5151" spans="3:3" x14ac:dyDescent="0.2">
      <c r="C5151"/>
    </row>
    <row r="5152" spans="3:3" x14ac:dyDescent="0.2">
      <c r="C5152"/>
    </row>
    <row r="5153" spans="3:3" x14ac:dyDescent="0.2">
      <c r="C5153"/>
    </row>
    <row r="5154" spans="3:3" x14ac:dyDescent="0.2">
      <c r="C5154"/>
    </row>
    <row r="5155" spans="3:3" x14ac:dyDescent="0.2">
      <c r="C5155"/>
    </row>
    <row r="5156" spans="3:3" x14ac:dyDescent="0.2">
      <c r="C5156"/>
    </row>
    <row r="5157" spans="3:3" x14ac:dyDescent="0.2">
      <c r="C5157"/>
    </row>
    <row r="5158" spans="3:3" x14ac:dyDescent="0.2">
      <c r="C5158"/>
    </row>
    <row r="5159" spans="3:3" x14ac:dyDescent="0.2">
      <c r="C5159"/>
    </row>
    <row r="5160" spans="3:3" x14ac:dyDescent="0.2">
      <c r="C5160"/>
    </row>
    <row r="5161" spans="3:3" x14ac:dyDescent="0.2">
      <c r="C5161"/>
    </row>
    <row r="5162" spans="3:3" x14ac:dyDescent="0.2">
      <c r="C5162"/>
    </row>
    <row r="5163" spans="3:3" x14ac:dyDescent="0.2">
      <c r="C5163"/>
    </row>
    <row r="5164" spans="3:3" x14ac:dyDescent="0.2">
      <c r="C5164"/>
    </row>
    <row r="5165" spans="3:3" x14ac:dyDescent="0.2">
      <c r="C5165"/>
    </row>
    <row r="5166" spans="3:3" x14ac:dyDescent="0.2">
      <c r="C5166"/>
    </row>
    <row r="5167" spans="3:3" x14ac:dyDescent="0.2">
      <c r="C5167"/>
    </row>
    <row r="5168" spans="3:3" x14ac:dyDescent="0.2">
      <c r="C5168"/>
    </row>
    <row r="5169" spans="3:3" x14ac:dyDescent="0.2">
      <c r="C5169"/>
    </row>
    <row r="5170" spans="3:3" x14ac:dyDescent="0.2">
      <c r="C5170"/>
    </row>
    <row r="5171" spans="3:3" x14ac:dyDescent="0.2">
      <c r="C5171"/>
    </row>
    <row r="5172" spans="3:3" x14ac:dyDescent="0.2">
      <c r="C5172"/>
    </row>
    <row r="5173" spans="3:3" x14ac:dyDescent="0.2">
      <c r="C5173"/>
    </row>
    <row r="5174" spans="3:3" x14ac:dyDescent="0.2">
      <c r="C5174"/>
    </row>
    <row r="5175" spans="3:3" x14ac:dyDescent="0.2">
      <c r="C5175"/>
    </row>
    <row r="5176" spans="3:3" x14ac:dyDescent="0.2">
      <c r="C5176"/>
    </row>
    <row r="5177" spans="3:3" x14ac:dyDescent="0.2">
      <c r="C5177"/>
    </row>
    <row r="5178" spans="3:3" x14ac:dyDescent="0.2">
      <c r="C5178"/>
    </row>
    <row r="5179" spans="3:3" x14ac:dyDescent="0.2">
      <c r="C5179"/>
    </row>
    <row r="5180" spans="3:3" x14ac:dyDescent="0.2">
      <c r="C5180"/>
    </row>
    <row r="5181" spans="3:3" x14ac:dyDescent="0.2">
      <c r="C5181"/>
    </row>
    <row r="5182" spans="3:3" x14ac:dyDescent="0.2">
      <c r="C5182"/>
    </row>
    <row r="5183" spans="3:3" x14ac:dyDescent="0.2">
      <c r="C5183"/>
    </row>
    <row r="5184" spans="3:3" x14ac:dyDescent="0.2">
      <c r="C5184"/>
    </row>
    <row r="5185" spans="3:3" x14ac:dyDescent="0.2">
      <c r="C5185"/>
    </row>
    <row r="5186" spans="3:3" x14ac:dyDescent="0.2">
      <c r="C5186"/>
    </row>
    <row r="5187" spans="3:3" x14ac:dyDescent="0.2">
      <c r="C5187"/>
    </row>
    <row r="5188" spans="3:3" x14ac:dyDescent="0.2">
      <c r="C5188"/>
    </row>
    <row r="5189" spans="3:3" x14ac:dyDescent="0.2">
      <c r="C5189"/>
    </row>
    <row r="5190" spans="3:3" x14ac:dyDescent="0.2">
      <c r="C5190"/>
    </row>
    <row r="5191" spans="3:3" x14ac:dyDescent="0.2">
      <c r="C5191"/>
    </row>
    <row r="5192" spans="3:3" x14ac:dyDescent="0.2">
      <c r="C5192"/>
    </row>
    <row r="5193" spans="3:3" x14ac:dyDescent="0.2">
      <c r="C5193"/>
    </row>
    <row r="5194" spans="3:3" x14ac:dyDescent="0.2">
      <c r="C5194"/>
    </row>
    <row r="5195" spans="3:3" x14ac:dyDescent="0.2">
      <c r="C5195"/>
    </row>
    <row r="5196" spans="3:3" x14ac:dyDescent="0.2">
      <c r="C5196"/>
    </row>
    <row r="5197" spans="3:3" x14ac:dyDescent="0.2">
      <c r="C5197"/>
    </row>
    <row r="5198" spans="3:3" x14ac:dyDescent="0.2">
      <c r="C5198"/>
    </row>
    <row r="5199" spans="3:3" x14ac:dyDescent="0.2">
      <c r="C5199"/>
    </row>
    <row r="5200" spans="3:3" x14ac:dyDescent="0.2">
      <c r="C5200"/>
    </row>
    <row r="5201" spans="3:3" x14ac:dyDescent="0.2">
      <c r="C5201"/>
    </row>
    <row r="5202" spans="3:3" x14ac:dyDescent="0.2">
      <c r="C5202"/>
    </row>
    <row r="5203" spans="3:3" x14ac:dyDescent="0.2">
      <c r="C5203"/>
    </row>
    <row r="5204" spans="3:3" x14ac:dyDescent="0.2">
      <c r="C5204"/>
    </row>
    <row r="5205" spans="3:3" x14ac:dyDescent="0.2">
      <c r="C5205"/>
    </row>
    <row r="5206" spans="3:3" x14ac:dyDescent="0.2">
      <c r="C5206"/>
    </row>
    <row r="5207" spans="3:3" x14ac:dyDescent="0.2">
      <c r="C5207"/>
    </row>
    <row r="5208" spans="3:3" x14ac:dyDescent="0.2">
      <c r="C5208"/>
    </row>
    <row r="5209" spans="3:3" x14ac:dyDescent="0.2">
      <c r="C5209"/>
    </row>
    <row r="5210" spans="3:3" x14ac:dyDescent="0.2">
      <c r="C5210"/>
    </row>
    <row r="5211" spans="3:3" x14ac:dyDescent="0.2">
      <c r="C5211"/>
    </row>
    <row r="5212" spans="3:3" x14ac:dyDescent="0.2">
      <c r="C5212"/>
    </row>
    <row r="5213" spans="3:3" x14ac:dyDescent="0.2">
      <c r="C5213"/>
    </row>
    <row r="5214" spans="3:3" x14ac:dyDescent="0.2">
      <c r="C5214"/>
    </row>
    <row r="5215" spans="3:3" x14ac:dyDescent="0.2">
      <c r="C5215"/>
    </row>
    <row r="5216" spans="3:3" x14ac:dyDescent="0.2">
      <c r="C5216"/>
    </row>
    <row r="5217" spans="3:3" x14ac:dyDescent="0.2">
      <c r="C5217"/>
    </row>
    <row r="5218" spans="3:3" x14ac:dyDescent="0.2">
      <c r="C5218"/>
    </row>
    <row r="5219" spans="3:3" x14ac:dyDescent="0.2">
      <c r="C5219"/>
    </row>
    <row r="5220" spans="3:3" x14ac:dyDescent="0.2">
      <c r="C5220"/>
    </row>
    <row r="5221" spans="3:3" x14ac:dyDescent="0.2">
      <c r="C5221"/>
    </row>
    <row r="5222" spans="3:3" x14ac:dyDescent="0.2">
      <c r="C5222"/>
    </row>
    <row r="5223" spans="3:3" x14ac:dyDescent="0.2">
      <c r="C5223"/>
    </row>
    <row r="5224" spans="3:3" x14ac:dyDescent="0.2">
      <c r="C5224"/>
    </row>
    <row r="5225" spans="3:3" x14ac:dyDescent="0.2">
      <c r="C5225"/>
    </row>
    <row r="5226" spans="3:3" x14ac:dyDescent="0.2">
      <c r="C5226"/>
    </row>
    <row r="5227" spans="3:3" x14ac:dyDescent="0.2">
      <c r="C5227"/>
    </row>
    <row r="5228" spans="3:3" x14ac:dyDescent="0.2">
      <c r="C5228"/>
    </row>
    <row r="5229" spans="3:3" x14ac:dyDescent="0.2">
      <c r="C5229"/>
    </row>
    <row r="5230" spans="3:3" x14ac:dyDescent="0.2">
      <c r="C5230"/>
    </row>
    <row r="5231" spans="3:3" x14ac:dyDescent="0.2">
      <c r="C5231"/>
    </row>
    <row r="5232" spans="3:3" x14ac:dyDescent="0.2">
      <c r="C5232"/>
    </row>
    <row r="5233" spans="3:3" x14ac:dyDescent="0.2">
      <c r="C5233"/>
    </row>
    <row r="5234" spans="3:3" x14ac:dyDescent="0.2">
      <c r="C5234"/>
    </row>
    <row r="5235" spans="3:3" x14ac:dyDescent="0.2">
      <c r="C5235"/>
    </row>
    <row r="5236" spans="3:3" x14ac:dyDescent="0.2">
      <c r="C5236"/>
    </row>
    <row r="5237" spans="3:3" x14ac:dyDescent="0.2">
      <c r="C5237"/>
    </row>
    <row r="5238" spans="3:3" x14ac:dyDescent="0.2">
      <c r="C5238"/>
    </row>
    <row r="5239" spans="3:3" x14ac:dyDescent="0.2">
      <c r="C5239"/>
    </row>
    <row r="5240" spans="3:3" x14ac:dyDescent="0.2">
      <c r="C5240"/>
    </row>
    <row r="5241" spans="3:3" x14ac:dyDescent="0.2">
      <c r="C5241"/>
    </row>
    <row r="5242" spans="3:3" x14ac:dyDescent="0.2">
      <c r="C5242"/>
    </row>
    <row r="5243" spans="3:3" x14ac:dyDescent="0.2">
      <c r="C5243"/>
    </row>
    <row r="5244" spans="3:3" x14ac:dyDescent="0.2">
      <c r="C5244"/>
    </row>
    <row r="5245" spans="3:3" x14ac:dyDescent="0.2">
      <c r="C5245"/>
    </row>
    <row r="5246" spans="3:3" x14ac:dyDescent="0.2">
      <c r="C5246"/>
    </row>
    <row r="5247" spans="3:3" x14ac:dyDescent="0.2">
      <c r="C5247"/>
    </row>
    <row r="5248" spans="3:3" x14ac:dyDescent="0.2">
      <c r="C5248"/>
    </row>
    <row r="5249" spans="3:3" x14ac:dyDescent="0.2">
      <c r="C5249"/>
    </row>
    <row r="5250" spans="3:3" x14ac:dyDescent="0.2">
      <c r="C5250"/>
    </row>
    <row r="5251" spans="3:3" x14ac:dyDescent="0.2">
      <c r="C5251"/>
    </row>
    <row r="5252" spans="3:3" x14ac:dyDescent="0.2">
      <c r="C5252"/>
    </row>
    <row r="5253" spans="3:3" x14ac:dyDescent="0.2">
      <c r="C5253"/>
    </row>
    <row r="5254" spans="3:3" x14ac:dyDescent="0.2">
      <c r="C5254"/>
    </row>
    <row r="5255" spans="3:3" x14ac:dyDescent="0.2">
      <c r="C5255"/>
    </row>
    <row r="5256" spans="3:3" x14ac:dyDescent="0.2">
      <c r="C5256"/>
    </row>
    <row r="5257" spans="3:3" x14ac:dyDescent="0.2">
      <c r="C5257"/>
    </row>
    <row r="5258" spans="3:3" x14ac:dyDescent="0.2">
      <c r="C5258"/>
    </row>
    <row r="5259" spans="3:3" x14ac:dyDescent="0.2">
      <c r="C5259"/>
    </row>
    <row r="5260" spans="3:3" x14ac:dyDescent="0.2">
      <c r="C5260"/>
    </row>
    <row r="5261" spans="3:3" x14ac:dyDescent="0.2">
      <c r="C5261"/>
    </row>
    <row r="5262" spans="3:3" x14ac:dyDescent="0.2">
      <c r="C5262"/>
    </row>
    <row r="5263" spans="3:3" x14ac:dyDescent="0.2">
      <c r="C5263"/>
    </row>
    <row r="5264" spans="3:3" x14ac:dyDescent="0.2">
      <c r="C5264"/>
    </row>
    <row r="5265" spans="3:3" x14ac:dyDescent="0.2">
      <c r="C5265"/>
    </row>
    <row r="5266" spans="3:3" x14ac:dyDescent="0.2">
      <c r="C5266"/>
    </row>
    <row r="5267" spans="3:3" x14ac:dyDescent="0.2">
      <c r="C5267"/>
    </row>
    <row r="5268" spans="3:3" x14ac:dyDescent="0.2">
      <c r="C5268"/>
    </row>
    <row r="5269" spans="3:3" x14ac:dyDescent="0.2">
      <c r="C5269"/>
    </row>
    <row r="5270" spans="3:3" x14ac:dyDescent="0.2">
      <c r="C5270"/>
    </row>
    <row r="5271" spans="3:3" x14ac:dyDescent="0.2">
      <c r="C5271"/>
    </row>
    <row r="5272" spans="3:3" x14ac:dyDescent="0.2">
      <c r="C5272"/>
    </row>
    <row r="5273" spans="3:3" x14ac:dyDescent="0.2">
      <c r="C5273"/>
    </row>
    <row r="5274" spans="3:3" x14ac:dyDescent="0.2">
      <c r="C5274"/>
    </row>
    <row r="5275" spans="3:3" x14ac:dyDescent="0.2">
      <c r="C5275"/>
    </row>
    <row r="5276" spans="3:3" x14ac:dyDescent="0.2">
      <c r="C5276"/>
    </row>
    <row r="5277" spans="3:3" x14ac:dyDescent="0.2">
      <c r="C5277"/>
    </row>
    <row r="5278" spans="3:3" x14ac:dyDescent="0.2">
      <c r="C5278"/>
    </row>
    <row r="5279" spans="3:3" x14ac:dyDescent="0.2">
      <c r="C5279"/>
    </row>
    <row r="5280" spans="3:3" x14ac:dyDescent="0.2">
      <c r="C5280"/>
    </row>
    <row r="5281" spans="3:3" x14ac:dyDescent="0.2">
      <c r="C5281"/>
    </row>
    <row r="5282" spans="3:3" x14ac:dyDescent="0.2">
      <c r="C5282"/>
    </row>
    <row r="5283" spans="3:3" x14ac:dyDescent="0.2">
      <c r="C5283"/>
    </row>
    <row r="5284" spans="3:3" x14ac:dyDescent="0.2">
      <c r="C5284"/>
    </row>
    <row r="5285" spans="3:3" x14ac:dyDescent="0.2">
      <c r="C5285"/>
    </row>
    <row r="5286" spans="3:3" x14ac:dyDescent="0.2">
      <c r="C5286"/>
    </row>
    <row r="5287" spans="3:3" x14ac:dyDescent="0.2">
      <c r="C5287"/>
    </row>
    <row r="5288" spans="3:3" x14ac:dyDescent="0.2">
      <c r="C5288"/>
    </row>
    <row r="5289" spans="3:3" x14ac:dyDescent="0.2">
      <c r="C5289"/>
    </row>
    <row r="5290" spans="3:3" x14ac:dyDescent="0.2">
      <c r="C5290"/>
    </row>
    <row r="5291" spans="3:3" x14ac:dyDescent="0.2">
      <c r="C5291"/>
    </row>
    <row r="5292" spans="3:3" x14ac:dyDescent="0.2">
      <c r="C5292"/>
    </row>
    <row r="5293" spans="3:3" x14ac:dyDescent="0.2">
      <c r="C5293"/>
    </row>
    <row r="5294" spans="3:3" x14ac:dyDescent="0.2">
      <c r="C5294"/>
    </row>
    <row r="5295" spans="3:3" x14ac:dyDescent="0.2">
      <c r="C5295"/>
    </row>
    <row r="5296" spans="3:3" x14ac:dyDescent="0.2">
      <c r="C5296"/>
    </row>
    <row r="5297" spans="3:3" x14ac:dyDescent="0.2">
      <c r="C5297"/>
    </row>
    <row r="5298" spans="3:3" x14ac:dyDescent="0.2">
      <c r="C5298"/>
    </row>
    <row r="5299" spans="3:3" x14ac:dyDescent="0.2">
      <c r="C5299"/>
    </row>
    <row r="5300" spans="3:3" x14ac:dyDescent="0.2">
      <c r="C5300"/>
    </row>
    <row r="5301" spans="3:3" x14ac:dyDescent="0.2">
      <c r="C5301"/>
    </row>
    <row r="5302" spans="3:3" x14ac:dyDescent="0.2">
      <c r="C5302"/>
    </row>
    <row r="5303" spans="3:3" x14ac:dyDescent="0.2">
      <c r="C5303"/>
    </row>
    <row r="5304" spans="3:3" x14ac:dyDescent="0.2">
      <c r="C5304"/>
    </row>
    <row r="5305" spans="3:3" x14ac:dyDescent="0.2">
      <c r="C5305"/>
    </row>
    <row r="5306" spans="3:3" x14ac:dyDescent="0.2">
      <c r="C5306"/>
    </row>
    <row r="5307" spans="3:3" x14ac:dyDescent="0.2">
      <c r="C5307"/>
    </row>
    <row r="5308" spans="3:3" x14ac:dyDescent="0.2">
      <c r="C5308"/>
    </row>
    <row r="5309" spans="3:3" x14ac:dyDescent="0.2">
      <c r="C5309"/>
    </row>
    <row r="5310" spans="3:3" x14ac:dyDescent="0.2">
      <c r="C5310"/>
    </row>
    <row r="5311" spans="3:3" x14ac:dyDescent="0.2">
      <c r="C5311"/>
    </row>
    <row r="5312" spans="3:3" x14ac:dyDescent="0.2">
      <c r="C5312"/>
    </row>
    <row r="5313" spans="3:3" x14ac:dyDescent="0.2">
      <c r="C5313"/>
    </row>
    <row r="5314" spans="3:3" x14ac:dyDescent="0.2">
      <c r="C5314"/>
    </row>
    <row r="5315" spans="3:3" x14ac:dyDescent="0.2">
      <c r="C5315"/>
    </row>
    <row r="5316" spans="3:3" x14ac:dyDescent="0.2">
      <c r="C5316"/>
    </row>
    <row r="5317" spans="3:3" x14ac:dyDescent="0.2">
      <c r="C5317"/>
    </row>
    <row r="5318" spans="3:3" x14ac:dyDescent="0.2">
      <c r="C5318"/>
    </row>
    <row r="5319" spans="3:3" x14ac:dyDescent="0.2">
      <c r="C5319"/>
    </row>
    <row r="5320" spans="3:3" x14ac:dyDescent="0.2">
      <c r="C5320"/>
    </row>
    <row r="5321" spans="3:3" x14ac:dyDescent="0.2">
      <c r="C5321"/>
    </row>
    <row r="5322" spans="3:3" x14ac:dyDescent="0.2">
      <c r="C5322"/>
    </row>
    <row r="5323" spans="3:3" x14ac:dyDescent="0.2">
      <c r="C5323"/>
    </row>
    <row r="5324" spans="3:3" x14ac:dyDescent="0.2">
      <c r="C5324"/>
    </row>
    <row r="5325" spans="3:3" x14ac:dyDescent="0.2">
      <c r="C5325"/>
    </row>
    <row r="5326" spans="3:3" x14ac:dyDescent="0.2">
      <c r="C5326"/>
    </row>
    <row r="5327" spans="3:3" x14ac:dyDescent="0.2">
      <c r="C5327"/>
    </row>
    <row r="5328" spans="3:3" x14ac:dyDescent="0.2">
      <c r="C5328"/>
    </row>
    <row r="5329" spans="3:3" x14ac:dyDescent="0.2">
      <c r="C5329"/>
    </row>
    <row r="5330" spans="3:3" x14ac:dyDescent="0.2">
      <c r="C5330"/>
    </row>
    <row r="5331" spans="3:3" x14ac:dyDescent="0.2">
      <c r="C5331"/>
    </row>
    <row r="5332" spans="3:3" x14ac:dyDescent="0.2">
      <c r="C5332"/>
    </row>
    <row r="5333" spans="3:3" x14ac:dyDescent="0.2">
      <c r="C5333"/>
    </row>
    <row r="5334" spans="3:3" x14ac:dyDescent="0.2">
      <c r="C5334"/>
    </row>
    <row r="5335" spans="3:3" x14ac:dyDescent="0.2">
      <c r="C5335"/>
    </row>
    <row r="5336" spans="3:3" x14ac:dyDescent="0.2">
      <c r="C5336"/>
    </row>
    <row r="5337" spans="3:3" x14ac:dyDescent="0.2">
      <c r="C5337"/>
    </row>
    <row r="5338" spans="3:3" x14ac:dyDescent="0.2">
      <c r="C5338"/>
    </row>
    <row r="5339" spans="3:3" x14ac:dyDescent="0.2">
      <c r="C5339"/>
    </row>
    <row r="5340" spans="3:3" x14ac:dyDescent="0.2">
      <c r="C5340"/>
    </row>
    <row r="5341" spans="3:3" x14ac:dyDescent="0.2">
      <c r="C5341"/>
    </row>
    <row r="5342" spans="3:3" x14ac:dyDescent="0.2">
      <c r="C5342"/>
    </row>
    <row r="5343" spans="3:3" x14ac:dyDescent="0.2">
      <c r="C5343"/>
    </row>
    <row r="5344" spans="3:3" x14ac:dyDescent="0.2">
      <c r="C5344"/>
    </row>
    <row r="5345" spans="3:3" x14ac:dyDescent="0.2">
      <c r="C5345"/>
    </row>
    <row r="5346" spans="3:3" x14ac:dyDescent="0.2">
      <c r="C5346"/>
    </row>
    <row r="5347" spans="3:3" x14ac:dyDescent="0.2">
      <c r="C5347"/>
    </row>
    <row r="5348" spans="3:3" x14ac:dyDescent="0.2">
      <c r="C5348"/>
    </row>
    <row r="5349" spans="3:3" x14ac:dyDescent="0.2">
      <c r="C5349"/>
    </row>
    <row r="5350" spans="3:3" x14ac:dyDescent="0.2">
      <c r="C5350"/>
    </row>
    <row r="5351" spans="3:3" x14ac:dyDescent="0.2">
      <c r="C5351"/>
    </row>
    <row r="5352" spans="3:3" x14ac:dyDescent="0.2">
      <c r="C5352"/>
    </row>
    <row r="5353" spans="3:3" x14ac:dyDescent="0.2">
      <c r="C5353"/>
    </row>
    <row r="5354" spans="3:3" x14ac:dyDescent="0.2">
      <c r="C5354"/>
    </row>
    <row r="5355" spans="3:3" x14ac:dyDescent="0.2">
      <c r="C5355"/>
    </row>
    <row r="5356" spans="3:3" x14ac:dyDescent="0.2">
      <c r="C5356"/>
    </row>
    <row r="5357" spans="3:3" x14ac:dyDescent="0.2">
      <c r="C5357"/>
    </row>
    <row r="5358" spans="3:3" x14ac:dyDescent="0.2">
      <c r="C5358"/>
    </row>
    <row r="5359" spans="3:3" x14ac:dyDescent="0.2">
      <c r="C5359"/>
    </row>
    <row r="5360" spans="3:3" x14ac:dyDescent="0.2">
      <c r="C5360"/>
    </row>
    <row r="5361" spans="3:3" x14ac:dyDescent="0.2">
      <c r="C5361"/>
    </row>
    <row r="5362" spans="3:3" x14ac:dyDescent="0.2">
      <c r="C5362"/>
    </row>
    <row r="5363" spans="3:3" x14ac:dyDescent="0.2">
      <c r="C5363"/>
    </row>
    <row r="5364" spans="3:3" x14ac:dyDescent="0.2">
      <c r="C5364"/>
    </row>
    <row r="5365" spans="3:3" x14ac:dyDescent="0.2">
      <c r="C5365"/>
    </row>
    <row r="5366" spans="3:3" x14ac:dyDescent="0.2">
      <c r="C5366"/>
    </row>
    <row r="5367" spans="3:3" x14ac:dyDescent="0.2">
      <c r="C5367"/>
    </row>
    <row r="5368" spans="3:3" x14ac:dyDescent="0.2">
      <c r="C5368"/>
    </row>
    <row r="5369" spans="3:3" x14ac:dyDescent="0.2">
      <c r="C5369"/>
    </row>
    <row r="5370" spans="3:3" x14ac:dyDescent="0.2">
      <c r="C5370"/>
    </row>
    <row r="5371" spans="3:3" x14ac:dyDescent="0.2">
      <c r="C5371"/>
    </row>
    <row r="5372" spans="3:3" x14ac:dyDescent="0.2">
      <c r="C5372"/>
    </row>
    <row r="5373" spans="3:3" x14ac:dyDescent="0.2">
      <c r="C5373"/>
    </row>
    <row r="5374" spans="3:3" x14ac:dyDescent="0.2">
      <c r="C5374"/>
    </row>
    <row r="5375" spans="3:3" x14ac:dyDescent="0.2">
      <c r="C5375"/>
    </row>
    <row r="5376" spans="3:3" x14ac:dyDescent="0.2">
      <c r="C5376"/>
    </row>
    <row r="5377" spans="3:3" x14ac:dyDescent="0.2">
      <c r="C5377"/>
    </row>
    <row r="5378" spans="3:3" x14ac:dyDescent="0.2">
      <c r="C5378"/>
    </row>
    <row r="5379" spans="3:3" x14ac:dyDescent="0.2">
      <c r="C5379"/>
    </row>
    <row r="5380" spans="3:3" x14ac:dyDescent="0.2">
      <c r="C5380"/>
    </row>
    <row r="5381" spans="3:3" x14ac:dyDescent="0.2">
      <c r="C5381"/>
    </row>
    <row r="5382" spans="3:3" x14ac:dyDescent="0.2">
      <c r="C5382"/>
    </row>
    <row r="5383" spans="3:3" x14ac:dyDescent="0.2">
      <c r="C5383"/>
    </row>
    <row r="5384" spans="3:3" x14ac:dyDescent="0.2">
      <c r="C5384"/>
    </row>
    <row r="5385" spans="3:3" x14ac:dyDescent="0.2">
      <c r="C5385"/>
    </row>
    <row r="5386" spans="3:3" x14ac:dyDescent="0.2">
      <c r="C5386"/>
    </row>
    <row r="5387" spans="3:3" x14ac:dyDescent="0.2">
      <c r="C5387"/>
    </row>
    <row r="5388" spans="3:3" x14ac:dyDescent="0.2">
      <c r="C5388"/>
    </row>
    <row r="5389" spans="3:3" x14ac:dyDescent="0.2">
      <c r="C5389"/>
    </row>
    <row r="5390" spans="3:3" x14ac:dyDescent="0.2">
      <c r="C5390"/>
    </row>
    <row r="5391" spans="3:3" x14ac:dyDescent="0.2">
      <c r="C5391"/>
    </row>
    <row r="5392" spans="3:3" x14ac:dyDescent="0.2">
      <c r="C5392"/>
    </row>
    <row r="5393" spans="3:3" x14ac:dyDescent="0.2">
      <c r="C5393"/>
    </row>
    <row r="5394" spans="3:3" x14ac:dyDescent="0.2">
      <c r="C5394"/>
    </row>
    <row r="5395" spans="3:3" x14ac:dyDescent="0.2">
      <c r="C5395"/>
    </row>
    <row r="5396" spans="3:3" x14ac:dyDescent="0.2">
      <c r="C5396"/>
    </row>
    <row r="5397" spans="3:3" x14ac:dyDescent="0.2">
      <c r="C5397"/>
    </row>
    <row r="5398" spans="3:3" x14ac:dyDescent="0.2">
      <c r="C5398"/>
    </row>
    <row r="5399" spans="3:3" x14ac:dyDescent="0.2">
      <c r="C5399"/>
    </row>
    <row r="5400" spans="3:3" x14ac:dyDescent="0.2">
      <c r="C5400"/>
    </row>
    <row r="5401" spans="3:3" x14ac:dyDescent="0.2">
      <c r="C5401"/>
    </row>
    <row r="5402" spans="3:3" x14ac:dyDescent="0.2">
      <c r="C5402"/>
    </row>
    <row r="5403" spans="3:3" x14ac:dyDescent="0.2">
      <c r="C5403"/>
    </row>
    <row r="5404" spans="3:3" x14ac:dyDescent="0.2">
      <c r="C5404"/>
    </row>
    <row r="5405" spans="3:3" x14ac:dyDescent="0.2">
      <c r="C5405"/>
    </row>
    <row r="5406" spans="3:3" x14ac:dyDescent="0.2">
      <c r="C5406"/>
    </row>
    <row r="5407" spans="3:3" x14ac:dyDescent="0.2">
      <c r="C5407"/>
    </row>
    <row r="5408" spans="3:3" x14ac:dyDescent="0.2">
      <c r="C5408"/>
    </row>
    <row r="5409" spans="3:3" x14ac:dyDescent="0.2">
      <c r="C5409"/>
    </row>
    <row r="5410" spans="3:3" x14ac:dyDescent="0.2">
      <c r="C5410"/>
    </row>
    <row r="5411" spans="3:3" x14ac:dyDescent="0.2">
      <c r="C5411"/>
    </row>
    <row r="5412" spans="3:3" x14ac:dyDescent="0.2">
      <c r="C5412"/>
    </row>
    <row r="5413" spans="3:3" x14ac:dyDescent="0.2">
      <c r="C5413"/>
    </row>
    <row r="5414" spans="3:3" x14ac:dyDescent="0.2">
      <c r="C5414"/>
    </row>
    <row r="5415" spans="3:3" x14ac:dyDescent="0.2">
      <c r="C5415"/>
    </row>
    <row r="5416" spans="3:3" x14ac:dyDescent="0.2">
      <c r="C5416"/>
    </row>
    <row r="5417" spans="3:3" x14ac:dyDescent="0.2">
      <c r="C5417"/>
    </row>
    <row r="5418" spans="3:3" x14ac:dyDescent="0.2">
      <c r="C5418"/>
    </row>
    <row r="5419" spans="3:3" x14ac:dyDescent="0.2">
      <c r="C5419"/>
    </row>
    <row r="5420" spans="3:3" x14ac:dyDescent="0.2">
      <c r="C5420"/>
    </row>
    <row r="5421" spans="3:3" x14ac:dyDescent="0.2">
      <c r="C5421"/>
    </row>
    <row r="5422" spans="3:3" x14ac:dyDescent="0.2">
      <c r="C5422"/>
    </row>
    <row r="5423" spans="3:3" x14ac:dyDescent="0.2">
      <c r="C5423"/>
    </row>
    <row r="5424" spans="3:3" x14ac:dyDescent="0.2">
      <c r="C5424"/>
    </row>
    <row r="5425" spans="3:3" x14ac:dyDescent="0.2">
      <c r="C5425"/>
    </row>
    <row r="5426" spans="3:3" x14ac:dyDescent="0.2">
      <c r="C5426"/>
    </row>
    <row r="5427" spans="3:3" x14ac:dyDescent="0.2">
      <c r="C5427"/>
    </row>
    <row r="5428" spans="3:3" x14ac:dyDescent="0.2">
      <c r="C5428"/>
    </row>
    <row r="5429" spans="3:3" x14ac:dyDescent="0.2">
      <c r="C5429"/>
    </row>
    <row r="5430" spans="3:3" x14ac:dyDescent="0.2">
      <c r="C5430"/>
    </row>
    <row r="5431" spans="3:3" x14ac:dyDescent="0.2">
      <c r="C5431"/>
    </row>
    <row r="5432" spans="3:3" x14ac:dyDescent="0.2">
      <c r="C5432"/>
    </row>
    <row r="5433" spans="3:3" x14ac:dyDescent="0.2">
      <c r="C5433"/>
    </row>
    <row r="5434" spans="3:3" x14ac:dyDescent="0.2">
      <c r="C5434"/>
    </row>
    <row r="5435" spans="3:3" x14ac:dyDescent="0.2">
      <c r="C5435"/>
    </row>
    <row r="5436" spans="3:3" x14ac:dyDescent="0.2">
      <c r="C5436"/>
    </row>
    <row r="5437" spans="3:3" x14ac:dyDescent="0.2">
      <c r="C5437"/>
    </row>
    <row r="5438" spans="3:3" x14ac:dyDescent="0.2">
      <c r="C5438"/>
    </row>
    <row r="5439" spans="3:3" x14ac:dyDescent="0.2">
      <c r="C5439"/>
    </row>
    <row r="5440" spans="3:3" x14ac:dyDescent="0.2">
      <c r="C5440"/>
    </row>
    <row r="5441" spans="3:3" x14ac:dyDescent="0.2">
      <c r="C5441"/>
    </row>
    <row r="5442" spans="3:3" x14ac:dyDescent="0.2">
      <c r="C5442"/>
    </row>
    <row r="5443" spans="3:3" x14ac:dyDescent="0.2">
      <c r="C5443"/>
    </row>
    <row r="5444" spans="3:3" x14ac:dyDescent="0.2">
      <c r="C5444"/>
    </row>
    <row r="5445" spans="3:3" x14ac:dyDescent="0.2">
      <c r="C5445"/>
    </row>
    <row r="5446" spans="3:3" x14ac:dyDescent="0.2">
      <c r="C5446"/>
    </row>
    <row r="5447" spans="3:3" x14ac:dyDescent="0.2">
      <c r="C5447"/>
    </row>
    <row r="5448" spans="3:3" x14ac:dyDescent="0.2">
      <c r="C5448"/>
    </row>
    <row r="5449" spans="3:3" x14ac:dyDescent="0.2">
      <c r="C5449"/>
    </row>
    <row r="5450" spans="3:3" x14ac:dyDescent="0.2">
      <c r="C5450"/>
    </row>
    <row r="5451" spans="3:3" x14ac:dyDescent="0.2">
      <c r="C5451"/>
    </row>
    <row r="5452" spans="3:3" x14ac:dyDescent="0.2">
      <c r="C5452"/>
    </row>
    <row r="5453" spans="3:3" x14ac:dyDescent="0.2">
      <c r="C5453"/>
    </row>
    <row r="5454" spans="3:3" x14ac:dyDescent="0.2">
      <c r="C5454"/>
    </row>
    <row r="5455" spans="3:3" x14ac:dyDescent="0.2">
      <c r="C5455"/>
    </row>
    <row r="5456" spans="3:3" x14ac:dyDescent="0.2">
      <c r="C5456"/>
    </row>
    <row r="5457" spans="3:3" x14ac:dyDescent="0.2">
      <c r="C5457"/>
    </row>
    <row r="5458" spans="3:3" x14ac:dyDescent="0.2">
      <c r="C5458"/>
    </row>
    <row r="5459" spans="3:3" x14ac:dyDescent="0.2">
      <c r="C5459"/>
    </row>
    <row r="5460" spans="3:3" x14ac:dyDescent="0.2">
      <c r="C5460"/>
    </row>
    <row r="5461" spans="3:3" x14ac:dyDescent="0.2">
      <c r="C5461"/>
    </row>
    <row r="5462" spans="3:3" x14ac:dyDescent="0.2">
      <c r="C5462"/>
    </row>
    <row r="5463" spans="3:3" x14ac:dyDescent="0.2">
      <c r="C5463"/>
    </row>
    <row r="5464" spans="3:3" x14ac:dyDescent="0.2">
      <c r="C5464"/>
    </row>
    <row r="5465" spans="3:3" x14ac:dyDescent="0.2">
      <c r="C5465"/>
    </row>
    <row r="5466" spans="3:3" x14ac:dyDescent="0.2">
      <c r="C5466"/>
    </row>
    <row r="5467" spans="3:3" x14ac:dyDescent="0.2">
      <c r="C5467"/>
    </row>
    <row r="5468" spans="3:3" x14ac:dyDescent="0.2">
      <c r="C5468"/>
    </row>
    <row r="5469" spans="3:3" x14ac:dyDescent="0.2">
      <c r="C5469"/>
    </row>
    <row r="5470" spans="3:3" x14ac:dyDescent="0.2">
      <c r="C5470"/>
    </row>
    <row r="5471" spans="3:3" x14ac:dyDescent="0.2">
      <c r="C5471"/>
    </row>
    <row r="5472" spans="3:3" x14ac:dyDescent="0.2">
      <c r="C5472"/>
    </row>
    <row r="5473" spans="3:3" x14ac:dyDescent="0.2">
      <c r="C5473"/>
    </row>
    <row r="5474" spans="3:3" x14ac:dyDescent="0.2">
      <c r="C5474"/>
    </row>
    <row r="5475" spans="3:3" x14ac:dyDescent="0.2">
      <c r="C5475"/>
    </row>
    <row r="5476" spans="3:3" x14ac:dyDescent="0.2">
      <c r="C5476"/>
    </row>
    <row r="5477" spans="3:3" x14ac:dyDescent="0.2">
      <c r="C5477"/>
    </row>
    <row r="5478" spans="3:3" x14ac:dyDescent="0.2">
      <c r="C5478"/>
    </row>
    <row r="5479" spans="3:3" x14ac:dyDescent="0.2">
      <c r="C5479"/>
    </row>
    <row r="5480" spans="3:3" x14ac:dyDescent="0.2">
      <c r="C5480"/>
    </row>
    <row r="5481" spans="3:3" x14ac:dyDescent="0.2">
      <c r="C5481"/>
    </row>
    <row r="5482" spans="3:3" x14ac:dyDescent="0.2">
      <c r="C5482"/>
    </row>
    <row r="5483" spans="3:3" x14ac:dyDescent="0.2">
      <c r="C5483"/>
    </row>
    <row r="5484" spans="3:3" x14ac:dyDescent="0.2">
      <c r="C5484"/>
    </row>
    <row r="5485" spans="3:3" x14ac:dyDescent="0.2">
      <c r="C5485"/>
    </row>
    <row r="5486" spans="3:3" x14ac:dyDescent="0.2">
      <c r="C5486"/>
    </row>
    <row r="5487" spans="3:3" x14ac:dyDescent="0.2">
      <c r="C5487"/>
    </row>
    <row r="5488" spans="3:3" x14ac:dyDescent="0.2">
      <c r="C5488"/>
    </row>
    <row r="5489" spans="3:3" x14ac:dyDescent="0.2">
      <c r="C5489"/>
    </row>
    <row r="5490" spans="3:3" x14ac:dyDescent="0.2">
      <c r="C5490"/>
    </row>
    <row r="5491" spans="3:3" x14ac:dyDescent="0.2">
      <c r="C5491"/>
    </row>
    <row r="5492" spans="3:3" x14ac:dyDescent="0.2">
      <c r="C5492"/>
    </row>
    <row r="5493" spans="3:3" x14ac:dyDescent="0.2">
      <c r="C5493"/>
    </row>
    <row r="5494" spans="3:3" x14ac:dyDescent="0.2">
      <c r="C5494"/>
    </row>
    <row r="5495" spans="3:3" x14ac:dyDescent="0.2">
      <c r="C5495"/>
    </row>
    <row r="5496" spans="3:3" x14ac:dyDescent="0.2">
      <c r="C5496"/>
    </row>
    <row r="5497" spans="3:3" x14ac:dyDescent="0.2">
      <c r="C5497"/>
    </row>
    <row r="5498" spans="3:3" x14ac:dyDescent="0.2">
      <c r="C5498"/>
    </row>
    <row r="5499" spans="3:3" x14ac:dyDescent="0.2">
      <c r="C5499"/>
    </row>
    <row r="5500" spans="3:3" x14ac:dyDescent="0.2">
      <c r="C5500"/>
    </row>
    <row r="5501" spans="3:3" x14ac:dyDescent="0.2">
      <c r="C5501"/>
    </row>
    <row r="5502" spans="3:3" x14ac:dyDescent="0.2">
      <c r="C5502"/>
    </row>
    <row r="5503" spans="3:3" x14ac:dyDescent="0.2">
      <c r="C5503"/>
    </row>
    <row r="5504" spans="3:3" x14ac:dyDescent="0.2">
      <c r="C5504"/>
    </row>
    <row r="5505" spans="3:3" x14ac:dyDescent="0.2">
      <c r="C5505"/>
    </row>
    <row r="5506" spans="3:3" x14ac:dyDescent="0.2">
      <c r="C5506"/>
    </row>
    <row r="5507" spans="3:3" x14ac:dyDescent="0.2">
      <c r="C5507"/>
    </row>
    <row r="5508" spans="3:3" x14ac:dyDescent="0.2">
      <c r="C5508"/>
    </row>
    <row r="5509" spans="3:3" x14ac:dyDescent="0.2">
      <c r="C5509"/>
    </row>
    <row r="5510" spans="3:3" x14ac:dyDescent="0.2">
      <c r="C5510"/>
    </row>
    <row r="5511" spans="3:3" x14ac:dyDescent="0.2">
      <c r="C5511"/>
    </row>
    <row r="5512" spans="3:3" x14ac:dyDescent="0.2">
      <c r="C5512"/>
    </row>
    <row r="5513" spans="3:3" x14ac:dyDescent="0.2">
      <c r="C5513"/>
    </row>
    <row r="5514" spans="3:3" x14ac:dyDescent="0.2">
      <c r="C5514"/>
    </row>
    <row r="5515" spans="3:3" x14ac:dyDescent="0.2">
      <c r="C5515"/>
    </row>
    <row r="5516" spans="3:3" x14ac:dyDescent="0.2">
      <c r="C5516"/>
    </row>
    <row r="5517" spans="3:3" x14ac:dyDescent="0.2">
      <c r="C5517"/>
    </row>
    <row r="5518" spans="3:3" x14ac:dyDescent="0.2">
      <c r="C5518"/>
    </row>
    <row r="5519" spans="3:3" x14ac:dyDescent="0.2">
      <c r="C5519"/>
    </row>
    <row r="5520" spans="3:3" x14ac:dyDescent="0.2">
      <c r="C5520"/>
    </row>
    <row r="5521" spans="3:3" x14ac:dyDescent="0.2">
      <c r="C5521"/>
    </row>
    <row r="5522" spans="3:3" x14ac:dyDescent="0.2">
      <c r="C5522"/>
    </row>
    <row r="5523" spans="3:3" x14ac:dyDescent="0.2">
      <c r="C5523"/>
    </row>
    <row r="5524" spans="3:3" x14ac:dyDescent="0.2">
      <c r="C5524"/>
    </row>
    <row r="5525" spans="3:3" x14ac:dyDescent="0.2">
      <c r="C5525"/>
    </row>
    <row r="5526" spans="3:3" x14ac:dyDescent="0.2">
      <c r="C5526"/>
    </row>
    <row r="5527" spans="3:3" x14ac:dyDescent="0.2">
      <c r="C5527"/>
    </row>
    <row r="5528" spans="3:3" x14ac:dyDescent="0.2">
      <c r="C5528"/>
    </row>
    <row r="5529" spans="3:3" x14ac:dyDescent="0.2">
      <c r="C5529"/>
    </row>
    <row r="5530" spans="3:3" x14ac:dyDescent="0.2">
      <c r="C5530"/>
    </row>
    <row r="5531" spans="3:3" x14ac:dyDescent="0.2">
      <c r="C5531"/>
    </row>
    <row r="5532" spans="3:3" x14ac:dyDescent="0.2">
      <c r="C5532"/>
    </row>
    <row r="5533" spans="3:3" x14ac:dyDescent="0.2">
      <c r="C5533"/>
    </row>
    <row r="5534" spans="3:3" x14ac:dyDescent="0.2">
      <c r="C5534"/>
    </row>
    <row r="5535" spans="3:3" x14ac:dyDescent="0.2">
      <c r="C5535"/>
    </row>
    <row r="5536" spans="3:3" x14ac:dyDescent="0.2">
      <c r="C5536"/>
    </row>
    <row r="5537" spans="3:3" x14ac:dyDescent="0.2">
      <c r="C5537"/>
    </row>
    <row r="5538" spans="3:3" x14ac:dyDescent="0.2">
      <c r="C5538"/>
    </row>
    <row r="5539" spans="3:3" x14ac:dyDescent="0.2">
      <c r="C5539"/>
    </row>
    <row r="5540" spans="3:3" x14ac:dyDescent="0.2">
      <c r="C5540"/>
    </row>
    <row r="5541" spans="3:3" x14ac:dyDescent="0.2">
      <c r="C5541"/>
    </row>
    <row r="5542" spans="3:3" x14ac:dyDescent="0.2">
      <c r="C5542"/>
    </row>
    <row r="5543" spans="3:3" x14ac:dyDescent="0.2">
      <c r="C5543"/>
    </row>
    <row r="5544" spans="3:3" x14ac:dyDescent="0.2">
      <c r="C5544"/>
    </row>
    <row r="5545" spans="3:3" x14ac:dyDescent="0.2">
      <c r="C5545"/>
    </row>
    <row r="5546" spans="3:3" x14ac:dyDescent="0.2">
      <c r="C5546"/>
    </row>
    <row r="5547" spans="3:3" x14ac:dyDescent="0.2">
      <c r="C5547"/>
    </row>
    <row r="5548" spans="3:3" x14ac:dyDescent="0.2">
      <c r="C5548"/>
    </row>
    <row r="5549" spans="3:3" x14ac:dyDescent="0.2">
      <c r="C5549"/>
    </row>
    <row r="5550" spans="3:3" x14ac:dyDescent="0.2">
      <c r="C5550"/>
    </row>
    <row r="5551" spans="3:3" x14ac:dyDescent="0.2">
      <c r="C5551"/>
    </row>
    <row r="5552" spans="3:3" x14ac:dyDescent="0.2">
      <c r="C5552"/>
    </row>
    <row r="5553" spans="3:3" x14ac:dyDescent="0.2">
      <c r="C5553"/>
    </row>
    <row r="5554" spans="3:3" x14ac:dyDescent="0.2">
      <c r="C5554"/>
    </row>
    <row r="5555" spans="3:3" x14ac:dyDescent="0.2">
      <c r="C5555"/>
    </row>
    <row r="5556" spans="3:3" x14ac:dyDescent="0.2">
      <c r="C5556"/>
    </row>
    <row r="5557" spans="3:3" x14ac:dyDescent="0.2">
      <c r="C5557"/>
    </row>
    <row r="5558" spans="3:3" x14ac:dyDescent="0.2">
      <c r="C5558"/>
    </row>
    <row r="5559" spans="3:3" x14ac:dyDescent="0.2">
      <c r="C5559"/>
    </row>
    <row r="5560" spans="3:3" x14ac:dyDescent="0.2">
      <c r="C5560"/>
    </row>
    <row r="5561" spans="3:3" x14ac:dyDescent="0.2">
      <c r="C5561"/>
    </row>
    <row r="5562" spans="3:3" x14ac:dyDescent="0.2">
      <c r="C5562"/>
    </row>
    <row r="5563" spans="3:3" x14ac:dyDescent="0.2">
      <c r="C5563"/>
    </row>
    <row r="5564" spans="3:3" x14ac:dyDescent="0.2">
      <c r="C5564"/>
    </row>
    <row r="5565" spans="3:3" x14ac:dyDescent="0.2">
      <c r="C5565"/>
    </row>
    <row r="5566" spans="3:3" x14ac:dyDescent="0.2">
      <c r="C5566"/>
    </row>
    <row r="5567" spans="3:3" x14ac:dyDescent="0.2">
      <c r="C5567"/>
    </row>
    <row r="5568" spans="3:3" x14ac:dyDescent="0.2">
      <c r="C5568"/>
    </row>
    <row r="5569" spans="3:3" x14ac:dyDescent="0.2">
      <c r="C5569"/>
    </row>
    <row r="5570" spans="3:3" x14ac:dyDescent="0.2">
      <c r="C5570"/>
    </row>
    <row r="5571" spans="3:3" x14ac:dyDescent="0.2">
      <c r="C5571"/>
    </row>
    <row r="5572" spans="3:3" x14ac:dyDescent="0.2">
      <c r="C5572"/>
    </row>
    <row r="5573" spans="3:3" x14ac:dyDescent="0.2">
      <c r="C5573"/>
    </row>
    <row r="5574" spans="3:3" x14ac:dyDescent="0.2">
      <c r="C5574"/>
    </row>
    <row r="5575" spans="3:3" x14ac:dyDescent="0.2">
      <c r="C5575"/>
    </row>
    <row r="5576" spans="3:3" x14ac:dyDescent="0.2">
      <c r="C5576"/>
    </row>
    <row r="5577" spans="3:3" x14ac:dyDescent="0.2">
      <c r="C5577"/>
    </row>
    <row r="5578" spans="3:3" x14ac:dyDescent="0.2">
      <c r="C5578"/>
    </row>
    <row r="5579" spans="3:3" x14ac:dyDescent="0.2">
      <c r="C5579"/>
    </row>
    <row r="5580" spans="3:3" x14ac:dyDescent="0.2">
      <c r="C5580"/>
    </row>
    <row r="5581" spans="3:3" x14ac:dyDescent="0.2">
      <c r="C5581"/>
    </row>
    <row r="5582" spans="3:3" x14ac:dyDescent="0.2">
      <c r="C5582"/>
    </row>
    <row r="5583" spans="3:3" x14ac:dyDescent="0.2">
      <c r="C5583"/>
    </row>
    <row r="5584" spans="3:3" x14ac:dyDescent="0.2">
      <c r="C5584"/>
    </row>
    <row r="5585" spans="3:3" x14ac:dyDescent="0.2">
      <c r="C5585"/>
    </row>
    <row r="5586" spans="3:3" x14ac:dyDescent="0.2">
      <c r="C5586"/>
    </row>
    <row r="5587" spans="3:3" x14ac:dyDescent="0.2">
      <c r="C5587"/>
    </row>
    <row r="5588" spans="3:3" x14ac:dyDescent="0.2">
      <c r="C5588"/>
    </row>
    <row r="5589" spans="3:3" x14ac:dyDescent="0.2">
      <c r="C5589"/>
    </row>
    <row r="5590" spans="3:3" x14ac:dyDescent="0.2">
      <c r="C5590"/>
    </row>
    <row r="5591" spans="3:3" x14ac:dyDescent="0.2">
      <c r="C5591"/>
    </row>
    <row r="5592" spans="3:3" x14ac:dyDescent="0.2">
      <c r="C5592"/>
    </row>
    <row r="5593" spans="3:3" x14ac:dyDescent="0.2">
      <c r="C5593"/>
    </row>
    <row r="5594" spans="3:3" x14ac:dyDescent="0.2">
      <c r="C5594"/>
    </row>
    <row r="5595" spans="3:3" x14ac:dyDescent="0.2">
      <c r="C5595"/>
    </row>
    <row r="5596" spans="3:3" x14ac:dyDescent="0.2">
      <c r="C5596"/>
    </row>
    <row r="5597" spans="3:3" x14ac:dyDescent="0.2">
      <c r="C5597"/>
    </row>
    <row r="5598" spans="3:3" x14ac:dyDescent="0.2">
      <c r="C5598"/>
    </row>
    <row r="5599" spans="3:3" x14ac:dyDescent="0.2">
      <c r="C5599"/>
    </row>
    <row r="5600" spans="3:3" x14ac:dyDescent="0.2">
      <c r="C5600"/>
    </row>
    <row r="5601" spans="3:3" x14ac:dyDescent="0.2">
      <c r="C5601"/>
    </row>
    <row r="5602" spans="3:3" x14ac:dyDescent="0.2">
      <c r="C5602"/>
    </row>
    <row r="5603" spans="3:3" x14ac:dyDescent="0.2">
      <c r="C5603"/>
    </row>
    <row r="5604" spans="3:3" x14ac:dyDescent="0.2">
      <c r="C5604"/>
    </row>
    <row r="5605" spans="3:3" x14ac:dyDescent="0.2">
      <c r="C5605"/>
    </row>
    <row r="5606" spans="3:3" x14ac:dyDescent="0.2">
      <c r="C5606"/>
    </row>
    <row r="5607" spans="3:3" x14ac:dyDescent="0.2">
      <c r="C5607"/>
    </row>
    <row r="5608" spans="3:3" x14ac:dyDescent="0.2">
      <c r="C5608"/>
    </row>
    <row r="5609" spans="3:3" x14ac:dyDescent="0.2">
      <c r="C5609"/>
    </row>
    <row r="5610" spans="3:3" x14ac:dyDescent="0.2">
      <c r="C5610"/>
    </row>
    <row r="5611" spans="3:3" x14ac:dyDescent="0.2">
      <c r="C5611"/>
    </row>
    <row r="5612" spans="3:3" x14ac:dyDescent="0.2">
      <c r="C5612"/>
    </row>
    <row r="5613" spans="3:3" x14ac:dyDescent="0.2">
      <c r="C5613"/>
    </row>
    <row r="5614" spans="3:3" x14ac:dyDescent="0.2">
      <c r="C5614"/>
    </row>
    <row r="5615" spans="3:3" x14ac:dyDescent="0.2">
      <c r="C5615"/>
    </row>
    <row r="5616" spans="3:3" x14ac:dyDescent="0.2">
      <c r="C5616"/>
    </row>
    <row r="5617" spans="3:3" x14ac:dyDescent="0.2">
      <c r="C5617"/>
    </row>
    <row r="5618" spans="3:3" x14ac:dyDescent="0.2">
      <c r="C5618"/>
    </row>
    <row r="5619" spans="3:3" x14ac:dyDescent="0.2">
      <c r="C5619"/>
    </row>
    <row r="5620" spans="3:3" x14ac:dyDescent="0.2">
      <c r="C5620"/>
    </row>
    <row r="5621" spans="3:3" x14ac:dyDescent="0.2">
      <c r="C5621"/>
    </row>
    <row r="5622" spans="3:3" x14ac:dyDescent="0.2">
      <c r="C5622"/>
    </row>
    <row r="5623" spans="3:3" x14ac:dyDescent="0.2">
      <c r="C5623"/>
    </row>
    <row r="5624" spans="3:3" x14ac:dyDescent="0.2">
      <c r="C5624"/>
    </row>
    <row r="5625" spans="3:3" x14ac:dyDescent="0.2">
      <c r="C5625"/>
    </row>
    <row r="5626" spans="3:3" x14ac:dyDescent="0.2">
      <c r="C5626"/>
    </row>
    <row r="5627" spans="3:3" x14ac:dyDescent="0.2">
      <c r="C5627"/>
    </row>
    <row r="5628" spans="3:3" x14ac:dyDescent="0.2">
      <c r="C5628"/>
    </row>
    <row r="5629" spans="3:3" x14ac:dyDescent="0.2">
      <c r="C5629"/>
    </row>
    <row r="5630" spans="3:3" x14ac:dyDescent="0.2">
      <c r="C5630"/>
    </row>
    <row r="5631" spans="3:3" x14ac:dyDescent="0.2">
      <c r="C5631"/>
    </row>
    <row r="5632" spans="3:3" x14ac:dyDescent="0.2">
      <c r="C5632"/>
    </row>
    <row r="5633" spans="3:3" x14ac:dyDescent="0.2">
      <c r="C5633"/>
    </row>
    <row r="5634" spans="3:3" x14ac:dyDescent="0.2">
      <c r="C5634"/>
    </row>
    <row r="5635" spans="3:3" x14ac:dyDescent="0.2">
      <c r="C5635"/>
    </row>
    <row r="5636" spans="3:3" x14ac:dyDescent="0.2">
      <c r="C5636"/>
    </row>
    <row r="5637" spans="3:3" x14ac:dyDescent="0.2">
      <c r="C5637"/>
    </row>
    <row r="5638" spans="3:3" x14ac:dyDescent="0.2">
      <c r="C5638"/>
    </row>
    <row r="5639" spans="3:3" x14ac:dyDescent="0.2">
      <c r="C5639"/>
    </row>
    <row r="5640" spans="3:3" x14ac:dyDescent="0.2">
      <c r="C5640"/>
    </row>
    <row r="5641" spans="3:3" x14ac:dyDescent="0.2">
      <c r="C5641"/>
    </row>
    <row r="5642" spans="3:3" x14ac:dyDescent="0.2">
      <c r="C5642"/>
    </row>
    <row r="5643" spans="3:3" x14ac:dyDescent="0.2">
      <c r="C5643"/>
    </row>
    <row r="5644" spans="3:3" x14ac:dyDescent="0.2">
      <c r="C5644"/>
    </row>
    <row r="5645" spans="3:3" x14ac:dyDescent="0.2">
      <c r="C5645"/>
    </row>
    <row r="5646" spans="3:3" x14ac:dyDescent="0.2">
      <c r="C5646"/>
    </row>
    <row r="5647" spans="3:3" x14ac:dyDescent="0.2">
      <c r="C5647"/>
    </row>
    <row r="5648" spans="3:3" x14ac:dyDescent="0.2">
      <c r="C5648"/>
    </row>
    <row r="5649" spans="3:3" x14ac:dyDescent="0.2">
      <c r="C5649"/>
    </row>
    <row r="5650" spans="3:3" x14ac:dyDescent="0.2">
      <c r="C5650"/>
    </row>
    <row r="5651" spans="3:3" x14ac:dyDescent="0.2">
      <c r="C5651"/>
    </row>
    <row r="5652" spans="3:3" x14ac:dyDescent="0.2">
      <c r="C5652"/>
    </row>
    <row r="5653" spans="3:3" x14ac:dyDescent="0.2">
      <c r="C5653"/>
    </row>
    <row r="5654" spans="3:3" x14ac:dyDescent="0.2">
      <c r="C5654"/>
    </row>
    <row r="5655" spans="3:3" x14ac:dyDescent="0.2">
      <c r="C5655"/>
    </row>
    <row r="5656" spans="3:3" x14ac:dyDescent="0.2">
      <c r="C5656"/>
    </row>
    <row r="5657" spans="3:3" x14ac:dyDescent="0.2">
      <c r="C5657"/>
    </row>
    <row r="5658" spans="3:3" x14ac:dyDescent="0.2">
      <c r="C5658"/>
    </row>
    <row r="5659" spans="3:3" x14ac:dyDescent="0.2">
      <c r="C5659"/>
    </row>
    <row r="5660" spans="3:3" x14ac:dyDescent="0.2">
      <c r="C5660"/>
    </row>
    <row r="5661" spans="3:3" x14ac:dyDescent="0.2">
      <c r="C5661"/>
    </row>
    <row r="5662" spans="3:3" x14ac:dyDescent="0.2">
      <c r="C5662"/>
    </row>
    <row r="5663" spans="3:3" x14ac:dyDescent="0.2">
      <c r="C5663"/>
    </row>
    <row r="5664" spans="3:3" x14ac:dyDescent="0.2">
      <c r="C5664"/>
    </row>
    <row r="5665" spans="3:3" x14ac:dyDescent="0.2">
      <c r="C5665"/>
    </row>
    <row r="5666" spans="3:3" x14ac:dyDescent="0.2">
      <c r="C5666"/>
    </row>
    <row r="5667" spans="3:3" x14ac:dyDescent="0.2">
      <c r="C5667"/>
    </row>
    <row r="5668" spans="3:3" x14ac:dyDescent="0.2">
      <c r="C5668"/>
    </row>
    <row r="5669" spans="3:3" x14ac:dyDescent="0.2">
      <c r="C5669"/>
    </row>
    <row r="5670" spans="3:3" x14ac:dyDescent="0.2">
      <c r="C5670"/>
    </row>
    <row r="5671" spans="3:3" x14ac:dyDescent="0.2">
      <c r="C5671"/>
    </row>
    <row r="5672" spans="3:3" x14ac:dyDescent="0.2">
      <c r="C5672"/>
    </row>
    <row r="5673" spans="3:3" x14ac:dyDescent="0.2">
      <c r="C5673"/>
    </row>
    <row r="5674" spans="3:3" x14ac:dyDescent="0.2">
      <c r="C5674"/>
    </row>
    <row r="5675" spans="3:3" x14ac:dyDescent="0.2">
      <c r="C5675"/>
    </row>
    <row r="5676" spans="3:3" x14ac:dyDescent="0.2">
      <c r="C5676"/>
    </row>
    <row r="5677" spans="3:3" x14ac:dyDescent="0.2">
      <c r="C5677"/>
    </row>
    <row r="5678" spans="3:3" x14ac:dyDescent="0.2">
      <c r="C5678"/>
    </row>
    <row r="5679" spans="3:3" x14ac:dyDescent="0.2">
      <c r="C5679"/>
    </row>
    <row r="5680" spans="3:3" x14ac:dyDescent="0.2">
      <c r="C5680"/>
    </row>
    <row r="5681" spans="3:3" x14ac:dyDescent="0.2">
      <c r="C5681"/>
    </row>
    <row r="5682" spans="3:3" x14ac:dyDescent="0.2">
      <c r="C5682"/>
    </row>
    <row r="5683" spans="3:3" x14ac:dyDescent="0.2">
      <c r="C5683"/>
    </row>
    <row r="5684" spans="3:3" x14ac:dyDescent="0.2">
      <c r="C5684"/>
    </row>
    <row r="5685" spans="3:3" x14ac:dyDescent="0.2">
      <c r="C5685"/>
    </row>
    <row r="5686" spans="3:3" x14ac:dyDescent="0.2">
      <c r="C5686"/>
    </row>
    <row r="5687" spans="3:3" x14ac:dyDescent="0.2">
      <c r="C5687"/>
    </row>
    <row r="5688" spans="3:3" x14ac:dyDescent="0.2">
      <c r="C5688"/>
    </row>
    <row r="5689" spans="3:3" x14ac:dyDescent="0.2">
      <c r="C5689"/>
    </row>
    <row r="5690" spans="3:3" x14ac:dyDescent="0.2">
      <c r="C5690"/>
    </row>
    <row r="5691" spans="3:3" x14ac:dyDescent="0.2">
      <c r="C5691"/>
    </row>
    <row r="5692" spans="3:3" x14ac:dyDescent="0.2">
      <c r="C5692"/>
    </row>
    <row r="5693" spans="3:3" x14ac:dyDescent="0.2">
      <c r="C5693"/>
    </row>
    <row r="5694" spans="3:3" x14ac:dyDescent="0.2">
      <c r="C5694"/>
    </row>
    <row r="5695" spans="3:3" x14ac:dyDescent="0.2">
      <c r="C5695"/>
    </row>
    <row r="5696" spans="3:3" x14ac:dyDescent="0.2">
      <c r="C5696"/>
    </row>
    <row r="5697" spans="3:3" x14ac:dyDescent="0.2">
      <c r="C5697"/>
    </row>
    <row r="5698" spans="3:3" x14ac:dyDescent="0.2">
      <c r="C5698"/>
    </row>
    <row r="5699" spans="3:3" x14ac:dyDescent="0.2">
      <c r="C5699"/>
    </row>
    <row r="5700" spans="3:3" x14ac:dyDescent="0.2">
      <c r="C5700"/>
    </row>
    <row r="5701" spans="3:3" x14ac:dyDescent="0.2">
      <c r="C5701"/>
    </row>
    <row r="5702" spans="3:3" x14ac:dyDescent="0.2">
      <c r="C5702"/>
    </row>
    <row r="5703" spans="3:3" x14ac:dyDescent="0.2">
      <c r="C5703"/>
    </row>
    <row r="5704" spans="3:3" x14ac:dyDescent="0.2">
      <c r="C5704"/>
    </row>
    <row r="5705" spans="3:3" x14ac:dyDescent="0.2">
      <c r="C5705"/>
    </row>
    <row r="5706" spans="3:3" x14ac:dyDescent="0.2">
      <c r="C5706"/>
    </row>
    <row r="5707" spans="3:3" x14ac:dyDescent="0.2">
      <c r="C5707"/>
    </row>
    <row r="5708" spans="3:3" x14ac:dyDescent="0.2">
      <c r="C5708"/>
    </row>
    <row r="5709" spans="3:3" x14ac:dyDescent="0.2">
      <c r="C5709"/>
    </row>
    <row r="5710" spans="3:3" x14ac:dyDescent="0.2">
      <c r="C5710"/>
    </row>
    <row r="5711" spans="3:3" x14ac:dyDescent="0.2">
      <c r="C5711"/>
    </row>
    <row r="5712" spans="3:3" x14ac:dyDescent="0.2">
      <c r="C5712"/>
    </row>
    <row r="5713" spans="3:3" x14ac:dyDescent="0.2">
      <c r="C5713"/>
    </row>
    <row r="5714" spans="3:3" x14ac:dyDescent="0.2">
      <c r="C5714"/>
    </row>
    <row r="5715" spans="3:3" x14ac:dyDescent="0.2">
      <c r="C5715"/>
    </row>
    <row r="5716" spans="3:3" x14ac:dyDescent="0.2">
      <c r="C5716"/>
    </row>
    <row r="5717" spans="3:3" x14ac:dyDescent="0.2">
      <c r="C5717"/>
    </row>
    <row r="5718" spans="3:3" x14ac:dyDescent="0.2">
      <c r="C5718"/>
    </row>
    <row r="5719" spans="3:3" x14ac:dyDescent="0.2">
      <c r="C5719"/>
    </row>
    <row r="5720" spans="3:3" x14ac:dyDescent="0.2">
      <c r="C5720"/>
    </row>
    <row r="5721" spans="3:3" x14ac:dyDescent="0.2">
      <c r="C5721"/>
    </row>
    <row r="5722" spans="3:3" x14ac:dyDescent="0.2">
      <c r="C5722"/>
    </row>
    <row r="5723" spans="3:3" x14ac:dyDescent="0.2">
      <c r="C5723"/>
    </row>
    <row r="5724" spans="3:3" x14ac:dyDescent="0.2">
      <c r="C5724"/>
    </row>
    <row r="5725" spans="3:3" x14ac:dyDescent="0.2">
      <c r="C5725"/>
    </row>
    <row r="5726" spans="3:3" x14ac:dyDescent="0.2">
      <c r="C5726"/>
    </row>
    <row r="5727" spans="3:3" x14ac:dyDescent="0.2">
      <c r="C5727"/>
    </row>
    <row r="5728" spans="3:3" x14ac:dyDescent="0.2">
      <c r="C5728"/>
    </row>
    <row r="5729" spans="3:3" x14ac:dyDescent="0.2">
      <c r="C5729"/>
    </row>
    <row r="5730" spans="3:3" x14ac:dyDescent="0.2">
      <c r="C5730"/>
    </row>
    <row r="5731" spans="3:3" x14ac:dyDescent="0.2">
      <c r="C5731"/>
    </row>
    <row r="5732" spans="3:3" x14ac:dyDescent="0.2">
      <c r="C5732"/>
    </row>
    <row r="5733" spans="3:3" x14ac:dyDescent="0.2">
      <c r="C5733"/>
    </row>
    <row r="5734" spans="3:3" x14ac:dyDescent="0.2">
      <c r="C5734"/>
    </row>
    <row r="5735" spans="3:3" x14ac:dyDescent="0.2">
      <c r="C5735"/>
    </row>
    <row r="5736" spans="3:3" x14ac:dyDescent="0.2">
      <c r="C5736"/>
    </row>
    <row r="5737" spans="3:3" x14ac:dyDescent="0.2">
      <c r="C5737"/>
    </row>
    <row r="5738" spans="3:3" x14ac:dyDescent="0.2">
      <c r="C5738"/>
    </row>
    <row r="5739" spans="3:3" x14ac:dyDescent="0.2">
      <c r="C5739"/>
    </row>
    <row r="5740" spans="3:3" x14ac:dyDescent="0.2">
      <c r="C5740"/>
    </row>
    <row r="5741" spans="3:3" x14ac:dyDescent="0.2">
      <c r="C5741"/>
    </row>
    <row r="5742" spans="3:3" x14ac:dyDescent="0.2">
      <c r="C5742"/>
    </row>
    <row r="5743" spans="3:3" x14ac:dyDescent="0.2">
      <c r="C5743"/>
    </row>
    <row r="5744" spans="3:3" x14ac:dyDescent="0.2">
      <c r="C5744"/>
    </row>
    <row r="5745" spans="3:3" x14ac:dyDescent="0.2">
      <c r="C5745"/>
    </row>
    <row r="5746" spans="3:3" x14ac:dyDescent="0.2">
      <c r="C5746"/>
    </row>
    <row r="5747" spans="3:3" x14ac:dyDescent="0.2">
      <c r="C5747"/>
    </row>
    <row r="5748" spans="3:3" x14ac:dyDescent="0.2">
      <c r="C5748"/>
    </row>
    <row r="5749" spans="3:3" x14ac:dyDescent="0.2">
      <c r="C5749"/>
    </row>
    <row r="5750" spans="3:3" x14ac:dyDescent="0.2">
      <c r="C5750"/>
    </row>
    <row r="5751" spans="3:3" x14ac:dyDescent="0.2">
      <c r="C5751"/>
    </row>
    <row r="5752" spans="3:3" x14ac:dyDescent="0.2">
      <c r="C5752"/>
    </row>
    <row r="5753" spans="3:3" x14ac:dyDescent="0.2">
      <c r="C5753"/>
    </row>
    <row r="5754" spans="3:3" x14ac:dyDescent="0.2">
      <c r="C5754"/>
    </row>
    <row r="5755" spans="3:3" x14ac:dyDescent="0.2">
      <c r="C5755"/>
    </row>
    <row r="5756" spans="3:3" x14ac:dyDescent="0.2">
      <c r="C5756"/>
    </row>
    <row r="5757" spans="3:3" x14ac:dyDescent="0.2">
      <c r="C5757"/>
    </row>
    <row r="5758" spans="3:3" x14ac:dyDescent="0.2">
      <c r="C5758"/>
    </row>
    <row r="5759" spans="3:3" x14ac:dyDescent="0.2">
      <c r="C5759"/>
    </row>
    <row r="5760" spans="3:3" x14ac:dyDescent="0.2">
      <c r="C5760"/>
    </row>
    <row r="5761" spans="3:3" x14ac:dyDescent="0.2">
      <c r="C5761"/>
    </row>
    <row r="5762" spans="3:3" x14ac:dyDescent="0.2">
      <c r="C5762"/>
    </row>
    <row r="5763" spans="3:3" x14ac:dyDescent="0.2">
      <c r="C5763"/>
    </row>
    <row r="5764" spans="3:3" x14ac:dyDescent="0.2">
      <c r="C5764"/>
    </row>
    <row r="5765" spans="3:3" x14ac:dyDescent="0.2">
      <c r="C5765"/>
    </row>
    <row r="5766" spans="3:3" x14ac:dyDescent="0.2">
      <c r="C5766"/>
    </row>
    <row r="5767" spans="3:3" x14ac:dyDescent="0.2">
      <c r="C5767"/>
    </row>
    <row r="5768" spans="3:3" x14ac:dyDescent="0.2">
      <c r="C5768"/>
    </row>
    <row r="5769" spans="3:3" x14ac:dyDescent="0.2">
      <c r="C5769"/>
    </row>
    <row r="5770" spans="3:3" x14ac:dyDescent="0.2">
      <c r="C5770"/>
    </row>
    <row r="5771" spans="3:3" x14ac:dyDescent="0.2">
      <c r="C5771"/>
    </row>
    <row r="5772" spans="3:3" x14ac:dyDescent="0.2">
      <c r="C5772"/>
    </row>
    <row r="5773" spans="3:3" x14ac:dyDescent="0.2">
      <c r="C5773"/>
    </row>
    <row r="5774" spans="3:3" x14ac:dyDescent="0.2">
      <c r="C5774"/>
    </row>
    <row r="5775" spans="3:3" x14ac:dyDescent="0.2">
      <c r="C5775"/>
    </row>
    <row r="5776" spans="3:3" x14ac:dyDescent="0.2">
      <c r="C5776"/>
    </row>
    <row r="5777" spans="3:3" x14ac:dyDescent="0.2">
      <c r="C5777"/>
    </row>
    <row r="5778" spans="3:3" x14ac:dyDescent="0.2">
      <c r="C5778"/>
    </row>
    <row r="5779" spans="3:3" x14ac:dyDescent="0.2">
      <c r="C5779"/>
    </row>
    <row r="5780" spans="3:3" x14ac:dyDescent="0.2">
      <c r="C5780"/>
    </row>
    <row r="5781" spans="3:3" x14ac:dyDescent="0.2">
      <c r="C5781"/>
    </row>
    <row r="5782" spans="3:3" x14ac:dyDescent="0.2">
      <c r="C5782"/>
    </row>
    <row r="5783" spans="3:3" x14ac:dyDescent="0.2">
      <c r="C5783"/>
    </row>
    <row r="5784" spans="3:3" x14ac:dyDescent="0.2">
      <c r="C5784"/>
    </row>
    <row r="5785" spans="3:3" x14ac:dyDescent="0.2">
      <c r="C5785"/>
    </row>
    <row r="5786" spans="3:3" x14ac:dyDescent="0.2">
      <c r="C5786"/>
    </row>
    <row r="5787" spans="3:3" x14ac:dyDescent="0.2">
      <c r="C5787"/>
    </row>
    <row r="5788" spans="3:3" x14ac:dyDescent="0.2">
      <c r="C5788"/>
    </row>
    <row r="5789" spans="3:3" x14ac:dyDescent="0.2">
      <c r="C5789"/>
    </row>
    <row r="5790" spans="3:3" x14ac:dyDescent="0.2">
      <c r="C5790"/>
    </row>
    <row r="5791" spans="3:3" x14ac:dyDescent="0.2">
      <c r="C5791"/>
    </row>
    <row r="5792" spans="3:3" x14ac:dyDescent="0.2">
      <c r="C5792"/>
    </row>
    <row r="5793" spans="3:3" x14ac:dyDescent="0.2">
      <c r="C5793"/>
    </row>
    <row r="5794" spans="3:3" x14ac:dyDescent="0.2">
      <c r="C5794"/>
    </row>
    <row r="5795" spans="3:3" x14ac:dyDescent="0.2">
      <c r="C5795"/>
    </row>
    <row r="5796" spans="3:3" x14ac:dyDescent="0.2">
      <c r="C5796"/>
    </row>
    <row r="5797" spans="3:3" x14ac:dyDescent="0.2">
      <c r="C5797"/>
    </row>
    <row r="5798" spans="3:3" x14ac:dyDescent="0.2">
      <c r="C5798"/>
    </row>
    <row r="5799" spans="3:3" x14ac:dyDescent="0.2">
      <c r="C5799"/>
    </row>
    <row r="5800" spans="3:3" x14ac:dyDescent="0.2">
      <c r="C5800"/>
    </row>
    <row r="5801" spans="3:3" x14ac:dyDescent="0.2">
      <c r="C5801"/>
    </row>
    <row r="5802" spans="3:3" x14ac:dyDescent="0.2">
      <c r="C5802"/>
    </row>
    <row r="5803" spans="3:3" x14ac:dyDescent="0.2">
      <c r="C5803"/>
    </row>
    <row r="5804" spans="3:3" x14ac:dyDescent="0.2">
      <c r="C5804"/>
    </row>
    <row r="5805" spans="3:3" x14ac:dyDescent="0.2">
      <c r="C5805"/>
    </row>
    <row r="5806" spans="3:3" x14ac:dyDescent="0.2">
      <c r="C5806"/>
    </row>
    <row r="5807" spans="3:3" x14ac:dyDescent="0.2">
      <c r="C5807"/>
    </row>
    <row r="5808" spans="3:3" x14ac:dyDescent="0.2">
      <c r="C5808"/>
    </row>
    <row r="5809" spans="3:3" x14ac:dyDescent="0.2">
      <c r="C5809"/>
    </row>
    <row r="5810" spans="3:3" x14ac:dyDescent="0.2">
      <c r="C5810"/>
    </row>
    <row r="5811" spans="3:3" x14ac:dyDescent="0.2">
      <c r="C5811"/>
    </row>
    <row r="5812" spans="3:3" x14ac:dyDescent="0.2">
      <c r="C5812"/>
    </row>
    <row r="5813" spans="3:3" x14ac:dyDescent="0.2">
      <c r="C5813"/>
    </row>
    <row r="5814" spans="3:3" x14ac:dyDescent="0.2">
      <c r="C5814"/>
    </row>
    <row r="5815" spans="3:3" x14ac:dyDescent="0.2">
      <c r="C5815"/>
    </row>
    <row r="5816" spans="3:3" x14ac:dyDescent="0.2">
      <c r="C5816"/>
    </row>
    <row r="5817" spans="3:3" x14ac:dyDescent="0.2">
      <c r="C5817"/>
    </row>
    <row r="5818" spans="3:3" x14ac:dyDescent="0.2">
      <c r="C5818"/>
    </row>
    <row r="5819" spans="3:3" x14ac:dyDescent="0.2">
      <c r="C5819"/>
    </row>
    <row r="5820" spans="3:3" x14ac:dyDescent="0.2">
      <c r="C5820"/>
    </row>
    <row r="5821" spans="3:3" x14ac:dyDescent="0.2">
      <c r="C5821"/>
    </row>
    <row r="5822" spans="3:3" x14ac:dyDescent="0.2">
      <c r="C5822"/>
    </row>
    <row r="5823" spans="3:3" x14ac:dyDescent="0.2">
      <c r="C5823"/>
    </row>
    <row r="5824" spans="3:3" x14ac:dyDescent="0.2">
      <c r="C5824"/>
    </row>
    <row r="5825" spans="3:3" x14ac:dyDescent="0.2">
      <c r="C5825"/>
    </row>
    <row r="5826" spans="3:3" x14ac:dyDescent="0.2">
      <c r="C5826"/>
    </row>
    <row r="5827" spans="3:3" x14ac:dyDescent="0.2">
      <c r="C5827"/>
    </row>
    <row r="5828" spans="3:3" x14ac:dyDescent="0.2">
      <c r="C5828"/>
    </row>
    <row r="5829" spans="3:3" x14ac:dyDescent="0.2">
      <c r="C5829"/>
    </row>
    <row r="5830" spans="3:3" x14ac:dyDescent="0.2">
      <c r="C5830"/>
    </row>
    <row r="5831" spans="3:3" x14ac:dyDescent="0.2">
      <c r="C5831"/>
    </row>
    <row r="5832" spans="3:3" x14ac:dyDescent="0.2">
      <c r="C5832"/>
    </row>
    <row r="5833" spans="3:3" x14ac:dyDescent="0.2">
      <c r="C5833"/>
    </row>
    <row r="5834" spans="3:3" x14ac:dyDescent="0.2">
      <c r="C5834"/>
    </row>
    <row r="5835" spans="3:3" x14ac:dyDescent="0.2">
      <c r="C5835"/>
    </row>
    <row r="5836" spans="3:3" x14ac:dyDescent="0.2">
      <c r="C5836"/>
    </row>
    <row r="5837" spans="3:3" x14ac:dyDescent="0.2">
      <c r="C5837"/>
    </row>
    <row r="5838" spans="3:3" x14ac:dyDescent="0.2">
      <c r="C5838"/>
    </row>
    <row r="5839" spans="3:3" x14ac:dyDescent="0.2">
      <c r="C5839"/>
    </row>
    <row r="5840" spans="3:3" x14ac:dyDescent="0.2">
      <c r="C5840"/>
    </row>
    <row r="5841" spans="3:3" x14ac:dyDescent="0.2">
      <c r="C5841"/>
    </row>
    <row r="5842" spans="3:3" x14ac:dyDescent="0.2">
      <c r="C5842"/>
    </row>
    <row r="5843" spans="3:3" x14ac:dyDescent="0.2">
      <c r="C5843"/>
    </row>
    <row r="5844" spans="3:3" x14ac:dyDescent="0.2">
      <c r="C5844"/>
    </row>
    <row r="5845" spans="3:3" x14ac:dyDescent="0.2">
      <c r="C5845"/>
    </row>
    <row r="5846" spans="3:3" x14ac:dyDescent="0.2">
      <c r="C5846"/>
    </row>
    <row r="5847" spans="3:3" x14ac:dyDescent="0.2">
      <c r="C5847"/>
    </row>
    <row r="5848" spans="3:3" x14ac:dyDescent="0.2">
      <c r="C5848"/>
    </row>
    <row r="5849" spans="3:3" x14ac:dyDescent="0.2">
      <c r="C5849"/>
    </row>
    <row r="5850" spans="3:3" x14ac:dyDescent="0.2">
      <c r="C5850"/>
    </row>
    <row r="5851" spans="3:3" x14ac:dyDescent="0.2">
      <c r="C5851"/>
    </row>
    <row r="5852" spans="3:3" x14ac:dyDescent="0.2">
      <c r="C5852"/>
    </row>
    <row r="5853" spans="3:3" x14ac:dyDescent="0.2">
      <c r="C5853"/>
    </row>
    <row r="5854" spans="3:3" x14ac:dyDescent="0.2">
      <c r="C5854"/>
    </row>
    <row r="5855" spans="3:3" x14ac:dyDescent="0.2">
      <c r="C5855"/>
    </row>
    <row r="5856" spans="3:3" x14ac:dyDescent="0.2">
      <c r="C5856"/>
    </row>
    <row r="5857" spans="3:3" x14ac:dyDescent="0.2">
      <c r="C5857"/>
    </row>
    <row r="5858" spans="3:3" x14ac:dyDescent="0.2">
      <c r="C5858"/>
    </row>
    <row r="5859" spans="3:3" x14ac:dyDescent="0.2">
      <c r="C5859"/>
    </row>
    <row r="5860" spans="3:3" x14ac:dyDescent="0.2">
      <c r="C5860"/>
    </row>
    <row r="5861" spans="3:3" x14ac:dyDescent="0.2">
      <c r="C5861"/>
    </row>
    <row r="5862" spans="3:3" x14ac:dyDescent="0.2">
      <c r="C5862"/>
    </row>
    <row r="5863" spans="3:3" x14ac:dyDescent="0.2">
      <c r="C5863"/>
    </row>
    <row r="5864" spans="3:3" x14ac:dyDescent="0.2">
      <c r="C5864"/>
    </row>
    <row r="5865" spans="3:3" x14ac:dyDescent="0.2">
      <c r="C5865"/>
    </row>
    <row r="5866" spans="3:3" x14ac:dyDescent="0.2">
      <c r="C5866"/>
    </row>
    <row r="5867" spans="3:3" x14ac:dyDescent="0.2">
      <c r="C5867"/>
    </row>
    <row r="5868" spans="3:3" x14ac:dyDescent="0.2">
      <c r="C5868"/>
    </row>
    <row r="5869" spans="3:3" x14ac:dyDescent="0.2">
      <c r="C5869"/>
    </row>
    <row r="5870" spans="3:3" x14ac:dyDescent="0.2">
      <c r="C5870"/>
    </row>
    <row r="5871" spans="3:3" x14ac:dyDescent="0.2">
      <c r="C5871"/>
    </row>
    <row r="5872" spans="3:3" x14ac:dyDescent="0.2">
      <c r="C5872"/>
    </row>
    <row r="5873" spans="3:3" x14ac:dyDescent="0.2">
      <c r="C5873"/>
    </row>
    <row r="5874" spans="3:3" x14ac:dyDescent="0.2">
      <c r="C5874"/>
    </row>
    <row r="5875" spans="3:3" x14ac:dyDescent="0.2">
      <c r="C5875"/>
    </row>
    <row r="5876" spans="3:3" x14ac:dyDescent="0.2">
      <c r="C5876"/>
    </row>
    <row r="5877" spans="3:3" x14ac:dyDescent="0.2">
      <c r="C5877"/>
    </row>
    <row r="5878" spans="3:3" x14ac:dyDescent="0.2">
      <c r="C5878"/>
    </row>
    <row r="5879" spans="3:3" x14ac:dyDescent="0.2">
      <c r="C5879"/>
    </row>
    <row r="5880" spans="3:3" x14ac:dyDescent="0.2">
      <c r="C5880"/>
    </row>
    <row r="5881" spans="3:3" x14ac:dyDescent="0.2">
      <c r="C5881"/>
    </row>
    <row r="5882" spans="3:3" x14ac:dyDescent="0.2">
      <c r="C5882"/>
    </row>
    <row r="5883" spans="3:3" x14ac:dyDescent="0.2">
      <c r="C5883"/>
    </row>
    <row r="5884" spans="3:3" x14ac:dyDescent="0.2">
      <c r="C5884"/>
    </row>
    <row r="5885" spans="3:3" x14ac:dyDescent="0.2">
      <c r="C5885"/>
    </row>
    <row r="5886" spans="3:3" x14ac:dyDescent="0.2">
      <c r="C5886"/>
    </row>
    <row r="5887" spans="3:3" x14ac:dyDescent="0.2">
      <c r="C5887"/>
    </row>
    <row r="5888" spans="3:3" x14ac:dyDescent="0.2">
      <c r="C5888"/>
    </row>
    <row r="5889" spans="3:3" x14ac:dyDescent="0.2">
      <c r="C5889"/>
    </row>
    <row r="5890" spans="3:3" x14ac:dyDescent="0.2">
      <c r="C5890"/>
    </row>
    <row r="5891" spans="3:3" x14ac:dyDescent="0.2">
      <c r="C5891"/>
    </row>
    <row r="5892" spans="3:3" x14ac:dyDescent="0.2">
      <c r="C5892"/>
    </row>
    <row r="5893" spans="3:3" x14ac:dyDescent="0.2">
      <c r="C5893"/>
    </row>
    <row r="5894" spans="3:3" x14ac:dyDescent="0.2">
      <c r="C5894"/>
    </row>
    <row r="5895" spans="3:3" x14ac:dyDescent="0.2">
      <c r="C5895"/>
    </row>
    <row r="5896" spans="3:3" x14ac:dyDescent="0.2">
      <c r="C5896"/>
    </row>
    <row r="5897" spans="3:3" x14ac:dyDescent="0.2">
      <c r="C5897"/>
    </row>
    <row r="5898" spans="3:3" x14ac:dyDescent="0.2">
      <c r="C5898"/>
    </row>
    <row r="5899" spans="3:3" x14ac:dyDescent="0.2">
      <c r="C5899"/>
    </row>
    <row r="5900" spans="3:3" x14ac:dyDescent="0.2">
      <c r="C5900"/>
    </row>
    <row r="5901" spans="3:3" x14ac:dyDescent="0.2">
      <c r="C5901"/>
    </row>
    <row r="5902" spans="3:3" x14ac:dyDescent="0.2">
      <c r="C5902"/>
    </row>
    <row r="5903" spans="3:3" x14ac:dyDescent="0.2">
      <c r="C5903"/>
    </row>
    <row r="5904" spans="3:3" x14ac:dyDescent="0.2">
      <c r="C5904"/>
    </row>
    <row r="5905" spans="3:3" x14ac:dyDescent="0.2">
      <c r="C5905"/>
    </row>
    <row r="5906" spans="3:3" x14ac:dyDescent="0.2">
      <c r="C5906"/>
    </row>
    <row r="5907" spans="3:3" x14ac:dyDescent="0.2">
      <c r="C5907"/>
    </row>
    <row r="5908" spans="3:3" x14ac:dyDescent="0.2">
      <c r="C5908"/>
    </row>
    <row r="5909" spans="3:3" x14ac:dyDescent="0.2">
      <c r="C5909"/>
    </row>
    <row r="5910" spans="3:3" x14ac:dyDescent="0.2">
      <c r="C5910"/>
    </row>
    <row r="5911" spans="3:3" x14ac:dyDescent="0.2">
      <c r="C5911"/>
    </row>
    <row r="5912" spans="3:3" x14ac:dyDescent="0.2">
      <c r="C5912"/>
    </row>
    <row r="5913" spans="3:3" x14ac:dyDescent="0.2">
      <c r="C5913"/>
    </row>
    <row r="5914" spans="3:3" x14ac:dyDescent="0.2">
      <c r="C5914"/>
    </row>
    <row r="5915" spans="3:3" x14ac:dyDescent="0.2">
      <c r="C5915"/>
    </row>
    <row r="5916" spans="3:3" x14ac:dyDescent="0.2">
      <c r="C5916"/>
    </row>
    <row r="5917" spans="3:3" x14ac:dyDescent="0.2">
      <c r="C5917"/>
    </row>
    <row r="5918" spans="3:3" x14ac:dyDescent="0.2">
      <c r="C5918"/>
    </row>
    <row r="5919" spans="3:3" x14ac:dyDescent="0.2">
      <c r="C5919"/>
    </row>
    <row r="5920" spans="3:3" x14ac:dyDescent="0.2">
      <c r="C5920"/>
    </row>
    <row r="5921" spans="3:3" x14ac:dyDescent="0.2">
      <c r="C5921"/>
    </row>
    <row r="5922" spans="3:3" x14ac:dyDescent="0.2">
      <c r="C5922"/>
    </row>
    <row r="5923" spans="3:3" x14ac:dyDescent="0.2">
      <c r="C5923"/>
    </row>
    <row r="5924" spans="3:3" x14ac:dyDescent="0.2">
      <c r="C5924"/>
    </row>
    <row r="5925" spans="3:3" x14ac:dyDescent="0.2">
      <c r="C5925"/>
    </row>
    <row r="5926" spans="3:3" x14ac:dyDescent="0.2">
      <c r="C5926"/>
    </row>
    <row r="5927" spans="3:3" x14ac:dyDescent="0.2">
      <c r="C5927"/>
    </row>
    <row r="5928" spans="3:3" x14ac:dyDescent="0.2">
      <c r="C5928"/>
    </row>
    <row r="5929" spans="3:3" x14ac:dyDescent="0.2">
      <c r="C5929"/>
    </row>
    <row r="5930" spans="3:3" x14ac:dyDescent="0.2">
      <c r="C5930"/>
    </row>
    <row r="5931" spans="3:3" x14ac:dyDescent="0.2">
      <c r="C5931"/>
    </row>
    <row r="5932" spans="3:3" x14ac:dyDescent="0.2">
      <c r="C5932"/>
    </row>
    <row r="5933" spans="3:3" x14ac:dyDescent="0.2">
      <c r="C5933"/>
    </row>
    <row r="5934" spans="3:3" x14ac:dyDescent="0.2">
      <c r="C5934"/>
    </row>
    <row r="5935" spans="3:3" x14ac:dyDescent="0.2">
      <c r="C5935"/>
    </row>
    <row r="5936" spans="3:3" x14ac:dyDescent="0.2">
      <c r="C5936"/>
    </row>
    <row r="5937" spans="3:3" x14ac:dyDescent="0.2">
      <c r="C5937"/>
    </row>
    <row r="5938" spans="3:3" x14ac:dyDescent="0.2">
      <c r="C5938"/>
    </row>
    <row r="5939" spans="3:3" x14ac:dyDescent="0.2">
      <c r="C5939"/>
    </row>
    <row r="5940" spans="3:3" x14ac:dyDescent="0.2">
      <c r="C5940"/>
    </row>
    <row r="5941" spans="3:3" x14ac:dyDescent="0.2">
      <c r="C5941"/>
    </row>
    <row r="5942" spans="3:3" x14ac:dyDescent="0.2">
      <c r="C5942"/>
    </row>
    <row r="5943" spans="3:3" x14ac:dyDescent="0.2">
      <c r="C5943"/>
    </row>
    <row r="5944" spans="3:3" x14ac:dyDescent="0.2">
      <c r="C5944"/>
    </row>
    <row r="5945" spans="3:3" x14ac:dyDescent="0.2">
      <c r="C5945"/>
    </row>
    <row r="5946" spans="3:3" x14ac:dyDescent="0.2">
      <c r="C5946"/>
    </row>
    <row r="5947" spans="3:3" x14ac:dyDescent="0.2">
      <c r="C5947"/>
    </row>
    <row r="5948" spans="3:3" x14ac:dyDescent="0.2">
      <c r="C5948"/>
    </row>
    <row r="5949" spans="3:3" x14ac:dyDescent="0.2">
      <c r="C5949"/>
    </row>
    <row r="5950" spans="3:3" x14ac:dyDescent="0.2">
      <c r="C5950"/>
    </row>
    <row r="5951" spans="3:3" x14ac:dyDescent="0.2">
      <c r="C5951"/>
    </row>
    <row r="5952" spans="3:3" x14ac:dyDescent="0.2">
      <c r="C5952"/>
    </row>
    <row r="5953" spans="3:3" x14ac:dyDescent="0.2">
      <c r="C5953"/>
    </row>
    <row r="5954" spans="3:3" x14ac:dyDescent="0.2">
      <c r="C5954"/>
    </row>
    <row r="5955" spans="3:3" x14ac:dyDescent="0.2">
      <c r="C5955"/>
    </row>
    <row r="5956" spans="3:3" x14ac:dyDescent="0.2">
      <c r="C5956"/>
    </row>
    <row r="5957" spans="3:3" x14ac:dyDescent="0.2">
      <c r="C5957"/>
    </row>
    <row r="5958" spans="3:3" x14ac:dyDescent="0.2">
      <c r="C5958"/>
    </row>
    <row r="5959" spans="3:3" x14ac:dyDescent="0.2">
      <c r="C5959"/>
    </row>
    <row r="5960" spans="3:3" x14ac:dyDescent="0.2">
      <c r="C5960"/>
    </row>
    <row r="5961" spans="3:3" x14ac:dyDescent="0.2">
      <c r="C5961"/>
    </row>
    <row r="5962" spans="3:3" x14ac:dyDescent="0.2">
      <c r="C5962"/>
    </row>
    <row r="5963" spans="3:3" x14ac:dyDescent="0.2">
      <c r="C5963"/>
    </row>
    <row r="5964" spans="3:3" x14ac:dyDescent="0.2">
      <c r="C5964"/>
    </row>
    <row r="5965" spans="3:3" x14ac:dyDescent="0.2">
      <c r="C5965"/>
    </row>
    <row r="5966" spans="3:3" x14ac:dyDescent="0.2">
      <c r="C5966"/>
    </row>
    <row r="5967" spans="3:3" x14ac:dyDescent="0.2">
      <c r="C5967"/>
    </row>
    <row r="5968" spans="3:3" x14ac:dyDescent="0.2">
      <c r="C5968"/>
    </row>
    <row r="5969" spans="3:3" x14ac:dyDescent="0.2">
      <c r="C5969"/>
    </row>
    <row r="5970" spans="3:3" x14ac:dyDescent="0.2">
      <c r="C5970"/>
    </row>
    <row r="5971" spans="3:3" x14ac:dyDescent="0.2">
      <c r="C5971"/>
    </row>
    <row r="5972" spans="3:3" x14ac:dyDescent="0.2">
      <c r="C5972"/>
    </row>
    <row r="5973" spans="3:3" x14ac:dyDescent="0.2">
      <c r="C5973"/>
    </row>
    <row r="5974" spans="3:3" x14ac:dyDescent="0.2">
      <c r="C5974"/>
    </row>
    <row r="5975" spans="3:3" x14ac:dyDescent="0.2">
      <c r="C5975"/>
    </row>
    <row r="5976" spans="3:3" x14ac:dyDescent="0.2">
      <c r="C5976"/>
    </row>
    <row r="5977" spans="3:3" x14ac:dyDescent="0.2">
      <c r="C5977"/>
    </row>
    <row r="5978" spans="3:3" x14ac:dyDescent="0.2">
      <c r="C5978"/>
    </row>
    <row r="5979" spans="3:3" x14ac:dyDescent="0.2">
      <c r="C5979"/>
    </row>
    <row r="5980" spans="3:3" x14ac:dyDescent="0.2">
      <c r="C5980"/>
    </row>
    <row r="5981" spans="3:3" x14ac:dyDescent="0.2">
      <c r="C5981"/>
    </row>
    <row r="5982" spans="3:3" x14ac:dyDescent="0.2">
      <c r="C5982"/>
    </row>
    <row r="5983" spans="3:3" x14ac:dyDescent="0.2">
      <c r="C5983"/>
    </row>
    <row r="5984" spans="3:3" x14ac:dyDescent="0.2">
      <c r="C5984"/>
    </row>
    <row r="5985" spans="3:3" x14ac:dyDescent="0.2">
      <c r="C5985"/>
    </row>
    <row r="5986" spans="3:3" x14ac:dyDescent="0.2">
      <c r="C5986"/>
    </row>
    <row r="5987" spans="3:3" x14ac:dyDescent="0.2">
      <c r="C5987"/>
    </row>
    <row r="5988" spans="3:3" x14ac:dyDescent="0.2">
      <c r="C5988"/>
    </row>
    <row r="5989" spans="3:3" x14ac:dyDescent="0.2">
      <c r="C5989"/>
    </row>
    <row r="5990" spans="3:3" x14ac:dyDescent="0.2">
      <c r="C5990"/>
    </row>
    <row r="5991" spans="3:3" x14ac:dyDescent="0.2">
      <c r="C5991"/>
    </row>
    <row r="5992" spans="3:3" x14ac:dyDescent="0.2">
      <c r="C5992"/>
    </row>
    <row r="5993" spans="3:3" x14ac:dyDescent="0.2">
      <c r="C5993"/>
    </row>
    <row r="5994" spans="3:3" x14ac:dyDescent="0.2">
      <c r="C5994"/>
    </row>
    <row r="5995" spans="3:3" x14ac:dyDescent="0.2">
      <c r="C5995"/>
    </row>
    <row r="5996" spans="3:3" x14ac:dyDescent="0.2">
      <c r="C5996"/>
    </row>
    <row r="5997" spans="3:3" x14ac:dyDescent="0.2">
      <c r="C5997"/>
    </row>
    <row r="5998" spans="3:3" x14ac:dyDescent="0.2">
      <c r="C5998"/>
    </row>
    <row r="5999" spans="3:3" x14ac:dyDescent="0.2">
      <c r="C5999"/>
    </row>
    <row r="6000" spans="3:3" x14ac:dyDescent="0.2">
      <c r="C6000"/>
    </row>
    <row r="6001" spans="3:3" x14ac:dyDescent="0.2">
      <c r="C6001"/>
    </row>
    <row r="6002" spans="3:3" x14ac:dyDescent="0.2">
      <c r="C6002"/>
    </row>
    <row r="6003" spans="3:3" x14ac:dyDescent="0.2">
      <c r="C6003"/>
    </row>
    <row r="6004" spans="3:3" x14ac:dyDescent="0.2">
      <c r="C6004"/>
    </row>
    <row r="6005" spans="3:3" x14ac:dyDescent="0.2">
      <c r="C6005"/>
    </row>
    <row r="6006" spans="3:3" x14ac:dyDescent="0.2">
      <c r="C6006"/>
    </row>
    <row r="6007" spans="3:3" x14ac:dyDescent="0.2">
      <c r="C6007"/>
    </row>
    <row r="6008" spans="3:3" x14ac:dyDescent="0.2">
      <c r="C6008"/>
    </row>
    <row r="6009" spans="3:3" x14ac:dyDescent="0.2">
      <c r="C6009"/>
    </row>
    <row r="6010" spans="3:3" x14ac:dyDescent="0.2">
      <c r="C6010"/>
    </row>
    <row r="6011" spans="3:3" x14ac:dyDescent="0.2">
      <c r="C6011"/>
    </row>
    <row r="6012" spans="3:3" x14ac:dyDescent="0.2">
      <c r="C6012"/>
    </row>
    <row r="6013" spans="3:3" x14ac:dyDescent="0.2">
      <c r="C6013"/>
    </row>
    <row r="6014" spans="3:3" x14ac:dyDescent="0.2">
      <c r="C6014"/>
    </row>
    <row r="6015" spans="3:3" x14ac:dyDescent="0.2">
      <c r="C6015"/>
    </row>
    <row r="6016" spans="3:3" x14ac:dyDescent="0.2">
      <c r="C6016"/>
    </row>
    <row r="6017" spans="3:3" x14ac:dyDescent="0.2">
      <c r="C6017"/>
    </row>
    <row r="6018" spans="3:3" x14ac:dyDescent="0.2">
      <c r="C6018"/>
    </row>
    <row r="6019" spans="3:3" x14ac:dyDescent="0.2">
      <c r="C6019"/>
    </row>
    <row r="6020" spans="3:3" x14ac:dyDescent="0.2">
      <c r="C6020"/>
    </row>
    <row r="6021" spans="3:3" x14ac:dyDescent="0.2">
      <c r="C6021"/>
    </row>
    <row r="6022" spans="3:3" x14ac:dyDescent="0.2">
      <c r="C6022"/>
    </row>
    <row r="6023" spans="3:3" x14ac:dyDescent="0.2">
      <c r="C6023"/>
    </row>
    <row r="6024" spans="3:3" x14ac:dyDescent="0.2">
      <c r="C6024"/>
    </row>
    <row r="6025" spans="3:3" x14ac:dyDescent="0.2">
      <c r="C6025"/>
    </row>
    <row r="6026" spans="3:3" x14ac:dyDescent="0.2">
      <c r="C6026"/>
    </row>
    <row r="6027" spans="3:3" x14ac:dyDescent="0.2">
      <c r="C6027"/>
    </row>
    <row r="6028" spans="3:3" x14ac:dyDescent="0.2">
      <c r="C6028"/>
    </row>
    <row r="6029" spans="3:3" x14ac:dyDescent="0.2">
      <c r="C6029"/>
    </row>
    <row r="6030" spans="3:3" x14ac:dyDescent="0.2">
      <c r="C6030"/>
    </row>
    <row r="6031" spans="3:3" x14ac:dyDescent="0.2">
      <c r="C6031"/>
    </row>
    <row r="6032" spans="3:3" x14ac:dyDescent="0.2">
      <c r="C6032"/>
    </row>
    <row r="6033" spans="3:3" x14ac:dyDescent="0.2">
      <c r="C6033"/>
    </row>
    <row r="6034" spans="3:3" x14ac:dyDescent="0.2">
      <c r="C6034"/>
    </row>
    <row r="6035" spans="3:3" x14ac:dyDescent="0.2">
      <c r="C6035"/>
    </row>
    <row r="6036" spans="3:3" x14ac:dyDescent="0.2">
      <c r="C6036"/>
    </row>
    <row r="6037" spans="3:3" x14ac:dyDescent="0.2">
      <c r="C6037"/>
    </row>
    <row r="6038" spans="3:3" x14ac:dyDescent="0.2">
      <c r="C6038"/>
    </row>
    <row r="6039" spans="3:3" x14ac:dyDescent="0.2">
      <c r="C6039"/>
    </row>
    <row r="6040" spans="3:3" x14ac:dyDescent="0.2">
      <c r="C6040"/>
    </row>
    <row r="6041" spans="3:3" x14ac:dyDescent="0.2">
      <c r="C6041"/>
    </row>
    <row r="6042" spans="3:3" x14ac:dyDescent="0.2">
      <c r="C6042"/>
    </row>
    <row r="6043" spans="3:3" x14ac:dyDescent="0.2">
      <c r="C6043"/>
    </row>
    <row r="6044" spans="3:3" x14ac:dyDescent="0.2">
      <c r="C6044"/>
    </row>
    <row r="6045" spans="3:3" x14ac:dyDescent="0.2">
      <c r="C6045"/>
    </row>
    <row r="6046" spans="3:3" x14ac:dyDescent="0.2">
      <c r="C6046"/>
    </row>
    <row r="6047" spans="3:3" x14ac:dyDescent="0.2">
      <c r="C6047"/>
    </row>
    <row r="6048" spans="3:3" x14ac:dyDescent="0.2">
      <c r="C6048"/>
    </row>
    <row r="6049" spans="3:3" x14ac:dyDescent="0.2">
      <c r="C6049"/>
    </row>
    <row r="6050" spans="3:3" x14ac:dyDescent="0.2">
      <c r="C6050"/>
    </row>
    <row r="6051" spans="3:3" x14ac:dyDescent="0.2">
      <c r="C6051"/>
    </row>
    <row r="6052" spans="3:3" x14ac:dyDescent="0.2">
      <c r="C6052"/>
    </row>
    <row r="6053" spans="3:3" x14ac:dyDescent="0.2">
      <c r="C6053"/>
    </row>
    <row r="6054" spans="3:3" x14ac:dyDescent="0.2">
      <c r="C6054"/>
    </row>
    <row r="6055" spans="3:3" x14ac:dyDescent="0.2">
      <c r="C6055"/>
    </row>
    <row r="6056" spans="3:3" x14ac:dyDescent="0.2">
      <c r="C6056"/>
    </row>
    <row r="6057" spans="3:3" x14ac:dyDescent="0.2">
      <c r="C6057"/>
    </row>
    <row r="6058" spans="3:3" x14ac:dyDescent="0.2">
      <c r="C6058"/>
    </row>
    <row r="6059" spans="3:3" x14ac:dyDescent="0.2">
      <c r="C6059"/>
    </row>
    <row r="6060" spans="3:3" x14ac:dyDescent="0.2">
      <c r="C6060"/>
    </row>
    <row r="6061" spans="3:3" x14ac:dyDescent="0.2">
      <c r="C6061"/>
    </row>
    <row r="6062" spans="3:3" x14ac:dyDescent="0.2">
      <c r="C6062"/>
    </row>
    <row r="6063" spans="3:3" x14ac:dyDescent="0.2">
      <c r="C6063"/>
    </row>
    <row r="6064" spans="3:3" x14ac:dyDescent="0.2">
      <c r="C6064"/>
    </row>
    <row r="6065" spans="3:3" x14ac:dyDescent="0.2">
      <c r="C6065"/>
    </row>
    <row r="6066" spans="3:3" x14ac:dyDescent="0.2">
      <c r="C6066"/>
    </row>
    <row r="6067" spans="3:3" x14ac:dyDescent="0.2">
      <c r="C6067"/>
    </row>
    <row r="6068" spans="3:3" x14ac:dyDescent="0.2">
      <c r="C6068"/>
    </row>
    <row r="6069" spans="3:3" x14ac:dyDescent="0.2">
      <c r="C6069"/>
    </row>
    <row r="6070" spans="3:3" x14ac:dyDescent="0.2">
      <c r="C6070"/>
    </row>
    <row r="6071" spans="3:3" x14ac:dyDescent="0.2">
      <c r="C6071"/>
    </row>
    <row r="6072" spans="3:3" x14ac:dyDescent="0.2">
      <c r="C6072"/>
    </row>
    <row r="6073" spans="3:3" x14ac:dyDescent="0.2">
      <c r="C6073"/>
    </row>
    <row r="6074" spans="3:3" x14ac:dyDescent="0.2">
      <c r="C6074"/>
    </row>
    <row r="6075" spans="3:3" x14ac:dyDescent="0.2">
      <c r="C6075"/>
    </row>
    <row r="6076" spans="3:3" x14ac:dyDescent="0.2">
      <c r="C6076"/>
    </row>
    <row r="6077" spans="3:3" x14ac:dyDescent="0.2">
      <c r="C6077"/>
    </row>
    <row r="6078" spans="3:3" x14ac:dyDescent="0.2">
      <c r="C6078"/>
    </row>
    <row r="6079" spans="3:3" x14ac:dyDescent="0.2">
      <c r="C6079"/>
    </row>
    <row r="6080" spans="3:3" x14ac:dyDescent="0.2">
      <c r="C6080"/>
    </row>
    <row r="6081" spans="3:3" x14ac:dyDescent="0.2">
      <c r="C6081"/>
    </row>
    <row r="6082" spans="3:3" x14ac:dyDescent="0.2">
      <c r="C6082"/>
    </row>
    <row r="6083" spans="3:3" x14ac:dyDescent="0.2">
      <c r="C6083"/>
    </row>
    <row r="6084" spans="3:3" x14ac:dyDescent="0.2">
      <c r="C6084"/>
    </row>
    <row r="6085" spans="3:3" x14ac:dyDescent="0.2">
      <c r="C6085"/>
    </row>
    <row r="6086" spans="3:3" x14ac:dyDescent="0.2">
      <c r="C6086"/>
    </row>
    <row r="6087" spans="3:3" x14ac:dyDescent="0.2">
      <c r="C6087"/>
    </row>
    <row r="6088" spans="3:3" x14ac:dyDescent="0.2">
      <c r="C6088"/>
    </row>
    <row r="6089" spans="3:3" x14ac:dyDescent="0.2">
      <c r="C6089"/>
    </row>
    <row r="6090" spans="3:3" x14ac:dyDescent="0.2">
      <c r="C6090"/>
    </row>
    <row r="6091" spans="3:3" x14ac:dyDescent="0.2">
      <c r="C6091"/>
    </row>
    <row r="6092" spans="3:3" x14ac:dyDescent="0.2">
      <c r="C6092"/>
    </row>
    <row r="6093" spans="3:3" x14ac:dyDescent="0.2">
      <c r="C6093"/>
    </row>
    <row r="6094" spans="3:3" x14ac:dyDescent="0.2">
      <c r="C6094"/>
    </row>
    <row r="6095" spans="3:3" x14ac:dyDescent="0.2">
      <c r="C6095"/>
    </row>
    <row r="6096" spans="3:3" x14ac:dyDescent="0.2">
      <c r="C6096"/>
    </row>
    <row r="6097" spans="3:3" x14ac:dyDescent="0.2">
      <c r="C6097"/>
    </row>
    <row r="6098" spans="3:3" x14ac:dyDescent="0.2">
      <c r="C6098"/>
    </row>
    <row r="6099" spans="3:3" x14ac:dyDescent="0.2">
      <c r="C6099"/>
    </row>
    <row r="6100" spans="3:3" x14ac:dyDescent="0.2">
      <c r="C6100"/>
    </row>
    <row r="6101" spans="3:3" x14ac:dyDescent="0.2">
      <c r="C6101"/>
    </row>
    <row r="6102" spans="3:3" x14ac:dyDescent="0.2">
      <c r="C6102"/>
    </row>
    <row r="6103" spans="3:3" x14ac:dyDescent="0.2">
      <c r="C6103"/>
    </row>
    <row r="6104" spans="3:3" x14ac:dyDescent="0.2">
      <c r="C6104"/>
    </row>
    <row r="6105" spans="3:3" x14ac:dyDescent="0.2">
      <c r="C6105"/>
    </row>
    <row r="6106" spans="3:3" x14ac:dyDescent="0.2">
      <c r="C6106"/>
    </row>
    <row r="6107" spans="3:3" x14ac:dyDescent="0.2">
      <c r="C6107"/>
    </row>
    <row r="6108" spans="3:3" x14ac:dyDescent="0.2">
      <c r="C6108"/>
    </row>
    <row r="6109" spans="3:3" x14ac:dyDescent="0.2">
      <c r="C6109"/>
    </row>
    <row r="6110" spans="3:3" x14ac:dyDescent="0.2">
      <c r="C6110"/>
    </row>
    <row r="6111" spans="3:3" x14ac:dyDescent="0.2">
      <c r="C6111"/>
    </row>
    <row r="6112" spans="3:3" x14ac:dyDescent="0.2">
      <c r="C6112"/>
    </row>
    <row r="6113" spans="3:3" x14ac:dyDescent="0.2">
      <c r="C6113"/>
    </row>
    <row r="6114" spans="3:3" x14ac:dyDescent="0.2">
      <c r="C6114"/>
    </row>
    <row r="6115" spans="3:3" x14ac:dyDescent="0.2">
      <c r="C6115"/>
    </row>
    <row r="6116" spans="3:3" x14ac:dyDescent="0.2">
      <c r="C6116"/>
    </row>
    <row r="6117" spans="3:3" x14ac:dyDescent="0.2">
      <c r="C6117"/>
    </row>
    <row r="6118" spans="3:3" x14ac:dyDescent="0.2">
      <c r="C6118"/>
    </row>
    <row r="6119" spans="3:3" x14ac:dyDescent="0.2">
      <c r="C6119"/>
    </row>
    <row r="6120" spans="3:3" x14ac:dyDescent="0.2">
      <c r="C6120"/>
    </row>
    <row r="6121" spans="3:3" x14ac:dyDescent="0.2">
      <c r="C6121"/>
    </row>
    <row r="6122" spans="3:3" x14ac:dyDescent="0.2">
      <c r="C6122"/>
    </row>
    <row r="6123" spans="3:3" x14ac:dyDescent="0.2">
      <c r="C6123"/>
    </row>
    <row r="6124" spans="3:3" x14ac:dyDescent="0.2">
      <c r="C6124"/>
    </row>
    <row r="6125" spans="3:3" x14ac:dyDescent="0.2">
      <c r="C6125"/>
    </row>
    <row r="6126" spans="3:3" x14ac:dyDescent="0.2">
      <c r="C6126"/>
    </row>
    <row r="6127" spans="3:3" x14ac:dyDescent="0.2">
      <c r="C6127"/>
    </row>
    <row r="6128" spans="3:3" x14ac:dyDescent="0.2">
      <c r="C6128"/>
    </row>
    <row r="6129" spans="3:3" x14ac:dyDescent="0.2">
      <c r="C6129"/>
    </row>
    <row r="6130" spans="3:3" x14ac:dyDescent="0.2">
      <c r="C6130"/>
    </row>
    <row r="6131" spans="3:3" x14ac:dyDescent="0.2">
      <c r="C6131"/>
    </row>
    <row r="6132" spans="3:3" x14ac:dyDescent="0.2">
      <c r="C6132"/>
    </row>
    <row r="6133" spans="3:3" x14ac:dyDescent="0.2">
      <c r="C6133"/>
    </row>
    <row r="6134" spans="3:3" x14ac:dyDescent="0.2">
      <c r="C6134"/>
    </row>
    <row r="6135" spans="3:3" x14ac:dyDescent="0.2">
      <c r="C6135"/>
    </row>
    <row r="6136" spans="3:3" x14ac:dyDescent="0.2">
      <c r="C6136"/>
    </row>
    <row r="6137" spans="3:3" x14ac:dyDescent="0.2">
      <c r="C6137"/>
    </row>
    <row r="6138" spans="3:3" x14ac:dyDescent="0.2">
      <c r="C6138"/>
    </row>
    <row r="6139" spans="3:3" x14ac:dyDescent="0.2">
      <c r="C6139"/>
    </row>
    <row r="6140" spans="3:3" x14ac:dyDescent="0.2">
      <c r="C6140"/>
    </row>
    <row r="6141" spans="3:3" x14ac:dyDescent="0.2">
      <c r="C6141"/>
    </row>
    <row r="6142" spans="3:3" x14ac:dyDescent="0.2">
      <c r="C6142"/>
    </row>
    <row r="6143" spans="3:3" x14ac:dyDescent="0.2">
      <c r="C6143"/>
    </row>
    <row r="6144" spans="3:3" x14ac:dyDescent="0.2">
      <c r="C6144"/>
    </row>
    <row r="6145" spans="3:3" x14ac:dyDescent="0.2">
      <c r="C6145"/>
    </row>
    <row r="6146" spans="3:3" x14ac:dyDescent="0.2">
      <c r="C6146"/>
    </row>
    <row r="6147" spans="3:3" x14ac:dyDescent="0.2">
      <c r="C6147"/>
    </row>
    <row r="6148" spans="3:3" x14ac:dyDescent="0.2">
      <c r="C6148"/>
    </row>
    <row r="6149" spans="3:3" x14ac:dyDescent="0.2">
      <c r="C6149"/>
    </row>
    <row r="6150" spans="3:3" x14ac:dyDescent="0.2">
      <c r="C6150"/>
    </row>
    <row r="6151" spans="3:3" x14ac:dyDescent="0.2">
      <c r="C6151"/>
    </row>
    <row r="6152" spans="3:3" x14ac:dyDescent="0.2">
      <c r="C6152"/>
    </row>
    <row r="6153" spans="3:3" x14ac:dyDescent="0.2">
      <c r="C6153"/>
    </row>
    <row r="6154" spans="3:3" x14ac:dyDescent="0.2">
      <c r="C6154"/>
    </row>
    <row r="6155" spans="3:3" x14ac:dyDescent="0.2">
      <c r="C6155"/>
    </row>
    <row r="6156" spans="3:3" x14ac:dyDescent="0.2">
      <c r="C6156"/>
    </row>
    <row r="6157" spans="3:3" x14ac:dyDescent="0.2">
      <c r="C6157"/>
    </row>
    <row r="6158" spans="3:3" x14ac:dyDescent="0.2">
      <c r="C6158"/>
    </row>
    <row r="6159" spans="3:3" x14ac:dyDescent="0.2">
      <c r="C6159"/>
    </row>
    <row r="6160" spans="3:3" x14ac:dyDescent="0.2">
      <c r="C6160"/>
    </row>
    <row r="6161" spans="3:3" x14ac:dyDescent="0.2">
      <c r="C6161"/>
    </row>
    <row r="6162" spans="3:3" x14ac:dyDescent="0.2">
      <c r="C6162"/>
    </row>
    <row r="6163" spans="3:3" x14ac:dyDescent="0.2">
      <c r="C6163"/>
    </row>
    <row r="6164" spans="3:3" x14ac:dyDescent="0.2">
      <c r="C6164"/>
    </row>
    <row r="6165" spans="3:3" x14ac:dyDescent="0.2">
      <c r="C6165"/>
    </row>
    <row r="6166" spans="3:3" x14ac:dyDescent="0.2">
      <c r="C6166"/>
    </row>
    <row r="6167" spans="3:3" x14ac:dyDescent="0.2">
      <c r="C6167"/>
    </row>
    <row r="6168" spans="3:3" x14ac:dyDescent="0.2">
      <c r="C6168"/>
    </row>
    <row r="6169" spans="3:3" x14ac:dyDescent="0.2">
      <c r="C6169"/>
    </row>
    <row r="6170" spans="3:3" x14ac:dyDescent="0.2">
      <c r="C6170"/>
    </row>
    <row r="6171" spans="3:3" x14ac:dyDescent="0.2">
      <c r="C6171"/>
    </row>
    <row r="6172" spans="3:3" x14ac:dyDescent="0.2">
      <c r="C6172"/>
    </row>
    <row r="6173" spans="3:3" x14ac:dyDescent="0.2">
      <c r="C6173"/>
    </row>
    <row r="6174" spans="3:3" x14ac:dyDescent="0.2">
      <c r="C6174"/>
    </row>
    <row r="6175" spans="3:3" x14ac:dyDescent="0.2">
      <c r="C6175"/>
    </row>
    <row r="6176" spans="3:3" x14ac:dyDescent="0.2">
      <c r="C6176"/>
    </row>
    <row r="6177" spans="3:3" x14ac:dyDescent="0.2">
      <c r="C6177"/>
    </row>
    <row r="6178" spans="3:3" x14ac:dyDescent="0.2">
      <c r="C6178"/>
    </row>
    <row r="6179" spans="3:3" x14ac:dyDescent="0.2">
      <c r="C6179"/>
    </row>
    <row r="6180" spans="3:3" x14ac:dyDescent="0.2">
      <c r="C6180"/>
    </row>
    <row r="6181" spans="3:3" x14ac:dyDescent="0.2">
      <c r="C6181"/>
    </row>
    <row r="6182" spans="3:3" x14ac:dyDescent="0.2">
      <c r="C6182"/>
    </row>
    <row r="6183" spans="3:3" x14ac:dyDescent="0.2">
      <c r="C6183"/>
    </row>
    <row r="6184" spans="3:3" x14ac:dyDescent="0.2">
      <c r="C6184"/>
    </row>
    <row r="6185" spans="3:3" x14ac:dyDescent="0.2">
      <c r="C6185"/>
    </row>
    <row r="6186" spans="3:3" x14ac:dyDescent="0.2">
      <c r="C6186"/>
    </row>
    <row r="6187" spans="3:3" x14ac:dyDescent="0.2">
      <c r="C6187"/>
    </row>
    <row r="6188" spans="3:3" x14ac:dyDescent="0.2">
      <c r="C6188"/>
    </row>
    <row r="6189" spans="3:3" x14ac:dyDescent="0.2">
      <c r="C6189"/>
    </row>
    <row r="6190" spans="3:3" x14ac:dyDescent="0.2">
      <c r="C6190"/>
    </row>
    <row r="6191" spans="3:3" x14ac:dyDescent="0.2">
      <c r="C6191"/>
    </row>
    <row r="6192" spans="3:3" x14ac:dyDescent="0.2">
      <c r="C6192"/>
    </row>
    <row r="6193" spans="3:3" x14ac:dyDescent="0.2">
      <c r="C6193"/>
    </row>
    <row r="6194" spans="3:3" x14ac:dyDescent="0.2">
      <c r="C6194"/>
    </row>
    <row r="6195" spans="3:3" x14ac:dyDescent="0.2">
      <c r="C6195"/>
    </row>
    <row r="6196" spans="3:3" x14ac:dyDescent="0.2">
      <c r="C6196"/>
    </row>
    <row r="6197" spans="3:3" x14ac:dyDescent="0.2">
      <c r="C6197"/>
    </row>
    <row r="6198" spans="3:3" x14ac:dyDescent="0.2">
      <c r="C6198"/>
    </row>
    <row r="6199" spans="3:3" x14ac:dyDescent="0.2">
      <c r="C6199"/>
    </row>
    <row r="6200" spans="3:3" x14ac:dyDescent="0.2">
      <c r="C6200"/>
    </row>
    <row r="6201" spans="3:3" x14ac:dyDescent="0.2">
      <c r="C6201"/>
    </row>
    <row r="6202" spans="3:3" x14ac:dyDescent="0.2">
      <c r="C6202"/>
    </row>
    <row r="6203" spans="3:3" x14ac:dyDescent="0.2">
      <c r="C6203"/>
    </row>
    <row r="6204" spans="3:3" x14ac:dyDescent="0.2">
      <c r="C6204"/>
    </row>
    <row r="6205" spans="3:3" x14ac:dyDescent="0.2">
      <c r="C6205"/>
    </row>
    <row r="6206" spans="3:3" x14ac:dyDescent="0.2">
      <c r="C6206"/>
    </row>
    <row r="6207" spans="3:3" x14ac:dyDescent="0.2">
      <c r="C6207"/>
    </row>
    <row r="6208" spans="3:3" x14ac:dyDescent="0.2">
      <c r="C6208"/>
    </row>
    <row r="6209" spans="3:3" x14ac:dyDescent="0.2">
      <c r="C6209"/>
    </row>
    <row r="6210" spans="3:3" x14ac:dyDescent="0.2">
      <c r="C6210"/>
    </row>
    <row r="6211" spans="3:3" x14ac:dyDescent="0.2">
      <c r="C6211"/>
    </row>
    <row r="6212" spans="3:3" x14ac:dyDescent="0.2">
      <c r="C6212"/>
    </row>
    <row r="6213" spans="3:3" x14ac:dyDescent="0.2">
      <c r="C6213"/>
    </row>
    <row r="6214" spans="3:3" x14ac:dyDescent="0.2">
      <c r="C6214"/>
    </row>
    <row r="6215" spans="3:3" x14ac:dyDescent="0.2">
      <c r="C6215"/>
    </row>
    <row r="6216" spans="3:3" x14ac:dyDescent="0.2">
      <c r="C6216"/>
    </row>
    <row r="6217" spans="3:3" x14ac:dyDescent="0.2">
      <c r="C6217"/>
    </row>
    <row r="6218" spans="3:3" x14ac:dyDescent="0.2">
      <c r="C6218"/>
    </row>
    <row r="6219" spans="3:3" x14ac:dyDescent="0.2">
      <c r="C6219"/>
    </row>
    <row r="6220" spans="3:3" x14ac:dyDescent="0.2">
      <c r="C6220"/>
    </row>
    <row r="6221" spans="3:3" x14ac:dyDescent="0.2">
      <c r="C6221"/>
    </row>
    <row r="6222" spans="3:3" x14ac:dyDescent="0.2">
      <c r="C6222"/>
    </row>
    <row r="6223" spans="3:3" x14ac:dyDescent="0.2">
      <c r="C6223"/>
    </row>
    <row r="6224" spans="3:3" x14ac:dyDescent="0.2">
      <c r="C6224"/>
    </row>
    <row r="6225" spans="3:3" x14ac:dyDescent="0.2">
      <c r="C6225"/>
    </row>
    <row r="6226" spans="3:3" x14ac:dyDescent="0.2">
      <c r="C6226"/>
    </row>
    <row r="6227" spans="3:3" x14ac:dyDescent="0.2">
      <c r="C6227"/>
    </row>
    <row r="6228" spans="3:3" x14ac:dyDescent="0.2">
      <c r="C6228"/>
    </row>
    <row r="6229" spans="3:3" x14ac:dyDescent="0.2">
      <c r="C6229"/>
    </row>
    <row r="6230" spans="3:3" x14ac:dyDescent="0.2">
      <c r="C6230"/>
    </row>
    <row r="6231" spans="3:3" x14ac:dyDescent="0.2">
      <c r="C6231"/>
    </row>
    <row r="6232" spans="3:3" x14ac:dyDescent="0.2">
      <c r="C6232"/>
    </row>
    <row r="6233" spans="3:3" x14ac:dyDescent="0.2">
      <c r="C6233"/>
    </row>
    <row r="6234" spans="3:3" x14ac:dyDescent="0.2">
      <c r="C6234"/>
    </row>
    <row r="6235" spans="3:3" x14ac:dyDescent="0.2">
      <c r="C6235"/>
    </row>
    <row r="6236" spans="3:3" x14ac:dyDescent="0.2">
      <c r="C6236"/>
    </row>
    <row r="6237" spans="3:3" x14ac:dyDescent="0.2">
      <c r="C6237"/>
    </row>
    <row r="6238" spans="3:3" x14ac:dyDescent="0.2">
      <c r="C6238"/>
    </row>
    <row r="6239" spans="3:3" x14ac:dyDescent="0.2">
      <c r="C6239"/>
    </row>
    <row r="6240" spans="3:3" x14ac:dyDescent="0.2">
      <c r="C6240"/>
    </row>
    <row r="6241" spans="3:3" x14ac:dyDescent="0.2">
      <c r="C6241"/>
    </row>
    <row r="6242" spans="3:3" x14ac:dyDescent="0.2">
      <c r="C6242"/>
    </row>
    <row r="6243" spans="3:3" x14ac:dyDescent="0.2">
      <c r="C6243"/>
    </row>
    <row r="6244" spans="3:3" x14ac:dyDescent="0.2">
      <c r="C6244"/>
    </row>
    <row r="6245" spans="3:3" x14ac:dyDescent="0.2">
      <c r="C6245"/>
    </row>
    <row r="6246" spans="3:3" x14ac:dyDescent="0.2">
      <c r="C6246"/>
    </row>
    <row r="6247" spans="3:3" x14ac:dyDescent="0.2">
      <c r="C6247"/>
    </row>
    <row r="6248" spans="3:3" x14ac:dyDescent="0.2">
      <c r="C6248"/>
    </row>
    <row r="6249" spans="3:3" x14ac:dyDescent="0.2">
      <c r="C6249"/>
    </row>
    <row r="6250" spans="3:3" x14ac:dyDescent="0.2">
      <c r="C6250"/>
    </row>
    <row r="6251" spans="3:3" x14ac:dyDescent="0.2">
      <c r="C6251"/>
    </row>
    <row r="6252" spans="3:3" x14ac:dyDescent="0.2">
      <c r="C6252"/>
    </row>
    <row r="6253" spans="3:3" x14ac:dyDescent="0.2">
      <c r="C6253"/>
    </row>
    <row r="6254" spans="3:3" x14ac:dyDescent="0.2">
      <c r="C6254"/>
    </row>
    <row r="6255" spans="3:3" x14ac:dyDescent="0.2">
      <c r="C6255"/>
    </row>
    <row r="6256" spans="3:3" x14ac:dyDescent="0.2">
      <c r="C6256"/>
    </row>
    <row r="6257" spans="3:10" x14ac:dyDescent="0.2">
      <c r="C6257"/>
    </row>
    <row r="6258" spans="3:10" x14ac:dyDescent="0.2">
      <c r="C6258"/>
      <c r="J6258" t="str">
        <f>VLOOKUP("Great Falls",J1:R95,5,FALSE)</f>
        <v>TEC-CO-10003236</v>
      </c>
    </row>
    <row r="6259" spans="3:10" x14ac:dyDescent="0.2">
      <c r="C6259"/>
    </row>
    <row r="6260" spans="3:10" x14ac:dyDescent="0.2">
      <c r="C6260"/>
    </row>
    <row r="6261" spans="3:10" x14ac:dyDescent="0.2">
      <c r="C6261"/>
    </row>
    <row r="6262" spans="3:10" x14ac:dyDescent="0.2">
      <c r="C6262"/>
    </row>
    <row r="6263" spans="3:10" x14ac:dyDescent="0.2">
      <c r="C6263"/>
    </row>
    <row r="6264" spans="3:10" x14ac:dyDescent="0.2">
      <c r="C6264"/>
    </row>
    <row r="6265" spans="3:10" x14ac:dyDescent="0.2">
      <c r="C6265"/>
    </row>
    <row r="6266" spans="3:10" x14ac:dyDescent="0.2">
      <c r="C6266"/>
    </row>
    <row r="6267" spans="3:10" x14ac:dyDescent="0.2">
      <c r="C6267"/>
    </row>
    <row r="6268" spans="3:10" x14ac:dyDescent="0.2">
      <c r="C6268"/>
    </row>
    <row r="6269" spans="3:10" x14ac:dyDescent="0.2">
      <c r="C6269"/>
    </row>
    <row r="6270" spans="3:10" x14ac:dyDescent="0.2">
      <c r="C6270"/>
    </row>
    <row r="6271" spans="3:10" x14ac:dyDescent="0.2">
      <c r="C6271"/>
    </row>
    <row r="6272" spans="3:10" x14ac:dyDescent="0.2">
      <c r="C6272"/>
    </row>
    <row r="6273" spans="3:3" x14ac:dyDescent="0.2">
      <c r="C6273"/>
    </row>
    <row r="6274" spans="3:3" x14ac:dyDescent="0.2">
      <c r="C6274"/>
    </row>
    <row r="6275" spans="3:3" x14ac:dyDescent="0.2">
      <c r="C6275"/>
    </row>
    <row r="6276" spans="3:3" x14ac:dyDescent="0.2">
      <c r="C6276"/>
    </row>
    <row r="6277" spans="3:3" x14ac:dyDescent="0.2">
      <c r="C6277"/>
    </row>
    <row r="6278" spans="3:3" x14ac:dyDescent="0.2">
      <c r="C6278"/>
    </row>
    <row r="6279" spans="3:3" x14ac:dyDescent="0.2">
      <c r="C6279"/>
    </row>
    <row r="6280" spans="3:3" x14ac:dyDescent="0.2">
      <c r="C6280"/>
    </row>
    <row r="6281" spans="3:3" x14ac:dyDescent="0.2">
      <c r="C6281"/>
    </row>
    <row r="6282" spans="3:3" x14ac:dyDescent="0.2">
      <c r="C6282"/>
    </row>
    <row r="6283" spans="3:3" x14ac:dyDescent="0.2">
      <c r="C6283"/>
    </row>
    <row r="6284" spans="3:3" x14ac:dyDescent="0.2">
      <c r="C6284"/>
    </row>
    <row r="6285" spans="3:3" x14ac:dyDescent="0.2">
      <c r="C6285"/>
    </row>
    <row r="6286" spans="3:3" x14ac:dyDescent="0.2">
      <c r="C6286"/>
    </row>
    <row r="6287" spans="3:3" x14ac:dyDescent="0.2">
      <c r="C6287"/>
    </row>
    <row r="6288" spans="3:3" x14ac:dyDescent="0.2">
      <c r="C6288"/>
    </row>
    <row r="6289" spans="3:3" x14ac:dyDescent="0.2">
      <c r="C6289"/>
    </row>
    <row r="6290" spans="3:3" x14ac:dyDescent="0.2">
      <c r="C6290"/>
    </row>
    <row r="6291" spans="3:3" x14ac:dyDescent="0.2">
      <c r="C6291"/>
    </row>
    <row r="6292" spans="3:3" x14ac:dyDescent="0.2">
      <c r="C6292"/>
    </row>
    <row r="6293" spans="3:3" x14ac:dyDescent="0.2">
      <c r="C6293"/>
    </row>
    <row r="6294" spans="3:3" x14ac:dyDescent="0.2">
      <c r="C6294"/>
    </row>
    <row r="6295" spans="3:3" x14ac:dyDescent="0.2">
      <c r="C6295"/>
    </row>
    <row r="6296" spans="3:3" x14ac:dyDescent="0.2">
      <c r="C6296"/>
    </row>
    <row r="6297" spans="3:3" x14ac:dyDescent="0.2">
      <c r="C6297"/>
    </row>
    <row r="6298" spans="3:3" x14ac:dyDescent="0.2">
      <c r="C6298"/>
    </row>
    <row r="6299" spans="3:3" x14ac:dyDescent="0.2">
      <c r="C6299"/>
    </row>
    <row r="6300" spans="3:3" x14ac:dyDescent="0.2">
      <c r="C6300"/>
    </row>
    <row r="6301" spans="3:3" x14ac:dyDescent="0.2">
      <c r="C6301"/>
    </row>
    <row r="6302" spans="3:3" x14ac:dyDescent="0.2">
      <c r="C6302"/>
    </row>
    <row r="6303" spans="3:3" x14ac:dyDescent="0.2">
      <c r="C6303"/>
    </row>
    <row r="6304" spans="3:3" x14ac:dyDescent="0.2">
      <c r="C6304"/>
    </row>
    <row r="6305" spans="3:3" x14ac:dyDescent="0.2">
      <c r="C6305"/>
    </row>
    <row r="6306" spans="3:3" x14ac:dyDescent="0.2">
      <c r="C6306"/>
    </row>
    <row r="6307" spans="3:3" x14ac:dyDescent="0.2">
      <c r="C6307"/>
    </row>
    <row r="6308" spans="3:3" x14ac:dyDescent="0.2">
      <c r="C6308"/>
    </row>
    <row r="6309" spans="3:3" x14ac:dyDescent="0.2">
      <c r="C6309"/>
    </row>
    <row r="6310" spans="3:3" x14ac:dyDescent="0.2">
      <c r="C6310"/>
    </row>
    <row r="6311" spans="3:3" x14ac:dyDescent="0.2">
      <c r="C6311"/>
    </row>
    <row r="6312" spans="3:3" x14ac:dyDescent="0.2">
      <c r="C6312"/>
    </row>
    <row r="6313" spans="3:3" x14ac:dyDescent="0.2">
      <c r="C6313"/>
    </row>
    <row r="6314" spans="3:3" x14ac:dyDescent="0.2">
      <c r="C6314"/>
    </row>
    <row r="6315" spans="3:3" x14ac:dyDescent="0.2">
      <c r="C6315"/>
    </row>
    <row r="6316" spans="3:3" x14ac:dyDescent="0.2">
      <c r="C6316"/>
    </row>
    <row r="6317" spans="3:3" x14ac:dyDescent="0.2">
      <c r="C6317"/>
    </row>
    <row r="6318" spans="3:3" x14ac:dyDescent="0.2">
      <c r="C6318"/>
    </row>
    <row r="6319" spans="3:3" x14ac:dyDescent="0.2">
      <c r="C6319"/>
    </row>
    <row r="6320" spans="3:3" x14ac:dyDescent="0.2">
      <c r="C6320"/>
    </row>
    <row r="6321" spans="3:3" x14ac:dyDescent="0.2">
      <c r="C6321"/>
    </row>
    <row r="6322" spans="3:3" x14ac:dyDescent="0.2">
      <c r="C6322"/>
    </row>
    <row r="6323" spans="3:3" x14ac:dyDescent="0.2">
      <c r="C6323"/>
    </row>
    <row r="6324" spans="3:3" x14ac:dyDescent="0.2">
      <c r="C6324"/>
    </row>
    <row r="6325" spans="3:3" x14ac:dyDescent="0.2">
      <c r="C6325"/>
    </row>
    <row r="6326" spans="3:3" x14ac:dyDescent="0.2">
      <c r="C6326"/>
    </row>
    <row r="6327" spans="3:3" x14ac:dyDescent="0.2">
      <c r="C6327"/>
    </row>
    <row r="6328" spans="3:3" x14ac:dyDescent="0.2">
      <c r="C6328"/>
    </row>
    <row r="6329" spans="3:3" x14ac:dyDescent="0.2">
      <c r="C6329"/>
    </row>
    <row r="6330" spans="3:3" x14ac:dyDescent="0.2">
      <c r="C6330"/>
    </row>
    <row r="6331" spans="3:3" x14ac:dyDescent="0.2">
      <c r="C6331"/>
    </row>
    <row r="6332" spans="3:3" x14ac:dyDescent="0.2">
      <c r="C6332"/>
    </row>
    <row r="6333" spans="3:3" x14ac:dyDescent="0.2">
      <c r="C6333"/>
    </row>
    <row r="6334" spans="3:3" x14ac:dyDescent="0.2">
      <c r="C6334"/>
    </row>
    <row r="6335" spans="3:3" x14ac:dyDescent="0.2">
      <c r="C6335"/>
    </row>
    <row r="6336" spans="3:3" x14ac:dyDescent="0.2">
      <c r="C6336"/>
    </row>
    <row r="6337" spans="3:3" x14ac:dyDescent="0.2">
      <c r="C6337"/>
    </row>
    <row r="6338" spans="3:3" x14ac:dyDescent="0.2">
      <c r="C6338"/>
    </row>
    <row r="6339" spans="3:3" x14ac:dyDescent="0.2">
      <c r="C6339"/>
    </row>
    <row r="6340" spans="3:3" x14ac:dyDescent="0.2">
      <c r="C6340"/>
    </row>
    <row r="6341" spans="3:3" x14ac:dyDescent="0.2">
      <c r="C6341"/>
    </row>
    <row r="6342" spans="3:3" x14ac:dyDescent="0.2">
      <c r="C6342"/>
    </row>
    <row r="6343" spans="3:3" x14ac:dyDescent="0.2">
      <c r="C6343"/>
    </row>
    <row r="6344" spans="3:3" x14ac:dyDescent="0.2">
      <c r="C6344"/>
    </row>
    <row r="6345" spans="3:3" x14ac:dyDescent="0.2">
      <c r="C6345"/>
    </row>
    <row r="6346" spans="3:3" x14ac:dyDescent="0.2">
      <c r="C6346"/>
    </row>
    <row r="6347" spans="3:3" x14ac:dyDescent="0.2">
      <c r="C6347"/>
    </row>
    <row r="6348" spans="3:3" x14ac:dyDescent="0.2">
      <c r="C6348"/>
    </row>
    <row r="6349" spans="3:3" x14ac:dyDescent="0.2">
      <c r="C6349"/>
    </row>
    <row r="6350" spans="3:3" x14ac:dyDescent="0.2">
      <c r="C6350"/>
    </row>
    <row r="6351" spans="3:3" x14ac:dyDescent="0.2">
      <c r="C6351"/>
    </row>
    <row r="6352" spans="3:3" x14ac:dyDescent="0.2">
      <c r="C6352"/>
    </row>
    <row r="6353" spans="3:3" x14ac:dyDescent="0.2">
      <c r="C6353"/>
    </row>
    <row r="6354" spans="3:3" x14ac:dyDescent="0.2">
      <c r="C6354"/>
    </row>
    <row r="6355" spans="3:3" x14ac:dyDescent="0.2">
      <c r="C6355"/>
    </row>
    <row r="6356" spans="3:3" x14ac:dyDescent="0.2">
      <c r="C6356"/>
    </row>
    <row r="6357" spans="3:3" x14ac:dyDescent="0.2">
      <c r="C6357"/>
    </row>
    <row r="6358" spans="3:3" x14ac:dyDescent="0.2">
      <c r="C6358"/>
    </row>
    <row r="6359" spans="3:3" x14ac:dyDescent="0.2">
      <c r="C6359"/>
    </row>
    <row r="6360" spans="3:3" x14ac:dyDescent="0.2">
      <c r="C6360"/>
    </row>
    <row r="6361" spans="3:3" x14ac:dyDescent="0.2">
      <c r="C6361"/>
    </row>
    <row r="6362" spans="3:3" x14ac:dyDescent="0.2">
      <c r="C6362"/>
    </row>
    <row r="6363" spans="3:3" x14ac:dyDescent="0.2">
      <c r="C6363"/>
    </row>
    <row r="6364" spans="3:3" x14ac:dyDescent="0.2">
      <c r="C6364"/>
    </row>
    <row r="6365" spans="3:3" x14ac:dyDescent="0.2">
      <c r="C6365"/>
    </row>
    <row r="6366" spans="3:3" x14ac:dyDescent="0.2">
      <c r="C6366"/>
    </row>
    <row r="6367" spans="3:3" x14ac:dyDescent="0.2">
      <c r="C6367"/>
    </row>
    <row r="6368" spans="3:3" x14ac:dyDescent="0.2">
      <c r="C6368"/>
    </row>
    <row r="6369" spans="3:3" x14ac:dyDescent="0.2">
      <c r="C6369"/>
    </row>
    <row r="6370" spans="3:3" x14ac:dyDescent="0.2">
      <c r="C6370"/>
    </row>
    <row r="6371" spans="3:3" x14ac:dyDescent="0.2">
      <c r="C6371"/>
    </row>
    <row r="6372" spans="3:3" x14ac:dyDescent="0.2">
      <c r="C6372"/>
    </row>
    <row r="6373" spans="3:3" x14ac:dyDescent="0.2">
      <c r="C6373"/>
    </row>
    <row r="6374" spans="3:3" x14ac:dyDescent="0.2">
      <c r="C6374"/>
    </row>
    <row r="6375" spans="3:3" x14ac:dyDescent="0.2">
      <c r="C6375"/>
    </row>
    <row r="6376" spans="3:3" x14ac:dyDescent="0.2">
      <c r="C6376"/>
    </row>
    <row r="6377" spans="3:3" x14ac:dyDescent="0.2">
      <c r="C6377"/>
    </row>
    <row r="6378" spans="3:3" x14ac:dyDescent="0.2">
      <c r="C6378"/>
    </row>
    <row r="6379" spans="3:3" x14ac:dyDescent="0.2">
      <c r="C6379"/>
    </row>
    <row r="6380" spans="3:3" x14ac:dyDescent="0.2">
      <c r="C6380"/>
    </row>
    <row r="6381" spans="3:3" x14ac:dyDescent="0.2">
      <c r="C6381"/>
    </row>
    <row r="6382" spans="3:3" x14ac:dyDescent="0.2">
      <c r="C6382"/>
    </row>
    <row r="6383" spans="3:3" x14ac:dyDescent="0.2">
      <c r="C6383"/>
    </row>
    <row r="6384" spans="3:3" x14ac:dyDescent="0.2">
      <c r="C6384"/>
    </row>
    <row r="6385" spans="3:3" x14ac:dyDescent="0.2">
      <c r="C6385"/>
    </row>
    <row r="6386" spans="3:3" x14ac:dyDescent="0.2">
      <c r="C6386"/>
    </row>
    <row r="6387" spans="3:3" x14ac:dyDescent="0.2">
      <c r="C6387"/>
    </row>
    <row r="6388" spans="3:3" x14ac:dyDescent="0.2">
      <c r="C6388"/>
    </row>
    <row r="6389" spans="3:3" x14ac:dyDescent="0.2">
      <c r="C6389"/>
    </row>
    <row r="6390" spans="3:3" x14ac:dyDescent="0.2">
      <c r="C6390"/>
    </row>
    <row r="6391" spans="3:3" x14ac:dyDescent="0.2">
      <c r="C6391"/>
    </row>
    <row r="6392" spans="3:3" x14ac:dyDescent="0.2">
      <c r="C6392"/>
    </row>
    <row r="6393" spans="3:3" x14ac:dyDescent="0.2">
      <c r="C6393"/>
    </row>
    <row r="6394" spans="3:3" x14ac:dyDescent="0.2">
      <c r="C6394"/>
    </row>
    <row r="6395" spans="3:3" x14ac:dyDescent="0.2">
      <c r="C6395"/>
    </row>
    <row r="6396" spans="3:3" x14ac:dyDescent="0.2">
      <c r="C6396"/>
    </row>
    <row r="6397" spans="3:3" x14ac:dyDescent="0.2">
      <c r="C6397"/>
    </row>
    <row r="6398" spans="3:3" x14ac:dyDescent="0.2">
      <c r="C6398"/>
    </row>
    <row r="6399" spans="3:3" x14ac:dyDescent="0.2">
      <c r="C6399"/>
    </row>
    <row r="6400" spans="3:3" x14ac:dyDescent="0.2">
      <c r="C6400"/>
    </row>
    <row r="6401" spans="3:3" x14ac:dyDescent="0.2">
      <c r="C6401"/>
    </row>
    <row r="6402" spans="3:3" x14ac:dyDescent="0.2">
      <c r="C6402"/>
    </row>
    <row r="6403" spans="3:3" x14ac:dyDescent="0.2">
      <c r="C6403"/>
    </row>
    <row r="6404" spans="3:3" x14ac:dyDescent="0.2">
      <c r="C6404"/>
    </row>
    <row r="6405" spans="3:3" x14ac:dyDescent="0.2">
      <c r="C6405"/>
    </row>
    <row r="6406" spans="3:3" x14ac:dyDescent="0.2">
      <c r="C6406"/>
    </row>
    <row r="6407" spans="3:3" x14ac:dyDescent="0.2">
      <c r="C6407"/>
    </row>
    <row r="6408" spans="3:3" x14ac:dyDescent="0.2">
      <c r="C6408"/>
    </row>
    <row r="6409" spans="3:3" x14ac:dyDescent="0.2">
      <c r="C6409"/>
    </row>
    <row r="6410" spans="3:3" x14ac:dyDescent="0.2">
      <c r="C6410"/>
    </row>
    <row r="6411" spans="3:3" x14ac:dyDescent="0.2">
      <c r="C6411"/>
    </row>
    <row r="6412" spans="3:3" x14ac:dyDescent="0.2">
      <c r="C6412"/>
    </row>
    <row r="6413" spans="3:3" x14ac:dyDescent="0.2">
      <c r="C6413"/>
    </row>
    <row r="6414" spans="3:3" x14ac:dyDescent="0.2">
      <c r="C6414"/>
    </row>
    <row r="6415" spans="3:3" x14ac:dyDescent="0.2">
      <c r="C6415"/>
    </row>
    <row r="6416" spans="3:3" x14ac:dyDescent="0.2">
      <c r="C6416"/>
    </row>
    <row r="6417" spans="3:3" x14ac:dyDescent="0.2">
      <c r="C6417"/>
    </row>
    <row r="6418" spans="3:3" x14ac:dyDescent="0.2">
      <c r="C6418"/>
    </row>
    <row r="6419" spans="3:3" x14ac:dyDescent="0.2">
      <c r="C6419"/>
    </row>
    <row r="6420" spans="3:3" x14ac:dyDescent="0.2">
      <c r="C6420"/>
    </row>
    <row r="6421" spans="3:3" x14ac:dyDescent="0.2">
      <c r="C6421"/>
    </row>
    <row r="6422" spans="3:3" x14ac:dyDescent="0.2">
      <c r="C6422"/>
    </row>
    <row r="6423" spans="3:3" x14ac:dyDescent="0.2">
      <c r="C6423"/>
    </row>
    <row r="6424" spans="3:3" x14ac:dyDescent="0.2">
      <c r="C6424"/>
    </row>
    <row r="6425" spans="3:3" x14ac:dyDescent="0.2">
      <c r="C6425"/>
    </row>
    <row r="6426" spans="3:3" x14ac:dyDescent="0.2">
      <c r="C6426"/>
    </row>
    <row r="6427" spans="3:3" x14ac:dyDescent="0.2">
      <c r="C6427"/>
    </row>
    <row r="6428" spans="3:3" x14ac:dyDescent="0.2">
      <c r="C6428"/>
    </row>
    <row r="6429" spans="3:3" x14ac:dyDescent="0.2">
      <c r="C6429"/>
    </row>
    <row r="6430" spans="3:3" x14ac:dyDescent="0.2">
      <c r="C6430"/>
    </row>
    <row r="6431" spans="3:3" x14ac:dyDescent="0.2">
      <c r="C6431"/>
    </row>
    <row r="6432" spans="3:3" x14ac:dyDescent="0.2">
      <c r="C6432"/>
    </row>
    <row r="6433" spans="3:3" x14ac:dyDescent="0.2">
      <c r="C6433"/>
    </row>
    <row r="6434" spans="3:3" x14ac:dyDescent="0.2">
      <c r="C6434"/>
    </row>
    <row r="6435" spans="3:3" x14ac:dyDescent="0.2">
      <c r="C6435"/>
    </row>
    <row r="6436" spans="3:3" x14ac:dyDescent="0.2">
      <c r="C6436"/>
    </row>
    <row r="6437" spans="3:3" x14ac:dyDescent="0.2">
      <c r="C6437"/>
    </row>
    <row r="6438" spans="3:3" x14ac:dyDescent="0.2">
      <c r="C6438"/>
    </row>
    <row r="6439" spans="3:3" x14ac:dyDescent="0.2">
      <c r="C6439"/>
    </row>
    <row r="6440" spans="3:3" x14ac:dyDescent="0.2">
      <c r="C6440"/>
    </row>
    <row r="6441" spans="3:3" x14ac:dyDescent="0.2">
      <c r="C6441"/>
    </row>
    <row r="6442" spans="3:3" x14ac:dyDescent="0.2">
      <c r="C6442"/>
    </row>
    <row r="6443" spans="3:3" x14ac:dyDescent="0.2">
      <c r="C6443"/>
    </row>
    <row r="6444" spans="3:3" x14ac:dyDescent="0.2">
      <c r="C6444"/>
    </row>
    <row r="6445" spans="3:3" x14ac:dyDescent="0.2">
      <c r="C6445"/>
    </row>
    <row r="6446" spans="3:3" x14ac:dyDescent="0.2">
      <c r="C6446"/>
    </row>
    <row r="6447" spans="3:3" x14ac:dyDescent="0.2">
      <c r="C6447"/>
    </row>
    <row r="6448" spans="3:3" x14ac:dyDescent="0.2">
      <c r="C6448"/>
    </row>
    <row r="6449" spans="3:3" x14ac:dyDescent="0.2">
      <c r="C6449"/>
    </row>
    <row r="6450" spans="3:3" x14ac:dyDescent="0.2">
      <c r="C6450"/>
    </row>
    <row r="6451" spans="3:3" x14ac:dyDescent="0.2">
      <c r="C6451"/>
    </row>
    <row r="6452" spans="3:3" x14ac:dyDescent="0.2">
      <c r="C6452"/>
    </row>
    <row r="6453" spans="3:3" x14ac:dyDescent="0.2">
      <c r="C6453"/>
    </row>
    <row r="6454" spans="3:3" x14ac:dyDescent="0.2">
      <c r="C6454"/>
    </row>
    <row r="6455" spans="3:3" x14ac:dyDescent="0.2">
      <c r="C6455"/>
    </row>
    <row r="6456" spans="3:3" x14ac:dyDescent="0.2">
      <c r="C6456"/>
    </row>
    <row r="6457" spans="3:3" x14ac:dyDescent="0.2">
      <c r="C6457"/>
    </row>
    <row r="6458" spans="3:3" x14ac:dyDescent="0.2">
      <c r="C6458"/>
    </row>
    <row r="6459" spans="3:3" x14ac:dyDescent="0.2">
      <c r="C6459"/>
    </row>
    <row r="6460" spans="3:3" x14ac:dyDescent="0.2">
      <c r="C6460"/>
    </row>
    <row r="6461" spans="3:3" x14ac:dyDescent="0.2">
      <c r="C6461"/>
    </row>
    <row r="6462" spans="3:3" x14ac:dyDescent="0.2">
      <c r="C6462"/>
    </row>
    <row r="6463" spans="3:3" x14ac:dyDescent="0.2">
      <c r="C6463"/>
    </row>
    <row r="6464" spans="3:3" x14ac:dyDescent="0.2">
      <c r="C6464"/>
    </row>
    <row r="6465" spans="3:3" x14ac:dyDescent="0.2">
      <c r="C6465"/>
    </row>
    <row r="6466" spans="3:3" x14ac:dyDescent="0.2">
      <c r="C6466"/>
    </row>
    <row r="6467" spans="3:3" x14ac:dyDescent="0.2">
      <c r="C6467"/>
    </row>
    <row r="6468" spans="3:3" x14ac:dyDescent="0.2">
      <c r="C6468"/>
    </row>
    <row r="6469" spans="3:3" x14ac:dyDescent="0.2">
      <c r="C6469"/>
    </row>
    <row r="6470" spans="3:3" x14ac:dyDescent="0.2">
      <c r="C6470"/>
    </row>
    <row r="6471" spans="3:3" x14ac:dyDescent="0.2">
      <c r="C6471"/>
    </row>
    <row r="6472" spans="3:3" x14ac:dyDescent="0.2">
      <c r="C6472"/>
    </row>
    <row r="6473" spans="3:3" x14ac:dyDescent="0.2">
      <c r="C6473"/>
    </row>
    <row r="6474" spans="3:3" x14ac:dyDescent="0.2">
      <c r="C6474"/>
    </row>
    <row r="6475" spans="3:3" x14ac:dyDescent="0.2">
      <c r="C6475"/>
    </row>
    <row r="6476" spans="3:3" x14ac:dyDescent="0.2">
      <c r="C6476"/>
    </row>
    <row r="6477" spans="3:3" x14ac:dyDescent="0.2">
      <c r="C6477"/>
    </row>
    <row r="6478" spans="3:3" x14ac:dyDescent="0.2">
      <c r="C6478"/>
    </row>
    <row r="6479" spans="3:3" x14ac:dyDescent="0.2">
      <c r="C6479"/>
    </row>
    <row r="6480" spans="3:3" x14ac:dyDescent="0.2">
      <c r="C6480"/>
    </row>
    <row r="6481" spans="3:3" x14ac:dyDescent="0.2">
      <c r="C6481"/>
    </row>
    <row r="6482" spans="3:3" x14ac:dyDescent="0.2">
      <c r="C6482"/>
    </row>
    <row r="6483" spans="3:3" x14ac:dyDescent="0.2">
      <c r="C6483"/>
    </row>
    <row r="6484" spans="3:3" x14ac:dyDescent="0.2">
      <c r="C6484"/>
    </row>
    <row r="6485" spans="3:3" x14ac:dyDescent="0.2">
      <c r="C6485"/>
    </row>
    <row r="6486" spans="3:3" x14ac:dyDescent="0.2">
      <c r="C6486"/>
    </row>
    <row r="6487" spans="3:3" x14ac:dyDescent="0.2">
      <c r="C6487"/>
    </row>
    <row r="6488" spans="3:3" x14ac:dyDescent="0.2">
      <c r="C6488"/>
    </row>
    <row r="6489" spans="3:3" x14ac:dyDescent="0.2">
      <c r="C6489"/>
    </row>
    <row r="6490" spans="3:3" x14ac:dyDescent="0.2">
      <c r="C6490"/>
    </row>
    <row r="6491" spans="3:3" x14ac:dyDescent="0.2">
      <c r="C6491"/>
    </row>
    <row r="6492" spans="3:3" x14ac:dyDescent="0.2">
      <c r="C6492"/>
    </row>
    <row r="6493" spans="3:3" x14ac:dyDescent="0.2">
      <c r="C6493"/>
    </row>
    <row r="6494" spans="3:3" x14ac:dyDescent="0.2">
      <c r="C6494"/>
    </row>
    <row r="6495" spans="3:3" x14ac:dyDescent="0.2">
      <c r="C6495"/>
    </row>
    <row r="6496" spans="3:3" x14ac:dyDescent="0.2">
      <c r="C6496"/>
    </row>
    <row r="6497" spans="3:3" x14ac:dyDescent="0.2">
      <c r="C6497"/>
    </row>
    <row r="6498" spans="3:3" x14ac:dyDescent="0.2">
      <c r="C6498"/>
    </row>
    <row r="6499" spans="3:3" x14ac:dyDescent="0.2">
      <c r="C6499"/>
    </row>
    <row r="6500" spans="3:3" x14ac:dyDescent="0.2">
      <c r="C6500"/>
    </row>
    <row r="6501" spans="3:3" x14ac:dyDescent="0.2">
      <c r="C6501"/>
    </row>
    <row r="6502" spans="3:3" x14ac:dyDescent="0.2">
      <c r="C6502"/>
    </row>
    <row r="6503" spans="3:3" x14ac:dyDescent="0.2">
      <c r="C6503"/>
    </row>
    <row r="6504" spans="3:3" x14ac:dyDescent="0.2">
      <c r="C6504"/>
    </row>
    <row r="6505" spans="3:3" x14ac:dyDescent="0.2">
      <c r="C6505"/>
    </row>
    <row r="6506" spans="3:3" x14ac:dyDescent="0.2">
      <c r="C6506"/>
    </row>
    <row r="6507" spans="3:3" x14ac:dyDescent="0.2">
      <c r="C6507"/>
    </row>
    <row r="6508" spans="3:3" x14ac:dyDescent="0.2">
      <c r="C6508"/>
    </row>
    <row r="6509" spans="3:3" x14ac:dyDescent="0.2">
      <c r="C6509"/>
    </row>
    <row r="6510" spans="3:3" x14ac:dyDescent="0.2">
      <c r="C6510"/>
    </row>
    <row r="6511" spans="3:3" x14ac:dyDescent="0.2">
      <c r="C6511"/>
    </row>
    <row r="6512" spans="3:3" x14ac:dyDescent="0.2">
      <c r="C6512"/>
    </row>
    <row r="6513" spans="3:3" x14ac:dyDescent="0.2">
      <c r="C6513"/>
    </row>
    <row r="6514" spans="3:3" x14ac:dyDescent="0.2">
      <c r="C6514"/>
    </row>
    <row r="6515" spans="3:3" x14ac:dyDescent="0.2">
      <c r="C6515"/>
    </row>
    <row r="6516" spans="3:3" x14ac:dyDescent="0.2">
      <c r="C6516"/>
    </row>
    <row r="6517" spans="3:3" x14ac:dyDescent="0.2">
      <c r="C6517"/>
    </row>
    <row r="6518" spans="3:3" x14ac:dyDescent="0.2">
      <c r="C6518"/>
    </row>
    <row r="6519" spans="3:3" x14ac:dyDescent="0.2">
      <c r="C6519"/>
    </row>
    <row r="6520" spans="3:3" x14ac:dyDescent="0.2">
      <c r="C6520"/>
    </row>
    <row r="6521" spans="3:3" x14ac:dyDescent="0.2">
      <c r="C6521"/>
    </row>
    <row r="6522" spans="3:3" x14ac:dyDescent="0.2">
      <c r="C6522"/>
    </row>
    <row r="6523" spans="3:3" x14ac:dyDescent="0.2">
      <c r="C6523"/>
    </row>
    <row r="6524" spans="3:3" x14ac:dyDescent="0.2">
      <c r="C6524"/>
    </row>
    <row r="6525" spans="3:3" x14ac:dyDescent="0.2">
      <c r="C6525"/>
    </row>
    <row r="6526" spans="3:3" x14ac:dyDescent="0.2">
      <c r="C6526"/>
    </row>
    <row r="6527" spans="3:3" x14ac:dyDescent="0.2">
      <c r="C6527"/>
    </row>
    <row r="6528" spans="3:3" x14ac:dyDescent="0.2">
      <c r="C6528"/>
    </row>
    <row r="6529" spans="3:3" x14ac:dyDescent="0.2">
      <c r="C6529"/>
    </row>
    <row r="6530" spans="3:3" x14ac:dyDescent="0.2">
      <c r="C6530"/>
    </row>
    <row r="6531" spans="3:3" x14ac:dyDescent="0.2">
      <c r="C6531"/>
    </row>
    <row r="6532" spans="3:3" x14ac:dyDescent="0.2">
      <c r="C6532"/>
    </row>
    <row r="6533" spans="3:3" x14ac:dyDescent="0.2">
      <c r="C6533"/>
    </row>
    <row r="6534" spans="3:3" x14ac:dyDescent="0.2">
      <c r="C6534"/>
    </row>
    <row r="6535" spans="3:3" x14ac:dyDescent="0.2">
      <c r="C6535"/>
    </row>
    <row r="6536" spans="3:3" x14ac:dyDescent="0.2">
      <c r="C6536"/>
    </row>
    <row r="6537" spans="3:3" x14ac:dyDescent="0.2">
      <c r="C6537"/>
    </row>
    <row r="6538" spans="3:3" x14ac:dyDescent="0.2">
      <c r="C6538"/>
    </row>
    <row r="6539" spans="3:3" x14ac:dyDescent="0.2">
      <c r="C6539"/>
    </row>
    <row r="6540" spans="3:3" x14ac:dyDescent="0.2">
      <c r="C6540"/>
    </row>
    <row r="6541" spans="3:3" x14ac:dyDescent="0.2">
      <c r="C6541"/>
    </row>
    <row r="6542" spans="3:3" x14ac:dyDescent="0.2">
      <c r="C6542"/>
    </row>
    <row r="6543" spans="3:3" x14ac:dyDescent="0.2">
      <c r="C6543"/>
    </row>
    <row r="6544" spans="3:3" x14ac:dyDescent="0.2">
      <c r="C6544"/>
    </row>
    <row r="6545" spans="3:3" x14ac:dyDescent="0.2">
      <c r="C6545"/>
    </row>
    <row r="6546" spans="3:3" x14ac:dyDescent="0.2">
      <c r="C6546"/>
    </row>
    <row r="6547" spans="3:3" x14ac:dyDescent="0.2">
      <c r="C6547"/>
    </row>
    <row r="6548" spans="3:3" x14ac:dyDescent="0.2">
      <c r="C6548"/>
    </row>
    <row r="6549" spans="3:3" x14ac:dyDescent="0.2">
      <c r="C6549"/>
    </row>
    <row r="6550" spans="3:3" x14ac:dyDescent="0.2">
      <c r="C6550"/>
    </row>
    <row r="6551" spans="3:3" x14ac:dyDescent="0.2">
      <c r="C6551"/>
    </row>
    <row r="6552" spans="3:3" x14ac:dyDescent="0.2">
      <c r="C6552"/>
    </row>
    <row r="6553" spans="3:3" x14ac:dyDescent="0.2">
      <c r="C6553"/>
    </row>
    <row r="6554" spans="3:3" x14ac:dyDescent="0.2">
      <c r="C6554"/>
    </row>
    <row r="6555" spans="3:3" x14ac:dyDescent="0.2">
      <c r="C6555"/>
    </row>
    <row r="6556" spans="3:3" x14ac:dyDescent="0.2">
      <c r="C6556"/>
    </row>
    <row r="6557" spans="3:3" x14ac:dyDescent="0.2">
      <c r="C6557"/>
    </row>
    <row r="6558" spans="3:3" x14ac:dyDescent="0.2">
      <c r="C6558"/>
    </row>
    <row r="6559" spans="3:3" x14ac:dyDescent="0.2">
      <c r="C6559"/>
    </row>
    <row r="6560" spans="3:3" x14ac:dyDescent="0.2">
      <c r="C6560"/>
    </row>
    <row r="6561" spans="3:3" x14ac:dyDescent="0.2">
      <c r="C6561"/>
    </row>
    <row r="6562" spans="3:3" x14ac:dyDescent="0.2">
      <c r="C6562"/>
    </row>
    <row r="6563" spans="3:3" x14ac:dyDescent="0.2">
      <c r="C6563"/>
    </row>
    <row r="6564" spans="3:3" x14ac:dyDescent="0.2">
      <c r="C6564"/>
    </row>
    <row r="6565" spans="3:3" x14ac:dyDescent="0.2">
      <c r="C6565"/>
    </row>
    <row r="6566" spans="3:3" x14ac:dyDescent="0.2">
      <c r="C6566"/>
    </row>
    <row r="6567" spans="3:3" x14ac:dyDescent="0.2">
      <c r="C6567"/>
    </row>
    <row r="6568" spans="3:3" x14ac:dyDescent="0.2">
      <c r="C6568"/>
    </row>
    <row r="6569" spans="3:3" x14ac:dyDescent="0.2">
      <c r="C6569"/>
    </row>
    <row r="6570" spans="3:3" x14ac:dyDescent="0.2">
      <c r="C6570"/>
    </row>
    <row r="6571" spans="3:3" x14ac:dyDescent="0.2">
      <c r="C6571"/>
    </row>
    <row r="6572" spans="3:3" x14ac:dyDescent="0.2">
      <c r="C6572"/>
    </row>
    <row r="6573" spans="3:3" x14ac:dyDescent="0.2">
      <c r="C6573"/>
    </row>
    <row r="6574" spans="3:3" x14ac:dyDescent="0.2">
      <c r="C6574"/>
    </row>
    <row r="6575" spans="3:3" x14ac:dyDescent="0.2">
      <c r="C6575"/>
    </row>
    <row r="6576" spans="3:3" x14ac:dyDescent="0.2">
      <c r="C6576"/>
    </row>
    <row r="6577" spans="3:3" x14ac:dyDescent="0.2">
      <c r="C6577"/>
    </row>
    <row r="6578" spans="3:3" x14ac:dyDescent="0.2">
      <c r="C6578"/>
    </row>
    <row r="6579" spans="3:3" x14ac:dyDescent="0.2">
      <c r="C6579"/>
    </row>
    <row r="6580" spans="3:3" x14ac:dyDescent="0.2">
      <c r="C6580"/>
    </row>
    <row r="6581" spans="3:3" x14ac:dyDescent="0.2">
      <c r="C6581"/>
    </row>
    <row r="6582" spans="3:3" x14ac:dyDescent="0.2">
      <c r="C6582"/>
    </row>
    <row r="6583" spans="3:3" x14ac:dyDescent="0.2">
      <c r="C6583"/>
    </row>
    <row r="6584" spans="3:3" x14ac:dyDescent="0.2">
      <c r="C6584"/>
    </row>
    <row r="6585" spans="3:3" x14ac:dyDescent="0.2">
      <c r="C6585"/>
    </row>
    <row r="6586" spans="3:3" x14ac:dyDescent="0.2">
      <c r="C6586"/>
    </row>
    <row r="6587" spans="3:3" x14ac:dyDescent="0.2">
      <c r="C6587"/>
    </row>
    <row r="6588" spans="3:3" x14ac:dyDescent="0.2">
      <c r="C6588"/>
    </row>
    <row r="6589" spans="3:3" x14ac:dyDescent="0.2">
      <c r="C6589"/>
    </row>
    <row r="6590" spans="3:3" x14ac:dyDescent="0.2">
      <c r="C6590"/>
    </row>
    <row r="6591" spans="3:3" x14ac:dyDescent="0.2">
      <c r="C6591"/>
    </row>
    <row r="6592" spans="3:3" x14ac:dyDescent="0.2">
      <c r="C6592"/>
    </row>
    <row r="6593" spans="3:3" x14ac:dyDescent="0.2">
      <c r="C6593"/>
    </row>
    <row r="6594" spans="3:3" x14ac:dyDescent="0.2">
      <c r="C6594"/>
    </row>
    <row r="6595" spans="3:3" x14ac:dyDescent="0.2">
      <c r="C6595"/>
    </row>
    <row r="6596" spans="3:3" x14ac:dyDescent="0.2">
      <c r="C6596"/>
    </row>
    <row r="6597" spans="3:3" x14ac:dyDescent="0.2">
      <c r="C6597"/>
    </row>
    <row r="6598" spans="3:3" x14ac:dyDescent="0.2">
      <c r="C6598"/>
    </row>
    <row r="6599" spans="3:3" x14ac:dyDescent="0.2">
      <c r="C6599"/>
    </row>
    <row r="6600" spans="3:3" x14ac:dyDescent="0.2">
      <c r="C6600"/>
    </row>
    <row r="6601" spans="3:3" x14ac:dyDescent="0.2">
      <c r="C6601"/>
    </row>
    <row r="6602" spans="3:3" x14ac:dyDescent="0.2">
      <c r="C6602"/>
    </row>
    <row r="6603" spans="3:3" x14ac:dyDescent="0.2">
      <c r="C6603"/>
    </row>
    <row r="6604" spans="3:3" x14ac:dyDescent="0.2">
      <c r="C6604"/>
    </row>
    <row r="6605" spans="3:3" x14ac:dyDescent="0.2">
      <c r="C6605"/>
    </row>
    <row r="6606" spans="3:3" x14ac:dyDescent="0.2">
      <c r="C6606"/>
    </row>
    <row r="6607" spans="3:3" x14ac:dyDescent="0.2">
      <c r="C6607"/>
    </row>
    <row r="6608" spans="3:3" x14ac:dyDescent="0.2">
      <c r="C6608"/>
    </row>
    <row r="6609" spans="3:3" x14ac:dyDescent="0.2">
      <c r="C6609"/>
    </row>
    <row r="6610" spans="3:3" x14ac:dyDescent="0.2">
      <c r="C6610"/>
    </row>
    <row r="6611" spans="3:3" x14ac:dyDescent="0.2">
      <c r="C6611"/>
    </row>
    <row r="6612" spans="3:3" x14ac:dyDescent="0.2">
      <c r="C6612"/>
    </row>
    <row r="6613" spans="3:3" x14ac:dyDescent="0.2">
      <c r="C6613"/>
    </row>
    <row r="6614" spans="3:3" x14ac:dyDescent="0.2">
      <c r="C6614"/>
    </row>
    <row r="6615" spans="3:3" x14ac:dyDescent="0.2">
      <c r="C6615"/>
    </row>
    <row r="6616" spans="3:3" x14ac:dyDescent="0.2">
      <c r="C6616"/>
    </row>
    <row r="6617" spans="3:3" x14ac:dyDescent="0.2">
      <c r="C6617"/>
    </row>
    <row r="6618" spans="3:3" x14ac:dyDescent="0.2">
      <c r="C6618"/>
    </row>
    <row r="6619" spans="3:3" x14ac:dyDescent="0.2">
      <c r="C6619"/>
    </row>
    <row r="6620" spans="3:3" x14ac:dyDescent="0.2">
      <c r="C6620"/>
    </row>
    <row r="6621" spans="3:3" x14ac:dyDescent="0.2">
      <c r="C6621"/>
    </row>
    <row r="6622" spans="3:3" x14ac:dyDescent="0.2">
      <c r="C6622"/>
    </row>
    <row r="6623" spans="3:3" x14ac:dyDescent="0.2">
      <c r="C6623"/>
    </row>
    <row r="6624" spans="3:3" x14ac:dyDescent="0.2">
      <c r="C6624"/>
    </row>
    <row r="6625" spans="3:3" x14ac:dyDescent="0.2">
      <c r="C6625"/>
    </row>
    <row r="6626" spans="3:3" x14ac:dyDescent="0.2">
      <c r="C6626"/>
    </row>
    <row r="6627" spans="3:3" x14ac:dyDescent="0.2">
      <c r="C6627"/>
    </row>
    <row r="6628" spans="3:3" x14ac:dyDescent="0.2">
      <c r="C6628"/>
    </row>
    <row r="6629" spans="3:3" x14ac:dyDescent="0.2">
      <c r="C6629"/>
    </row>
    <row r="6630" spans="3:3" x14ac:dyDescent="0.2">
      <c r="C6630"/>
    </row>
    <row r="6631" spans="3:3" x14ac:dyDescent="0.2">
      <c r="C6631"/>
    </row>
    <row r="6632" spans="3:3" x14ac:dyDescent="0.2">
      <c r="C6632"/>
    </row>
    <row r="6633" spans="3:3" x14ac:dyDescent="0.2">
      <c r="C6633"/>
    </row>
    <row r="6634" spans="3:3" x14ac:dyDescent="0.2">
      <c r="C6634"/>
    </row>
    <row r="6635" spans="3:3" x14ac:dyDescent="0.2">
      <c r="C6635"/>
    </row>
    <row r="6636" spans="3:3" x14ac:dyDescent="0.2">
      <c r="C6636"/>
    </row>
    <row r="6637" spans="3:3" x14ac:dyDescent="0.2">
      <c r="C6637"/>
    </row>
    <row r="6638" spans="3:3" x14ac:dyDescent="0.2">
      <c r="C6638"/>
    </row>
    <row r="6639" spans="3:3" x14ac:dyDescent="0.2">
      <c r="C6639"/>
    </row>
    <row r="6640" spans="3:3" x14ac:dyDescent="0.2">
      <c r="C6640"/>
    </row>
    <row r="6641" spans="3:3" x14ac:dyDescent="0.2">
      <c r="C6641"/>
    </row>
    <row r="6642" spans="3:3" x14ac:dyDescent="0.2">
      <c r="C6642"/>
    </row>
    <row r="6643" spans="3:3" x14ac:dyDescent="0.2">
      <c r="C6643"/>
    </row>
    <row r="6644" spans="3:3" x14ac:dyDescent="0.2">
      <c r="C6644"/>
    </row>
    <row r="6645" spans="3:3" x14ac:dyDescent="0.2">
      <c r="C6645"/>
    </row>
    <row r="6646" spans="3:3" x14ac:dyDescent="0.2">
      <c r="C6646"/>
    </row>
    <row r="6647" spans="3:3" x14ac:dyDescent="0.2">
      <c r="C6647"/>
    </row>
    <row r="6648" spans="3:3" x14ac:dyDescent="0.2">
      <c r="C6648"/>
    </row>
    <row r="6649" spans="3:3" x14ac:dyDescent="0.2">
      <c r="C6649"/>
    </row>
    <row r="6650" spans="3:3" x14ac:dyDescent="0.2">
      <c r="C6650"/>
    </row>
    <row r="6651" spans="3:3" x14ac:dyDescent="0.2">
      <c r="C6651"/>
    </row>
    <row r="6652" spans="3:3" x14ac:dyDescent="0.2">
      <c r="C6652"/>
    </row>
    <row r="6653" spans="3:3" x14ac:dyDescent="0.2">
      <c r="C6653"/>
    </row>
    <row r="6654" spans="3:3" x14ac:dyDescent="0.2">
      <c r="C6654"/>
    </row>
    <row r="6655" spans="3:3" x14ac:dyDescent="0.2">
      <c r="C6655"/>
    </row>
    <row r="6656" spans="3:3" x14ac:dyDescent="0.2">
      <c r="C6656"/>
    </row>
    <row r="6657" spans="3:3" x14ac:dyDescent="0.2">
      <c r="C6657"/>
    </row>
    <row r="6658" spans="3:3" x14ac:dyDescent="0.2">
      <c r="C6658"/>
    </row>
    <row r="6659" spans="3:3" x14ac:dyDescent="0.2">
      <c r="C6659"/>
    </row>
    <row r="6660" spans="3:3" x14ac:dyDescent="0.2">
      <c r="C6660"/>
    </row>
    <row r="6661" spans="3:3" x14ac:dyDescent="0.2">
      <c r="C6661"/>
    </row>
    <row r="6662" spans="3:3" x14ac:dyDescent="0.2">
      <c r="C6662"/>
    </row>
    <row r="6663" spans="3:3" x14ac:dyDescent="0.2">
      <c r="C6663"/>
    </row>
    <row r="6664" spans="3:3" x14ac:dyDescent="0.2">
      <c r="C6664"/>
    </row>
    <row r="6665" spans="3:3" x14ac:dyDescent="0.2">
      <c r="C6665"/>
    </row>
    <row r="6666" spans="3:3" x14ac:dyDescent="0.2">
      <c r="C6666"/>
    </row>
    <row r="6667" spans="3:3" x14ac:dyDescent="0.2">
      <c r="C6667"/>
    </row>
    <row r="6668" spans="3:3" x14ac:dyDescent="0.2">
      <c r="C6668"/>
    </row>
    <row r="6669" spans="3:3" x14ac:dyDescent="0.2">
      <c r="C6669"/>
    </row>
    <row r="6670" spans="3:3" x14ac:dyDescent="0.2">
      <c r="C6670"/>
    </row>
    <row r="6671" spans="3:3" x14ac:dyDescent="0.2">
      <c r="C6671"/>
    </row>
    <row r="6672" spans="3:3" x14ac:dyDescent="0.2">
      <c r="C6672"/>
    </row>
    <row r="6673" spans="3:3" x14ac:dyDescent="0.2">
      <c r="C6673"/>
    </row>
    <row r="6674" spans="3:3" x14ac:dyDescent="0.2">
      <c r="C6674"/>
    </row>
    <row r="6675" spans="3:3" x14ac:dyDescent="0.2">
      <c r="C6675"/>
    </row>
    <row r="6676" spans="3:3" x14ac:dyDescent="0.2">
      <c r="C6676"/>
    </row>
    <row r="6677" spans="3:3" x14ac:dyDescent="0.2">
      <c r="C6677"/>
    </row>
    <row r="6678" spans="3:3" x14ac:dyDescent="0.2">
      <c r="C6678"/>
    </row>
    <row r="6679" spans="3:3" x14ac:dyDescent="0.2">
      <c r="C6679"/>
    </row>
    <row r="6680" spans="3:3" x14ac:dyDescent="0.2">
      <c r="C6680"/>
    </row>
    <row r="6681" spans="3:3" x14ac:dyDescent="0.2">
      <c r="C6681"/>
    </row>
    <row r="6682" spans="3:3" x14ac:dyDescent="0.2">
      <c r="C6682"/>
    </row>
    <row r="6683" spans="3:3" x14ac:dyDescent="0.2">
      <c r="C6683"/>
    </row>
    <row r="6684" spans="3:3" x14ac:dyDescent="0.2">
      <c r="C6684"/>
    </row>
    <row r="6685" spans="3:3" x14ac:dyDescent="0.2">
      <c r="C6685"/>
    </row>
    <row r="6686" spans="3:3" x14ac:dyDescent="0.2">
      <c r="C6686"/>
    </row>
    <row r="6687" spans="3:3" x14ac:dyDescent="0.2">
      <c r="C6687"/>
    </row>
    <row r="6688" spans="3:3" x14ac:dyDescent="0.2">
      <c r="C6688"/>
    </row>
    <row r="6689" spans="3:3" x14ac:dyDescent="0.2">
      <c r="C6689"/>
    </row>
    <row r="6690" spans="3:3" x14ac:dyDescent="0.2">
      <c r="C6690"/>
    </row>
    <row r="6691" spans="3:3" x14ac:dyDescent="0.2">
      <c r="C6691"/>
    </row>
    <row r="6692" spans="3:3" x14ac:dyDescent="0.2">
      <c r="C6692"/>
    </row>
    <row r="6693" spans="3:3" x14ac:dyDescent="0.2">
      <c r="C6693"/>
    </row>
    <row r="6694" spans="3:3" x14ac:dyDescent="0.2">
      <c r="C6694"/>
    </row>
    <row r="6695" spans="3:3" x14ac:dyDescent="0.2">
      <c r="C6695"/>
    </row>
    <row r="6696" spans="3:3" x14ac:dyDescent="0.2">
      <c r="C6696"/>
    </row>
    <row r="6697" spans="3:3" x14ac:dyDescent="0.2">
      <c r="C6697"/>
    </row>
    <row r="6698" spans="3:3" x14ac:dyDescent="0.2">
      <c r="C6698"/>
    </row>
    <row r="6699" spans="3:3" x14ac:dyDescent="0.2">
      <c r="C6699"/>
    </row>
    <row r="6700" spans="3:3" x14ac:dyDescent="0.2">
      <c r="C6700"/>
    </row>
    <row r="6701" spans="3:3" x14ac:dyDescent="0.2">
      <c r="C6701"/>
    </row>
    <row r="6702" spans="3:3" x14ac:dyDescent="0.2">
      <c r="C6702"/>
    </row>
    <row r="6703" spans="3:3" x14ac:dyDescent="0.2">
      <c r="C6703"/>
    </row>
    <row r="6704" spans="3:3" x14ac:dyDescent="0.2">
      <c r="C6704"/>
    </row>
    <row r="6705" spans="3:3" x14ac:dyDescent="0.2">
      <c r="C6705"/>
    </row>
    <row r="6706" spans="3:3" x14ac:dyDescent="0.2">
      <c r="C6706"/>
    </row>
    <row r="6707" spans="3:3" x14ac:dyDescent="0.2">
      <c r="C6707"/>
    </row>
    <row r="6708" spans="3:3" x14ac:dyDescent="0.2">
      <c r="C6708"/>
    </row>
    <row r="6709" spans="3:3" x14ac:dyDescent="0.2">
      <c r="C6709"/>
    </row>
    <row r="6710" spans="3:3" x14ac:dyDescent="0.2">
      <c r="C6710"/>
    </row>
    <row r="6711" spans="3:3" x14ac:dyDescent="0.2">
      <c r="C6711"/>
    </row>
    <row r="6712" spans="3:3" x14ac:dyDescent="0.2">
      <c r="C6712"/>
    </row>
    <row r="6713" spans="3:3" x14ac:dyDescent="0.2">
      <c r="C6713"/>
    </row>
    <row r="6714" spans="3:3" x14ac:dyDescent="0.2">
      <c r="C6714"/>
    </row>
    <row r="6715" spans="3:3" x14ac:dyDescent="0.2">
      <c r="C6715"/>
    </row>
    <row r="6716" spans="3:3" x14ac:dyDescent="0.2">
      <c r="C6716"/>
    </row>
    <row r="6717" spans="3:3" x14ac:dyDescent="0.2">
      <c r="C6717"/>
    </row>
    <row r="6718" spans="3:3" x14ac:dyDescent="0.2">
      <c r="C6718"/>
    </row>
    <row r="6719" spans="3:3" x14ac:dyDescent="0.2">
      <c r="C6719"/>
    </row>
    <row r="6720" spans="3:3" x14ac:dyDescent="0.2">
      <c r="C6720"/>
    </row>
    <row r="6721" spans="3:3" x14ac:dyDescent="0.2">
      <c r="C6721"/>
    </row>
    <row r="6722" spans="3:3" x14ac:dyDescent="0.2">
      <c r="C6722"/>
    </row>
    <row r="6723" spans="3:3" x14ac:dyDescent="0.2">
      <c r="C6723"/>
    </row>
    <row r="6724" spans="3:3" x14ac:dyDescent="0.2">
      <c r="C6724"/>
    </row>
    <row r="6725" spans="3:3" x14ac:dyDescent="0.2">
      <c r="C6725"/>
    </row>
    <row r="6726" spans="3:3" x14ac:dyDescent="0.2">
      <c r="C6726"/>
    </row>
    <row r="6727" spans="3:3" x14ac:dyDescent="0.2">
      <c r="C6727"/>
    </row>
    <row r="6728" spans="3:3" x14ac:dyDescent="0.2">
      <c r="C6728"/>
    </row>
    <row r="6729" spans="3:3" x14ac:dyDescent="0.2">
      <c r="C6729"/>
    </row>
    <row r="6730" spans="3:3" x14ac:dyDescent="0.2">
      <c r="C6730"/>
    </row>
    <row r="6731" spans="3:3" x14ac:dyDescent="0.2">
      <c r="C6731"/>
    </row>
    <row r="6732" spans="3:3" x14ac:dyDescent="0.2">
      <c r="C6732"/>
    </row>
    <row r="6733" spans="3:3" x14ac:dyDescent="0.2">
      <c r="C6733"/>
    </row>
    <row r="6734" spans="3:3" x14ac:dyDescent="0.2">
      <c r="C6734"/>
    </row>
    <row r="6735" spans="3:3" x14ac:dyDescent="0.2">
      <c r="C6735"/>
    </row>
    <row r="6736" spans="3:3" x14ac:dyDescent="0.2">
      <c r="C6736"/>
    </row>
    <row r="6737" spans="3:3" x14ac:dyDescent="0.2">
      <c r="C6737"/>
    </row>
    <row r="6738" spans="3:3" x14ac:dyDescent="0.2">
      <c r="C6738"/>
    </row>
    <row r="6739" spans="3:3" x14ac:dyDescent="0.2">
      <c r="C6739"/>
    </row>
    <row r="6740" spans="3:3" x14ac:dyDescent="0.2">
      <c r="C6740"/>
    </row>
    <row r="6741" spans="3:3" x14ac:dyDescent="0.2">
      <c r="C6741"/>
    </row>
    <row r="6742" spans="3:3" x14ac:dyDescent="0.2">
      <c r="C6742"/>
    </row>
    <row r="6743" spans="3:3" x14ac:dyDescent="0.2">
      <c r="C6743"/>
    </row>
    <row r="6744" spans="3:3" x14ac:dyDescent="0.2">
      <c r="C6744"/>
    </row>
    <row r="6745" spans="3:3" x14ac:dyDescent="0.2">
      <c r="C6745"/>
    </row>
    <row r="6746" spans="3:3" x14ac:dyDescent="0.2">
      <c r="C6746"/>
    </row>
    <row r="6747" spans="3:3" x14ac:dyDescent="0.2">
      <c r="C6747"/>
    </row>
    <row r="6748" spans="3:3" x14ac:dyDescent="0.2">
      <c r="C6748"/>
    </row>
    <row r="6749" spans="3:3" x14ac:dyDescent="0.2">
      <c r="C6749"/>
    </row>
    <row r="6750" spans="3:3" x14ac:dyDescent="0.2">
      <c r="C6750"/>
    </row>
    <row r="6751" spans="3:3" x14ac:dyDescent="0.2">
      <c r="C6751"/>
    </row>
    <row r="6752" spans="3:3" x14ac:dyDescent="0.2">
      <c r="C6752"/>
    </row>
    <row r="6753" spans="3:3" x14ac:dyDescent="0.2">
      <c r="C6753"/>
    </row>
    <row r="6754" spans="3:3" x14ac:dyDescent="0.2">
      <c r="C6754"/>
    </row>
    <row r="6755" spans="3:3" x14ac:dyDescent="0.2">
      <c r="C6755"/>
    </row>
    <row r="6756" spans="3:3" x14ac:dyDescent="0.2">
      <c r="C6756"/>
    </row>
    <row r="6757" spans="3:3" x14ac:dyDescent="0.2">
      <c r="C6757"/>
    </row>
    <row r="6758" spans="3:3" x14ac:dyDescent="0.2">
      <c r="C6758"/>
    </row>
    <row r="6759" spans="3:3" x14ac:dyDescent="0.2">
      <c r="C6759"/>
    </row>
    <row r="6760" spans="3:3" x14ac:dyDescent="0.2">
      <c r="C6760"/>
    </row>
    <row r="6761" spans="3:3" x14ac:dyDescent="0.2">
      <c r="C6761"/>
    </row>
    <row r="6762" spans="3:3" x14ac:dyDescent="0.2">
      <c r="C6762"/>
    </row>
    <row r="6763" spans="3:3" x14ac:dyDescent="0.2">
      <c r="C6763"/>
    </row>
    <row r="6764" spans="3:3" x14ac:dyDescent="0.2">
      <c r="C6764"/>
    </row>
    <row r="6765" spans="3:3" x14ac:dyDescent="0.2">
      <c r="C6765"/>
    </row>
    <row r="6766" spans="3:3" x14ac:dyDescent="0.2">
      <c r="C6766"/>
    </row>
    <row r="6767" spans="3:3" x14ac:dyDescent="0.2">
      <c r="C6767"/>
    </row>
    <row r="6768" spans="3:3" x14ac:dyDescent="0.2">
      <c r="C6768"/>
    </row>
    <row r="6769" spans="3:3" x14ac:dyDescent="0.2">
      <c r="C6769"/>
    </row>
    <row r="6770" spans="3:3" x14ac:dyDescent="0.2">
      <c r="C6770"/>
    </row>
    <row r="6771" spans="3:3" x14ac:dyDescent="0.2">
      <c r="C6771"/>
    </row>
    <row r="6772" spans="3:3" x14ac:dyDescent="0.2">
      <c r="C6772"/>
    </row>
    <row r="6773" spans="3:3" x14ac:dyDescent="0.2">
      <c r="C6773"/>
    </row>
    <row r="6774" spans="3:3" x14ac:dyDescent="0.2">
      <c r="C6774"/>
    </row>
    <row r="6775" spans="3:3" x14ac:dyDescent="0.2">
      <c r="C6775"/>
    </row>
    <row r="6776" spans="3:3" x14ac:dyDescent="0.2">
      <c r="C6776"/>
    </row>
    <row r="6777" spans="3:3" x14ac:dyDescent="0.2">
      <c r="C6777"/>
    </row>
    <row r="6778" spans="3:3" x14ac:dyDescent="0.2">
      <c r="C6778"/>
    </row>
    <row r="6779" spans="3:3" x14ac:dyDescent="0.2">
      <c r="C6779"/>
    </row>
    <row r="6780" spans="3:3" x14ac:dyDescent="0.2">
      <c r="C6780"/>
    </row>
    <row r="6781" spans="3:3" x14ac:dyDescent="0.2">
      <c r="C6781"/>
    </row>
    <row r="6782" spans="3:3" x14ac:dyDescent="0.2">
      <c r="C6782"/>
    </row>
    <row r="6783" spans="3:3" x14ac:dyDescent="0.2">
      <c r="C6783"/>
    </row>
    <row r="6784" spans="3:3" x14ac:dyDescent="0.2">
      <c r="C6784"/>
    </row>
    <row r="6785" spans="3:3" x14ac:dyDescent="0.2">
      <c r="C6785"/>
    </row>
    <row r="6786" spans="3:3" x14ac:dyDescent="0.2">
      <c r="C6786"/>
    </row>
    <row r="6787" spans="3:3" x14ac:dyDescent="0.2">
      <c r="C6787"/>
    </row>
    <row r="6788" spans="3:3" x14ac:dyDescent="0.2">
      <c r="C6788"/>
    </row>
    <row r="6789" spans="3:3" x14ac:dyDescent="0.2">
      <c r="C6789"/>
    </row>
    <row r="6790" spans="3:3" x14ac:dyDescent="0.2">
      <c r="C6790"/>
    </row>
    <row r="6791" spans="3:3" x14ac:dyDescent="0.2">
      <c r="C6791"/>
    </row>
    <row r="6792" spans="3:3" x14ac:dyDescent="0.2">
      <c r="C6792"/>
    </row>
    <row r="6793" spans="3:3" x14ac:dyDescent="0.2">
      <c r="C6793"/>
    </row>
    <row r="6794" spans="3:3" x14ac:dyDescent="0.2">
      <c r="C6794"/>
    </row>
    <row r="6795" spans="3:3" x14ac:dyDescent="0.2">
      <c r="C6795"/>
    </row>
    <row r="6796" spans="3:3" x14ac:dyDescent="0.2">
      <c r="C6796"/>
    </row>
    <row r="6797" spans="3:3" x14ac:dyDescent="0.2">
      <c r="C6797"/>
    </row>
    <row r="6798" spans="3:3" x14ac:dyDescent="0.2">
      <c r="C6798"/>
    </row>
    <row r="6799" spans="3:3" x14ac:dyDescent="0.2">
      <c r="C6799"/>
    </row>
    <row r="6800" spans="3:3" x14ac:dyDescent="0.2">
      <c r="C6800"/>
    </row>
    <row r="6801" spans="3:3" x14ac:dyDescent="0.2">
      <c r="C6801"/>
    </row>
    <row r="6802" spans="3:3" x14ac:dyDescent="0.2">
      <c r="C6802"/>
    </row>
    <row r="6803" spans="3:3" x14ac:dyDescent="0.2">
      <c r="C6803"/>
    </row>
    <row r="6804" spans="3:3" x14ac:dyDescent="0.2">
      <c r="C6804"/>
    </row>
    <row r="6805" spans="3:3" x14ac:dyDescent="0.2">
      <c r="C6805"/>
    </row>
    <row r="6806" spans="3:3" x14ac:dyDescent="0.2">
      <c r="C6806"/>
    </row>
    <row r="6807" spans="3:3" x14ac:dyDescent="0.2">
      <c r="C6807"/>
    </row>
    <row r="6808" spans="3:3" x14ac:dyDescent="0.2">
      <c r="C6808"/>
    </row>
    <row r="6809" spans="3:3" x14ac:dyDescent="0.2">
      <c r="C6809"/>
    </row>
    <row r="6810" spans="3:3" x14ac:dyDescent="0.2">
      <c r="C6810"/>
    </row>
    <row r="6811" spans="3:3" x14ac:dyDescent="0.2">
      <c r="C6811"/>
    </row>
    <row r="6812" spans="3:3" x14ac:dyDescent="0.2">
      <c r="C6812"/>
    </row>
    <row r="6813" spans="3:3" x14ac:dyDescent="0.2">
      <c r="C6813"/>
    </row>
    <row r="6814" spans="3:3" x14ac:dyDescent="0.2">
      <c r="C6814"/>
    </row>
    <row r="6815" spans="3:3" x14ac:dyDescent="0.2">
      <c r="C6815"/>
    </row>
    <row r="6816" spans="3:3" x14ac:dyDescent="0.2">
      <c r="C6816"/>
    </row>
    <row r="6817" spans="3:3" x14ac:dyDescent="0.2">
      <c r="C6817"/>
    </row>
    <row r="6818" spans="3:3" x14ac:dyDescent="0.2">
      <c r="C6818"/>
    </row>
    <row r="6819" spans="3:3" x14ac:dyDescent="0.2">
      <c r="C6819"/>
    </row>
    <row r="6820" spans="3:3" x14ac:dyDescent="0.2">
      <c r="C6820"/>
    </row>
    <row r="6821" spans="3:3" x14ac:dyDescent="0.2">
      <c r="C6821"/>
    </row>
    <row r="6822" spans="3:3" x14ac:dyDescent="0.2">
      <c r="C6822"/>
    </row>
    <row r="6823" spans="3:3" x14ac:dyDescent="0.2">
      <c r="C6823"/>
    </row>
    <row r="6824" spans="3:3" x14ac:dyDescent="0.2">
      <c r="C6824"/>
    </row>
    <row r="6825" spans="3:3" x14ac:dyDescent="0.2">
      <c r="C6825"/>
    </row>
    <row r="6826" spans="3:3" x14ac:dyDescent="0.2">
      <c r="C6826"/>
    </row>
    <row r="6827" spans="3:3" x14ac:dyDescent="0.2">
      <c r="C6827"/>
    </row>
    <row r="6828" spans="3:3" x14ac:dyDescent="0.2">
      <c r="C6828"/>
    </row>
    <row r="6829" spans="3:3" x14ac:dyDescent="0.2">
      <c r="C6829"/>
    </row>
    <row r="6830" spans="3:3" x14ac:dyDescent="0.2">
      <c r="C6830"/>
    </row>
    <row r="6831" spans="3:3" x14ac:dyDescent="0.2">
      <c r="C6831"/>
    </row>
    <row r="6832" spans="3:3" x14ac:dyDescent="0.2">
      <c r="C6832"/>
    </row>
    <row r="6833" spans="3:3" x14ac:dyDescent="0.2">
      <c r="C6833"/>
    </row>
    <row r="6834" spans="3:3" x14ac:dyDescent="0.2">
      <c r="C6834"/>
    </row>
    <row r="6835" spans="3:3" x14ac:dyDescent="0.2">
      <c r="C6835"/>
    </row>
    <row r="6836" spans="3:3" x14ac:dyDescent="0.2">
      <c r="C6836"/>
    </row>
    <row r="6837" spans="3:3" x14ac:dyDescent="0.2">
      <c r="C6837"/>
    </row>
    <row r="6838" spans="3:3" x14ac:dyDescent="0.2">
      <c r="C6838"/>
    </row>
    <row r="6839" spans="3:3" x14ac:dyDescent="0.2">
      <c r="C6839"/>
    </row>
    <row r="6840" spans="3:3" x14ac:dyDescent="0.2">
      <c r="C6840"/>
    </row>
    <row r="6841" spans="3:3" x14ac:dyDescent="0.2">
      <c r="C6841"/>
    </row>
    <row r="6842" spans="3:3" x14ac:dyDescent="0.2">
      <c r="C6842"/>
    </row>
    <row r="6843" spans="3:3" x14ac:dyDescent="0.2">
      <c r="C6843"/>
    </row>
    <row r="6844" spans="3:3" x14ac:dyDescent="0.2">
      <c r="C6844"/>
    </row>
    <row r="6845" spans="3:3" x14ac:dyDescent="0.2">
      <c r="C6845"/>
    </row>
    <row r="6846" spans="3:3" x14ac:dyDescent="0.2">
      <c r="C6846"/>
    </row>
    <row r="6847" spans="3:3" x14ac:dyDescent="0.2">
      <c r="C6847"/>
    </row>
    <row r="6848" spans="3:3" x14ac:dyDescent="0.2">
      <c r="C6848"/>
    </row>
    <row r="6849" spans="3:3" x14ac:dyDescent="0.2">
      <c r="C6849"/>
    </row>
    <row r="6850" spans="3:3" x14ac:dyDescent="0.2">
      <c r="C6850"/>
    </row>
    <row r="6851" spans="3:3" x14ac:dyDescent="0.2">
      <c r="C6851"/>
    </row>
    <row r="6852" spans="3:3" x14ac:dyDescent="0.2">
      <c r="C6852"/>
    </row>
    <row r="6853" spans="3:3" x14ac:dyDescent="0.2">
      <c r="C6853"/>
    </row>
    <row r="6854" spans="3:3" x14ac:dyDescent="0.2">
      <c r="C6854"/>
    </row>
    <row r="6855" spans="3:3" x14ac:dyDescent="0.2">
      <c r="C6855"/>
    </row>
    <row r="6856" spans="3:3" x14ac:dyDescent="0.2">
      <c r="C6856"/>
    </row>
    <row r="6857" spans="3:3" x14ac:dyDescent="0.2">
      <c r="C6857"/>
    </row>
    <row r="6858" spans="3:3" x14ac:dyDescent="0.2">
      <c r="C6858"/>
    </row>
    <row r="6859" spans="3:3" x14ac:dyDescent="0.2">
      <c r="C6859"/>
    </row>
    <row r="6860" spans="3:3" x14ac:dyDescent="0.2">
      <c r="C6860"/>
    </row>
    <row r="6861" spans="3:3" x14ac:dyDescent="0.2">
      <c r="C6861"/>
    </row>
    <row r="6862" spans="3:3" x14ac:dyDescent="0.2">
      <c r="C6862"/>
    </row>
    <row r="6863" spans="3:3" x14ac:dyDescent="0.2">
      <c r="C6863"/>
    </row>
    <row r="6864" spans="3:3" x14ac:dyDescent="0.2">
      <c r="C6864"/>
    </row>
    <row r="6865" spans="3:3" x14ac:dyDescent="0.2">
      <c r="C6865"/>
    </row>
    <row r="6866" spans="3:3" x14ac:dyDescent="0.2">
      <c r="C6866"/>
    </row>
    <row r="6867" spans="3:3" x14ac:dyDescent="0.2">
      <c r="C6867"/>
    </row>
    <row r="6868" spans="3:3" x14ac:dyDescent="0.2">
      <c r="C6868"/>
    </row>
    <row r="6869" spans="3:3" x14ac:dyDescent="0.2">
      <c r="C6869"/>
    </row>
    <row r="6870" spans="3:3" x14ac:dyDescent="0.2">
      <c r="C6870"/>
    </row>
    <row r="6871" spans="3:3" x14ac:dyDescent="0.2">
      <c r="C6871"/>
    </row>
    <row r="6872" spans="3:3" x14ac:dyDescent="0.2">
      <c r="C6872"/>
    </row>
    <row r="6873" spans="3:3" x14ac:dyDescent="0.2">
      <c r="C6873"/>
    </row>
    <row r="6874" spans="3:3" x14ac:dyDescent="0.2">
      <c r="C6874"/>
    </row>
    <row r="6875" spans="3:3" x14ac:dyDescent="0.2">
      <c r="C6875"/>
    </row>
    <row r="6876" spans="3:3" x14ac:dyDescent="0.2">
      <c r="C6876"/>
    </row>
    <row r="6877" spans="3:3" x14ac:dyDescent="0.2">
      <c r="C6877"/>
    </row>
    <row r="6878" spans="3:3" x14ac:dyDescent="0.2">
      <c r="C6878"/>
    </row>
    <row r="6879" spans="3:3" x14ac:dyDescent="0.2">
      <c r="C6879"/>
    </row>
    <row r="6880" spans="3:3" x14ac:dyDescent="0.2">
      <c r="C6880"/>
    </row>
    <row r="6881" spans="3:3" x14ac:dyDescent="0.2">
      <c r="C6881"/>
    </row>
    <row r="6882" spans="3:3" x14ac:dyDescent="0.2">
      <c r="C6882"/>
    </row>
    <row r="6883" spans="3:3" x14ac:dyDescent="0.2">
      <c r="C6883"/>
    </row>
    <row r="6884" spans="3:3" x14ac:dyDescent="0.2">
      <c r="C6884"/>
    </row>
    <row r="6885" spans="3:3" x14ac:dyDescent="0.2">
      <c r="C6885"/>
    </row>
    <row r="6886" spans="3:3" x14ac:dyDescent="0.2">
      <c r="C6886"/>
    </row>
    <row r="6887" spans="3:3" x14ac:dyDescent="0.2">
      <c r="C6887"/>
    </row>
    <row r="6888" spans="3:3" x14ac:dyDescent="0.2">
      <c r="C6888"/>
    </row>
    <row r="6889" spans="3:3" x14ac:dyDescent="0.2">
      <c r="C6889"/>
    </row>
    <row r="6890" spans="3:3" x14ac:dyDescent="0.2">
      <c r="C6890"/>
    </row>
    <row r="6891" spans="3:3" x14ac:dyDescent="0.2">
      <c r="C6891"/>
    </row>
    <row r="6892" spans="3:3" x14ac:dyDescent="0.2">
      <c r="C6892"/>
    </row>
    <row r="6893" spans="3:3" x14ac:dyDescent="0.2">
      <c r="C6893"/>
    </row>
    <row r="6894" spans="3:3" x14ac:dyDescent="0.2">
      <c r="C6894"/>
    </row>
    <row r="6895" spans="3:3" x14ac:dyDescent="0.2">
      <c r="C6895"/>
    </row>
    <row r="6896" spans="3:3" x14ac:dyDescent="0.2">
      <c r="C6896"/>
    </row>
    <row r="6897" spans="3:3" x14ac:dyDescent="0.2">
      <c r="C6897"/>
    </row>
    <row r="6898" spans="3:3" x14ac:dyDescent="0.2">
      <c r="C6898"/>
    </row>
    <row r="6899" spans="3:3" x14ac:dyDescent="0.2">
      <c r="C6899"/>
    </row>
    <row r="6900" spans="3:3" x14ac:dyDescent="0.2">
      <c r="C6900"/>
    </row>
    <row r="6901" spans="3:3" x14ac:dyDescent="0.2">
      <c r="C6901"/>
    </row>
    <row r="6902" spans="3:3" x14ac:dyDescent="0.2">
      <c r="C6902"/>
    </row>
    <row r="6903" spans="3:3" x14ac:dyDescent="0.2">
      <c r="C6903"/>
    </row>
    <row r="6904" spans="3:3" x14ac:dyDescent="0.2">
      <c r="C6904"/>
    </row>
    <row r="6905" spans="3:3" x14ac:dyDescent="0.2">
      <c r="C6905"/>
    </row>
    <row r="6906" spans="3:3" x14ac:dyDescent="0.2">
      <c r="C6906"/>
    </row>
    <row r="6907" spans="3:3" x14ac:dyDescent="0.2">
      <c r="C6907"/>
    </row>
    <row r="6908" spans="3:3" x14ac:dyDescent="0.2">
      <c r="C6908"/>
    </row>
    <row r="6909" spans="3:3" x14ac:dyDescent="0.2">
      <c r="C6909"/>
    </row>
    <row r="6910" spans="3:3" x14ac:dyDescent="0.2">
      <c r="C6910"/>
    </row>
    <row r="6911" spans="3:3" x14ac:dyDescent="0.2">
      <c r="C6911"/>
    </row>
    <row r="6912" spans="3:3" x14ac:dyDescent="0.2">
      <c r="C6912"/>
    </row>
    <row r="6913" spans="3:3" x14ac:dyDescent="0.2">
      <c r="C6913"/>
    </row>
    <row r="6914" spans="3:3" x14ac:dyDescent="0.2">
      <c r="C6914"/>
    </row>
    <row r="6915" spans="3:3" x14ac:dyDescent="0.2">
      <c r="C6915"/>
    </row>
    <row r="6916" spans="3:3" x14ac:dyDescent="0.2">
      <c r="C6916"/>
    </row>
    <row r="6917" spans="3:3" x14ac:dyDescent="0.2">
      <c r="C6917"/>
    </row>
    <row r="6918" spans="3:3" x14ac:dyDescent="0.2">
      <c r="C6918"/>
    </row>
    <row r="6919" spans="3:3" x14ac:dyDescent="0.2">
      <c r="C6919"/>
    </row>
    <row r="6920" spans="3:3" x14ac:dyDescent="0.2">
      <c r="C6920"/>
    </row>
    <row r="6921" spans="3:3" x14ac:dyDescent="0.2">
      <c r="C6921"/>
    </row>
    <row r="6922" spans="3:3" x14ac:dyDescent="0.2">
      <c r="C6922"/>
    </row>
    <row r="6923" spans="3:3" x14ac:dyDescent="0.2">
      <c r="C6923"/>
    </row>
    <row r="6924" spans="3:3" x14ac:dyDescent="0.2">
      <c r="C6924"/>
    </row>
    <row r="6925" spans="3:3" x14ac:dyDescent="0.2">
      <c r="C6925"/>
    </row>
    <row r="6926" spans="3:3" x14ac:dyDescent="0.2">
      <c r="C6926"/>
    </row>
    <row r="6927" spans="3:3" x14ac:dyDescent="0.2">
      <c r="C6927"/>
    </row>
    <row r="6928" spans="3:3" x14ac:dyDescent="0.2">
      <c r="C6928"/>
    </row>
    <row r="6929" spans="3:3" x14ac:dyDescent="0.2">
      <c r="C6929"/>
    </row>
    <row r="6930" spans="3:3" x14ac:dyDescent="0.2">
      <c r="C6930"/>
    </row>
    <row r="6931" spans="3:3" x14ac:dyDescent="0.2">
      <c r="C6931"/>
    </row>
    <row r="6932" spans="3:3" x14ac:dyDescent="0.2">
      <c r="C6932"/>
    </row>
    <row r="6933" spans="3:3" x14ac:dyDescent="0.2">
      <c r="C6933"/>
    </row>
    <row r="6934" spans="3:3" x14ac:dyDescent="0.2">
      <c r="C6934"/>
    </row>
    <row r="6935" spans="3:3" x14ac:dyDescent="0.2">
      <c r="C6935"/>
    </row>
    <row r="6936" spans="3:3" x14ac:dyDescent="0.2">
      <c r="C6936"/>
    </row>
    <row r="6937" spans="3:3" x14ac:dyDescent="0.2">
      <c r="C6937"/>
    </row>
    <row r="6938" spans="3:3" x14ac:dyDescent="0.2">
      <c r="C6938"/>
    </row>
    <row r="6939" spans="3:3" x14ac:dyDescent="0.2">
      <c r="C6939"/>
    </row>
    <row r="6940" spans="3:3" x14ac:dyDescent="0.2">
      <c r="C6940"/>
    </row>
    <row r="6941" spans="3:3" x14ac:dyDescent="0.2">
      <c r="C6941"/>
    </row>
    <row r="6942" spans="3:3" x14ac:dyDescent="0.2">
      <c r="C6942"/>
    </row>
    <row r="6943" spans="3:3" x14ac:dyDescent="0.2">
      <c r="C6943"/>
    </row>
    <row r="6944" spans="3:3" x14ac:dyDescent="0.2">
      <c r="C6944"/>
    </row>
    <row r="6945" spans="3:3" x14ac:dyDescent="0.2">
      <c r="C6945"/>
    </row>
    <row r="6946" spans="3:3" x14ac:dyDescent="0.2">
      <c r="C6946"/>
    </row>
    <row r="6947" spans="3:3" x14ac:dyDescent="0.2">
      <c r="C6947"/>
    </row>
    <row r="6948" spans="3:3" x14ac:dyDescent="0.2">
      <c r="C6948"/>
    </row>
    <row r="6949" spans="3:3" x14ac:dyDescent="0.2">
      <c r="C6949"/>
    </row>
    <row r="6950" spans="3:3" x14ac:dyDescent="0.2">
      <c r="C6950"/>
    </row>
    <row r="6951" spans="3:3" x14ac:dyDescent="0.2">
      <c r="C6951"/>
    </row>
    <row r="6952" spans="3:3" x14ac:dyDescent="0.2">
      <c r="C6952"/>
    </row>
    <row r="6953" spans="3:3" x14ac:dyDescent="0.2">
      <c r="C6953"/>
    </row>
    <row r="6954" spans="3:3" x14ac:dyDescent="0.2">
      <c r="C6954"/>
    </row>
    <row r="6955" spans="3:3" x14ac:dyDescent="0.2">
      <c r="C6955"/>
    </row>
    <row r="6956" spans="3:3" x14ac:dyDescent="0.2">
      <c r="C6956"/>
    </row>
    <row r="6957" spans="3:3" x14ac:dyDescent="0.2">
      <c r="C6957"/>
    </row>
    <row r="6958" spans="3:3" x14ac:dyDescent="0.2">
      <c r="C6958"/>
    </row>
    <row r="6959" spans="3:3" x14ac:dyDescent="0.2">
      <c r="C6959"/>
    </row>
    <row r="6960" spans="3:3" x14ac:dyDescent="0.2">
      <c r="C6960"/>
    </row>
    <row r="6961" spans="3:3" x14ac:dyDescent="0.2">
      <c r="C6961"/>
    </row>
    <row r="6962" spans="3:3" x14ac:dyDescent="0.2">
      <c r="C6962"/>
    </row>
    <row r="6963" spans="3:3" x14ac:dyDescent="0.2">
      <c r="C6963"/>
    </row>
    <row r="6964" spans="3:3" x14ac:dyDescent="0.2">
      <c r="C6964"/>
    </row>
    <row r="6965" spans="3:3" x14ac:dyDescent="0.2">
      <c r="C6965"/>
    </row>
    <row r="6966" spans="3:3" x14ac:dyDescent="0.2">
      <c r="C6966"/>
    </row>
    <row r="6967" spans="3:3" x14ac:dyDescent="0.2">
      <c r="C6967"/>
    </row>
    <row r="6968" spans="3:3" x14ac:dyDescent="0.2">
      <c r="C6968"/>
    </row>
    <row r="6969" spans="3:3" x14ac:dyDescent="0.2">
      <c r="C6969"/>
    </row>
    <row r="6970" spans="3:3" x14ac:dyDescent="0.2">
      <c r="C6970"/>
    </row>
    <row r="6971" spans="3:3" x14ac:dyDescent="0.2">
      <c r="C6971"/>
    </row>
    <row r="6972" spans="3:3" x14ac:dyDescent="0.2">
      <c r="C6972"/>
    </row>
    <row r="6973" spans="3:3" x14ac:dyDescent="0.2">
      <c r="C6973"/>
    </row>
    <row r="6974" spans="3:3" x14ac:dyDescent="0.2">
      <c r="C6974"/>
    </row>
    <row r="6975" spans="3:3" x14ac:dyDescent="0.2">
      <c r="C6975"/>
    </row>
    <row r="6976" spans="3:3" x14ac:dyDescent="0.2">
      <c r="C6976"/>
    </row>
    <row r="6977" spans="3:3" x14ac:dyDescent="0.2">
      <c r="C6977"/>
    </row>
    <row r="6978" spans="3:3" x14ac:dyDescent="0.2">
      <c r="C6978"/>
    </row>
    <row r="6979" spans="3:3" x14ac:dyDescent="0.2">
      <c r="C6979"/>
    </row>
    <row r="6980" spans="3:3" x14ac:dyDescent="0.2">
      <c r="C6980"/>
    </row>
    <row r="6981" spans="3:3" x14ac:dyDescent="0.2">
      <c r="C6981"/>
    </row>
    <row r="6982" spans="3:3" x14ac:dyDescent="0.2">
      <c r="C6982"/>
    </row>
    <row r="6983" spans="3:3" x14ac:dyDescent="0.2">
      <c r="C6983"/>
    </row>
    <row r="6984" spans="3:3" x14ac:dyDescent="0.2">
      <c r="C6984"/>
    </row>
    <row r="6985" spans="3:3" x14ac:dyDescent="0.2">
      <c r="C6985"/>
    </row>
    <row r="6986" spans="3:3" x14ac:dyDescent="0.2">
      <c r="C6986"/>
    </row>
    <row r="6987" spans="3:3" x14ac:dyDescent="0.2">
      <c r="C6987"/>
    </row>
    <row r="6988" spans="3:3" x14ac:dyDescent="0.2">
      <c r="C6988"/>
    </row>
    <row r="6989" spans="3:3" x14ac:dyDescent="0.2">
      <c r="C6989"/>
    </row>
    <row r="6990" spans="3:3" x14ac:dyDescent="0.2">
      <c r="C6990"/>
    </row>
    <row r="6991" spans="3:3" x14ac:dyDescent="0.2">
      <c r="C6991"/>
    </row>
    <row r="6992" spans="3:3" x14ac:dyDescent="0.2">
      <c r="C6992"/>
    </row>
    <row r="6993" spans="3:3" x14ac:dyDescent="0.2">
      <c r="C6993"/>
    </row>
    <row r="6994" spans="3:3" x14ac:dyDescent="0.2">
      <c r="C6994"/>
    </row>
    <row r="6995" spans="3:3" x14ac:dyDescent="0.2">
      <c r="C6995"/>
    </row>
    <row r="6996" spans="3:3" x14ac:dyDescent="0.2">
      <c r="C6996"/>
    </row>
    <row r="6997" spans="3:3" x14ac:dyDescent="0.2">
      <c r="C6997"/>
    </row>
    <row r="6998" spans="3:3" x14ac:dyDescent="0.2">
      <c r="C6998"/>
    </row>
    <row r="6999" spans="3:3" x14ac:dyDescent="0.2">
      <c r="C6999"/>
    </row>
    <row r="7000" spans="3:3" x14ac:dyDescent="0.2">
      <c r="C7000"/>
    </row>
    <row r="7001" spans="3:3" x14ac:dyDescent="0.2">
      <c r="C7001"/>
    </row>
    <row r="7002" spans="3:3" x14ac:dyDescent="0.2">
      <c r="C7002"/>
    </row>
    <row r="7003" spans="3:3" x14ac:dyDescent="0.2">
      <c r="C7003"/>
    </row>
    <row r="7004" spans="3:3" x14ac:dyDescent="0.2">
      <c r="C7004"/>
    </row>
    <row r="7005" spans="3:3" x14ac:dyDescent="0.2">
      <c r="C7005"/>
    </row>
    <row r="7006" spans="3:3" x14ac:dyDescent="0.2">
      <c r="C7006"/>
    </row>
    <row r="7007" spans="3:3" x14ac:dyDescent="0.2">
      <c r="C7007"/>
    </row>
    <row r="7008" spans="3:3" x14ac:dyDescent="0.2">
      <c r="C7008"/>
    </row>
    <row r="7009" spans="3:3" x14ac:dyDescent="0.2">
      <c r="C7009"/>
    </row>
    <row r="7010" spans="3:3" x14ac:dyDescent="0.2">
      <c r="C7010"/>
    </row>
    <row r="7011" spans="3:3" x14ac:dyDescent="0.2">
      <c r="C7011"/>
    </row>
    <row r="7012" spans="3:3" x14ac:dyDescent="0.2">
      <c r="C7012"/>
    </row>
    <row r="7013" spans="3:3" x14ac:dyDescent="0.2">
      <c r="C7013"/>
    </row>
    <row r="7014" spans="3:3" x14ac:dyDescent="0.2">
      <c r="C7014"/>
    </row>
    <row r="7015" spans="3:3" x14ac:dyDescent="0.2">
      <c r="C7015"/>
    </row>
    <row r="7016" spans="3:3" x14ac:dyDescent="0.2">
      <c r="C7016"/>
    </row>
    <row r="7017" spans="3:3" x14ac:dyDescent="0.2">
      <c r="C7017"/>
    </row>
    <row r="7018" spans="3:3" x14ac:dyDescent="0.2">
      <c r="C7018"/>
    </row>
    <row r="7019" spans="3:3" x14ac:dyDescent="0.2">
      <c r="C7019"/>
    </row>
    <row r="7020" spans="3:3" x14ac:dyDescent="0.2">
      <c r="C7020"/>
    </row>
    <row r="7021" spans="3:3" x14ac:dyDescent="0.2">
      <c r="C7021"/>
    </row>
    <row r="7022" spans="3:3" x14ac:dyDescent="0.2">
      <c r="C7022"/>
    </row>
    <row r="7023" spans="3:3" x14ac:dyDescent="0.2">
      <c r="C7023"/>
    </row>
    <row r="7024" spans="3:3" x14ac:dyDescent="0.2">
      <c r="C7024"/>
    </row>
    <row r="7025" spans="3:3" x14ac:dyDescent="0.2">
      <c r="C7025"/>
    </row>
    <row r="7026" spans="3:3" x14ac:dyDescent="0.2">
      <c r="C7026"/>
    </row>
    <row r="7027" spans="3:3" x14ac:dyDescent="0.2">
      <c r="C7027"/>
    </row>
    <row r="7028" spans="3:3" x14ac:dyDescent="0.2">
      <c r="C7028"/>
    </row>
    <row r="7029" spans="3:3" x14ac:dyDescent="0.2">
      <c r="C7029"/>
    </row>
    <row r="7030" spans="3:3" x14ac:dyDescent="0.2">
      <c r="C7030"/>
    </row>
    <row r="7031" spans="3:3" x14ac:dyDescent="0.2">
      <c r="C7031"/>
    </row>
    <row r="7032" spans="3:3" x14ac:dyDescent="0.2">
      <c r="C7032"/>
    </row>
    <row r="7033" spans="3:3" x14ac:dyDescent="0.2">
      <c r="C7033"/>
    </row>
    <row r="7034" spans="3:3" x14ac:dyDescent="0.2">
      <c r="C7034"/>
    </row>
    <row r="7035" spans="3:3" x14ac:dyDescent="0.2">
      <c r="C7035"/>
    </row>
    <row r="7036" spans="3:3" x14ac:dyDescent="0.2">
      <c r="C7036"/>
    </row>
    <row r="7037" spans="3:3" x14ac:dyDescent="0.2">
      <c r="C7037"/>
    </row>
    <row r="7038" spans="3:3" x14ac:dyDescent="0.2">
      <c r="C7038"/>
    </row>
    <row r="7039" spans="3:3" x14ac:dyDescent="0.2">
      <c r="C7039"/>
    </row>
    <row r="7040" spans="3:3" x14ac:dyDescent="0.2">
      <c r="C7040"/>
    </row>
    <row r="7041" spans="3:3" x14ac:dyDescent="0.2">
      <c r="C7041"/>
    </row>
    <row r="7042" spans="3:3" x14ac:dyDescent="0.2">
      <c r="C7042"/>
    </row>
    <row r="7043" spans="3:3" x14ac:dyDescent="0.2">
      <c r="C7043"/>
    </row>
    <row r="7044" spans="3:3" x14ac:dyDescent="0.2">
      <c r="C7044"/>
    </row>
    <row r="7045" spans="3:3" x14ac:dyDescent="0.2">
      <c r="C7045"/>
    </row>
    <row r="7046" spans="3:3" x14ac:dyDescent="0.2">
      <c r="C7046"/>
    </row>
    <row r="7047" spans="3:3" x14ac:dyDescent="0.2">
      <c r="C7047"/>
    </row>
    <row r="7048" spans="3:3" x14ac:dyDescent="0.2">
      <c r="C7048"/>
    </row>
    <row r="7049" spans="3:3" x14ac:dyDescent="0.2">
      <c r="C7049"/>
    </row>
    <row r="7050" spans="3:3" x14ac:dyDescent="0.2">
      <c r="C7050"/>
    </row>
    <row r="7051" spans="3:3" x14ac:dyDescent="0.2">
      <c r="C7051"/>
    </row>
    <row r="7052" spans="3:3" x14ac:dyDescent="0.2">
      <c r="C7052"/>
    </row>
    <row r="7053" spans="3:3" x14ac:dyDescent="0.2">
      <c r="C7053"/>
    </row>
    <row r="7054" spans="3:3" x14ac:dyDescent="0.2">
      <c r="C7054"/>
    </row>
    <row r="7055" spans="3:3" x14ac:dyDescent="0.2">
      <c r="C7055"/>
    </row>
    <row r="7056" spans="3:3" x14ac:dyDescent="0.2">
      <c r="C7056"/>
    </row>
    <row r="7057" spans="3:3" x14ac:dyDescent="0.2">
      <c r="C7057"/>
    </row>
    <row r="7058" spans="3:3" x14ac:dyDescent="0.2">
      <c r="C7058"/>
    </row>
    <row r="7059" spans="3:3" x14ac:dyDescent="0.2">
      <c r="C7059"/>
    </row>
    <row r="7060" spans="3:3" x14ac:dyDescent="0.2">
      <c r="C7060"/>
    </row>
    <row r="7061" spans="3:3" x14ac:dyDescent="0.2">
      <c r="C7061"/>
    </row>
    <row r="7062" spans="3:3" x14ac:dyDescent="0.2">
      <c r="C7062"/>
    </row>
    <row r="7063" spans="3:3" x14ac:dyDescent="0.2">
      <c r="C7063"/>
    </row>
    <row r="7064" spans="3:3" x14ac:dyDescent="0.2">
      <c r="C7064"/>
    </row>
    <row r="7065" spans="3:3" x14ac:dyDescent="0.2">
      <c r="C7065"/>
    </row>
    <row r="7066" spans="3:3" x14ac:dyDescent="0.2">
      <c r="C7066"/>
    </row>
    <row r="7067" spans="3:3" x14ac:dyDescent="0.2">
      <c r="C7067"/>
    </row>
    <row r="7068" spans="3:3" x14ac:dyDescent="0.2">
      <c r="C7068"/>
    </row>
    <row r="7069" spans="3:3" x14ac:dyDescent="0.2">
      <c r="C7069"/>
    </row>
    <row r="7070" spans="3:3" x14ac:dyDescent="0.2">
      <c r="C7070"/>
    </row>
    <row r="7071" spans="3:3" x14ac:dyDescent="0.2">
      <c r="C7071"/>
    </row>
    <row r="7072" spans="3:3" x14ac:dyDescent="0.2">
      <c r="C7072"/>
    </row>
    <row r="7073" spans="3:3" x14ac:dyDescent="0.2">
      <c r="C7073"/>
    </row>
    <row r="7074" spans="3:3" x14ac:dyDescent="0.2">
      <c r="C7074"/>
    </row>
    <row r="7075" spans="3:3" x14ac:dyDescent="0.2">
      <c r="C7075"/>
    </row>
    <row r="7076" spans="3:3" x14ac:dyDescent="0.2">
      <c r="C7076"/>
    </row>
    <row r="7077" spans="3:3" x14ac:dyDescent="0.2">
      <c r="C7077"/>
    </row>
    <row r="7078" spans="3:3" x14ac:dyDescent="0.2">
      <c r="C7078"/>
    </row>
    <row r="7079" spans="3:3" x14ac:dyDescent="0.2">
      <c r="C7079"/>
    </row>
    <row r="7080" spans="3:3" x14ac:dyDescent="0.2">
      <c r="C7080"/>
    </row>
    <row r="7081" spans="3:3" x14ac:dyDescent="0.2">
      <c r="C7081"/>
    </row>
    <row r="7082" spans="3:3" x14ac:dyDescent="0.2">
      <c r="C7082"/>
    </row>
    <row r="7083" spans="3:3" x14ac:dyDescent="0.2">
      <c r="C7083"/>
    </row>
    <row r="7084" spans="3:3" x14ac:dyDescent="0.2">
      <c r="C7084"/>
    </row>
    <row r="7085" spans="3:3" x14ac:dyDescent="0.2">
      <c r="C7085"/>
    </row>
    <row r="7086" spans="3:3" x14ac:dyDescent="0.2">
      <c r="C7086"/>
    </row>
    <row r="7087" spans="3:3" x14ac:dyDescent="0.2">
      <c r="C7087"/>
    </row>
    <row r="7088" spans="3:3" x14ac:dyDescent="0.2">
      <c r="C7088"/>
    </row>
    <row r="7089" spans="3:3" x14ac:dyDescent="0.2">
      <c r="C7089"/>
    </row>
    <row r="7090" spans="3:3" x14ac:dyDescent="0.2">
      <c r="C7090"/>
    </row>
    <row r="7091" spans="3:3" x14ac:dyDescent="0.2">
      <c r="C7091"/>
    </row>
    <row r="7092" spans="3:3" x14ac:dyDescent="0.2">
      <c r="C7092"/>
    </row>
    <row r="7093" spans="3:3" x14ac:dyDescent="0.2">
      <c r="C7093"/>
    </row>
    <row r="7094" spans="3:3" x14ac:dyDescent="0.2">
      <c r="C7094"/>
    </row>
    <row r="7095" spans="3:3" x14ac:dyDescent="0.2">
      <c r="C7095"/>
    </row>
    <row r="7096" spans="3:3" x14ac:dyDescent="0.2">
      <c r="C7096"/>
    </row>
    <row r="7097" spans="3:3" x14ac:dyDescent="0.2">
      <c r="C7097"/>
    </row>
    <row r="7098" spans="3:3" x14ac:dyDescent="0.2">
      <c r="C7098"/>
    </row>
    <row r="7099" spans="3:3" x14ac:dyDescent="0.2">
      <c r="C7099"/>
    </row>
    <row r="7100" spans="3:3" x14ac:dyDescent="0.2">
      <c r="C7100"/>
    </row>
    <row r="7101" spans="3:3" x14ac:dyDescent="0.2">
      <c r="C7101"/>
    </row>
    <row r="7102" spans="3:3" x14ac:dyDescent="0.2">
      <c r="C7102"/>
    </row>
    <row r="7103" spans="3:3" x14ac:dyDescent="0.2">
      <c r="C7103"/>
    </row>
    <row r="7104" spans="3:3" x14ac:dyDescent="0.2">
      <c r="C7104"/>
    </row>
    <row r="7105" spans="3:3" x14ac:dyDescent="0.2">
      <c r="C7105"/>
    </row>
    <row r="7106" spans="3:3" x14ac:dyDescent="0.2">
      <c r="C7106"/>
    </row>
    <row r="7107" spans="3:3" x14ac:dyDescent="0.2">
      <c r="C7107"/>
    </row>
    <row r="7108" spans="3:3" x14ac:dyDescent="0.2">
      <c r="C7108"/>
    </row>
    <row r="7109" spans="3:3" x14ac:dyDescent="0.2">
      <c r="C7109"/>
    </row>
    <row r="7110" spans="3:3" x14ac:dyDescent="0.2">
      <c r="C7110"/>
    </row>
    <row r="7111" spans="3:3" x14ac:dyDescent="0.2">
      <c r="C7111"/>
    </row>
    <row r="7112" spans="3:3" x14ac:dyDescent="0.2">
      <c r="C7112"/>
    </row>
    <row r="7113" spans="3:3" x14ac:dyDescent="0.2">
      <c r="C7113"/>
    </row>
    <row r="7114" spans="3:3" x14ac:dyDescent="0.2">
      <c r="C7114"/>
    </row>
    <row r="7115" spans="3:3" x14ac:dyDescent="0.2">
      <c r="C7115"/>
    </row>
    <row r="7116" spans="3:3" x14ac:dyDescent="0.2">
      <c r="C7116"/>
    </row>
    <row r="7117" spans="3:3" x14ac:dyDescent="0.2">
      <c r="C7117"/>
    </row>
    <row r="7118" spans="3:3" x14ac:dyDescent="0.2">
      <c r="C7118"/>
    </row>
    <row r="7119" spans="3:3" x14ac:dyDescent="0.2">
      <c r="C7119"/>
    </row>
    <row r="7120" spans="3:3" x14ac:dyDescent="0.2">
      <c r="C7120"/>
    </row>
    <row r="7121" spans="3:3" x14ac:dyDescent="0.2">
      <c r="C7121"/>
    </row>
    <row r="7122" spans="3:3" x14ac:dyDescent="0.2">
      <c r="C7122"/>
    </row>
    <row r="7123" spans="3:3" x14ac:dyDescent="0.2">
      <c r="C7123"/>
    </row>
    <row r="7124" spans="3:3" x14ac:dyDescent="0.2">
      <c r="C7124"/>
    </row>
    <row r="7125" spans="3:3" x14ac:dyDescent="0.2">
      <c r="C7125"/>
    </row>
    <row r="7126" spans="3:3" x14ac:dyDescent="0.2">
      <c r="C7126"/>
    </row>
    <row r="7127" spans="3:3" x14ac:dyDescent="0.2">
      <c r="C7127"/>
    </row>
    <row r="7128" spans="3:3" x14ac:dyDescent="0.2">
      <c r="C7128"/>
    </row>
    <row r="7129" spans="3:3" x14ac:dyDescent="0.2">
      <c r="C7129"/>
    </row>
    <row r="7130" spans="3:3" x14ac:dyDescent="0.2">
      <c r="C7130"/>
    </row>
    <row r="7131" spans="3:3" x14ac:dyDescent="0.2">
      <c r="C7131"/>
    </row>
    <row r="7132" spans="3:3" x14ac:dyDescent="0.2">
      <c r="C7132"/>
    </row>
    <row r="7133" spans="3:3" x14ac:dyDescent="0.2">
      <c r="C7133"/>
    </row>
    <row r="7134" spans="3:3" x14ac:dyDescent="0.2">
      <c r="C7134"/>
    </row>
    <row r="7135" spans="3:3" x14ac:dyDescent="0.2">
      <c r="C7135"/>
    </row>
    <row r="7136" spans="3:3" x14ac:dyDescent="0.2">
      <c r="C7136"/>
    </row>
    <row r="7137" spans="3:3" x14ac:dyDescent="0.2">
      <c r="C7137"/>
    </row>
    <row r="7138" spans="3:3" x14ac:dyDescent="0.2">
      <c r="C7138"/>
    </row>
    <row r="7139" spans="3:3" x14ac:dyDescent="0.2">
      <c r="C7139"/>
    </row>
    <row r="7140" spans="3:3" x14ac:dyDescent="0.2">
      <c r="C7140"/>
    </row>
    <row r="7141" spans="3:3" x14ac:dyDescent="0.2">
      <c r="C7141"/>
    </row>
    <row r="7142" spans="3:3" x14ac:dyDescent="0.2">
      <c r="C7142"/>
    </row>
    <row r="7143" spans="3:3" x14ac:dyDescent="0.2">
      <c r="C7143"/>
    </row>
    <row r="7144" spans="3:3" x14ac:dyDescent="0.2">
      <c r="C7144"/>
    </row>
    <row r="7145" spans="3:3" x14ac:dyDescent="0.2">
      <c r="C7145"/>
    </row>
    <row r="7146" spans="3:3" x14ac:dyDescent="0.2">
      <c r="C7146"/>
    </row>
    <row r="7147" spans="3:3" x14ac:dyDescent="0.2">
      <c r="C7147"/>
    </row>
    <row r="7148" spans="3:3" x14ac:dyDescent="0.2">
      <c r="C7148"/>
    </row>
    <row r="7149" spans="3:3" x14ac:dyDescent="0.2">
      <c r="C7149"/>
    </row>
    <row r="7150" spans="3:3" x14ac:dyDescent="0.2">
      <c r="C7150"/>
    </row>
    <row r="7151" spans="3:3" x14ac:dyDescent="0.2">
      <c r="C7151"/>
    </row>
    <row r="7152" spans="3:3" x14ac:dyDescent="0.2">
      <c r="C7152"/>
    </row>
    <row r="7153" spans="3:3" x14ac:dyDescent="0.2">
      <c r="C7153"/>
    </row>
    <row r="7154" spans="3:3" x14ac:dyDescent="0.2">
      <c r="C7154"/>
    </row>
    <row r="7155" spans="3:3" x14ac:dyDescent="0.2">
      <c r="C7155"/>
    </row>
    <row r="7156" spans="3:3" x14ac:dyDescent="0.2">
      <c r="C7156"/>
    </row>
    <row r="7157" spans="3:3" x14ac:dyDescent="0.2">
      <c r="C7157"/>
    </row>
    <row r="7158" spans="3:3" x14ac:dyDescent="0.2">
      <c r="C7158"/>
    </row>
    <row r="7159" spans="3:3" x14ac:dyDescent="0.2">
      <c r="C7159"/>
    </row>
    <row r="7160" spans="3:3" x14ac:dyDescent="0.2">
      <c r="C7160"/>
    </row>
    <row r="7161" spans="3:3" x14ac:dyDescent="0.2">
      <c r="C7161"/>
    </row>
    <row r="7162" spans="3:3" x14ac:dyDescent="0.2">
      <c r="C7162"/>
    </row>
    <row r="7163" spans="3:3" x14ac:dyDescent="0.2">
      <c r="C7163"/>
    </row>
    <row r="7164" spans="3:3" x14ac:dyDescent="0.2">
      <c r="C7164"/>
    </row>
    <row r="7165" spans="3:3" x14ac:dyDescent="0.2">
      <c r="C7165"/>
    </row>
    <row r="7166" spans="3:3" x14ac:dyDescent="0.2">
      <c r="C7166"/>
    </row>
    <row r="7167" spans="3:3" x14ac:dyDescent="0.2">
      <c r="C7167"/>
    </row>
    <row r="7168" spans="3:3" x14ac:dyDescent="0.2">
      <c r="C7168"/>
    </row>
    <row r="7169" spans="3:3" x14ac:dyDescent="0.2">
      <c r="C7169"/>
    </row>
    <row r="7170" spans="3:3" x14ac:dyDescent="0.2">
      <c r="C7170"/>
    </row>
    <row r="7171" spans="3:3" x14ac:dyDescent="0.2">
      <c r="C7171"/>
    </row>
    <row r="7172" spans="3:3" x14ac:dyDescent="0.2">
      <c r="C7172"/>
    </row>
    <row r="7173" spans="3:3" x14ac:dyDescent="0.2">
      <c r="C7173"/>
    </row>
    <row r="7174" spans="3:3" x14ac:dyDescent="0.2">
      <c r="C7174"/>
    </row>
    <row r="7175" spans="3:3" x14ac:dyDescent="0.2">
      <c r="C7175"/>
    </row>
    <row r="7176" spans="3:3" x14ac:dyDescent="0.2">
      <c r="C7176"/>
    </row>
    <row r="7177" spans="3:3" x14ac:dyDescent="0.2">
      <c r="C7177"/>
    </row>
    <row r="7178" spans="3:3" x14ac:dyDescent="0.2">
      <c r="C7178"/>
    </row>
    <row r="7179" spans="3:3" x14ac:dyDescent="0.2">
      <c r="C7179"/>
    </row>
    <row r="7180" spans="3:3" x14ac:dyDescent="0.2">
      <c r="C7180"/>
    </row>
    <row r="7181" spans="3:3" x14ac:dyDescent="0.2">
      <c r="C7181"/>
    </row>
    <row r="7182" spans="3:3" x14ac:dyDescent="0.2">
      <c r="C7182"/>
    </row>
    <row r="7183" spans="3:3" x14ac:dyDescent="0.2">
      <c r="C7183"/>
    </row>
    <row r="7184" spans="3:3" x14ac:dyDescent="0.2">
      <c r="C7184"/>
    </row>
    <row r="7185" spans="3:3" x14ac:dyDescent="0.2">
      <c r="C7185"/>
    </row>
    <row r="7186" spans="3:3" x14ac:dyDescent="0.2">
      <c r="C7186"/>
    </row>
    <row r="7187" spans="3:3" x14ac:dyDescent="0.2">
      <c r="C7187"/>
    </row>
    <row r="7188" spans="3:3" x14ac:dyDescent="0.2">
      <c r="C7188"/>
    </row>
    <row r="7189" spans="3:3" x14ac:dyDescent="0.2">
      <c r="C7189"/>
    </row>
    <row r="7190" spans="3:3" x14ac:dyDescent="0.2">
      <c r="C7190"/>
    </row>
    <row r="7191" spans="3:3" x14ac:dyDescent="0.2">
      <c r="C7191"/>
    </row>
    <row r="7192" spans="3:3" x14ac:dyDescent="0.2">
      <c r="C7192"/>
    </row>
    <row r="7193" spans="3:3" x14ac:dyDescent="0.2">
      <c r="C7193"/>
    </row>
    <row r="7194" spans="3:3" x14ac:dyDescent="0.2">
      <c r="C7194"/>
    </row>
    <row r="7195" spans="3:3" x14ac:dyDescent="0.2">
      <c r="C7195"/>
    </row>
    <row r="7196" spans="3:3" x14ac:dyDescent="0.2">
      <c r="C7196"/>
    </row>
    <row r="7197" spans="3:3" x14ac:dyDescent="0.2">
      <c r="C7197"/>
    </row>
    <row r="7198" spans="3:3" x14ac:dyDescent="0.2">
      <c r="C7198"/>
    </row>
    <row r="7199" spans="3:3" x14ac:dyDescent="0.2">
      <c r="C7199"/>
    </row>
    <row r="7200" spans="3:3" x14ac:dyDescent="0.2">
      <c r="C7200"/>
    </row>
    <row r="7201" spans="3:3" x14ac:dyDescent="0.2">
      <c r="C7201"/>
    </row>
    <row r="7202" spans="3:3" x14ac:dyDescent="0.2">
      <c r="C7202"/>
    </row>
    <row r="7203" spans="3:3" x14ac:dyDescent="0.2">
      <c r="C7203"/>
    </row>
    <row r="7204" spans="3:3" x14ac:dyDescent="0.2">
      <c r="C7204"/>
    </row>
    <row r="7205" spans="3:3" x14ac:dyDescent="0.2">
      <c r="C7205"/>
    </row>
    <row r="7206" spans="3:3" x14ac:dyDescent="0.2">
      <c r="C7206"/>
    </row>
    <row r="7207" spans="3:3" x14ac:dyDescent="0.2">
      <c r="C7207"/>
    </row>
    <row r="7208" spans="3:3" x14ac:dyDescent="0.2">
      <c r="C7208"/>
    </row>
    <row r="7209" spans="3:3" x14ac:dyDescent="0.2">
      <c r="C7209"/>
    </row>
    <row r="7210" spans="3:3" x14ac:dyDescent="0.2">
      <c r="C7210"/>
    </row>
    <row r="7211" spans="3:3" x14ac:dyDescent="0.2">
      <c r="C7211"/>
    </row>
    <row r="7212" spans="3:3" x14ac:dyDescent="0.2">
      <c r="C7212"/>
    </row>
    <row r="7213" spans="3:3" x14ac:dyDescent="0.2">
      <c r="C7213"/>
    </row>
    <row r="7214" spans="3:3" x14ac:dyDescent="0.2">
      <c r="C7214"/>
    </row>
    <row r="7215" spans="3:3" x14ac:dyDescent="0.2">
      <c r="C7215"/>
    </row>
    <row r="7216" spans="3:3" x14ac:dyDescent="0.2">
      <c r="C7216"/>
    </row>
    <row r="7217" spans="3:3" x14ac:dyDescent="0.2">
      <c r="C7217"/>
    </row>
    <row r="7218" spans="3:3" x14ac:dyDescent="0.2">
      <c r="C7218"/>
    </row>
    <row r="7219" spans="3:3" x14ac:dyDescent="0.2">
      <c r="C7219"/>
    </row>
    <row r="7220" spans="3:3" x14ac:dyDescent="0.2">
      <c r="C7220"/>
    </row>
    <row r="7221" spans="3:3" x14ac:dyDescent="0.2">
      <c r="C7221"/>
    </row>
    <row r="7222" spans="3:3" x14ac:dyDescent="0.2">
      <c r="C7222"/>
    </row>
    <row r="7223" spans="3:3" x14ac:dyDescent="0.2">
      <c r="C7223"/>
    </row>
    <row r="7224" spans="3:3" x14ac:dyDescent="0.2">
      <c r="C7224"/>
    </row>
    <row r="7225" spans="3:3" x14ac:dyDescent="0.2">
      <c r="C7225"/>
    </row>
    <row r="7226" spans="3:3" x14ac:dyDescent="0.2">
      <c r="C7226"/>
    </row>
    <row r="7227" spans="3:3" x14ac:dyDescent="0.2">
      <c r="C7227"/>
    </row>
    <row r="7228" spans="3:3" x14ac:dyDescent="0.2">
      <c r="C7228"/>
    </row>
    <row r="7229" spans="3:3" x14ac:dyDescent="0.2">
      <c r="C7229"/>
    </row>
    <row r="7230" spans="3:3" x14ac:dyDescent="0.2">
      <c r="C7230"/>
    </row>
    <row r="7231" spans="3:3" x14ac:dyDescent="0.2">
      <c r="C7231"/>
    </row>
    <row r="7232" spans="3:3" x14ac:dyDescent="0.2">
      <c r="C7232"/>
    </row>
    <row r="7233" spans="3:3" x14ac:dyDescent="0.2">
      <c r="C7233"/>
    </row>
    <row r="7234" spans="3:3" x14ac:dyDescent="0.2">
      <c r="C7234"/>
    </row>
    <row r="7235" spans="3:3" x14ac:dyDescent="0.2">
      <c r="C7235"/>
    </row>
    <row r="7236" spans="3:3" x14ac:dyDescent="0.2">
      <c r="C7236"/>
    </row>
    <row r="7237" spans="3:3" x14ac:dyDescent="0.2">
      <c r="C7237"/>
    </row>
    <row r="7238" spans="3:3" x14ac:dyDescent="0.2">
      <c r="C7238"/>
    </row>
    <row r="7239" spans="3:3" x14ac:dyDescent="0.2">
      <c r="C7239"/>
    </row>
    <row r="7240" spans="3:3" x14ac:dyDescent="0.2">
      <c r="C7240"/>
    </row>
    <row r="7241" spans="3:3" x14ac:dyDescent="0.2">
      <c r="C7241"/>
    </row>
    <row r="7242" spans="3:3" x14ac:dyDescent="0.2">
      <c r="C7242"/>
    </row>
    <row r="7243" spans="3:3" x14ac:dyDescent="0.2">
      <c r="C7243"/>
    </row>
    <row r="7244" spans="3:3" x14ac:dyDescent="0.2">
      <c r="C7244"/>
    </row>
    <row r="7245" spans="3:3" x14ac:dyDescent="0.2">
      <c r="C7245"/>
    </row>
    <row r="7246" spans="3:3" x14ac:dyDescent="0.2">
      <c r="C7246"/>
    </row>
    <row r="7247" spans="3:3" x14ac:dyDescent="0.2">
      <c r="C7247"/>
    </row>
    <row r="7248" spans="3:3" x14ac:dyDescent="0.2">
      <c r="C7248"/>
    </row>
    <row r="7249" spans="3:3" x14ac:dyDescent="0.2">
      <c r="C7249"/>
    </row>
    <row r="7250" spans="3:3" x14ac:dyDescent="0.2">
      <c r="C7250"/>
    </row>
    <row r="7251" spans="3:3" x14ac:dyDescent="0.2">
      <c r="C7251"/>
    </row>
    <row r="7252" spans="3:3" x14ac:dyDescent="0.2">
      <c r="C7252"/>
    </row>
    <row r="7253" spans="3:3" x14ac:dyDescent="0.2">
      <c r="C7253"/>
    </row>
    <row r="7254" spans="3:3" x14ac:dyDescent="0.2">
      <c r="C7254"/>
    </row>
    <row r="7255" spans="3:3" x14ac:dyDescent="0.2">
      <c r="C7255"/>
    </row>
    <row r="7256" spans="3:3" x14ac:dyDescent="0.2">
      <c r="C7256"/>
    </row>
    <row r="7257" spans="3:3" x14ac:dyDescent="0.2">
      <c r="C7257"/>
    </row>
    <row r="7258" spans="3:3" x14ac:dyDescent="0.2">
      <c r="C7258"/>
    </row>
    <row r="7259" spans="3:3" x14ac:dyDescent="0.2">
      <c r="C7259"/>
    </row>
    <row r="7260" spans="3:3" x14ac:dyDescent="0.2">
      <c r="C7260"/>
    </row>
    <row r="7261" spans="3:3" x14ac:dyDescent="0.2">
      <c r="C7261"/>
    </row>
    <row r="7262" spans="3:3" x14ac:dyDescent="0.2">
      <c r="C7262"/>
    </row>
    <row r="7263" spans="3:3" x14ac:dyDescent="0.2">
      <c r="C7263"/>
    </row>
    <row r="7264" spans="3:3" x14ac:dyDescent="0.2">
      <c r="C7264"/>
    </row>
    <row r="7265" spans="3:3" x14ac:dyDescent="0.2">
      <c r="C7265"/>
    </row>
    <row r="7266" spans="3:3" x14ac:dyDescent="0.2">
      <c r="C7266"/>
    </row>
    <row r="7267" spans="3:3" x14ac:dyDescent="0.2">
      <c r="C7267"/>
    </row>
    <row r="7268" spans="3:3" x14ac:dyDescent="0.2">
      <c r="C7268"/>
    </row>
    <row r="7269" spans="3:3" x14ac:dyDescent="0.2">
      <c r="C7269"/>
    </row>
    <row r="7270" spans="3:3" x14ac:dyDescent="0.2">
      <c r="C7270"/>
    </row>
    <row r="7271" spans="3:3" x14ac:dyDescent="0.2">
      <c r="C7271"/>
    </row>
    <row r="7272" spans="3:3" x14ac:dyDescent="0.2">
      <c r="C7272"/>
    </row>
    <row r="7273" spans="3:3" x14ac:dyDescent="0.2">
      <c r="C7273"/>
    </row>
    <row r="7274" spans="3:3" x14ac:dyDescent="0.2">
      <c r="C7274"/>
    </row>
    <row r="7275" spans="3:3" x14ac:dyDescent="0.2">
      <c r="C7275"/>
    </row>
    <row r="7276" spans="3:3" x14ac:dyDescent="0.2">
      <c r="C7276"/>
    </row>
    <row r="7277" spans="3:3" x14ac:dyDescent="0.2">
      <c r="C7277"/>
    </row>
    <row r="7278" spans="3:3" x14ac:dyDescent="0.2">
      <c r="C7278"/>
    </row>
    <row r="7279" spans="3:3" x14ac:dyDescent="0.2">
      <c r="C7279"/>
    </row>
    <row r="7280" spans="3:3" x14ac:dyDescent="0.2">
      <c r="C7280"/>
    </row>
    <row r="7281" spans="3:3" x14ac:dyDescent="0.2">
      <c r="C7281"/>
    </row>
    <row r="7282" spans="3:3" x14ac:dyDescent="0.2">
      <c r="C7282"/>
    </row>
    <row r="7283" spans="3:3" x14ac:dyDescent="0.2">
      <c r="C7283"/>
    </row>
    <row r="7284" spans="3:3" x14ac:dyDescent="0.2">
      <c r="C7284"/>
    </row>
    <row r="7285" spans="3:3" x14ac:dyDescent="0.2">
      <c r="C7285"/>
    </row>
    <row r="7286" spans="3:3" x14ac:dyDescent="0.2">
      <c r="C7286"/>
    </row>
    <row r="7287" spans="3:3" x14ac:dyDescent="0.2">
      <c r="C7287"/>
    </row>
    <row r="7288" spans="3:3" x14ac:dyDescent="0.2">
      <c r="C7288"/>
    </row>
    <row r="7289" spans="3:3" x14ac:dyDescent="0.2">
      <c r="C7289"/>
    </row>
    <row r="7290" spans="3:3" x14ac:dyDescent="0.2">
      <c r="C7290"/>
    </row>
    <row r="7291" spans="3:3" x14ac:dyDescent="0.2">
      <c r="C7291"/>
    </row>
    <row r="7292" spans="3:3" x14ac:dyDescent="0.2">
      <c r="C7292"/>
    </row>
    <row r="7293" spans="3:3" x14ac:dyDescent="0.2">
      <c r="C7293"/>
    </row>
    <row r="7294" spans="3:3" x14ac:dyDescent="0.2">
      <c r="C7294"/>
    </row>
    <row r="7295" spans="3:3" x14ac:dyDescent="0.2">
      <c r="C7295"/>
    </row>
    <row r="7296" spans="3:3" x14ac:dyDescent="0.2">
      <c r="C7296"/>
    </row>
    <row r="7297" spans="3:3" x14ac:dyDescent="0.2">
      <c r="C7297"/>
    </row>
    <row r="7298" spans="3:3" x14ac:dyDescent="0.2">
      <c r="C7298"/>
    </row>
    <row r="7299" spans="3:3" x14ac:dyDescent="0.2">
      <c r="C7299"/>
    </row>
    <row r="7300" spans="3:3" x14ac:dyDescent="0.2">
      <c r="C7300"/>
    </row>
    <row r="7301" spans="3:3" x14ac:dyDescent="0.2">
      <c r="C7301"/>
    </row>
    <row r="7302" spans="3:3" x14ac:dyDescent="0.2">
      <c r="C7302"/>
    </row>
    <row r="7303" spans="3:3" x14ac:dyDescent="0.2">
      <c r="C7303"/>
    </row>
    <row r="7304" spans="3:3" x14ac:dyDescent="0.2">
      <c r="C7304"/>
    </row>
    <row r="7305" spans="3:3" x14ac:dyDescent="0.2">
      <c r="C7305"/>
    </row>
    <row r="7306" spans="3:3" x14ac:dyDescent="0.2">
      <c r="C7306"/>
    </row>
    <row r="7307" spans="3:3" x14ac:dyDescent="0.2">
      <c r="C7307"/>
    </row>
    <row r="7308" spans="3:3" x14ac:dyDescent="0.2">
      <c r="C7308"/>
    </row>
    <row r="7309" spans="3:3" x14ac:dyDescent="0.2">
      <c r="C7309"/>
    </row>
    <row r="7310" spans="3:3" x14ac:dyDescent="0.2">
      <c r="C7310"/>
    </row>
    <row r="7311" spans="3:3" x14ac:dyDescent="0.2">
      <c r="C7311"/>
    </row>
    <row r="7312" spans="3:3" x14ac:dyDescent="0.2">
      <c r="C7312"/>
    </row>
    <row r="7313" spans="3:3" x14ac:dyDescent="0.2">
      <c r="C7313"/>
    </row>
    <row r="7314" spans="3:3" x14ac:dyDescent="0.2">
      <c r="C7314"/>
    </row>
    <row r="7315" spans="3:3" x14ac:dyDescent="0.2">
      <c r="C7315"/>
    </row>
    <row r="7316" spans="3:3" x14ac:dyDescent="0.2">
      <c r="C7316"/>
    </row>
    <row r="7317" spans="3:3" x14ac:dyDescent="0.2">
      <c r="C7317"/>
    </row>
    <row r="7318" spans="3:3" x14ac:dyDescent="0.2">
      <c r="C7318"/>
    </row>
    <row r="7319" spans="3:3" x14ac:dyDescent="0.2">
      <c r="C7319"/>
    </row>
    <row r="7320" spans="3:3" x14ac:dyDescent="0.2">
      <c r="C7320"/>
    </row>
    <row r="7321" spans="3:3" x14ac:dyDescent="0.2">
      <c r="C7321"/>
    </row>
    <row r="7322" spans="3:3" x14ac:dyDescent="0.2">
      <c r="C7322"/>
    </row>
    <row r="7323" spans="3:3" x14ac:dyDescent="0.2">
      <c r="C7323"/>
    </row>
    <row r="7324" spans="3:3" x14ac:dyDescent="0.2">
      <c r="C7324"/>
    </row>
    <row r="7325" spans="3:3" x14ac:dyDescent="0.2">
      <c r="C7325"/>
    </row>
    <row r="7326" spans="3:3" x14ac:dyDescent="0.2">
      <c r="C7326"/>
    </row>
    <row r="7327" spans="3:3" x14ac:dyDescent="0.2">
      <c r="C7327"/>
    </row>
    <row r="7328" spans="3:3" x14ac:dyDescent="0.2">
      <c r="C7328"/>
    </row>
    <row r="7329" spans="3:3" x14ac:dyDescent="0.2">
      <c r="C7329"/>
    </row>
    <row r="7330" spans="3:3" x14ac:dyDescent="0.2">
      <c r="C7330"/>
    </row>
    <row r="7331" spans="3:3" x14ac:dyDescent="0.2">
      <c r="C7331"/>
    </row>
    <row r="7332" spans="3:3" x14ac:dyDescent="0.2">
      <c r="C7332"/>
    </row>
    <row r="7333" spans="3:3" x14ac:dyDescent="0.2">
      <c r="C7333"/>
    </row>
    <row r="7334" spans="3:3" x14ac:dyDescent="0.2">
      <c r="C7334"/>
    </row>
    <row r="7335" spans="3:3" x14ac:dyDescent="0.2">
      <c r="C7335"/>
    </row>
    <row r="7336" spans="3:3" x14ac:dyDescent="0.2">
      <c r="C7336"/>
    </row>
    <row r="7337" spans="3:3" x14ac:dyDescent="0.2">
      <c r="C7337"/>
    </row>
    <row r="7338" spans="3:3" x14ac:dyDescent="0.2">
      <c r="C7338"/>
    </row>
    <row r="7339" spans="3:3" x14ac:dyDescent="0.2">
      <c r="C7339"/>
    </row>
    <row r="7340" spans="3:3" x14ac:dyDescent="0.2">
      <c r="C7340"/>
    </row>
    <row r="7341" spans="3:3" x14ac:dyDescent="0.2">
      <c r="C7341"/>
    </row>
    <row r="7342" spans="3:3" x14ac:dyDescent="0.2">
      <c r="C7342"/>
    </row>
    <row r="7343" spans="3:3" x14ac:dyDescent="0.2">
      <c r="C7343"/>
    </row>
    <row r="7344" spans="3:3" x14ac:dyDescent="0.2">
      <c r="C7344"/>
    </row>
    <row r="7345" spans="3:3" x14ac:dyDescent="0.2">
      <c r="C7345"/>
    </row>
    <row r="7346" spans="3:3" x14ac:dyDescent="0.2">
      <c r="C7346"/>
    </row>
    <row r="7347" spans="3:3" x14ac:dyDescent="0.2">
      <c r="C7347"/>
    </row>
    <row r="7348" spans="3:3" x14ac:dyDescent="0.2">
      <c r="C7348"/>
    </row>
    <row r="7349" spans="3:3" x14ac:dyDescent="0.2">
      <c r="C7349"/>
    </row>
    <row r="7350" spans="3:3" x14ac:dyDescent="0.2">
      <c r="C7350"/>
    </row>
    <row r="7351" spans="3:3" x14ac:dyDescent="0.2">
      <c r="C7351"/>
    </row>
    <row r="7352" spans="3:3" x14ac:dyDescent="0.2">
      <c r="C7352"/>
    </row>
    <row r="7353" spans="3:3" x14ac:dyDescent="0.2">
      <c r="C7353"/>
    </row>
    <row r="7354" spans="3:3" x14ac:dyDescent="0.2">
      <c r="C7354"/>
    </row>
    <row r="7355" spans="3:3" x14ac:dyDescent="0.2">
      <c r="C7355"/>
    </row>
    <row r="7356" spans="3:3" x14ac:dyDescent="0.2">
      <c r="C7356"/>
    </row>
    <row r="7357" spans="3:3" x14ac:dyDescent="0.2">
      <c r="C7357"/>
    </row>
    <row r="7358" spans="3:3" x14ac:dyDescent="0.2">
      <c r="C7358"/>
    </row>
    <row r="7359" spans="3:3" x14ac:dyDescent="0.2">
      <c r="C7359"/>
    </row>
    <row r="7360" spans="3:3" x14ac:dyDescent="0.2">
      <c r="C7360"/>
    </row>
    <row r="7361" spans="3:3" x14ac:dyDescent="0.2">
      <c r="C7361"/>
    </row>
    <row r="7362" spans="3:3" x14ac:dyDescent="0.2">
      <c r="C7362"/>
    </row>
    <row r="7363" spans="3:3" x14ac:dyDescent="0.2">
      <c r="C7363"/>
    </row>
    <row r="7364" spans="3:3" x14ac:dyDescent="0.2">
      <c r="C7364"/>
    </row>
    <row r="7365" spans="3:3" x14ac:dyDescent="0.2">
      <c r="C7365"/>
    </row>
    <row r="7366" spans="3:3" x14ac:dyDescent="0.2">
      <c r="C7366"/>
    </row>
    <row r="7367" spans="3:3" x14ac:dyDescent="0.2">
      <c r="C7367"/>
    </row>
    <row r="7368" spans="3:3" x14ac:dyDescent="0.2">
      <c r="C7368"/>
    </row>
    <row r="7369" spans="3:3" x14ac:dyDescent="0.2">
      <c r="C7369"/>
    </row>
    <row r="7370" spans="3:3" x14ac:dyDescent="0.2">
      <c r="C7370"/>
    </row>
    <row r="7371" spans="3:3" x14ac:dyDescent="0.2">
      <c r="C7371"/>
    </row>
    <row r="7372" spans="3:3" x14ac:dyDescent="0.2">
      <c r="C7372"/>
    </row>
    <row r="7373" spans="3:3" x14ac:dyDescent="0.2">
      <c r="C7373"/>
    </row>
    <row r="7374" spans="3:3" x14ac:dyDescent="0.2">
      <c r="C7374"/>
    </row>
    <row r="7375" spans="3:3" x14ac:dyDescent="0.2">
      <c r="C7375"/>
    </row>
    <row r="7376" spans="3:3" x14ac:dyDescent="0.2">
      <c r="C7376"/>
    </row>
    <row r="7377" spans="3:3" x14ac:dyDescent="0.2">
      <c r="C7377"/>
    </row>
    <row r="7378" spans="3:3" x14ac:dyDescent="0.2">
      <c r="C7378"/>
    </row>
    <row r="7379" spans="3:3" x14ac:dyDescent="0.2">
      <c r="C7379"/>
    </row>
    <row r="7380" spans="3:3" x14ac:dyDescent="0.2">
      <c r="C7380"/>
    </row>
    <row r="7381" spans="3:3" x14ac:dyDescent="0.2">
      <c r="C7381"/>
    </row>
    <row r="7382" spans="3:3" x14ac:dyDescent="0.2">
      <c r="C7382"/>
    </row>
    <row r="7383" spans="3:3" x14ac:dyDescent="0.2">
      <c r="C7383"/>
    </row>
    <row r="7384" spans="3:3" x14ac:dyDescent="0.2">
      <c r="C7384"/>
    </row>
    <row r="7385" spans="3:3" x14ac:dyDescent="0.2">
      <c r="C7385"/>
    </row>
    <row r="7386" spans="3:3" x14ac:dyDescent="0.2">
      <c r="C7386"/>
    </row>
    <row r="7387" spans="3:3" x14ac:dyDescent="0.2">
      <c r="C7387"/>
    </row>
    <row r="7388" spans="3:3" x14ac:dyDescent="0.2">
      <c r="C7388"/>
    </row>
    <row r="7389" spans="3:3" x14ac:dyDescent="0.2">
      <c r="C7389"/>
    </row>
    <row r="7390" spans="3:3" x14ac:dyDescent="0.2">
      <c r="C7390"/>
    </row>
    <row r="7391" spans="3:3" x14ac:dyDescent="0.2">
      <c r="C7391"/>
    </row>
    <row r="7392" spans="3:3" x14ac:dyDescent="0.2">
      <c r="C7392"/>
    </row>
    <row r="7393" spans="3:3" x14ac:dyDescent="0.2">
      <c r="C7393"/>
    </row>
    <row r="7394" spans="3:3" x14ac:dyDescent="0.2">
      <c r="C7394"/>
    </row>
    <row r="7395" spans="3:3" x14ac:dyDescent="0.2">
      <c r="C7395"/>
    </row>
    <row r="7396" spans="3:3" x14ac:dyDescent="0.2">
      <c r="C7396"/>
    </row>
    <row r="7397" spans="3:3" x14ac:dyDescent="0.2">
      <c r="C7397"/>
    </row>
    <row r="7398" spans="3:3" x14ac:dyDescent="0.2">
      <c r="C7398"/>
    </row>
    <row r="7399" spans="3:3" x14ac:dyDescent="0.2">
      <c r="C7399"/>
    </row>
    <row r="7400" spans="3:3" x14ac:dyDescent="0.2">
      <c r="C7400"/>
    </row>
    <row r="7401" spans="3:3" x14ac:dyDescent="0.2">
      <c r="C7401"/>
    </row>
    <row r="7402" spans="3:3" x14ac:dyDescent="0.2">
      <c r="C7402"/>
    </row>
    <row r="7403" spans="3:3" x14ac:dyDescent="0.2">
      <c r="C7403"/>
    </row>
    <row r="7404" spans="3:3" x14ac:dyDescent="0.2">
      <c r="C7404"/>
    </row>
    <row r="7405" spans="3:3" x14ac:dyDescent="0.2">
      <c r="C7405"/>
    </row>
    <row r="7406" spans="3:3" x14ac:dyDescent="0.2">
      <c r="C7406"/>
    </row>
    <row r="7407" spans="3:3" x14ac:dyDescent="0.2">
      <c r="C7407"/>
    </row>
    <row r="7408" spans="3:3" x14ac:dyDescent="0.2">
      <c r="C7408"/>
    </row>
    <row r="7409" spans="3:3" x14ac:dyDescent="0.2">
      <c r="C7409"/>
    </row>
    <row r="7410" spans="3:3" x14ac:dyDescent="0.2">
      <c r="C7410"/>
    </row>
    <row r="7411" spans="3:3" x14ac:dyDescent="0.2">
      <c r="C7411"/>
    </row>
    <row r="7412" spans="3:3" x14ac:dyDescent="0.2">
      <c r="C7412"/>
    </row>
    <row r="7413" spans="3:3" x14ac:dyDescent="0.2">
      <c r="C7413"/>
    </row>
    <row r="7414" spans="3:3" x14ac:dyDescent="0.2">
      <c r="C7414"/>
    </row>
    <row r="7415" spans="3:3" x14ac:dyDescent="0.2">
      <c r="C7415"/>
    </row>
    <row r="7416" spans="3:3" x14ac:dyDescent="0.2">
      <c r="C7416"/>
    </row>
    <row r="7417" spans="3:3" x14ac:dyDescent="0.2">
      <c r="C7417"/>
    </row>
    <row r="7418" spans="3:3" x14ac:dyDescent="0.2">
      <c r="C7418"/>
    </row>
    <row r="7419" spans="3:3" x14ac:dyDescent="0.2">
      <c r="C7419"/>
    </row>
    <row r="7420" spans="3:3" x14ac:dyDescent="0.2">
      <c r="C7420"/>
    </row>
    <row r="7421" spans="3:3" x14ac:dyDescent="0.2">
      <c r="C7421"/>
    </row>
    <row r="7422" spans="3:3" x14ac:dyDescent="0.2">
      <c r="C7422"/>
    </row>
    <row r="7423" spans="3:3" x14ac:dyDescent="0.2">
      <c r="C7423"/>
    </row>
    <row r="7424" spans="3:3" x14ac:dyDescent="0.2">
      <c r="C7424"/>
    </row>
    <row r="7425" spans="3:3" x14ac:dyDescent="0.2">
      <c r="C7425"/>
    </row>
    <row r="7426" spans="3:3" x14ac:dyDescent="0.2">
      <c r="C7426"/>
    </row>
    <row r="7427" spans="3:3" x14ac:dyDescent="0.2">
      <c r="C7427"/>
    </row>
    <row r="7428" spans="3:3" x14ac:dyDescent="0.2">
      <c r="C7428"/>
    </row>
    <row r="7429" spans="3:3" x14ac:dyDescent="0.2">
      <c r="C7429"/>
    </row>
    <row r="7430" spans="3:3" x14ac:dyDescent="0.2">
      <c r="C7430"/>
    </row>
    <row r="7431" spans="3:3" x14ac:dyDescent="0.2">
      <c r="C7431"/>
    </row>
    <row r="7432" spans="3:3" x14ac:dyDescent="0.2">
      <c r="C7432"/>
    </row>
    <row r="7433" spans="3:3" x14ac:dyDescent="0.2">
      <c r="C7433"/>
    </row>
    <row r="7434" spans="3:3" x14ac:dyDescent="0.2">
      <c r="C7434"/>
    </row>
    <row r="7435" spans="3:3" x14ac:dyDescent="0.2">
      <c r="C7435"/>
    </row>
    <row r="7436" spans="3:3" x14ac:dyDescent="0.2">
      <c r="C7436"/>
    </row>
    <row r="7437" spans="3:3" x14ac:dyDescent="0.2">
      <c r="C7437"/>
    </row>
    <row r="7438" spans="3:3" x14ac:dyDescent="0.2">
      <c r="C7438"/>
    </row>
    <row r="7439" spans="3:3" x14ac:dyDescent="0.2">
      <c r="C7439"/>
    </row>
    <row r="7440" spans="3:3" x14ac:dyDescent="0.2">
      <c r="C7440"/>
    </row>
    <row r="7441" spans="3:3" x14ac:dyDescent="0.2">
      <c r="C7441"/>
    </row>
    <row r="7442" spans="3:3" x14ac:dyDescent="0.2">
      <c r="C7442"/>
    </row>
    <row r="7443" spans="3:3" x14ac:dyDescent="0.2">
      <c r="C7443"/>
    </row>
    <row r="7444" spans="3:3" x14ac:dyDescent="0.2">
      <c r="C7444"/>
    </row>
    <row r="7445" spans="3:3" x14ac:dyDescent="0.2">
      <c r="C7445"/>
    </row>
    <row r="7446" spans="3:3" x14ac:dyDescent="0.2">
      <c r="C7446"/>
    </row>
    <row r="7447" spans="3:3" x14ac:dyDescent="0.2">
      <c r="C7447"/>
    </row>
    <row r="7448" spans="3:3" x14ac:dyDescent="0.2">
      <c r="C7448"/>
    </row>
    <row r="7449" spans="3:3" x14ac:dyDescent="0.2">
      <c r="C7449"/>
    </row>
    <row r="7450" spans="3:3" x14ac:dyDescent="0.2">
      <c r="C7450"/>
    </row>
    <row r="7451" spans="3:3" x14ac:dyDescent="0.2">
      <c r="C7451"/>
    </row>
    <row r="7452" spans="3:3" x14ac:dyDescent="0.2">
      <c r="C7452"/>
    </row>
    <row r="7453" spans="3:3" x14ac:dyDescent="0.2">
      <c r="C7453"/>
    </row>
    <row r="7454" spans="3:3" x14ac:dyDescent="0.2">
      <c r="C7454"/>
    </row>
    <row r="7455" spans="3:3" x14ac:dyDescent="0.2">
      <c r="C7455"/>
    </row>
    <row r="7456" spans="3:3" x14ac:dyDescent="0.2">
      <c r="C7456"/>
    </row>
    <row r="7457" spans="3:3" x14ac:dyDescent="0.2">
      <c r="C7457"/>
    </row>
    <row r="7458" spans="3:3" x14ac:dyDescent="0.2">
      <c r="C7458"/>
    </row>
    <row r="7459" spans="3:3" x14ac:dyDescent="0.2">
      <c r="C7459"/>
    </row>
    <row r="7460" spans="3:3" x14ac:dyDescent="0.2">
      <c r="C7460"/>
    </row>
    <row r="7461" spans="3:3" x14ac:dyDescent="0.2">
      <c r="C7461"/>
    </row>
    <row r="7462" spans="3:3" x14ac:dyDescent="0.2">
      <c r="C7462"/>
    </row>
    <row r="7463" spans="3:3" x14ac:dyDescent="0.2">
      <c r="C7463"/>
    </row>
    <row r="7464" spans="3:3" x14ac:dyDescent="0.2">
      <c r="C7464"/>
    </row>
    <row r="7465" spans="3:3" x14ac:dyDescent="0.2">
      <c r="C7465"/>
    </row>
    <row r="7466" spans="3:3" x14ac:dyDescent="0.2">
      <c r="C7466"/>
    </row>
    <row r="7467" spans="3:3" x14ac:dyDescent="0.2">
      <c r="C7467"/>
    </row>
    <row r="7468" spans="3:3" x14ac:dyDescent="0.2">
      <c r="C7468"/>
    </row>
    <row r="7469" spans="3:3" x14ac:dyDescent="0.2">
      <c r="C7469"/>
    </row>
    <row r="7470" spans="3:3" x14ac:dyDescent="0.2">
      <c r="C7470"/>
    </row>
    <row r="7471" spans="3:3" x14ac:dyDescent="0.2">
      <c r="C7471"/>
    </row>
    <row r="7472" spans="3:3" x14ac:dyDescent="0.2">
      <c r="C7472"/>
    </row>
    <row r="7473" spans="3:3" x14ac:dyDescent="0.2">
      <c r="C7473"/>
    </row>
    <row r="7474" spans="3:3" x14ac:dyDescent="0.2">
      <c r="C7474"/>
    </row>
    <row r="7475" spans="3:3" x14ac:dyDescent="0.2">
      <c r="C7475"/>
    </row>
    <row r="7476" spans="3:3" x14ac:dyDescent="0.2">
      <c r="C7476"/>
    </row>
    <row r="7477" spans="3:3" x14ac:dyDescent="0.2">
      <c r="C7477"/>
    </row>
    <row r="7478" spans="3:3" x14ac:dyDescent="0.2">
      <c r="C7478"/>
    </row>
    <row r="7479" spans="3:3" x14ac:dyDescent="0.2">
      <c r="C7479"/>
    </row>
    <row r="7480" spans="3:3" x14ac:dyDescent="0.2">
      <c r="C7480"/>
    </row>
    <row r="7481" spans="3:3" x14ac:dyDescent="0.2">
      <c r="C7481"/>
    </row>
    <row r="7482" spans="3:3" x14ac:dyDescent="0.2">
      <c r="C7482"/>
    </row>
    <row r="7483" spans="3:3" x14ac:dyDescent="0.2">
      <c r="C7483"/>
    </row>
    <row r="7484" spans="3:3" x14ac:dyDescent="0.2">
      <c r="C7484"/>
    </row>
    <row r="7485" spans="3:3" x14ac:dyDescent="0.2">
      <c r="C7485"/>
    </row>
    <row r="7486" spans="3:3" x14ac:dyDescent="0.2">
      <c r="C7486"/>
    </row>
    <row r="7487" spans="3:3" x14ac:dyDescent="0.2">
      <c r="C7487"/>
    </row>
    <row r="7488" spans="3:3" x14ac:dyDescent="0.2">
      <c r="C7488"/>
    </row>
    <row r="7489" spans="3:3" x14ac:dyDescent="0.2">
      <c r="C7489"/>
    </row>
    <row r="7490" spans="3:3" x14ac:dyDescent="0.2">
      <c r="C7490"/>
    </row>
    <row r="7491" spans="3:3" x14ac:dyDescent="0.2">
      <c r="C7491"/>
    </row>
    <row r="7492" spans="3:3" x14ac:dyDescent="0.2">
      <c r="C7492"/>
    </row>
    <row r="7493" spans="3:3" x14ac:dyDescent="0.2">
      <c r="C7493"/>
    </row>
    <row r="7494" spans="3:3" x14ac:dyDescent="0.2">
      <c r="C7494"/>
    </row>
    <row r="7495" spans="3:3" x14ac:dyDescent="0.2">
      <c r="C7495"/>
    </row>
    <row r="7496" spans="3:3" x14ac:dyDescent="0.2">
      <c r="C7496"/>
    </row>
    <row r="7497" spans="3:3" x14ac:dyDescent="0.2">
      <c r="C7497"/>
    </row>
    <row r="7498" spans="3:3" x14ac:dyDescent="0.2">
      <c r="C7498"/>
    </row>
    <row r="7499" spans="3:3" x14ac:dyDescent="0.2">
      <c r="C7499"/>
    </row>
    <row r="7500" spans="3:3" x14ac:dyDescent="0.2">
      <c r="C7500"/>
    </row>
    <row r="7501" spans="3:3" x14ac:dyDescent="0.2">
      <c r="C7501"/>
    </row>
    <row r="7502" spans="3:3" x14ac:dyDescent="0.2">
      <c r="C7502"/>
    </row>
    <row r="7503" spans="3:3" x14ac:dyDescent="0.2">
      <c r="C7503"/>
    </row>
    <row r="7504" spans="3:3" x14ac:dyDescent="0.2">
      <c r="C7504"/>
    </row>
    <row r="7505" spans="3:3" x14ac:dyDescent="0.2">
      <c r="C7505"/>
    </row>
    <row r="7506" spans="3:3" x14ac:dyDescent="0.2">
      <c r="C7506"/>
    </row>
    <row r="7507" spans="3:3" x14ac:dyDescent="0.2">
      <c r="C7507"/>
    </row>
    <row r="7508" spans="3:3" x14ac:dyDescent="0.2">
      <c r="C7508"/>
    </row>
    <row r="7509" spans="3:3" x14ac:dyDescent="0.2">
      <c r="C7509"/>
    </row>
    <row r="7510" spans="3:3" x14ac:dyDescent="0.2">
      <c r="C7510"/>
    </row>
    <row r="7511" spans="3:3" x14ac:dyDescent="0.2">
      <c r="C7511"/>
    </row>
    <row r="7512" spans="3:3" x14ac:dyDescent="0.2">
      <c r="C7512"/>
    </row>
    <row r="7513" spans="3:3" x14ac:dyDescent="0.2">
      <c r="C7513"/>
    </row>
    <row r="7514" spans="3:3" x14ac:dyDescent="0.2">
      <c r="C7514"/>
    </row>
    <row r="7515" spans="3:3" x14ac:dyDescent="0.2">
      <c r="C7515"/>
    </row>
    <row r="7516" spans="3:3" x14ac:dyDescent="0.2">
      <c r="C7516"/>
    </row>
    <row r="7517" spans="3:3" x14ac:dyDescent="0.2">
      <c r="C7517"/>
    </row>
    <row r="7518" spans="3:3" x14ac:dyDescent="0.2">
      <c r="C7518"/>
    </row>
    <row r="7519" spans="3:3" x14ac:dyDescent="0.2">
      <c r="C7519"/>
    </row>
    <row r="7520" spans="3:3" x14ac:dyDescent="0.2">
      <c r="C7520"/>
    </row>
    <row r="7521" spans="3:3" x14ac:dyDescent="0.2">
      <c r="C7521"/>
    </row>
    <row r="7522" spans="3:3" x14ac:dyDescent="0.2">
      <c r="C7522"/>
    </row>
    <row r="7523" spans="3:3" x14ac:dyDescent="0.2">
      <c r="C7523"/>
    </row>
    <row r="7524" spans="3:3" x14ac:dyDescent="0.2">
      <c r="C7524"/>
    </row>
    <row r="7525" spans="3:3" x14ac:dyDescent="0.2">
      <c r="C7525"/>
    </row>
    <row r="7526" spans="3:3" x14ac:dyDescent="0.2">
      <c r="C7526"/>
    </row>
    <row r="7527" spans="3:3" x14ac:dyDescent="0.2">
      <c r="C7527"/>
    </row>
    <row r="7528" spans="3:3" x14ac:dyDescent="0.2">
      <c r="C7528"/>
    </row>
    <row r="7529" spans="3:3" x14ac:dyDescent="0.2">
      <c r="C7529"/>
    </row>
    <row r="7530" spans="3:3" x14ac:dyDescent="0.2">
      <c r="C7530"/>
    </row>
    <row r="7531" spans="3:3" x14ac:dyDescent="0.2">
      <c r="C7531"/>
    </row>
    <row r="7532" spans="3:3" x14ac:dyDescent="0.2">
      <c r="C7532"/>
    </row>
    <row r="7533" spans="3:3" x14ac:dyDescent="0.2">
      <c r="C7533"/>
    </row>
    <row r="7534" spans="3:3" x14ac:dyDescent="0.2">
      <c r="C7534"/>
    </row>
    <row r="7535" spans="3:3" x14ac:dyDescent="0.2">
      <c r="C7535"/>
    </row>
    <row r="7536" spans="3:3" x14ac:dyDescent="0.2">
      <c r="C7536"/>
    </row>
    <row r="7537" spans="3:3" x14ac:dyDescent="0.2">
      <c r="C7537"/>
    </row>
    <row r="7538" spans="3:3" x14ac:dyDescent="0.2">
      <c r="C7538"/>
    </row>
    <row r="7539" spans="3:3" x14ac:dyDescent="0.2">
      <c r="C7539"/>
    </row>
    <row r="7540" spans="3:3" x14ac:dyDescent="0.2">
      <c r="C7540"/>
    </row>
    <row r="7541" spans="3:3" x14ac:dyDescent="0.2">
      <c r="C7541"/>
    </row>
    <row r="7542" spans="3:3" x14ac:dyDescent="0.2">
      <c r="C7542"/>
    </row>
    <row r="7543" spans="3:3" x14ac:dyDescent="0.2">
      <c r="C7543"/>
    </row>
    <row r="7544" spans="3:3" x14ac:dyDescent="0.2">
      <c r="C7544"/>
    </row>
    <row r="7545" spans="3:3" x14ac:dyDescent="0.2">
      <c r="C7545"/>
    </row>
    <row r="7546" spans="3:3" x14ac:dyDescent="0.2">
      <c r="C7546"/>
    </row>
    <row r="7547" spans="3:3" x14ac:dyDescent="0.2">
      <c r="C7547"/>
    </row>
    <row r="7548" spans="3:3" x14ac:dyDescent="0.2">
      <c r="C7548"/>
    </row>
    <row r="7549" spans="3:3" x14ac:dyDescent="0.2">
      <c r="C7549"/>
    </row>
    <row r="7550" spans="3:3" x14ac:dyDescent="0.2">
      <c r="C7550"/>
    </row>
    <row r="7551" spans="3:3" x14ac:dyDescent="0.2">
      <c r="C7551"/>
    </row>
    <row r="7552" spans="3:3" x14ac:dyDescent="0.2">
      <c r="C7552"/>
    </row>
    <row r="7553" spans="3:11" x14ac:dyDescent="0.2">
      <c r="C7553"/>
    </row>
    <row r="7554" spans="3:11" x14ac:dyDescent="0.2">
      <c r="C7554"/>
    </row>
    <row r="7555" spans="3:11" x14ac:dyDescent="0.2">
      <c r="C7555"/>
      <c r="K7555" s="4" t="str">
        <f>VLOOKUP("Montana",K1:P100,6,FALSE)</f>
        <v>Copiers</v>
      </c>
    </row>
    <row r="7556" spans="3:11" x14ac:dyDescent="0.2">
      <c r="C7556"/>
    </row>
    <row r="7557" spans="3:11" x14ac:dyDescent="0.2">
      <c r="C7557"/>
    </row>
    <row r="7558" spans="3:11" x14ac:dyDescent="0.2">
      <c r="C7558"/>
    </row>
    <row r="7559" spans="3:11" x14ac:dyDescent="0.2">
      <c r="C7559"/>
    </row>
    <row r="7560" spans="3:11" x14ac:dyDescent="0.2">
      <c r="C7560"/>
    </row>
    <row r="7561" spans="3:11" x14ac:dyDescent="0.2">
      <c r="C7561"/>
    </row>
    <row r="7562" spans="3:11" x14ac:dyDescent="0.2">
      <c r="C7562"/>
    </row>
    <row r="7563" spans="3:11" x14ac:dyDescent="0.2">
      <c r="C7563"/>
    </row>
    <row r="7564" spans="3:11" x14ac:dyDescent="0.2">
      <c r="C7564"/>
    </row>
    <row r="7565" spans="3:11" x14ac:dyDescent="0.2">
      <c r="C7565"/>
    </row>
    <row r="7566" spans="3:11" x14ac:dyDescent="0.2">
      <c r="C7566"/>
    </row>
    <row r="7567" spans="3:11" x14ac:dyDescent="0.2">
      <c r="C7567"/>
    </row>
    <row r="7568" spans="3:11" x14ac:dyDescent="0.2">
      <c r="C7568"/>
    </row>
    <row r="7569" spans="3:3" x14ac:dyDescent="0.2">
      <c r="C7569"/>
    </row>
    <row r="7570" spans="3:3" x14ac:dyDescent="0.2">
      <c r="C7570"/>
    </row>
    <row r="7571" spans="3:3" x14ac:dyDescent="0.2">
      <c r="C7571"/>
    </row>
    <row r="7572" spans="3:3" x14ac:dyDescent="0.2">
      <c r="C7572"/>
    </row>
    <row r="7573" spans="3:3" x14ac:dyDescent="0.2">
      <c r="C7573"/>
    </row>
    <row r="7574" spans="3:3" x14ac:dyDescent="0.2">
      <c r="C7574"/>
    </row>
    <row r="7575" spans="3:3" x14ac:dyDescent="0.2">
      <c r="C7575"/>
    </row>
    <row r="7576" spans="3:3" x14ac:dyDescent="0.2">
      <c r="C7576"/>
    </row>
    <row r="7577" spans="3:3" x14ac:dyDescent="0.2">
      <c r="C7577"/>
    </row>
    <row r="7578" spans="3:3" x14ac:dyDescent="0.2">
      <c r="C7578"/>
    </row>
    <row r="7579" spans="3:3" x14ac:dyDescent="0.2">
      <c r="C7579"/>
    </row>
    <row r="7580" spans="3:3" x14ac:dyDescent="0.2">
      <c r="C7580"/>
    </row>
    <row r="7581" spans="3:3" x14ac:dyDescent="0.2">
      <c r="C7581"/>
    </row>
    <row r="7582" spans="3:3" x14ac:dyDescent="0.2">
      <c r="C7582"/>
    </row>
    <row r="7583" spans="3:3" x14ac:dyDescent="0.2">
      <c r="C7583"/>
    </row>
    <row r="7584" spans="3:3" x14ac:dyDescent="0.2">
      <c r="C7584"/>
    </row>
    <row r="7585" spans="3:3" x14ac:dyDescent="0.2">
      <c r="C7585"/>
    </row>
    <row r="7586" spans="3:3" x14ac:dyDescent="0.2">
      <c r="C7586"/>
    </row>
    <row r="7587" spans="3:3" x14ac:dyDescent="0.2">
      <c r="C7587"/>
    </row>
    <row r="7588" spans="3:3" x14ac:dyDescent="0.2">
      <c r="C7588"/>
    </row>
    <row r="7589" spans="3:3" x14ac:dyDescent="0.2">
      <c r="C7589"/>
    </row>
    <row r="7590" spans="3:3" x14ac:dyDescent="0.2">
      <c r="C7590"/>
    </row>
    <row r="7591" spans="3:3" x14ac:dyDescent="0.2">
      <c r="C7591"/>
    </row>
    <row r="7592" spans="3:3" x14ac:dyDescent="0.2">
      <c r="C7592"/>
    </row>
    <row r="7593" spans="3:3" x14ac:dyDescent="0.2">
      <c r="C7593"/>
    </row>
    <row r="7594" spans="3:3" x14ac:dyDescent="0.2">
      <c r="C7594"/>
    </row>
    <row r="7595" spans="3:3" x14ac:dyDescent="0.2">
      <c r="C7595"/>
    </row>
    <row r="7596" spans="3:3" x14ac:dyDescent="0.2">
      <c r="C7596"/>
    </row>
    <row r="7597" spans="3:3" x14ac:dyDescent="0.2">
      <c r="C7597"/>
    </row>
    <row r="7598" spans="3:3" x14ac:dyDescent="0.2">
      <c r="C7598"/>
    </row>
    <row r="7599" spans="3:3" x14ac:dyDescent="0.2">
      <c r="C7599"/>
    </row>
    <row r="7600" spans="3:3" x14ac:dyDescent="0.2">
      <c r="C7600"/>
    </row>
    <row r="7601" spans="3:3" x14ac:dyDescent="0.2">
      <c r="C7601"/>
    </row>
    <row r="7602" spans="3:3" x14ac:dyDescent="0.2">
      <c r="C7602"/>
    </row>
    <row r="7603" spans="3:3" x14ac:dyDescent="0.2">
      <c r="C7603"/>
    </row>
    <row r="7604" spans="3:3" x14ac:dyDescent="0.2">
      <c r="C7604"/>
    </row>
    <row r="7605" spans="3:3" x14ac:dyDescent="0.2">
      <c r="C7605"/>
    </row>
    <row r="7606" spans="3:3" x14ac:dyDescent="0.2">
      <c r="C7606"/>
    </row>
    <row r="7607" spans="3:3" x14ac:dyDescent="0.2">
      <c r="C7607"/>
    </row>
    <row r="7608" spans="3:3" x14ac:dyDescent="0.2">
      <c r="C7608"/>
    </row>
    <row r="7609" spans="3:3" x14ac:dyDescent="0.2">
      <c r="C7609"/>
    </row>
    <row r="7610" spans="3:3" x14ac:dyDescent="0.2">
      <c r="C7610"/>
    </row>
    <row r="7611" spans="3:3" x14ac:dyDescent="0.2">
      <c r="C7611"/>
    </row>
    <row r="7612" spans="3:3" x14ac:dyDescent="0.2">
      <c r="C7612"/>
    </row>
    <row r="7613" spans="3:3" x14ac:dyDescent="0.2">
      <c r="C7613"/>
    </row>
    <row r="7614" spans="3:3" x14ac:dyDescent="0.2">
      <c r="C7614"/>
    </row>
    <row r="7615" spans="3:3" x14ac:dyDescent="0.2">
      <c r="C7615"/>
    </row>
    <row r="7616" spans="3:3" x14ac:dyDescent="0.2">
      <c r="C7616"/>
    </row>
    <row r="7617" spans="3:3" x14ac:dyDescent="0.2">
      <c r="C7617"/>
    </row>
    <row r="7618" spans="3:3" x14ac:dyDescent="0.2">
      <c r="C7618"/>
    </row>
    <row r="7619" spans="3:3" x14ac:dyDescent="0.2">
      <c r="C7619"/>
    </row>
    <row r="7620" spans="3:3" x14ac:dyDescent="0.2">
      <c r="C7620"/>
    </row>
    <row r="7621" spans="3:3" x14ac:dyDescent="0.2">
      <c r="C7621"/>
    </row>
    <row r="7622" spans="3:3" x14ac:dyDescent="0.2">
      <c r="C7622"/>
    </row>
    <row r="7623" spans="3:3" x14ac:dyDescent="0.2">
      <c r="C7623"/>
    </row>
    <row r="7624" spans="3:3" x14ac:dyDescent="0.2">
      <c r="C7624"/>
    </row>
    <row r="7625" spans="3:3" x14ac:dyDescent="0.2">
      <c r="C7625"/>
    </row>
    <row r="7626" spans="3:3" x14ac:dyDescent="0.2">
      <c r="C7626"/>
    </row>
    <row r="7627" spans="3:3" x14ac:dyDescent="0.2">
      <c r="C7627"/>
    </row>
    <row r="7628" spans="3:3" x14ac:dyDescent="0.2">
      <c r="C7628"/>
    </row>
    <row r="7629" spans="3:3" x14ac:dyDescent="0.2">
      <c r="C7629"/>
    </row>
    <row r="7630" spans="3:3" x14ac:dyDescent="0.2">
      <c r="C7630"/>
    </row>
    <row r="7631" spans="3:3" x14ac:dyDescent="0.2">
      <c r="C7631"/>
    </row>
    <row r="7632" spans="3:3" x14ac:dyDescent="0.2">
      <c r="C7632"/>
    </row>
    <row r="7633" spans="3:3" x14ac:dyDescent="0.2">
      <c r="C7633"/>
    </row>
    <row r="7634" spans="3:3" x14ac:dyDescent="0.2">
      <c r="C7634"/>
    </row>
    <row r="7635" spans="3:3" x14ac:dyDescent="0.2">
      <c r="C7635"/>
    </row>
    <row r="7636" spans="3:3" x14ac:dyDescent="0.2">
      <c r="C7636"/>
    </row>
    <row r="7637" spans="3:3" x14ac:dyDescent="0.2">
      <c r="C7637"/>
    </row>
    <row r="7638" spans="3:3" x14ac:dyDescent="0.2">
      <c r="C7638"/>
    </row>
    <row r="7639" spans="3:3" x14ac:dyDescent="0.2">
      <c r="C7639"/>
    </row>
    <row r="7640" spans="3:3" x14ac:dyDescent="0.2">
      <c r="C7640"/>
    </row>
    <row r="7641" spans="3:3" x14ac:dyDescent="0.2">
      <c r="C7641"/>
    </row>
    <row r="7642" spans="3:3" x14ac:dyDescent="0.2">
      <c r="C7642"/>
    </row>
    <row r="7643" spans="3:3" x14ac:dyDescent="0.2">
      <c r="C7643"/>
    </row>
    <row r="7644" spans="3:3" x14ac:dyDescent="0.2">
      <c r="C7644"/>
    </row>
    <row r="7645" spans="3:3" x14ac:dyDescent="0.2">
      <c r="C7645"/>
    </row>
    <row r="7646" spans="3:3" x14ac:dyDescent="0.2">
      <c r="C7646"/>
    </row>
    <row r="7647" spans="3:3" x14ac:dyDescent="0.2">
      <c r="C7647"/>
    </row>
    <row r="7648" spans="3:3" x14ac:dyDescent="0.2">
      <c r="C7648"/>
    </row>
    <row r="7649" spans="3:3" x14ac:dyDescent="0.2">
      <c r="C7649"/>
    </row>
    <row r="7650" spans="3:3" x14ac:dyDescent="0.2">
      <c r="C7650"/>
    </row>
    <row r="7651" spans="3:3" x14ac:dyDescent="0.2">
      <c r="C7651"/>
    </row>
    <row r="7652" spans="3:3" x14ac:dyDescent="0.2">
      <c r="C7652"/>
    </row>
    <row r="7653" spans="3:3" x14ac:dyDescent="0.2">
      <c r="C7653"/>
    </row>
    <row r="7654" spans="3:3" x14ac:dyDescent="0.2">
      <c r="C7654"/>
    </row>
    <row r="7655" spans="3:3" x14ac:dyDescent="0.2">
      <c r="C7655"/>
    </row>
    <row r="7656" spans="3:3" x14ac:dyDescent="0.2">
      <c r="C7656"/>
    </row>
    <row r="7657" spans="3:3" x14ac:dyDescent="0.2">
      <c r="C7657"/>
    </row>
    <row r="7658" spans="3:3" x14ac:dyDescent="0.2">
      <c r="C7658"/>
    </row>
    <row r="7659" spans="3:3" x14ac:dyDescent="0.2">
      <c r="C7659"/>
    </row>
    <row r="7660" spans="3:3" x14ac:dyDescent="0.2">
      <c r="C7660"/>
    </row>
    <row r="7661" spans="3:3" x14ac:dyDescent="0.2">
      <c r="C7661"/>
    </row>
    <row r="7662" spans="3:3" x14ac:dyDescent="0.2">
      <c r="C7662"/>
    </row>
    <row r="7663" spans="3:3" x14ac:dyDescent="0.2">
      <c r="C7663"/>
    </row>
    <row r="7664" spans="3:3" x14ac:dyDescent="0.2">
      <c r="C7664"/>
    </row>
    <row r="7665" spans="3:3" x14ac:dyDescent="0.2">
      <c r="C7665"/>
    </row>
    <row r="7666" spans="3:3" x14ac:dyDescent="0.2">
      <c r="C7666"/>
    </row>
    <row r="7667" spans="3:3" x14ac:dyDescent="0.2">
      <c r="C7667"/>
    </row>
    <row r="7668" spans="3:3" x14ac:dyDescent="0.2">
      <c r="C7668"/>
    </row>
    <row r="7669" spans="3:3" x14ac:dyDescent="0.2">
      <c r="C7669"/>
    </row>
    <row r="7670" spans="3:3" x14ac:dyDescent="0.2">
      <c r="C7670"/>
    </row>
    <row r="7671" spans="3:3" x14ac:dyDescent="0.2">
      <c r="C7671"/>
    </row>
    <row r="7672" spans="3:3" x14ac:dyDescent="0.2">
      <c r="C7672"/>
    </row>
    <row r="7673" spans="3:3" x14ac:dyDescent="0.2">
      <c r="C7673"/>
    </row>
    <row r="7674" spans="3:3" x14ac:dyDescent="0.2">
      <c r="C7674"/>
    </row>
    <row r="7675" spans="3:3" x14ac:dyDescent="0.2">
      <c r="C7675"/>
    </row>
    <row r="7676" spans="3:3" x14ac:dyDescent="0.2">
      <c r="C7676"/>
    </row>
    <row r="7677" spans="3:3" x14ac:dyDescent="0.2">
      <c r="C7677"/>
    </row>
    <row r="7678" spans="3:3" x14ac:dyDescent="0.2">
      <c r="C7678"/>
    </row>
    <row r="7679" spans="3:3" x14ac:dyDescent="0.2">
      <c r="C7679"/>
    </row>
    <row r="7680" spans="3:3" x14ac:dyDescent="0.2">
      <c r="C7680"/>
    </row>
    <row r="7681" spans="3:3" x14ac:dyDescent="0.2">
      <c r="C7681"/>
    </row>
    <row r="7682" spans="3:3" x14ac:dyDescent="0.2">
      <c r="C7682"/>
    </row>
    <row r="7683" spans="3:3" x14ac:dyDescent="0.2">
      <c r="C7683"/>
    </row>
    <row r="7684" spans="3:3" x14ac:dyDescent="0.2">
      <c r="C7684"/>
    </row>
    <row r="7685" spans="3:3" x14ac:dyDescent="0.2">
      <c r="C7685"/>
    </row>
    <row r="7686" spans="3:3" x14ac:dyDescent="0.2">
      <c r="C7686"/>
    </row>
    <row r="7687" spans="3:3" x14ac:dyDescent="0.2">
      <c r="C7687"/>
    </row>
    <row r="7688" spans="3:3" x14ac:dyDescent="0.2">
      <c r="C7688"/>
    </row>
    <row r="7689" spans="3:3" x14ac:dyDescent="0.2">
      <c r="C7689"/>
    </row>
    <row r="7690" spans="3:3" x14ac:dyDescent="0.2">
      <c r="C7690"/>
    </row>
    <row r="7691" spans="3:3" x14ac:dyDescent="0.2">
      <c r="C7691"/>
    </row>
    <row r="7692" spans="3:3" x14ac:dyDescent="0.2">
      <c r="C7692"/>
    </row>
    <row r="7693" spans="3:3" x14ac:dyDescent="0.2">
      <c r="C7693"/>
    </row>
    <row r="7694" spans="3:3" x14ac:dyDescent="0.2">
      <c r="C7694"/>
    </row>
    <row r="7695" spans="3:3" x14ac:dyDescent="0.2">
      <c r="C7695"/>
    </row>
    <row r="7696" spans="3:3" x14ac:dyDescent="0.2">
      <c r="C7696"/>
    </row>
    <row r="7697" spans="3:3" x14ac:dyDescent="0.2">
      <c r="C7697"/>
    </row>
    <row r="7698" spans="3:3" x14ac:dyDescent="0.2">
      <c r="C7698"/>
    </row>
    <row r="7699" spans="3:3" x14ac:dyDescent="0.2">
      <c r="C7699"/>
    </row>
    <row r="7700" spans="3:3" x14ac:dyDescent="0.2">
      <c r="C7700"/>
    </row>
    <row r="7701" spans="3:3" x14ac:dyDescent="0.2">
      <c r="C7701"/>
    </row>
    <row r="7702" spans="3:3" x14ac:dyDescent="0.2">
      <c r="C7702"/>
    </row>
    <row r="7703" spans="3:3" x14ac:dyDescent="0.2">
      <c r="C7703"/>
    </row>
    <row r="7704" spans="3:3" x14ac:dyDescent="0.2">
      <c r="C7704"/>
    </row>
    <row r="7705" spans="3:3" x14ac:dyDescent="0.2">
      <c r="C7705"/>
    </row>
    <row r="7706" spans="3:3" x14ac:dyDescent="0.2">
      <c r="C7706"/>
    </row>
    <row r="7707" spans="3:3" x14ac:dyDescent="0.2">
      <c r="C7707"/>
    </row>
    <row r="7708" spans="3:3" x14ac:dyDescent="0.2">
      <c r="C7708"/>
    </row>
    <row r="7709" spans="3:3" x14ac:dyDescent="0.2">
      <c r="C7709"/>
    </row>
    <row r="7710" spans="3:3" x14ac:dyDescent="0.2">
      <c r="C7710"/>
    </row>
    <row r="7711" spans="3:3" x14ac:dyDescent="0.2">
      <c r="C7711"/>
    </row>
    <row r="7712" spans="3:3" x14ac:dyDescent="0.2">
      <c r="C7712"/>
    </row>
    <row r="7713" spans="3:3" x14ac:dyDescent="0.2">
      <c r="C7713"/>
    </row>
    <row r="7714" spans="3:3" x14ac:dyDescent="0.2">
      <c r="C7714"/>
    </row>
    <row r="7715" spans="3:3" x14ac:dyDescent="0.2">
      <c r="C7715"/>
    </row>
    <row r="7716" spans="3:3" x14ac:dyDescent="0.2">
      <c r="C7716"/>
    </row>
    <row r="7717" spans="3:3" x14ac:dyDescent="0.2">
      <c r="C7717"/>
    </row>
    <row r="7718" spans="3:3" x14ac:dyDescent="0.2">
      <c r="C7718"/>
    </row>
    <row r="7719" spans="3:3" x14ac:dyDescent="0.2">
      <c r="C7719"/>
    </row>
    <row r="7720" spans="3:3" x14ac:dyDescent="0.2">
      <c r="C7720"/>
    </row>
    <row r="7721" spans="3:3" x14ac:dyDescent="0.2">
      <c r="C7721"/>
    </row>
    <row r="7722" spans="3:3" x14ac:dyDescent="0.2">
      <c r="C7722"/>
    </row>
    <row r="7723" spans="3:3" x14ac:dyDescent="0.2">
      <c r="C7723"/>
    </row>
    <row r="7724" spans="3:3" x14ac:dyDescent="0.2">
      <c r="C7724"/>
    </row>
    <row r="7725" spans="3:3" x14ac:dyDescent="0.2">
      <c r="C7725"/>
    </row>
    <row r="7726" spans="3:3" x14ac:dyDescent="0.2">
      <c r="C7726"/>
    </row>
    <row r="7727" spans="3:3" x14ac:dyDescent="0.2">
      <c r="C7727"/>
    </row>
    <row r="7728" spans="3:3" x14ac:dyDescent="0.2">
      <c r="C7728"/>
    </row>
    <row r="7729" spans="3:3" x14ac:dyDescent="0.2">
      <c r="C7729"/>
    </row>
    <row r="7730" spans="3:3" x14ac:dyDescent="0.2">
      <c r="C7730"/>
    </row>
    <row r="7731" spans="3:3" x14ac:dyDescent="0.2">
      <c r="C7731"/>
    </row>
    <row r="7732" spans="3:3" x14ac:dyDescent="0.2">
      <c r="C7732"/>
    </row>
    <row r="7733" spans="3:3" x14ac:dyDescent="0.2">
      <c r="C7733"/>
    </row>
    <row r="7734" spans="3:3" x14ac:dyDescent="0.2">
      <c r="C7734"/>
    </row>
    <row r="7735" spans="3:3" x14ac:dyDescent="0.2">
      <c r="C7735"/>
    </row>
    <row r="7736" spans="3:3" x14ac:dyDescent="0.2">
      <c r="C7736"/>
    </row>
    <row r="7737" spans="3:3" x14ac:dyDescent="0.2">
      <c r="C7737"/>
    </row>
    <row r="7738" spans="3:3" x14ac:dyDescent="0.2">
      <c r="C7738"/>
    </row>
    <row r="7739" spans="3:3" x14ac:dyDescent="0.2">
      <c r="C7739"/>
    </row>
    <row r="7740" spans="3:3" x14ac:dyDescent="0.2">
      <c r="C7740"/>
    </row>
    <row r="7741" spans="3:3" x14ac:dyDescent="0.2">
      <c r="C7741"/>
    </row>
    <row r="7742" spans="3:3" x14ac:dyDescent="0.2">
      <c r="C7742"/>
    </row>
    <row r="7743" spans="3:3" x14ac:dyDescent="0.2">
      <c r="C7743"/>
    </row>
    <row r="7744" spans="3:3" x14ac:dyDescent="0.2">
      <c r="C7744"/>
    </row>
    <row r="7745" spans="3:3" x14ac:dyDescent="0.2">
      <c r="C7745"/>
    </row>
    <row r="7746" spans="3:3" x14ac:dyDescent="0.2">
      <c r="C7746"/>
    </row>
    <row r="7747" spans="3:3" x14ac:dyDescent="0.2">
      <c r="C7747"/>
    </row>
    <row r="7748" spans="3:3" x14ac:dyDescent="0.2">
      <c r="C7748"/>
    </row>
    <row r="7749" spans="3:3" x14ac:dyDescent="0.2">
      <c r="C7749"/>
    </row>
    <row r="7750" spans="3:3" x14ac:dyDescent="0.2">
      <c r="C7750"/>
    </row>
    <row r="7751" spans="3:3" x14ac:dyDescent="0.2">
      <c r="C7751"/>
    </row>
    <row r="7752" spans="3:3" x14ac:dyDescent="0.2">
      <c r="C7752"/>
    </row>
    <row r="7753" spans="3:3" x14ac:dyDescent="0.2">
      <c r="C7753"/>
    </row>
    <row r="7754" spans="3:3" x14ac:dyDescent="0.2">
      <c r="C7754"/>
    </row>
    <row r="7755" spans="3:3" x14ac:dyDescent="0.2">
      <c r="C7755"/>
    </row>
    <row r="7756" spans="3:3" x14ac:dyDescent="0.2">
      <c r="C7756"/>
    </row>
    <row r="7757" spans="3:3" x14ac:dyDescent="0.2">
      <c r="C7757"/>
    </row>
    <row r="7758" spans="3:3" x14ac:dyDescent="0.2">
      <c r="C7758"/>
    </row>
    <row r="7759" spans="3:3" x14ac:dyDescent="0.2">
      <c r="C7759"/>
    </row>
    <row r="7760" spans="3:3" x14ac:dyDescent="0.2">
      <c r="C7760"/>
    </row>
    <row r="7761" spans="3:3" x14ac:dyDescent="0.2">
      <c r="C7761"/>
    </row>
    <row r="7762" spans="3:3" x14ac:dyDescent="0.2">
      <c r="C7762"/>
    </row>
    <row r="7763" spans="3:3" x14ac:dyDescent="0.2">
      <c r="C7763"/>
    </row>
    <row r="7764" spans="3:3" x14ac:dyDescent="0.2">
      <c r="C7764"/>
    </row>
    <row r="7765" spans="3:3" x14ac:dyDescent="0.2">
      <c r="C7765"/>
    </row>
    <row r="7766" spans="3:3" x14ac:dyDescent="0.2">
      <c r="C7766"/>
    </row>
    <row r="7767" spans="3:3" x14ac:dyDescent="0.2">
      <c r="C7767"/>
    </row>
    <row r="7768" spans="3:3" x14ac:dyDescent="0.2">
      <c r="C7768"/>
    </row>
    <row r="7769" spans="3:3" x14ac:dyDescent="0.2">
      <c r="C7769"/>
    </row>
    <row r="7770" spans="3:3" x14ac:dyDescent="0.2">
      <c r="C7770"/>
    </row>
    <row r="7771" spans="3:3" x14ac:dyDescent="0.2">
      <c r="C7771"/>
    </row>
    <row r="7772" spans="3:3" x14ac:dyDescent="0.2">
      <c r="C7772"/>
    </row>
    <row r="7773" spans="3:3" x14ac:dyDescent="0.2">
      <c r="C7773"/>
    </row>
    <row r="7774" spans="3:3" x14ac:dyDescent="0.2">
      <c r="C7774"/>
    </row>
    <row r="7775" spans="3:3" x14ac:dyDescent="0.2">
      <c r="C7775"/>
    </row>
    <row r="7776" spans="3:3" x14ac:dyDescent="0.2">
      <c r="C7776"/>
    </row>
    <row r="7777" spans="3:3" x14ac:dyDescent="0.2">
      <c r="C7777"/>
    </row>
    <row r="7778" spans="3:3" x14ac:dyDescent="0.2">
      <c r="C7778"/>
    </row>
    <row r="7779" spans="3:3" x14ac:dyDescent="0.2">
      <c r="C7779"/>
    </row>
    <row r="7780" spans="3:3" x14ac:dyDescent="0.2">
      <c r="C7780"/>
    </row>
    <row r="7781" spans="3:3" x14ac:dyDescent="0.2">
      <c r="C7781"/>
    </row>
    <row r="7782" spans="3:3" x14ac:dyDescent="0.2">
      <c r="C7782"/>
    </row>
    <row r="7783" spans="3:3" x14ac:dyDescent="0.2">
      <c r="C7783"/>
    </row>
    <row r="7784" spans="3:3" x14ac:dyDescent="0.2">
      <c r="C7784"/>
    </row>
    <row r="7785" spans="3:3" x14ac:dyDescent="0.2">
      <c r="C7785"/>
    </row>
    <row r="7786" spans="3:3" x14ac:dyDescent="0.2">
      <c r="C7786"/>
    </row>
    <row r="7787" spans="3:3" x14ac:dyDescent="0.2">
      <c r="C7787"/>
    </row>
    <row r="7788" spans="3:3" x14ac:dyDescent="0.2">
      <c r="C7788"/>
    </row>
    <row r="7789" spans="3:3" x14ac:dyDescent="0.2">
      <c r="C7789"/>
    </row>
    <row r="7790" spans="3:3" x14ac:dyDescent="0.2">
      <c r="C7790"/>
    </row>
    <row r="7791" spans="3:3" x14ac:dyDescent="0.2">
      <c r="C7791"/>
    </row>
    <row r="7792" spans="3:3" x14ac:dyDescent="0.2">
      <c r="C7792"/>
    </row>
    <row r="7793" spans="3:3" x14ac:dyDescent="0.2">
      <c r="C7793"/>
    </row>
    <row r="7794" spans="3:3" x14ac:dyDescent="0.2">
      <c r="C7794"/>
    </row>
    <row r="7795" spans="3:3" x14ac:dyDescent="0.2">
      <c r="C7795"/>
    </row>
    <row r="7796" spans="3:3" x14ac:dyDescent="0.2">
      <c r="C7796"/>
    </row>
    <row r="7797" spans="3:3" x14ac:dyDescent="0.2">
      <c r="C7797"/>
    </row>
    <row r="7798" spans="3:3" x14ac:dyDescent="0.2">
      <c r="C7798"/>
    </row>
    <row r="7799" spans="3:3" x14ac:dyDescent="0.2">
      <c r="C7799"/>
    </row>
    <row r="7800" spans="3:3" x14ac:dyDescent="0.2">
      <c r="C7800"/>
    </row>
    <row r="7801" spans="3:3" x14ac:dyDescent="0.2">
      <c r="C7801"/>
    </row>
    <row r="7802" spans="3:3" x14ac:dyDescent="0.2">
      <c r="C7802"/>
    </row>
    <row r="7803" spans="3:3" x14ac:dyDescent="0.2">
      <c r="C7803"/>
    </row>
    <row r="7804" spans="3:3" x14ac:dyDescent="0.2">
      <c r="C7804"/>
    </row>
    <row r="7805" spans="3:3" x14ac:dyDescent="0.2">
      <c r="C7805"/>
    </row>
    <row r="7806" spans="3:3" x14ac:dyDescent="0.2">
      <c r="C7806"/>
    </row>
    <row r="7807" spans="3:3" x14ac:dyDescent="0.2">
      <c r="C7807"/>
    </row>
    <row r="7808" spans="3:3" x14ac:dyDescent="0.2">
      <c r="C7808"/>
    </row>
    <row r="7809" spans="3:3" x14ac:dyDescent="0.2">
      <c r="C7809"/>
    </row>
    <row r="7810" spans="3:3" x14ac:dyDescent="0.2">
      <c r="C7810"/>
    </row>
    <row r="7811" spans="3:3" x14ac:dyDescent="0.2">
      <c r="C7811"/>
    </row>
    <row r="7812" spans="3:3" x14ac:dyDescent="0.2">
      <c r="C7812"/>
    </row>
    <row r="7813" spans="3:3" x14ac:dyDescent="0.2">
      <c r="C7813"/>
    </row>
    <row r="7814" spans="3:3" x14ac:dyDescent="0.2">
      <c r="C7814"/>
    </row>
    <row r="7815" spans="3:3" x14ac:dyDescent="0.2">
      <c r="C7815"/>
    </row>
    <row r="7816" spans="3:3" x14ac:dyDescent="0.2">
      <c r="C7816"/>
    </row>
    <row r="7817" spans="3:3" x14ac:dyDescent="0.2">
      <c r="C7817"/>
    </row>
    <row r="7818" spans="3:3" x14ac:dyDescent="0.2">
      <c r="C7818"/>
    </row>
    <row r="7819" spans="3:3" x14ac:dyDescent="0.2">
      <c r="C7819"/>
    </row>
    <row r="7820" spans="3:3" x14ac:dyDescent="0.2">
      <c r="C7820"/>
    </row>
    <row r="7821" spans="3:3" x14ac:dyDescent="0.2">
      <c r="C7821"/>
    </row>
    <row r="7822" spans="3:3" x14ac:dyDescent="0.2">
      <c r="C7822"/>
    </row>
    <row r="7823" spans="3:3" x14ac:dyDescent="0.2">
      <c r="C7823"/>
    </row>
    <row r="7824" spans="3:3" x14ac:dyDescent="0.2">
      <c r="C7824"/>
    </row>
    <row r="7825" spans="3:3" x14ac:dyDescent="0.2">
      <c r="C7825"/>
    </row>
    <row r="7826" spans="3:3" x14ac:dyDescent="0.2">
      <c r="C7826"/>
    </row>
    <row r="7827" spans="3:3" x14ac:dyDescent="0.2">
      <c r="C7827"/>
    </row>
    <row r="7828" spans="3:3" x14ac:dyDescent="0.2">
      <c r="C7828"/>
    </row>
    <row r="7829" spans="3:3" x14ac:dyDescent="0.2">
      <c r="C7829"/>
    </row>
    <row r="7830" spans="3:3" x14ac:dyDescent="0.2">
      <c r="C7830"/>
    </row>
    <row r="7831" spans="3:3" x14ac:dyDescent="0.2">
      <c r="C7831"/>
    </row>
    <row r="7832" spans="3:3" x14ac:dyDescent="0.2">
      <c r="C7832"/>
    </row>
    <row r="7833" spans="3:3" x14ac:dyDescent="0.2">
      <c r="C7833"/>
    </row>
    <row r="7834" spans="3:3" x14ac:dyDescent="0.2">
      <c r="C7834"/>
    </row>
    <row r="7835" spans="3:3" x14ac:dyDescent="0.2">
      <c r="C7835"/>
    </row>
    <row r="7836" spans="3:3" x14ac:dyDescent="0.2">
      <c r="C7836"/>
    </row>
    <row r="7837" spans="3:3" x14ac:dyDescent="0.2">
      <c r="C7837"/>
    </row>
    <row r="7838" spans="3:3" x14ac:dyDescent="0.2">
      <c r="C7838"/>
    </row>
    <row r="7839" spans="3:3" x14ac:dyDescent="0.2">
      <c r="C7839"/>
    </row>
    <row r="7840" spans="3:3" x14ac:dyDescent="0.2">
      <c r="C7840"/>
    </row>
    <row r="7841" spans="3:3" x14ac:dyDescent="0.2">
      <c r="C7841"/>
    </row>
    <row r="7842" spans="3:3" x14ac:dyDescent="0.2">
      <c r="C7842"/>
    </row>
    <row r="7843" spans="3:3" x14ac:dyDescent="0.2">
      <c r="C7843"/>
    </row>
    <row r="7844" spans="3:3" x14ac:dyDescent="0.2">
      <c r="C7844"/>
    </row>
    <row r="7845" spans="3:3" x14ac:dyDescent="0.2">
      <c r="C7845"/>
    </row>
    <row r="7846" spans="3:3" x14ac:dyDescent="0.2">
      <c r="C7846"/>
    </row>
    <row r="7847" spans="3:3" x14ac:dyDescent="0.2">
      <c r="C7847"/>
    </row>
    <row r="7848" spans="3:3" x14ac:dyDescent="0.2">
      <c r="C7848"/>
    </row>
    <row r="7849" spans="3:3" x14ac:dyDescent="0.2">
      <c r="C7849"/>
    </row>
    <row r="7850" spans="3:3" x14ac:dyDescent="0.2">
      <c r="C7850"/>
    </row>
    <row r="7851" spans="3:3" x14ac:dyDescent="0.2">
      <c r="C7851"/>
    </row>
    <row r="7852" spans="3:3" x14ac:dyDescent="0.2">
      <c r="C7852"/>
    </row>
    <row r="7853" spans="3:3" x14ac:dyDescent="0.2">
      <c r="C7853"/>
    </row>
    <row r="7854" spans="3:3" x14ac:dyDescent="0.2">
      <c r="C7854"/>
    </row>
    <row r="7855" spans="3:3" x14ac:dyDescent="0.2">
      <c r="C7855"/>
    </row>
    <row r="7856" spans="3:3" x14ac:dyDescent="0.2">
      <c r="C7856"/>
    </row>
    <row r="7857" spans="3:3" x14ac:dyDescent="0.2">
      <c r="C7857"/>
    </row>
    <row r="7858" spans="3:3" x14ac:dyDescent="0.2">
      <c r="C7858"/>
    </row>
    <row r="7859" spans="3:3" x14ac:dyDescent="0.2">
      <c r="C7859"/>
    </row>
    <row r="7860" spans="3:3" x14ac:dyDescent="0.2">
      <c r="C7860"/>
    </row>
    <row r="7861" spans="3:3" x14ac:dyDescent="0.2">
      <c r="C7861"/>
    </row>
    <row r="7862" spans="3:3" x14ac:dyDescent="0.2">
      <c r="C7862"/>
    </row>
    <row r="7863" spans="3:3" x14ac:dyDescent="0.2">
      <c r="C7863"/>
    </row>
    <row r="7864" spans="3:3" x14ac:dyDescent="0.2">
      <c r="C7864"/>
    </row>
    <row r="7865" spans="3:3" x14ac:dyDescent="0.2">
      <c r="C7865"/>
    </row>
    <row r="7866" spans="3:3" x14ac:dyDescent="0.2">
      <c r="C7866"/>
    </row>
    <row r="7867" spans="3:3" x14ac:dyDescent="0.2">
      <c r="C7867"/>
    </row>
    <row r="7868" spans="3:3" x14ac:dyDescent="0.2">
      <c r="C7868"/>
    </row>
    <row r="7869" spans="3:3" x14ac:dyDescent="0.2">
      <c r="C7869"/>
    </row>
    <row r="7870" spans="3:3" x14ac:dyDescent="0.2">
      <c r="C7870"/>
    </row>
    <row r="7871" spans="3:3" x14ac:dyDescent="0.2">
      <c r="C7871"/>
    </row>
    <row r="7872" spans="3:3" x14ac:dyDescent="0.2">
      <c r="C7872"/>
    </row>
    <row r="7873" spans="3:3" x14ac:dyDescent="0.2">
      <c r="C7873"/>
    </row>
    <row r="7874" spans="3:3" x14ac:dyDescent="0.2">
      <c r="C7874"/>
    </row>
    <row r="7875" spans="3:3" x14ac:dyDescent="0.2">
      <c r="C7875"/>
    </row>
    <row r="7876" spans="3:3" x14ac:dyDescent="0.2">
      <c r="C7876"/>
    </row>
    <row r="7877" spans="3:3" x14ac:dyDescent="0.2">
      <c r="C7877"/>
    </row>
    <row r="7878" spans="3:3" x14ac:dyDescent="0.2">
      <c r="C7878"/>
    </row>
    <row r="7879" spans="3:3" x14ac:dyDescent="0.2">
      <c r="C7879"/>
    </row>
    <row r="7880" spans="3:3" x14ac:dyDescent="0.2">
      <c r="C7880"/>
    </row>
    <row r="7881" spans="3:3" x14ac:dyDescent="0.2">
      <c r="C7881"/>
    </row>
    <row r="7882" spans="3:3" x14ac:dyDescent="0.2">
      <c r="C7882"/>
    </row>
    <row r="7883" spans="3:3" x14ac:dyDescent="0.2">
      <c r="C7883"/>
    </row>
    <row r="7884" spans="3:3" x14ac:dyDescent="0.2">
      <c r="C7884"/>
    </row>
    <row r="7885" spans="3:3" x14ac:dyDescent="0.2">
      <c r="C7885"/>
    </row>
    <row r="7886" spans="3:3" x14ac:dyDescent="0.2">
      <c r="C7886"/>
    </row>
    <row r="7887" spans="3:3" x14ac:dyDescent="0.2">
      <c r="C7887"/>
    </row>
    <row r="7888" spans="3:3" x14ac:dyDescent="0.2">
      <c r="C7888"/>
    </row>
    <row r="7889" spans="3:3" x14ac:dyDescent="0.2">
      <c r="C7889"/>
    </row>
    <row r="7890" spans="3:3" x14ac:dyDescent="0.2">
      <c r="C7890"/>
    </row>
    <row r="7891" spans="3:3" x14ac:dyDescent="0.2">
      <c r="C7891"/>
    </row>
    <row r="7892" spans="3:3" x14ac:dyDescent="0.2">
      <c r="C7892"/>
    </row>
    <row r="7893" spans="3:3" x14ac:dyDescent="0.2">
      <c r="C7893"/>
    </row>
    <row r="7894" spans="3:3" x14ac:dyDescent="0.2">
      <c r="C7894"/>
    </row>
    <row r="7895" spans="3:3" x14ac:dyDescent="0.2">
      <c r="C7895"/>
    </row>
    <row r="7896" spans="3:3" x14ac:dyDescent="0.2">
      <c r="C7896"/>
    </row>
    <row r="7897" spans="3:3" x14ac:dyDescent="0.2">
      <c r="C7897"/>
    </row>
    <row r="7898" spans="3:3" x14ac:dyDescent="0.2">
      <c r="C7898"/>
    </row>
    <row r="7899" spans="3:3" x14ac:dyDescent="0.2">
      <c r="C7899"/>
    </row>
    <row r="7900" spans="3:3" x14ac:dyDescent="0.2">
      <c r="C7900"/>
    </row>
    <row r="7901" spans="3:3" x14ac:dyDescent="0.2">
      <c r="C7901"/>
    </row>
    <row r="7902" spans="3:3" x14ac:dyDescent="0.2">
      <c r="C7902"/>
    </row>
    <row r="7903" spans="3:3" x14ac:dyDescent="0.2">
      <c r="C7903"/>
    </row>
    <row r="7904" spans="3:3" x14ac:dyDescent="0.2">
      <c r="C7904"/>
    </row>
    <row r="7905" spans="3:3" x14ac:dyDescent="0.2">
      <c r="C7905"/>
    </row>
    <row r="7906" spans="3:3" x14ac:dyDescent="0.2">
      <c r="C7906"/>
    </row>
    <row r="7907" spans="3:3" x14ac:dyDescent="0.2">
      <c r="C7907"/>
    </row>
    <row r="7908" spans="3:3" x14ac:dyDescent="0.2">
      <c r="C7908"/>
    </row>
    <row r="7909" spans="3:3" x14ac:dyDescent="0.2">
      <c r="C7909"/>
    </row>
    <row r="7910" spans="3:3" x14ac:dyDescent="0.2">
      <c r="C7910"/>
    </row>
    <row r="7911" spans="3:3" x14ac:dyDescent="0.2">
      <c r="C7911"/>
    </row>
    <row r="7912" spans="3:3" x14ac:dyDescent="0.2">
      <c r="C7912"/>
    </row>
    <row r="7913" spans="3:3" x14ac:dyDescent="0.2">
      <c r="C7913"/>
    </row>
    <row r="7914" spans="3:3" x14ac:dyDescent="0.2">
      <c r="C7914"/>
    </row>
    <row r="7915" spans="3:3" x14ac:dyDescent="0.2">
      <c r="C7915"/>
    </row>
    <row r="7916" spans="3:3" x14ac:dyDescent="0.2">
      <c r="C7916"/>
    </row>
    <row r="7917" spans="3:3" x14ac:dyDescent="0.2">
      <c r="C7917"/>
    </row>
    <row r="7918" spans="3:3" x14ac:dyDescent="0.2">
      <c r="C7918"/>
    </row>
    <row r="7919" spans="3:3" x14ac:dyDescent="0.2">
      <c r="C7919"/>
    </row>
    <row r="7920" spans="3:3" x14ac:dyDescent="0.2">
      <c r="C7920"/>
    </row>
    <row r="7921" spans="3:3" x14ac:dyDescent="0.2">
      <c r="C7921"/>
    </row>
    <row r="7922" spans="3:3" x14ac:dyDescent="0.2">
      <c r="C7922"/>
    </row>
    <row r="7923" spans="3:3" x14ac:dyDescent="0.2">
      <c r="C7923"/>
    </row>
    <row r="7924" spans="3:3" x14ac:dyDescent="0.2">
      <c r="C7924"/>
    </row>
    <row r="7925" spans="3:3" x14ac:dyDescent="0.2">
      <c r="C7925"/>
    </row>
    <row r="7926" spans="3:3" x14ac:dyDescent="0.2">
      <c r="C7926"/>
    </row>
    <row r="7927" spans="3:3" x14ac:dyDescent="0.2">
      <c r="C7927"/>
    </row>
    <row r="7928" spans="3:3" x14ac:dyDescent="0.2">
      <c r="C7928"/>
    </row>
    <row r="7929" spans="3:3" x14ac:dyDescent="0.2">
      <c r="C7929"/>
    </row>
    <row r="7930" spans="3:3" x14ac:dyDescent="0.2">
      <c r="C7930"/>
    </row>
    <row r="7931" spans="3:3" x14ac:dyDescent="0.2">
      <c r="C7931"/>
    </row>
    <row r="7932" spans="3:3" x14ac:dyDescent="0.2">
      <c r="C7932"/>
    </row>
    <row r="7933" spans="3:3" x14ac:dyDescent="0.2">
      <c r="C7933"/>
    </row>
    <row r="7934" spans="3:3" x14ac:dyDescent="0.2">
      <c r="C7934"/>
    </row>
    <row r="7935" spans="3:3" x14ac:dyDescent="0.2">
      <c r="C7935"/>
    </row>
    <row r="7936" spans="3:3" x14ac:dyDescent="0.2">
      <c r="C7936"/>
    </row>
    <row r="7937" spans="3:3" x14ac:dyDescent="0.2">
      <c r="C7937"/>
    </row>
    <row r="7938" spans="3:3" x14ac:dyDescent="0.2">
      <c r="C7938"/>
    </row>
    <row r="7939" spans="3:3" x14ac:dyDescent="0.2">
      <c r="C7939"/>
    </row>
    <row r="7940" spans="3:3" x14ac:dyDescent="0.2">
      <c r="C7940"/>
    </row>
    <row r="7941" spans="3:3" x14ac:dyDescent="0.2">
      <c r="C7941"/>
    </row>
    <row r="7942" spans="3:3" x14ac:dyDescent="0.2">
      <c r="C7942"/>
    </row>
    <row r="7943" spans="3:3" x14ac:dyDescent="0.2">
      <c r="C7943"/>
    </row>
    <row r="7944" spans="3:3" x14ac:dyDescent="0.2">
      <c r="C7944"/>
    </row>
    <row r="7945" spans="3:3" x14ac:dyDescent="0.2">
      <c r="C7945"/>
    </row>
    <row r="7946" spans="3:3" x14ac:dyDescent="0.2">
      <c r="C7946"/>
    </row>
    <row r="7947" spans="3:3" x14ac:dyDescent="0.2">
      <c r="C7947"/>
    </row>
    <row r="7948" spans="3:3" x14ac:dyDescent="0.2">
      <c r="C7948"/>
    </row>
    <row r="7949" spans="3:3" x14ac:dyDescent="0.2">
      <c r="C7949"/>
    </row>
    <row r="7950" spans="3:3" x14ac:dyDescent="0.2">
      <c r="C7950"/>
    </row>
    <row r="7951" spans="3:3" x14ac:dyDescent="0.2">
      <c r="C7951"/>
    </row>
    <row r="7952" spans="3:3" x14ac:dyDescent="0.2">
      <c r="C7952"/>
    </row>
    <row r="7953" spans="3:3" x14ac:dyDescent="0.2">
      <c r="C7953"/>
    </row>
    <row r="7954" spans="3:3" x14ac:dyDescent="0.2">
      <c r="C7954"/>
    </row>
    <row r="7955" spans="3:3" x14ac:dyDescent="0.2">
      <c r="C7955"/>
    </row>
    <row r="7956" spans="3:3" x14ac:dyDescent="0.2">
      <c r="C7956"/>
    </row>
    <row r="7957" spans="3:3" x14ac:dyDescent="0.2">
      <c r="C7957"/>
    </row>
    <row r="7958" spans="3:3" x14ac:dyDescent="0.2">
      <c r="C7958"/>
    </row>
    <row r="7959" spans="3:3" x14ac:dyDescent="0.2">
      <c r="C7959"/>
    </row>
    <row r="7960" spans="3:3" x14ac:dyDescent="0.2">
      <c r="C7960"/>
    </row>
    <row r="7961" spans="3:3" x14ac:dyDescent="0.2">
      <c r="C7961"/>
    </row>
    <row r="7962" spans="3:3" x14ac:dyDescent="0.2">
      <c r="C7962"/>
    </row>
    <row r="7963" spans="3:3" x14ac:dyDescent="0.2">
      <c r="C7963"/>
    </row>
    <row r="7964" spans="3:3" x14ac:dyDescent="0.2">
      <c r="C7964"/>
    </row>
    <row r="7965" spans="3:3" x14ac:dyDescent="0.2">
      <c r="C7965"/>
    </row>
    <row r="7966" spans="3:3" x14ac:dyDescent="0.2">
      <c r="C7966"/>
    </row>
    <row r="7967" spans="3:3" x14ac:dyDescent="0.2">
      <c r="C7967"/>
    </row>
    <row r="7968" spans="3:3" x14ac:dyDescent="0.2">
      <c r="C7968"/>
    </row>
    <row r="7969" spans="3:3" x14ac:dyDescent="0.2">
      <c r="C7969"/>
    </row>
    <row r="7970" spans="3:3" x14ac:dyDescent="0.2">
      <c r="C7970"/>
    </row>
    <row r="7971" spans="3:3" x14ac:dyDescent="0.2">
      <c r="C7971"/>
    </row>
    <row r="7972" spans="3:3" x14ac:dyDescent="0.2">
      <c r="C7972"/>
    </row>
    <row r="7973" spans="3:3" x14ac:dyDescent="0.2">
      <c r="C7973"/>
    </row>
    <row r="7974" spans="3:3" x14ac:dyDescent="0.2">
      <c r="C7974"/>
    </row>
    <row r="7975" spans="3:3" x14ac:dyDescent="0.2">
      <c r="C7975"/>
    </row>
    <row r="7976" spans="3:3" x14ac:dyDescent="0.2">
      <c r="C7976"/>
    </row>
    <row r="7977" spans="3:3" x14ac:dyDescent="0.2">
      <c r="C7977"/>
    </row>
    <row r="7978" spans="3:3" x14ac:dyDescent="0.2">
      <c r="C7978"/>
    </row>
    <row r="7979" spans="3:3" x14ac:dyDescent="0.2">
      <c r="C7979"/>
    </row>
    <row r="7980" spans="3:3" x14ac:dyDescent="0.2">
      <c r="C7980"/>
    </row>
    <row r="7981" spans="3:3" x14ac:dyDescent="0.2">
      <c r="C7981"/>
    </row>
    <row r="7982" spans="3:3" x14ac:dyDescent="0.2">
      <c r="C7982"/>
    </row>
    <row r="7983" spans="3:3" x14ac:dyDescent="0.2">
      <c r="C7983"/>
    </row>
    <row r="7984" spans="3:3" x14ac:dyDescent="0.2">
      <c r="C7984"/>
    </row>
    <row r="7985" spans="3:3" x14ac:dyDescent="0.2">
      <c r="C7985"/>
    </row>
    <row r="7986" spans="3:3" x14ac:dyDescent="0.2">
      <c r="C7986"/>
    </row>
    <row r="7987" spans="3:3" x14ac:dyDescent="0.2">
      <c r="C7987"/>
    </row>
    <row r="7988" spans="3:3" x14ac:dyDescent="0.2">
      <c r="C7988"/>
    </row>
    <row r="7989" spans="3:3" x14ac:dyDescent="0.2">
      <c r="C7989"/>
    </row>
    <row r="7990" spans="3:3" x14ac:dyDescent="0.2">
      <c r="C7990"/>
    </row>
    <row r="7991" spans="3:3" x14ac:dyDescent="0.2">
      <c r="C7991"/>
    </row>
    <row r="7992" spans="3:3" x14ac:dyDescent="0.2">
      <c r="C7992"/>
    </row>
    <row r="7993" spans="3:3" x14ac:dyDescent="0.2">
      <c r="C7993"/>
    </row>
    <row r="7994" spans="3:3" x14ac:dyDescent="0.2">
      <c r="C7994"/>
    </row>
    <row r="7995" spans="3:3" x14ac:dyDescent="0.2">
      <c r="C7995"/>
    </row>
    <row r="7996" spans="3:3" x14ac:dyDescent="0.2">
      <c r="C7996"/>
    </row>
    <row r="7997" spans="3:3" x14ac:dyDescent="0.2">
      <c r="C7997"/>
    </row>
    <row r="7998" spans="3:3" x14ac:dyDescent="0.2">
      <c r="C7998"/>
    </row>
    <row r="7999" spans="3:3" x14ac:dyDescent="0.2">
      <c r="C7999"/>
    </row>
    <row r="8000" spans="3:3" x14ac:dyDescent="0.2">
      <c r="C8000"/>
    </row>
    <row r="8001" spans="3:3" x14ac:dyDescent="0.2">
      <c r="C8001"/>
    </row>
    <row r="8002" spans="3:3" x14ac:dyDescent="0.2">
      <c r="C8002"/>
    </row>
    <row r="8003" spans="3:3" x14ac:dyDescent="0.2">
      <c r="C8003"/>
    </row>
    <row r="8004" spans="3:3" x14ac:dyDescent="0.2">
      <c r="C8004"/>
    </row>
    <row r="8005" spans="3:3" x14ac:dyDescent="0.2">
      <c r="C8005"/>
    </row>
    <row r="8006" spans="3:3" x14ac:dyDescent="0.2">
      <c r="C8006"/>
    </row>
    <row r="8007" spans="3:3" x14ac:dyDescent="0.2">
      <c r="C8007"/>
    </row>
    <row r="8008" spans="3:3" x14ac:dyDescent="0.2">
      <c r="C8008"/>
    </row>
    <row r="8009" spans="3:3" x14ac:dyDescent="0.2">
      <c r="C8009"/>
    </row>
    <row r="8010" spans="3:3" x14ac:dyDescent="0.2">
      <c r="C8010"/>
    </row>
    <row r="8011" spans="3:3" x14ac:dyDescent="0.2">
      <c r="C8011"/>
    </row>
    <row r="8012" spans="3:3" x14ac:dyDescent="0.2">
      <c r="C8012"/>
    </row>
    <row r="8013" spans="3:3" x14ac:dyDescent="0.2">
      <c r="C8013"/>
    </row>
    <row r="8014" spans="3:3" x14ac:dyDescent="0.2">
      <c r="C8014"/>
    </row>
    <row r="8015" spans="3:3" x14ac:dyDescent="0.2">
      <c r="C8015"/>
    </row>
    <row r="8016" spans="3:3" x14ac:dyDescent="0.2">
      <c r="C8016"/>
    </row>
    <row r="8017" spans="3:3" x14ac:dyDescent="0.2">
      <c r="C8017"/>
    </row>
    <row r="8018" spans="3:3" x14ac:dyDescent="0.2">
      <c r="C8018"/>
    </row>
    <row r="8019" spans="3:3" x14ac:dyDescent="0.2">
      <c r="C8019"/>
    </row>
    <row r="8020" spans="3:3" x14ac:dyDescent="0.2">
      <c r="C8020"/>
    </row>
    <row r="8021" spans="3:3" x14ac:dyDescent="0.2">
      <c r="C8021"/>
    </row>
    <row r="8022" spans="3:3" x14ac:dyDescent="0.2">
      <c r="C8022"/>
    </row>
    <row r="8023" spans="3:3" x14ac:dyDescent="0.2">
      <c r="C8023"/>
    </row>
    <row r="8024" spans="3:3" x14ac:dyDescent="0.2">
      <c r="C8024"/>
    </row>
    <row r="8025" spans="3:3" x14ac:dyDescent="0.2">
      <c r="C8025"/>
    </row>
    <row r="8026" spans="3:3" x14ac:dyDescent="0.2">
      <c r="C8026"/>
    </row>
    <row r="8027" spans="3:3" x14ac:dyDescent="0.2">
      <c r="C8027"/>
    </row>
    <row r="8028" spans="3:3" x14ac:dyDescent="0.2">
      <c r="C8028"/>
    </row>
    <row r="8029" spans="3:3" x14ac:dyDescent="0.2">
      <c r="C8029"/>
    </row>
    <row r="8030" spans="3:3" x14ac:dyDescent="0.2">
      <c r="C8030"/>
    </row>
    <row r="8031" spans="3:3" x14ac:dyDescent="0.2">
      <c r="C8031"/>
    </row>
    <row r="8032" spans="3:3" x14ac:dyDescent="0.2">
      <c r="C8032"/>
    </row>
    <row r="8033" spans="3:3" x14ac:dyDescent="0.2">
      <c r="C8033"/>
    </row>
    <row r="8034" spans="3:3" x14ac:dyDescent="0.2">
      <c r="C8034"/>
    </row>
    <row r="8035" spans="3:3" x14ac:dyDescent="0.2">
      <c r="C8035"/>
    </row>
    <row r="8036" spans="3:3" x14ac:dyDescent="0.2">
      <c r="C8036"/>
    </row>
    <row r="8037" spans="3:3" x14ac:dyDescent="0.2">
      <c r="C8037"/>
    </row>
    <row r="8038" spans="3:3" x14ac:dyDescent="0.2">
      <c r="C8038"/>
    </row>
    <row r="8039" spans="3:3" x14ac:dyDescent="0.2">
      <c r="C8039"/>
    </row>
    <row r="8040" spans="3:3" x14ac:dyDescent="0.2">
      <c r="C8040"/>
    </row>
    <row r="8041" spans="3:3" x14ac:dyDescent="0.2">
      <c r="C8041"/>
    </row>
    <row r="8042" spans="3:3" x14ac:dyDescent="0.2">
      <c r="C8042"/>
    </row>
    <row r="8043" spans="3:3" x14ac:dyDescent="0.2">
      <c r="C8043"/>
    </row>
    <row r="8044" spans="3:3" x14ac:dyDescent="0.2">
      <c r="C8044"/>
    </row>
    <row r="8045" spans="3:3" x14ac:dyDescent="0.2">
      <c r="C8045"/>
    </row>
    <row r="8046" spans="3:3" x14ac:dyDescent="0.2">
      <c r="C8046"/>
    </row>
    <row r="8047" spans="3:3" x14ac:dyDescent="0.2">
      <c r="C8047"/>
    </row>
    <row r="8048" spans="3:3" x14ac:dyDescent="0.2">
      <c r="C8048"/>
    </row>
    <row r="8049" spans="3:3" x14ac:dyDescent="0.2">
      <c r="C8049"/>
    </row>
    <row r="8050" spans="3:3" x14ac:dyDescent="0.2">
      <c r="C8050"/>
    </row>
    <row r="8051" spans="3:3" x14ac:dyDescent="0.2">
      <c r="C8051"/>
    </row>
    <row r="8052" spans="3:3" x14ac:dyDescent="0.2">
      <c r="C8052"/>
    </row>
    <row r="8053" spans="3:3" x14ac:dyDescent="0.2">
      <c r="C8053"/>
    </row>
    <row r="8054" spans="3:3" x14ac:dyDescent="0.2">
      <c r="C8054"/>
    </row>
    <row r="8055" spans="3:3" x14ac:dyDescent="0.2">
      <c r="C8055"/>
    </row>
    <row r="8056" spans="3:3" x14ac:dyDescent="0.2">
      <c r="C8056"/>
    </row>
    <row r="8057" spans="3:3" x14ac:dyDescent="0.2">
      <c r="C8057"/>
    </row>
    <row r="8058" spans="3:3" x14ac:dyDescent="0.2">
      <c r="C8058"/>
    </row>
    <row r="8059" spans="3:3" x14ac:dyDescent="0.2">
      <c r="C8059"/>
    </row>
    <row r="8060" spans="3:3" x14ac:dyDescent="0.2">
      <c r="C8060"/>
    </row>
    <row r="8061" spans="3:3" x14ac:dyDescent="0.2">
      <c r="C8061"/>
    </row>
    <row r="8062" spans="3:3" x14ac:dyDescent="0.2">
      <c r="C8062"/>
    </row>
    <row r="8063" spans="3:3" x14ac:dyDescent="0.2">
      <c r="C8063"/>
    </row>
    <row r="8064" spans="3:3" x14ac:dyDescent="0.2">
      <c r="C8064"/>
    </row>
    <row r="8065" spans="3:3" x14ac:dyDescent="0.2">
      <c r="C8065"/>
    </row>
    <row r="8066" spans="3:3" x14ac:dyDescent="0.2">
      <c r="C8066"/>
    </row>
    <row r="8067" spans="3:3" x14ac:dyDescent="0.2">
      <c r="C8067"/>
    </row>
    <row r="8068" spans="3:3" x14ac:dyDescent="0.2">
      <c r="C8068"/>
    </row>
    <row r="8069" spans="3:3" x14ac:dyDescent="0.2">
      <c r="C8069"/>
    </row>
    <row r="8070" spans="3:3" x14ac:dyDescent="0.2">
      <c r="C8070"/>
    </row>
    <row r="8071" spans="3:3" x14ac:dyDescent="0.2">
      <c r="C8071"/>
    </row>
    <row r="8072" spans="3:3" x14ac:dyDescent="0.2">
      <c r="C8072"/>
    </row>
    <row r="8073" spans="3:3" x14ac:dyDescent="0.2">
      <c r="C8073"/>
    </row>
    <row r="8074" spans="3:3" x14ac:dyDescent="0.2">
      <c r="C8074"/>
    </row>
    <row r="8075" spans="3:3" x14ac:dyDescent="0.2">
      <c r="C8075"/>
    </row>
    <row r="8076" spans="3:3" x14ac:dyDescent="0.2">
      <c r="C8076"/>
    </row>
    <row r="8077" spans="3:3" x14ac:dyDescent="0.2">
      <c r="C8077"/>
    </row>
    <row r="8078" spans="3:3" x14ac:dyDescent="0.2">
      <c r="C8078"/>
    </row>
    <row r="8079" spans="3:3" x14ac:dyDescent="0.2">
      <c r="C8079"/>
    </row>
    <row r="8080" spans="3:3" x14ac:dyDescent="0.2">
      <c r="C8080"/>
    </row>
    <row r="8081" spans="3:3" x14ac:dyDescent="0.2">
      <c r="C8081"/>
    </row>
    <row r="8082" spans="3:3" x14ac:dyDescent="0.2">
      <c r="C8082"/>
    </row>
    <row r="8083" spans="3:3" x14ac:dyDescent="0.2">
      <c r="C8083"/>
    </row>
    <row r="8084" spans="3:3" x14ac:dyDescent="0.2">
      <c r="C8084"/>
    </row>
    <row r="8085" spans="3:3" x14ac:dyDescent="0.2">
      <c r="C8085"/>
    </row>
    <row r="8086" spans="3:3" x14ac:dyDescent="0.2">
      <c r="C8086"/>
    </row>
    <row r="8087" spans="3:3" x14ac:dyDescent="0.2">
      <c r="C8087"/>
    </row>
    <row r="8088" spans="3:3" x14ac:dyDescent="0.2">
      <c r="C8088"/>
    </row>
    <row r="8089" spans="3:3" x14ac:dyDescent="0.2">
      <c r="C8089"/>
    </row>
    <row r="8090" spans="3:3" x14ac:dyDescent="0.2">
      <c r="C8090"/>
    </row>
    <row r="8091" spans="3:3" x14ac:dyDescent="0.2">
      <c r="C8091"/>
    </row>
    <row r="8092" spans="3:3" x14ac:dyDescent="0.2">
      <c r="C8092"/>
    </row>
    <row r="8093" spans="3:3" x14ac:dyDescent="0.2">
      <c r="C8093"/>
    </row>
    <row r="8094" spans="3:3" x14ac:dyDescent="0.2">
      <c r="C8094"/>
    </row>
    <row r="8095" spans="3:3" x14ac:dyDescent="0.2">
      <c r="C8095"/>
    </row>
    <row r="8096" spans="3:3" x14ac:dyDescent="0.2">
      <c r="C8096"/>
    </row>
    <row r="8097" spans="3:3" x14ac:dyDescent="0.2">
      <c r="C8097"/>
    </row>
    <row r="8098" spans="3:3" x14ac:dyDescent="0.2">
      <c r="C8098"/>
    </row>
    <row r="8099" spans="3:3" x14ac:dyDescent="0.2">
      <c r="C8099"/>
    </row>
    <row r="8100" spans="3:3" x14ac:dyDescent="0.2">
      <c r="C8100"/>
    </row>
    <row r="8101" spans="3:3" x14ac:dyDescent="0.2">
      <c r="C8101"/>
    </row>
    <row r="8102" spans="3:3" x14ac:dyDescent="0.2">
      <c r="C8102"/>
    </row>
    <row r="8103" spans="3:3" x14ac:dyDescent="0.2">
      <c r="C8103"/>
    </row>
    <row r="8104" spans="3:3" x14ac:dyDescent="0.2">
      <c r="C8104"/>
    </row>
    <row r="8105" spans="3:3" x14ac:dyDescent="0.2">
      <c r="C8105"/>
    </row>
    <row r="8106" spans="3:3" x14ac:dyDescent="0.2">
      <c r="C8106"/>
    </row>
    <row r="8107" spans="3:3" x14ac:dyDescent="0.2">
      <c r="C8107"/>
    </row>
    <row r="8108" spans="3:3" x14ac:dyDescent="0.2">
      <c r="C8108"/>
    </row>
    <row r="8109" spans="3:3" x14ac:dyDescent="0.2">
      <c r="C8109"/>
    </row>
    <row r="8110" spans="3:3" x14ac:dyDescent="0.2">
      <c r="C8110"/>
    </row>
    <row r="8111" spans="3:3" x14ac:dyDescent="0.2">
      <c r="C8111"/>
    </row>
    <row r="8112" spans="3:3" x14ac:dyDescent="0.2">
      <c r="C8112"/>
    </row>
    <row r="8113" spans="3:3" x14ac:dyDescent="0.2">
      <c r="C8113"/>
    </row>
    <row r="8114" spans="3:3" x14ac:dyDescent="0.2">
      <c r="C8114"/>
    </row>
    <row r="8115" spans="3:3" x14ac:dyDescent="0.2">
      <c r="C8115"/>
    </row>
    <row r="8116" spans="3:3" x14ac:dyDescent="0.2">
      <c r="C8116"/>
    </row>
    <row r="8117" spans="3:3" x14ac:dyDescent="0.2">
      <c r="C8117"/>
    </row>
    <row r="8118" spans="3:3" x14ac:dyDescent="0.2">
      <c r="C8118"/>
    </row>
    <row r="8119" spans="3:3" x14ac:dyDescent="0.2">
      <c r="C8119"/>
    </row>
    <row r="8120" spans="3:3" x14ac:dyDescent="0.2">
      <c r="C8120"/>
    </row>
    <row r="8121" spans="3:3" x14ac:dyDescent="0.2">
      <c r="C8121"/>
    </row>
    <row r="8122" spans="3:3" x14ac:dyDescent="0.2">
      <c r="C8122"/>
    </row>
    <row r="8123" spans="3:3" x14ac:dyDescent="0.2">
      <c r="C8123"/>
    </row>
    <row r="8124" spans="3:3" x14ac:dyDescent="0.2">
      <c r="C8124"/>
    </row>
    <row r="8125" spans="3:3" x14ac:dyDescent="0.2">
      <c r="C8125"/>
    </row>
    <row r="8126" spans="3:3" x14ac:dyDescent="0.2">
      <c r="C8126"/>
    </row>
    <row r="8127" spans="3:3" x14ac:dyDescent="0.2">
      <c r="C8127"/>
    </row>
    <row r="8128" spans="3:3" x14ac:dyDescent="0.2">
      <c r="C8128"/>
    </row>
    <row r="8129" spans="3:3" x14ac:dyDescent="0.2">
      <c r="C8129"/>
    </row>
    <row r="8130" spans="3:3" x14ac:dyDescent="0.2">
      <c r="C8130"/>
    </row>
    <row r="8131" spans="3:3" x14ac:dyDescent="0.2">
      <c r="C8131"/>
    </row>
    <row r="8132" spans="3:3" x14ac:dyDescent="0.2">
      <c r="C8132"/>
    </row>
    <row r="8133" spans="3:3" x14ac:dyDescent="0.2">
      <c r="C8133"/>
    </row>
    <row r="8134" spans="3:3" x14ac:dyDescent="0.2">
      <c r="C8134"/>
    </row>
    <row r="8135" spans="3:3" x14ac:dyDescent="0.2">
      <c r="C8135"/>
    </row>
    <row r="8136" spans="3:3" x14ac:dyDescent="0.2">
      <c r="C8136"/>
    </row>
    <row r="8137" spans="3:3" x14ac:dyDescent="0.2">
      <c r="C8137"/>
    </row>
    <row r="8138" spans="3:3" x14ac:dyDescent="0.2">
      <c r="C8138"/>
    </row>
    <row r="8139" spans="3:3" x14ac:dyDescent="0.2">
      <c r="C8139"/>
    </row>
    <row r="8140" spans="3:3" x14ac:dyDescent="0.2">
      <c r="C8140"/>
    </row>
    <row r="8141" spans="3:3" x14ac:dyDescent="0.2">
      <c r="C8141"/>
    </row>
    <row r="8142" spans="3:3" x14ac:dyDescent="0.2">
      <c r="C8142"/>
    </row>
    <row r="8143" spans="3:3" x14ac:dyDescent="0.2">
      <c r="C8143"/>
    </row>
    <row r="8144" spans="3:3" x14ac:dyDescent="0.2">
      <c r="C8144"/>
    </row>
    <row r="8145" spans="3:3" x14ac:dyDescent="0.2">
      <c r="C8145"/>
    </row>
    <row r="8146" spans="3:3" x14ac:dyDescent="0.2">
      <c r="C8146"/>
    </row>
    <row r="8147" spans="3:3" x14ac:dyDescent="0.2">
      <c r="C8147"/>
    </row>
    <row r="8148" spans="3:3" x14ac:dyDescent="0.2">
      <c r="C8148"/>
    </row>
    <row r="8149" spans="3:3" x14ac:dyDescent="0.2">
      <c r="C8149"/>
    </row>
    <row r="8150" spans="3:3" x14ac:dyDescent="0.2">
      <c r="C8150"/>
    </row>
    <row r="8151" spans="3:3" x14ac:dyDescent="0.2">
      <c r="C8151"/>
    </row>
    <row r="8152" spans="3:3" x14ac:dyDescent="0.2">
      <c r="C8152"/>
    </row>
    <row r="8153" spans="3:3" x14ac:dyDescent="0.2">
      <c r="C8153"/>
    </row>
    <row r="8154" spans="3:3" x14ac:dyDescent="0.2">
      <c r="C8154"/>
    </row>
    <row r="8155" spans="3:3" x14ac:dyDescent="0.2">
      <c r="C8155"/>
    </row>
    <row r="8156" spans="3:3" x14ac:dyDescent="0.2">
      <c r="C8156"/>
    </row>
    <row r="8157" spans="3:3" x14ac:dyDescent="0.2">
      <c r="C8157"/>
    </row>
    <row r="8158" spans="3:3" x14ac:dyDescent="0.2">
      <c r="C8158"/>
    </row>
    <row r="8159" spans="3:3" x14ac:dyDescent="0.2">
      <c r="C8159"/>
    </row>
    <row r="8160" spans="3:3" x14ac:dyDescent="0.2">
      <c r="C8160"/>
    </row>
    <row r="8161" spans="3:3" x14ac:dyDescent="0.2">
      <c r="C8161"/>
    </row>
    <row r="8162" spans="3:3" x14ac:dyDescent="0.2">
      <c r="C8162"/>
    </row>
    <row r="8163" spans="3:3" x14ac:dyDescent="0.2">
      <c r="C8163"/>
    </row>
    <row r="8164" spans="3:3" x14ac:dyDescent="0.2">
      <c r="C8164"/>
    </row>
    <row r="8165" spans="3:3" x14ac:dyDescent="0.2">
      <c r="C8165"/>
    </row>
    <row r="8166" spans="3:3" x14ac:dyDescent="0.2">
      <c r="C8166"/>
    </row>
    <row r="8167" spans="3:3" x14ac:dyDescent="0.2">
      <c r="C8167"/>
    </row>
    <row r="8168" spans="3:3" x14ac:dyDescent="0.2">
      <c r="C8168"/>
    </row>
    <row r="8169" spans="3:3" x14ac:dyDescent="0.2">
      <c r="C8169"/>
    </row>
    <row r="8170" spans="3:3" x14ac:dyDescent="0.2">
      <c r="C8170"/>
    </row>
    <row r="8171" spans="3:3" x14ac:dyDescent="0.2">
      <c r="C8171"/>
    </row>
    <row r="8172" spans="3:3" x14ac:dyDescent="0.2">
      <c r="C8172"/>
    </row>
    <row r="8173" spans="3:3" x14ac:dyDescent="0.2">
      <c r="C8173"/>
    </row>
    <row r="8174" spans="3:3" x14ac:dyDescent="0.2">
      <c r="C8174"/>
    </row>
    <row r="8175" spans="3:3" x14ac:dyDescent="0.2">
      <c r="C8175"/>
    </row>
    <row r="8176" spans="3:3" x14ac:dyDescent="0.2">
      <c r="C8176"/>
    </row>
    <row r="8177" spans="3:3" x14ac:dyDescent="0.2">
      <c r="C8177"/>
    </row>
    <row r="8178" spans="3:3" x14ac:dyDescent="0.2">
      <c r="C8178"/>
    </row>
    <row r="8179" spans="3:3" x14ac:dyDescent="0.2">
      <c r="C8179"/>
    </row>
    <row r="8180" spans="3:3" x14ac:dyDescent="0.2">
      <c r="C8180"/>
    </row>
    <row r="8181" spans="3:3" x14ac:dyDescent="0.2">
      <c r="C8181"/>
    </row>
    <row r="8182" spans="3:3" x14ac:dyDescent="0.2">
      <c r="C8182"/>
    </row>
    <row r="8183" spans="3:3" x14ac:dyDescent="0.2">
      <c r="C8183"/>
    </row>
    <row r="8184" spans="3:3" x14ac:dyDescent="0.2">
      <c r="C8184"/>
    </row>
    <row r="8185" spans="3:3" x14ac:dyDescent="0.2">
      <c r="C8185"/>
    </row>
    <row r="8186" spans="3:3" x14ac:dyDescent="0.2">
      <c r="C8186"/>
    </row>
    <row r="8187" spans="3:3" x14ac:dyDescent="0.2">
      <c r="C8187"/>
    </row>
    <row r="8188" spans="3:3" x14ac:dyDescent="0.2">
      <c r="C8188"/>
    </row>
    <row r="8189" spans="3:3" x14ac:dyDescent="0.2">
      <c r="C8189"/>
    </row>
    <row r="8190" spans="3:3" x14ac:dyDescent="0.2">
      <c r="C8190"/>
    </row>
    <row r="8191" spans="3:3" x14ac:dyDescent="0.2">
      <c r="C8191"/>
    </row>
    <row r="8192" spans="3:3" x14ac:dyDescent="0.2">
      <c r="C8192"/>
    </row>
    <row r="8193" spans="3:3" x14ac:dyDescent="0.2">
      <c r="C8193"/>
    </row>
    <row r="8194" spans="3:3" x14ac:dyDescent="0.2">
      <c r="C8194"/>
    </row>
    <row r="8195" spans="3:3" x14ac:dyDescent="0.2">
      <c r="C8195"/>
    </row>
    <row r="8196" spans="3:3" x14ac:dyDescent="0.2">
      <c r="C8196"/>
    </row>
    <row r="8197" spans="3:3" x14ac:dyDescent="0.2">
      <c r="C8197"/>
    </row>
    <row r="8198" spans="3:3" x14ac:dyDescent="0.2">
      <c r="C8198"/>
    </row>
    <row r="8199" spans="3:3" x14ac:dyDescent="0.2">
      <c r="C8199"/>
    </row>
    <row r="8200" spans="3:3" x14ac:dyDescent="0.2">
      <c r="C8200"/>
    </row>
    <row r="8201" spans="3:3" x14ac:dyDescent="0.2">
      <c r="C8201"/>
    </row>
    <row r="8202" spans="3:3" x14ac:dyDescent="0.2">
      <c r="C8202"/>
    </row>
    <row r="8203" spans="3:3" x14ac:dyDescent="0.2">
      <c r="C8203"/>
    </row>
    <row r="8204" spans="3:3" x14ac:dyDescent="0.2">
      <c r="C8204"/>
    </row>
    <row r="8205" spans="3:3" x14ac:dyDescent="0.2">
      <c r="C8205"/>
    </row>
    <row r="8206" spans="3:3" x14ac:dyDescent="0.2">
      <c r="C8206"/>
    </row>
    <row r="8207" spans="3:3" x14ac:dyDescent="0.2">
      <c r="C8207"/>
    </row>
    <row r="8208" spans="3:3" x14ac:dyDescent="0.2">
      <c r="C8208"/>
    </row>
    <row r="8209" spans="3:3" x14ac:dyDescent="0.2">
      <c r="C8209"/>
    </row>
    <row r="8210" spans="3:3" x14ac:dyDescent="0.2">
      <c r="C8210"/>
    </row>
    <row r="8211" spans="3:3" x14ac:dyDescent="0.2">
      <c r="C8211"/>
    </row>
    <row r="8212" spans="3:3" x14ac:dyDescent="0.2">
      <c r="C8212"/>
    </row>
    <row r="8213" spans="3:3" x14ac:dyDescent="0.2">
      <c r="C8213"/>
    </row>
    <row r="8214" spans="3:3" x14ac:dyDescent="0.2">
      <c r="C8214"/>
    </row>
    <row r="8215" spans="3:3" x14ac:dyDescent="0.2">
      <c r="C8215"/>
    </row>
    <row r="8216" spans="3:3" x14ac:dyDescent="0.2">
      <c r="C8216"/>
    </row>
    <row r="8217" spans="3:3" x14ac:dyDescent="0.2">
      <c r="C8217"/>
    </row>
    <row r="8218" spans="3:3" x14ac:dyDescent="0.2">
      <c r="C8218"/>
    </row>
    <row r="8219" spans="3:3" x14ac:dyDescent="0.2">
      <c r="C8219"/>
    </row>
    <row r="8220" spans="3:3" x14ac:dyDescent="0.2">
      <c r="C8220"/>
    </row>
    <row r="8221" spans="3:3" x14ac:dyDescent="0.2">
      <c r="C8221"/>
    </row>
    <row r="8222" spans="3:3" x14ac:dyDescent="0.2">
      <c r="C8222"/>
    </row>
    <row r="8223" spans="3:3" x14ac:dyDescent="0.2">
      <c r="C8223"/>
    </row>
    <row r="8224" spans="3:3" x14ac:dyDescent="0.2">
      <c r="C8224"/>
    </row>
    <row r="8225" spans="3:3" x14ac:dyDescent="0.2">
      <c r="C8225"/>
    </row>
    <row r="8226" spans="3:3" x14ac:dyDescent="0.2">
      <c r="C8226"/>
    </row>
    <row r="8227" spans="3:3" x14ac:dyDescent="0.2">
      <c r="C8227"/>
    </row>
    <row r="8228" spans="3:3" x14ac:dyDescent="0.2">
      <c r="C8228"/>
    </row>
    <row r="8229" spans="3:3" x14ac:dyDescent="0.2">
      <c r="C8229"/>
    </row>
    <row r="8230" spans="3:3" x14ac:dyDescent="0.2">
      <c r="C8230"/>
    </row>
    <row r="8231" spans="3:3" x14ac:dyDescent="0.2">
      <c r="C8231"/>
    </row>
    <row r="8232" spans="3:3" x14ac:dyDescent="0.2">
      <c r="C8232"/>
    </row>
    <row r="8233" spans="3:3" x14ac:dyDescent="0.2">
      <c r="C8233"/>
    </row>
    <row r="8234" spans="3:3" x14ac:dyDescent="0.2">
      <c r="C8234"/>
    </row>
    <row r="8235" spans="3:3" x14ac:dyDescent="0.2">
      <c r="C8235"/>
    </row>
    <row r="8236" spans="3:3" x14ac:dyDescent="0.2">
      <c r="C8236"/>
    </row>
    <row r="8237" spans="3:3" x14ac:dyDescent="0.2">
      <c r="C8237"/>
    </row>
    <row r="8238" spans="3:3" x14ac:dyDescent="0.2">
      <c r="C8238"/>
    </row>
    <row r="8239" spans="3:3" x14ac:dyDescent="0.2">
      <c r="C8239"/>
    </row>
    <row r="8240" spans="3:3" x14ac:dyDescent="0.2">
      <c r="C8240"/>
    </row>
    <row r="8241" spans="3:3" x14ac:dyDescent="0.2">
      <c r="C8241"/>
    </row>
    <row r="8242" spans="3:3" x14ac:dyDescent="0.2">
      <c r="C8242"/>
    </row>
    <row r="8243" spans="3:3" x14ac:dyDescent="0.2">
      <c r="C8243"/>
    </row>
    <row r="8244" spans="3:3" x14ac:dyDescent="0.2">
      <c r="C8244"/>
    </row>
    <row r="8245" spans="3:3" x14ac:dyDescent="0.2">
      <c r="C8245"/>
    </row>
    <row r="8246" spans="3:3" x14ac:dyDescent="0.2">
      <c r="C8246"/>
    </row>
    <row r="8247" spans="3:3" x14ac:dyDescent="0.2">
      <c r="C8247"/>
    </row>
    <row r="8248" spans="3:3" x14ac:dyDescent="0.2">
      <c r="C8248"/>
    </row>
    <row r="8249" spans="3:3" x14ac:dyDescent="0.2">
      <c r="C8249"/>
    </row>
    <row r="8250" spans="3:3" x14ac:dyDescent="0.2">
      <c r="C8250"/>
    </row>
    <row r="8251" spans="3:3" x14ac:dyDescent="0.2">
      <c r="C8251"/>
    </row>
    <row r="8252" spans="3:3" x14ac:dyDescent="0.2">
      <c r="C8252"/>
    </row>
    <row r="8253" spans="3:3" x14ac:dyDescent="0.2">
      <c r="C8253"/>
    </row>
    <row r="8254" spans="3:3" x14ac:dyDescent="0.2">
      <c r="C8254"/>
    </row>
    <row r="8255" spans="3:3" x14ac:dyDescent="0.2">
      <c r="C8255"/>
    </row>
    <row r="8256" spans="3:3" x14ac:dyDescent="0.2">
      <c r="C8256"/>
    </row>
    <row r="8257" spans="3:3" x14ac:dyDescent="0.2">
      <c r="C8257"/>
    </row>
    <row r="8258" spans="3:3" x14ac:dyDescent="0.2">
      <c r="C8258"/>
    </row>
    <row r="8259" spans="3:3" x14ac:dyDescent="0.2">
      <c r="C8259"/>
    </row>
    <row r="8260" spans="3:3" x14ac:dyDescent="0.2">
      <c r="C8260"/>
    </row>
    <row r="8261" spans="3:3" x14ac:dyDescent="0.2">
      <c r="C8261"/>
    </row>
    <row r="8262" spans="3:3" x14ac:dyDescent="0.2">
      <c r="C8262"/>
    </row>
    <row r="8263" spans="3:3" x14ac:dyDescent="0.2">
      <c r="C8263"/>
    </row>
    <row r="8264" spans="3:3" x14ac:dyDescent="0.2">
      <c r="C8264"/>
    </row>
    <row r="8265" spans="3:3" x14ac:dyDescent="0.2">
      <c r="C8265"/>
    </row>
    <row r="8266" spans="3:3" x14ac:dyDescent="0.2">
      <c r="C8266"/>
    </row>
    <row r="8267" spans="3:3" x14ac:dyDescent="0.2">
      <c r="C8267"/>
    </row>
    <row r="8268" spans="3:3" x14ac:dyDescent="0.2">
      <c r="C8268"/>
    </row>
    <row r="8269" spans="3:3" x14ac:dyDescent="0.2">
      <c r="C8269"/>
    </row>
    <row r="8270" spans="3:3" x14ac:dyDescent="0.2">
      <c r="C8270"/>
    </row>
    <row r="8271" spans="3:3" x14ac:dyDescent="0.2">
      <c r="C8271"/>
    </row>
    <row r="8272" spans="3:3" x14ac:dyDescent="0.2">
      <c r="C8272"/>
    </row>
    <row r="8273" spans="3:3" x14ac:dyDescent="0.2">
      <c r="C8273"/>
    </row>
    <row r="8274" spans="3:3" x14ac:dyDescent="0.2">
      <c r="C8274"/>
    </row>
    <row r="8275" spans="3:3" x14ac:dyDescent="0.2">
      <c r="C8275"/>
    </row>
    <row r="8276" spans="3:3" x14ac:dyDescent="0.2">
      <c r="C8276"/>
    </row>
    <row r="8277" spans="3:3" x14ac:dyDescent="0.2">
      <c r="C8277"/>
    </row>
    <row r="8278" spans="3:3" x14ac:dyDescent="0.2">
      <c r="C8278"/>
    </row>
    <row r="8279" spans="3:3" x14ac:dyDescent="0.2">
      <c r="C8279"/>
    </row>
    <row r="8280" spans="3:3" x14ac:dyDescent="0.2">
      <c r="C8280"/>
    </row>
    <row r="8281" spans="3:3" x14ac:dyDescent="0.2">
      <c r="C8281"/>
    </row>
    <row r="8282" spans="3:3" x14ac:dyDescent="0.2">
      <c r="C8282"/>
    </row>
    <row r="8283" spans="3:3" x14ac:dyDescent="0.2">
      <c r="C8283"/>
    </row>
    <row r="8284" spans="3:3" x14ac:dyDescent="0.2">
      <c r="C8284"/>
    </row>
    <row r="8285" spans="3:3" x14ac:dyDescent="0.2">
      <c r="C8285"/>
    </row>
    <row r="8286" spans="3:3" x14ac:dyDescent="0.2">
      <c r="C8286"/>
    </row>
    <row r="8287" spans="3:3" x14ac:dyDescent="0.2">
      <c r="C8287"/>
    </row>
    <row r="8288" spans="3:3" x14ac:dyDescent="0.2">
      <c r="C8288"/>
    </row>
    <row r="8289" spans="3:3" x14ac:dyDescent="0.2">
      <c r="C8289"/>
    </row>
    <row r="8290" spans="3:3" x14ac:dyDescent="0.2">
      <c r="C8290"/>
    </row>
    <row r="8291" spans="3:3" x14ac:dyDescent="0.2">
      <c r="C8291"/>
    </row>
    <row r="8292" spans="3:3" x14ac:dyDescent="0.2">
      <c r="C8292"/>
    </row>
    <row r="8293" spans="3:3" x14ac:dyDescent="0.2">
      <c r="C8293"/>
    </row>
    <row r="8294" spans="3:3" x14ac:dyDescent="0.2">
      <c r="C8294"/>
    </row>
    <row r="8295" spans="3:3" x14ac:dyDescent="0.2">
      <c r="C8295"/>
    </row>
    <row r="8296" spans="3:3" x14ac:dyDescent="0.2">
      <c r="C8296"/>
    </row>
    <row r="8297" spans="3:3" x14ac:dyDescent="0.2">
      <c r="C8297"/>
    </row>
    <row r="8298" spans="3:3" x14ac:dyDescent="0.2">
      <c r="C8298"/>
    </row>
    <row r="8299" spans="3:3" x14ac:dyDescent="0.2">
      <c r="C8299"/>
    </row>
    <row r="8300" spans="3:3" x14ac:dyDescent="0.2">
      <c r="C8300"/>
    </row>
    <row r="8301" spans="3:3" x14ac:dyDescent="0.2">
      <c r="C8301"/>
    </row>
    <row r="8302" spans="3:3" x14ac:dyDescent="0.2">
      <c r="C8302"/>
    </row>
    <row r="8303" spans="3:3" x14ac:dyDescent="0.2">
      <c r="C8303"/>
    </row>
    <row r="8304" spans="3:3" x14ac:dyDescent="0.2">
      <c r="C8304"/>
    </row>
    <row r="8305" spans="3:3" x14ac:dyDescent="0.2">
      <c r="C8305"/>
    </row>
    <row r="8306" spans="3:3" x14ac:dyDescent="0.2">
      <c r="C8306"/>
    </row>
    <row r="8307" spans="3:3" x14ac:dyDescent="0.2">
      <c r="C8307"/>
    </row>
    <row r="8308" spans="3:3" x14ac:dyDescent="0.2">
      <c r="C8308"/>
    </row>
    <row r="8309" spans="3:3" x14ac:dyDescent="0.2">
      <c r="C8309"/>
    </row>
    <row r="8310" spans="3:3" x14ac:dyDescent="0.2">
      <c r="C8310"/>
    </row>
    <row r="8311" spans="3:3" x14ac:dyDescent="0.2">
      <c r="C8311"/>
    </row>
    <row r="8312" spans="3:3" x14ac:dyDescent="0.2">
      <c r="C8312"/>
    </row>
    <row r="8313" spans="3:3" x14ac:dyDescent="0.2">
      <c r="C8313"/>
    </row>
    <row r="8314" spans="3:3" x14ac:dyDescent="0.2">
      <c r="C8314"/>
    </row>
    <row r="8315" spans="3:3" x14ac:dyDescent="0.2">
      <c r="C8315"/>
    </row>
    <row r="8316" spans="3:3" x14ac:dyDescent="0.2">
      <c r="C8316"/>
    </row>
    <row r="8317" spans="3:3" x14ac:dyDescent="0.2">
      <c r="C8317"/>
    </row>
    <row r="8318" spans="3:3" x14ac:dyDescent="0.2">
      <c r="C8318"/>
    </row>
    <row r="8319" spans="3:3" x14ac:dyDescent="0.2">
      <c r="C8319"/>
    </row>
    <row r="8320" spans="3:3" x14ac:dyDescent="0.2">
      <c r="C8320"/>
    </row>
    <row r="8321" spans="3:3" x14ac:dyDescent="0.2">
      <c r="C8321"/>
    </row>
    <row r="8322" spans="3:3" x14ac:dyDescent="0.2">
      <c r="C8322"/>
    </row>
    <row r="8323" spans="3:3" x14ac:dyDescent="0.2">
      <c r="C8323"/>
    </row>
    <row r="8324" spans="3:3" x14ac:dyDescent="0.2">
      <c r="C8324"/>
    </row>
    <row r="8325" spans="3:3" x14ac:dyDescent="0.2">
      <c r="C8325"/>
    </row>
    <row r="8326" spans="3:3" x14ac:dyDescent="0.2">
      <c r="C8326"/>
    </row>
    <row r="8327" spans="3:3" x14ac:dyDescent="0.2">
      <c r="C8327"/>
    </row>
    <row r="8328" spans="3:3" x14ac:dyDescent="0.2">
      <c r="C8328"/>
    </row>
    <row r="8329" spans="3:3" x14ac:dyDescent="0.2">
      <c r="C8329"/>
    </row>
    <row r="8330" spans="3:3" x14ac:dyDescent="0.2">
      <c r="C8330"/>
    </row>
    <row r="8331" spans="3:3" x14ac:dyDescent="0.2">
      <c r="C8331"/>
    </row>
    <row r="8332" spans="3:3" x14ac:dyDescent="0.2">
      <c r="C8332"/>
    </row>
    <row r="8333" spans="3:3" x14ac:dyDescent="0.2">
      <c r="C8333"/>
    </row>
    <row r="8334" spans="3:3" x14ac:dyDescent="0.2">
      <c r="C8334"/>
    </row>
    <row r="8335" spans="3:3" x14ac:dyDescent="0.2">
      <c r="C8335"/>
    </row>
    <row r="8336" spans="3:3" x14ac:dyDescent="0.2">
      <c r="C8336"/>
    </row>
    <row r="8337" spans="3:3" x14ac:dyDescent="0.2">
      <c r="C8337"/>
    </row>
    <row r="8338" spans="3:3" x14ac:dyDescent="0.2">
      <c r="C8338"/>
    </row>
    <row r="8339" spans="3:3" x14ac:dyDescent="0.2">
      <c r="C8339"/>
    </row>
    <row r="8340" spans="3:3" x14ac:dyDescent="0.2">
      <c r="C8340"/>
    </row>
    <row r="8341" spans="3:3" x14ac:dyDescent="0.2">
      <c r="C8341"/>
    </row>
    <row r="8342" spans="3:3" x14ac:dyDescent="0.2">
      <c r="C8342"/>
    </row>
    <row r="8343" spans="3:3" x14ac:dyDescent="0.2">
      <c r="C8343"/>
    </row>
    <row r="8344" spans="3:3" x14ac:dyDescent="0.2">
      <c r="C8344"/>
    </row>
    <row r="8345" spans="3:3" x14ac:dyDescent="0.2">
      <c r="C8345"/>
    </row>
    <row r="8346" spans="3:3" x14ac:dyDescent="0.2">
      <c r="C8346"/>
    </row>
    <row r="8347" spans="3:3" x14ac:dyDescent="0.2">
      <c r="C8347"/>
    </row>
    <row r="8348" spans="3:3" x14ac:dyDescent="0.2">
      <c r="C8348"/>
    </row>
    <row r="8349" spans="3:3" x14ac:dyDescent="0.2">
      <c r="C8349"/>
    </row>
    <row r="8350" spans="3:3" x14ac:dyDescent="0.2">
      <c r="C8350"/>
    </row>
    <row r="8351" spans="3:3" x14ac:dyDescent="0.2">
      <c r="C8351"/>
    </row>
    <row r="8352" spans="3:3" x14ac:dyDescent="0.2">
      <c r="C8352"/>
    </row>
    <row r="8353" spans="3:3" x14ac:dyDescent="0.2">
      <c r="C8353"/>
    </row>
    <row r="8354" spans="3:3" x14ac:dyDescent="0.2">
      <c r="C8354"/>
    </row>
    <row r="8355" spans="3:3" x14ac:dyDescent="0.2">
      <c r="C8355"/>
    </row>
    <row r="8356" spans="3:3" x14ac:dyDescent="0.2">
      <c r="C8356"/>
    </row>
    <row r="8357" spans="3:3" x14ac:dyDescent="0.2">
      <c r="C8357"/>
    </row>
    <row r="8358" spans="3:3" x14ac:dyDescent="0.2">
      <c r="C8358"/>
    </row>
    <row r="8359" spans="3:3" x14ac:dyDescent="0.2">
      <c r="C8359"/>
    </row>
    <row r="8360" spans="3:3" x14ac:dyDescent="0.2">
      <c r="C8360"/>
    </row>
    <row r="8361" spans="3:3" x14ac:dyDescent="0.2">
      <c r="C8361"/>
    </row>
    <row r="8362" spans="3:3" x14ac:dyDescent="0.2">
      <c r="C8362"/>
    </row>
    <row r="8363" spans="3:3" x14ac:dyDescent="0.2">
      <c r="C8363"/>
    </row>
    <row r="8364" spans="3:3" x14ac:dyDescent="0.2">
      <c r="C8364"/>
    </row>
    <row r="8365" spans="3:3" x14ac:dyDescent="0.2">
      <c r="C8365"/>
    </row>
    <row r="8366" spans="3:3" x14ac:dyDescent="0.2">
      <c r="C8366"/>
    </row>
    <row r="8367" spans="3:3" x14ac:dyDescent="0.2">
      <c r="C8367"/>
    </row>
    <row r="8368" spans="3:3" x14ac:dyDescent="0.2">
      <c r="C8368"/>
    </row>
    <row r="8369" spans="3:3" x14ac:dyDescent="0.2">
      <c r="C8369"/>
    </row>
    <row r="8370" spans="3:3" x14ac:dyDescent="0.2">
      <c r="C8370"/>
    </row>
    <row r="8371" spans="3:3" x14ac:dyDescent="0.2">
      <c r="C8371"/>
    </row>
    <row r="8372" spans="3:3" x14ac:dyDescent="0.2">
      <c r="C8372"/>
    </row>
    <row r="8373" spans="3:3" x14ac:dyDescent="0.2">
      <c r="C8373"/>
    </row>
    <row r="8374" spans="3:3" x14ac:dyDescent="0.2">
      <c r="C8374"/>
    </row>
    <row r="8375" spans="3:3" x14ac:dyDescent="0.2">
      <c r="C8375"/>
    </row>
    <row r="8376" spans="3:3" x14ac:dyDescent="0.2">
      <c r="C8376"/>
    </row>
    <row r="8377" spans="3:3" x14ac:dyDescent="0.2">
      <c r="C8377"/>
    </row>
    <row r="8378" spans="3:3" x14ac:dyDescent="0.2">
      <c r="C8378"/>
    </row>
    <row r="8379" spans="3:3" x14ac:dyDescent="0.2">
      <c r="C8379"/>
    </row>
    <row r="8380" spans="3:3" x14ac:dyDescent="0.2">
      <c r="C8380"/>
    </row>
    <row r="8381" spans="3:3" x14ac:dyDescent="0.2">
      <c r="C8381"/>
    </row>
    <row r="8382" spans="3:3" x14ac:dyDescent="0.2">
      <c r="C8382"/>
    </row>
    <row r="8383" spans="3:3" x14ac:dyDescent="0.2">
      <c r="C8383"/>
    </row>
    <row r="8384" spans="3:3" x14ac:dyDescent="0.2">
      <c r="C8384"/>
    </row>
    <row r="8385" spans="3:3" x14ac:dyDescent="0.2">
      <c r="C8385"/>
    </row>
    <row r="8386" spans="3:3" x14ac:dyDescent="0.2">
      <c r="C8386"/>
    </row>
    <row r="8387" spans="3:3" x14ac:dyDescent="0.2">
      <c r="C8387"/>
    </row>
    <row r="8388" spans="3:3" x14ac:dyDescent="0.2">
      <c r="C8388"/>
    </row>
    <row r="8389" spans="3:3" x14ac:dyDescent="0.2">
      <c r="C8389"/>
    </row>
    <row r="8390" spans="3:3" x14ac:dyDescent="0.2">
      <c r="C8390"/>
    </row>
    <row r="8391" spans="3:3" x14ac:dyDescent="0.2">
      <c r="C8391"/>
    </row>
    <row r="8392" spans="3:3" x14ac:dyDescent="0.2">
      <c r="C8392"/>
    </row>
    <row r="8393" spans="3:3" x14ac:dyDescent="0.2">
      <c r="C8393"/>
    </row>
    <row r="8394" spans="3:3" x14ac:dyDescent="0.2">
      <c r="C8394"/>
    </row>
    <row r="8395" spans="3:3" x14ac:dyDescent="0.2">
      <c r="C8395"/>
    </row>
    <row r="8396" spans="3:3" x14ac:dyDescent="0.2">
      <c r="C8396"/>
    </row>
    <row r="8397" spans="3:3" x14ac:dyDescent="0.2">
      <c r="C8397"/>
    </row>
    <row r="8398" spans="3:3" x14ac:dyDescent="0.2">
      <c r="C8398"/>
    </row>
    <row r="8399" spans="3:3" x14ac:dyDescent="0.2">
      <c r="C8399"/>
    </row>
    <row r="8400" spans="3:3" x14ac:dyDescent="0.2">
      <c r="C8400"/>
    </row>
    <row r="8401" spans="3:3" x14ac:dyDescent="0.2">
      <c r="C8401"/>
    </row>
    <row r="8402" spans="3:3" x14ac:dyDescent="0.2">
      <c r="C8402"/>
    </row>
    <row r="8403" spans="3:3" x14ac:dyDescent="0.2">
      <c r="C8403"/>
    </row>
    <row r="8404" spans="3:3" x14ac:dyDescent="0.2">
      <c r="C8404"/>
    </row>
    <row r="8405" spans="3:3" x14ac:dyDescent="0.2">
      <c r="C8405"/>
    </row>
    <row r="8406" spans="3:3" x14ac:dyDescent="0.2">
      <c r="C8406"/>
    </row>
    <row r="8407" spans="3:3" x14ac:dyDescent="0.2">
      <c r="C8407"/>
    </row>
    <row r="8408" spans="3:3" x14ac:dyDescent="0.2">
      <c r="C8408"/>
    </row>
    <row r="8409" spans="3:3" x14ac:dyDescent="0.2">
      <c r="C8409"/>
    </row>
    <row r="8410" spans="3:3" x14ac:dyDescent="0.2">
      <c r="C8410"/>
    </row>
    <row r="8411" spans="3:3" x14ac:dyDescent="0.2">
      <c r="C8411"/>
    </row>
    <row r="8412" spans="3:3" x14ac:dyDescent="0.2">
      <c r="C8412"/>
    </row>
    <row r="8413" spans="3:3" x14ac:dyDescent="0.2">
      <c r="C8413"/>
    </row>
    <row r="8414" spans="3:3" x14ac:dyDescent="0.2">
      <c r="C8414"/>
    </row>
    <row r="8415" spans="3:3" x14ac:dyDescent="0.2">
      <c r="C8415"/>
    </row>
    <row r="8416" spans="3:3" x14ac:dyDescent="0.2">
      <c r="C8416"/>
    </row>
    <row r="8417" spans="3:3" x14ac:dyDescent="0.2">
      <c r="C8417"/>
    </row>
    <row r="8418" spans="3:3" x14ac:dyDescent="0.2">
      <c r="C8418"/>
    </row>
    <row r="8419" spans="3:3" x14ac:dyDescent="0.2">
      <c r="C8419"/>
    </row>
    <row r="8420" spans="3:3" x14ac:dyDescent="0.2">
      <c r="C8420"/>
    </row>
    <row r="8421" spans="3:3" x14ac:dyDescent="0.2">
      <c r="C8421"/>
    </row>
    <row r="8422" spans="3:3" x14ac:dyDescent="0.2">
      <c r="C8422"/>
    </row>
    <row r="8423" spans="3:3" x14ac:dyDescent="0.2">
      <c r="C8423"/>
    </row>
    <row r="8424" spans="3:3" x14ac:dyDescent="0.2">
      <c r="C8424"/>
    </row>
    <row r="8425" spans="3:3" x14ac:dyDescent="0.2">
      <c r="C8425"/>
    </row>
    <row r="8426" spans="3:3" x14ac:dyDescent="0.2">
      <c r="C8426"/>
    </row>
    <row r="8427" spans="3:3" x14ac:dyDescent="0.2">
      <c r="C8427"/>
    </row>
    <row r="8428" spans="3:3" x14ac:dyDescent="0.2">
      <c r="C8428"/>
    </row>
    <row r="8429" spans="3:3" x14ac:dyDescent="0.2">
      <c r="C8429"/>
    </row>
    <row r="8430" spans="3:3" x14ac:dyDescent="0.2">
      <c r="C8430"/>
    </row>
    <row r="8431" spans="3:3" x14ac:dyDescent="0.2">
      <c r="C8431"/>
    </row>
    <row r="8432" spans="3:3" x14ac:dyDescent="0.2">
      <c r="C8432"/>
    </row>
    <row r="8433" spans="3:3" x14ac:dyDescent="0.2">
      <c r="C8433"/>
    </row>
    <row r="8434" spans="3:3" x14ac:dyDescent="0.2">
      <c r="C8434"/>
    </row>
    <row r="8435" spans="3:3" x14ac:dyDescent="0.2">
      <c r="C8435"/>
    </row>
    <row r="8436" spans="3:3" x14ac:dyDescent="0.2">
      <c r="C8436"/>
    </row>
    <row r="8437" spans="3:3" x14ac:dyDescent="0.2">
      <c r="C8437"/>
    </row>
    <row r="8438" spans="3:3" x14ac:dyDescent="0.2">
      <c r="C8438"/>
    </row>
    <row r="8439" spans="3:3" x14ac:dyDescent="0.2">
      <c r="C8439"/>
    </row>
    <row r="8440" spans="3:3" x14ac:dyDescent="0.2">
      <c r="C8440"/>
    </row>
    <row r="8441" spans="3:3" x14ac:dyDescent="0.2">
      <c r="C8441"/>
    </row>
    <row r="8442" spans="3:3" x14ac:dyDescent="0.2">
      <c r="C8442"/>
    </row>
    <row r="8443" spans="3:3" x14ac:dyDescent="0.2">
      <c r="C8443"/>
    </row>
    <row r="8444" spans="3:3" x14ac:dyDescent="0.2">
      <c r="C8444"/>
    </row>
    <row r="8445" spans="3:3" x14ac:dyDescent="0.2">
      <c r="C8445"/>
    </row>
    <row r="8446" spans="3:3" x14ac:dyDescent="0.2">
      <c r="C8446"/>
    </row>
    <row r="8447" spans="3:3" x14ac:dyDescent="0.2">
      <c r="C8447"/>
    </row>
    <row r="8448" spans="3:3" x14ac:dyDescent="0.2">
      <c r="C8448"/>
    </row>
    <row r="8449" spans="3:3" x14ac:dyDescent="0.2">
      <c r="C8449"/>
    </row>
    <row r="8450" spans="3:3" x14ac:dyDescent="0.2">
      <c r="C8450"/>
    </row>
    <row r="8451" spans="3:3" x14ac:dyDescent="0.2">
      <c r="C8451"/>
    </row>
    <row r="8452" spans="3:3" x14ac:dyDescent="0.2">
      <c r="C8452"/>
    </row>
    <row r="8453" spans="3:3" x14ac:dyDescent="0.2">
      <c r="C8453"/>
    </row>
    <row r="8454" spans="3:3" x14ac:dyDescent="0.2">
      <c r="C8454"/>
    </row>
    <row r="8455" spans="3:3" x14ac:dyDescent="0.2">
      <c r="C8455"/>
    </row>
    <row r="8456" spans="3:3" x14ac:dyDescent="0.2">
      <c r="C8456"/>
    </row>
    <row r="8457" spans="3:3" x14ac:dyDescent="0.2">
      <c r="C8457"/>
    </row>
    <row r="8458" spans="3:3" x14ac:dyDescent="0.2">
      <c r="C8458"/>
    </row>
    <row r="8459" spans="3:3" x14ac:dyDescent="0.2">
      <c r="C8459"/>
    </row>
    <row r="8460" spans="3:3" x14ac:dyDescent="0.2">
      <c r="C8460"/>
    </row>
    <row r="8461" spans="3:3" x14ac:dyDescent="0.2">
      <c r="C8461"/>
    </row>
    <row r="8462" spans="3:3" x14ac:dyDescent="0.2">
      <c r="C8462"/>
    </row>
    <row r="8463" spans="3:3" x14ac:dyDescent="0.2">
      <c r="C8463"/>
    </row>
    <row r="8464" spans="3:3" x14ac:dyDescent="0.2">
      <c r="C8464"/>
    </row>
    <row r="8465" spans="3:3" x14ac:dyDescent="0.2">
      <c r="C8465"/>
    </row>
    <row r="8466" spans="3:3" x14ac:dyDescent="0.2">
      <c r="C8466"/>
    </row>
    <row r="8467" spans="3:3" x14ac:dyDescent="0.2">
      <c r="C8467"/>
    </row>
    <row r="8468" spans="3:3" x14ac:dyDescent="0.2">
      <c r="C8468"/>
    </row>
    <row r="8469" spans="3:3" x14ac:dyDescent="0.2">
      <c r="C8469"/>
    </row>
    <row r="8470" spans="3:3" x14ac:dyDescent="0.2">
      <c r="C8470"/>
    </row>
    <row r="8471" spans="3:3" x14ac:dyDescent="0.2">
      <c r="C8471"/>
    </row>
    <row r="8472" spans="3:3" x14ac:dyDescent="0.2">
      <c r="C8472"/>
    </row>
    <row r="8473" spans="3:3" x14ac:dyDescent="0.2">
      <c r="C8473"/>
    </row>
    <row r="8474" spans="3:3" x14ac:dyDescent="0.2">
      <c r="C8474"/>
    </row>
    <row r="8475" spans="3:3" x14ac:dyDescent="0.2">
      <c r="C8475"/>
    </row>
    <row r="8476" spans="3:3" x14ac:dyDescent="0.2">
      <c r="C8476"/>
    </row>
    <row r="8477" spans="3:3" x14ac:dyDescent="0.2">
      <c r="C8477"/>
    </row>
    <row r="8478" spans="3:3" x14ac:dyDescent="0.2">
      <c r="C8478"/>
    </row>
    <row r="8479" spans="3:3" x14ac:dyDescent="0.2">
      <c r="C8479"/>
    </row>
    <row r="8480" spans="3:3" x14ac:dyDescent="0.2">
      <c r="C8480"/>
    </row>
    <row r="8481" spans="3:3" x14ac:dyDescent="0.2">
      <c r="C8481"/>
    </row>
    <row r="8482" spans="3:3" x14ac:dyDescent="0.2">
      <c r="C8482"/>
    </row>
    <row r="8483" spans="3:3" x14ac:dyDescent="0.2">
      <c r="C8483"/>
    </row>
    <row r="8484" spans="3:3" x14ac:dyDescent="0.2">
      <c r="C8484"/>
    </row>
    <row r="8485" spans="3:3" x14ac:dyDescent="0.2">
      <c r="C8485"/>
    </row>
    <row r="8486" spans="3:3" x14ac:dyDescent="0.2">
      <c r="C8486"/>
    </row>
    <row r="8487" spans="3:3" x14ac:dyDescent="0.2">
      <c r="C8487"/>
    </row>
    <row r="8488" spans="3:3" x14ac:dyDescent="0.2">
      <c r="C8488"/>
    </row>
    <row r="8489" spans="3:3" x14ac:dyDescent="0.2">
      <c r="C8489"/>
    </row>
    <row r="8490" spans="3:3" x14ac:dyDescent="0.2">
      <c r="C8490"/>
    </row>
    <row r="8491" spans="3:3" x14ac:dyDescent="0.2">
      <c r="C8491"/>
    </row>
    <row r="8492" spans="3:3" x14ac:dyDescent="0.2">
      <c r="C8492"/>
    </row>
    <row r="8493" spans="3:3" x14ac:dyDescent="0.2">
      <c r="C8493"/>
    </row>
    <row r="8494" spans="3:3" x14ac:dyDescent="0.2">
      <c r="C8494"/>
    </row>
    <row r="8495" spans="3:3" x14ac:dyDescent="0.2">
      <c r="C8495"/>
    </row>
    <row r="8496" spans="3:3" x14ac:dyDescent="0.2">
      <c r="C8496"/>
    </row>
    <row r="8497" spans="3:3" x14ac:dyDescent="0.2">
      <c r="C8497"/>
    </row>
    <row r="8498" spans="3:3" x14ac:dyDescent="0.2">
      <c r="C8498"/>
    </row>
    <row r="8499" spans="3:3" x14ac:dyDescent="0.2">
      <c r="C8499"/>
    </row>
    <row r="8500" spans="3:3" x14ac:dyDescent="0.2">
      <c r="C8500"/>
    </row>
    <row r="8501" spans="3:3" x14ac:dyDescent="0.2">
      <c r="C8501"/>
    </row>
    <row r="8502" spans="3:3" x14ac:dyDescent="0.2">
      <c r="C8502"/>
    </row>
    <row r="8503" spans="3:3" x14ac:dyDescent="0.2">
      <c r="C8503"/>
    </row>
    <row r="8504" spans="3:3" x14ac:dyDescent="0.2">
      <c r="C8504"/>
    </row>
    <row r="8505" spans="3:3" x14ac:dyDescent="0.2">
      <c r="C8505"/>
    </row>
    <row r="8506" spans="3:3" x14ac:dyDescent="0.2">
      <c r="C8506"/>
    </row>
    <row r="8507" spans="3:3" x14ac:dyDescent="0.2">
      <c r="C8507"/>
    </row>
    <row r="8508" spans="3:3" x14ac:dyDescent="0.2">
      <c r="C8508"/>
    </row>
    <row r="8509" spans="3:3" x14ac:dyDescent="0.2">
      <c r="C8509"/>
    </row>
    <row r="8510" spans="3:3" x14ac:dyDescent="0.2">
      <c r="C8510"/>
    </row>
    <row r="8511" spans="3:3" x14ac:dyDescent="0.2">
      <c r="C8511"/>
    </row>
    <row r="8512" spans="3:3" x14ac:dyDescent="0.2">
      <c r="C8512"/>
    </row>
    <row r="8513" spans="3:3" x14ac:dyDescent="0.2">
      <c r="C8513"/>
    </row>
    <row r="8514" spans="3:3" x14ac:dyDescent="0.2">
      <c r="C8514"/>
    </row>
    <row r="8515" spans="3:3" x14ac:dyDescent="0.2">
      <c r="C8515"/>
    </row>
    <row r="8516" spans="3:3" x14ac:dyDescent="0.2">
      <c r="C8516"/>
    </row>
    <row r="8517" spans="3:3" x14ac:dyDescent="0.2">
      <c r="C8517"/>
    </row>
    <row r="8518" spans="3:3" x14ac:dyDescent="0.2">
      <c r="C8518"/>
    </row>
    <row r="8519" spans="3:3" x14ac:dyDescent="0.2">
      <c r="C8519"/>
    </row>
    <row r="8520" spans="3:3" x14ac:dyDescent="0.2">
      <c r="C8520"/>
    </row>
    <row r="8521" spans="3:3" x14ac:dyDescent="0.2">
      <c r="C8521"/>
    </row>
    <row r="8522" spans="3:3" x14ac:dyDescent="0.2">
      <c r="C8522"/>
    </row>
    <row r="8523" spans="3:3" x14ac:dyDescent="0.2">
      <c r="C8523"/>
    </row>
    <row r="8524" spans="3:3" x14ac:dyDescent="0.2">
      <c r="C8524"/>
    </row>
    <row r="8525" spans="3:3" x14ac:dyDescent="0.2">
      <c r="C8525"/>
    </row>
    <row r="8526" spans="3:3" x14ac:dyDescent="0.2">
      <c r="C8526"/>
    </row>
    <row r="8527" spans="3:3" x14ac:dyDescent="0.2">
      <c r="C8527"/>
    </row>
    <row r="8528" spans="3:3" x14ac:dyDescent="0.2">
      <c r="C8528"/>
    </row>
    <row r="8529" spans="3:3" x14ac:dyDescent="0.2">
      <c r="C8529"/>
    </row>
    <row r="8530" spans="3:3" x14ac:dyDescent="0.2">
      <c r="C8530"/>
    </row>
    <row r="8531" spans="3:3" x14ac:dyDescent="0.2">
      <c r="C8531"/>
    </row>
    <row r="8532" spans="3:3" x14ac:dyDescent="0.2">
      <c r="C8532"/>
    </row>
    <row r="8533" spans="3:3" x14ac:dyDescent="0.2">
      <c r="C8533"/>
    </row>
    <row r="8534" spans="3:3" x14ac:dyDescent="0.2">
      <c r="C8534"/>
    </row>
    <row r="8535" spans="3:3" x14ac:dyDescent="0.2">
      <c r="C8535"/>
    </row>
    <row r="8536" spans="3:3" x14ac:dyDescent="0.2">
      <c r="C8536"/>
    </row>
    <row r="8537" spans="3:3" x14ac:dyDescent="0.2">
      <c r="C8537"/>
    </row>
    <row r="8538" spans="3:3" x14ac:dyDescent="0.2">
      <c r="C8538"/>
    </row>
    <row r="8539" spans="3:3" x14ac:dyDescent="0.2">
      <c r="C8539"/>
    </row>
    <row r="8540" spans="3:3" x14ac:dyDescent="0.2">
      <c r="C8540"/>
    </row>
    <row r="8541" spans="3:3" x14ac:dyDescent="0.2">
      <c r="C8541"/>
    </row>
    <row r="8542" spans="3:3" x14ac:dyDescent="0.2">
      <c r="C8542"/>
    </row>
    <row r="8543" spans="3:3" x14ac:dyDescent="0.2">
      <c r="C8543"/>
    </row>
    <row r="8544" spans="3:3" x14ac:dyDescent="0.2">
      <c r="C8544"/>
    </row>
    <row r="8545" spans="3:3" x14ac:dyDescent="0.2">
      <c r="C8545"/>
    </row>
    <row r="8546" spans="3:3" x14ac:dyDescent="0.2">
      <c r="C8546"/>
    </row>
    <row r="8547" spans="3:3" x14ac:dyDescent="0.2">
      <c r="C8547"/>
    </row>
    <row r="8548" spans="3:3" x14ac:dyDescent="0.2">
      <c r="C8548"/>
    </row>
    <row r="8549" spans="3:3" x14ac:dyDescent="0.2">
      <c r="C8549"/>
    </row>
    <row r="8550" spans="3:3" x14ac:dyDescent="0.2">
      <c r="C8550"/>
    </row>
    <row r="8551" spans="3:3" x14ac:dyDescent="0.2">
      <c r="C8551"/>
    </row>
    <row r="8552" spans="3:3" x14ac:dyDescent="0.2">
      <c r="C8552"/>
    </row>
    <row r="8553" spans="3:3" x14ac:dyDescent="0.2">
      <c r="C8553"/>
    </row>
    <row r="8554" spans="3:3" x14ac:dyDescent="0.2">
      <c r="C8554"/>
    </row>
    <row r="8555" spans="3:3" x14ac:dyDescent="0.2">
      <c r="C8555"/>
    </row>
    <row r="8556" spans="3:3" x14ac:dyDescent="0.2">
      <c r="C8556"/>
    </row>
    <row r="8557" spans="3:3" x14ac:dyDescent="0.2">
      <c r="C8557"/>
    </row>
    <row r="8558" spans="3:3" x14ac:dyDescent="0.2">
      <c r="C8558"/>
    </row>
    <row r="8559" spans="3:3" x14ac:dyDescent="0.2">
      <c r="C8559"/>
    </row>
    <row r="8560" spans="3:3" x14ac:dyDescent="0.2">
      <c r="C8560"/>
    </row>
    <row r="8561" spans="3:3" x14ac:dyDescent="0.2">
      <c r="C8561"/>
    </row>
    <row r="8562" spans="3:3" x14ac:dyDescent="0.2">
      <c r="C8562"/>
    </row>
    <row r="8563" spans="3:3" x14ac:dyDescent="0.2">
      <c r="C8563"/>
    </row>
    <row r="8564" spans="3:3" x14ac:dyDescent="0.2">
      <c r="C8564"/>
    </row>
    <row r="8565" spans="3:3" x14ac:dyDescent="0.2">
      <c r="C8565"/>
    </row>
    <row r="8566" spans="3:3" x14ac:dyDescent="0.2">
      <c r="C8566"/>
    </row>
    <row r="8567" spans="3:3" x14ac:dyDescent="0.2">
      <c r="C8567"/>
    </row>
    <row r="8568" spans="3:3" x14ac:dyDescent="0.2">
      <c r="C8568"/>
    </row>
    <row r="8569" spans="3:3" x14ac:dyDescent="0.2">
      <c r="C8569"/>
    </row>
    <row r="8570" spans="3:3" x14ac:dyDescent="0.2">
      <c r="C8570"/>
    </row>
    <row r="8571" spans="3:3" x14ac:dyDescent="0.2">
      <c r="C8571"/>
    </row>
    <row r="8572" spans="3:3" x14ac:dyDescent="0.2">
      <c r="C8572"/>
    </row>
    <row r="8573" spans="3:3" x14ac:dyDescent="0.2">
      <c r="C8573"/>
    </row>
    <row r="8574" spans="3:3" x14ac:dyDescent="0.2">
      <c r="C8574"/>
    </row>
    <row r="8575" spans="3:3" x14ac:dyDescent="0.2">
      <c r="C8575"/>
    </row>
    <row r="8576" spans="3:3" x14ac:dyDescent="0.2">
      <c r="C8576"/>
    </row>
    <row r="8577" spans="3:3" x14ac:dyDescent="0.2">
      <c r="C8577"/>
    </row>
    <row r="8578" spans="3:3" x14ac:dyDescent="0.2">
      <c r="C8578"/>
    </row>
    <row r="8579" spans="3:3" x14ac:dyDescent="0.2">
      <c r="C8579"/>
    </row>
    <row r="8580" spans="3:3" x14ac:dyDescent="0.2">
      <c r="C8580"/>
    </row>
    <row r="8581" spans="3:3" x14ac:dyDescent="0.2">
      <c r="C8581"/>
    </row>
    <row r="8582" spans="3:3" x14ac:dyDescent="0.2">
      <c r="C8582"/>
    </row>
    <row r="8583" spans="3:3" x14ac:dyDescent="0.2">
      <c r="C8583"/>
    </row>
    <row r="8584" spans="3:3" x14ac:dyDescent="0.2">
      <c r="C8584"/>
    </row>
    <row r="8585" spans="3:3" x14ac:dyDescent="0.2">
      <c r="C8585"/>
    </row>
    <row r="8586" spans="3:3" x14ac:dyDescent="0.2">
      <c r="C8586"/>
    </row>
    <row r="8587" spans="3:3" x14ac:dyDescent="0.2">
      <c r="C8587"/>
    </row>
    <row r="8588" spans="3:3" x14ac:dyDescent="0.2">
      <c r="C8588"/>
    </row>
    <row r="8589" spans="3:3" x14ac:dyDescent="0.2">
      <c r="C8589"/>
    </row>
    <row r="8590" spans="3:3" x14ac:dyDescent="0.2">
      <c r="C8590"/>
    </row>
    <row r="8591" spans="3:3" x14ac:dyDescent="0.2">
      <c r="C8591"/>
    </row>
    <row r="8592" spans="3:3" x14ac:dyDescent="0.2">
      <c r="C8592"/>
    </row>
    <row r="8593" spans="3:3" x14ac:dyDescent="0.2">
      <c r="C8593"/>
    </row>
    <row r="8594" spans="3:3" x14ac:dyDescent="0.2">
      <c r="C8594"/>
    </row>
    <row r="8595" spans="3:3" x14ac:dyDescent="0.2">
      <c r="C8595"/>
    </row>
    <row r="8596" spans="3:3" x14ac:dyDescent="0.2">
      <c r="C8596"/>
    </row>
    <row r="8597" spans="3:3" x14ac:dyDescent="0.2">
      <c r="C8597"/>
    </row>
    <row r="8598" spans="3:3" x14ac:dyDescent="0.2">
      <c r="C8598"/>
    </row>
    <row r="8599" spans="3:3" x14ac:dyDescent="0.2">
      <c r="C8599"/>
    </row>
    <row r="8600" spans="3:3" x14ac:dyDescent="0.2">
      <c r="C8600"/>
    </row>
    <row r="8601" spans="3:3" x14ac:dyDescent="0.2">
      <c r="C8601"/>
    </row>
    <row r="8602" spans="3:3" x14ac:dyDescent="0.2">
      <c r="C8602"/>
    </row>
    <row r="8603" spans="3:3" x14ac:dyDescent="0.2">
      <c r="C8603"/>
    </row>
    <row r="8604" spans="3:3" x14ac:dyDescent="0.2">
      <c r="C8604"/>
    </row>
    <row r="8605" spans="3:3" x14ac:dyDescent="0.2">
      <c r="C8605"/>
    </row>
    <row r="8606" spans="3:3" x14ac:dyDescent="0.2">
      <c r="C8606"/>
    </row>
    <row r="8607" spans="3:3" x14ac:dyDescent="0.2">
      <c r="C8607"/>
    </row>
    <row r="8608" spans="3:3" x14ac:dyDescent="0.2">
      <c r="C8608"/>
    </row>
    <row r="8609" spans="3:3" x14ac:dyDescent="0.2">
      <c r="C8609"/>
    </row>
    <row r="8610" spans="3:3" x14ac:dyDescent="0.2">
      <c r="C8610"/>
    </row>
    <row r="8611" spans="3:3" x14ac:dyDescent="0.2">
      <c r="C8611"/>
    </row>
    <row r="8612" spans="3:3" x14ac:dyDescent="0.2">
      <c r="C8612"/>
    </row>
    <row r="8613" spans="3:3" x14ac:dyDescent="0.2">
      <c r="C8613"/>
    </row>
    <row r="8614" spans="3:3" x14ac:dyDescent="0.2">
      <c r="C8614"/>
    </row>
    <row r="8615" spans="3:3" x14ac:dyDescent="0.2">
      <c r="C8615"/>
    </row>
    <row r="8616" spans="3:3" x14ac:dyDescent="0.2">
      <c r="C8616"/>
    </row>
    <row r="8617" spans="3:3" x14ac:dyDescent="0.2">
      <c r="C8617"/>
    </row>
    <row r="8618" spans="3:3" x14ac:dyDescent="0.2">
      <c r="C8618"/>
    </row>
    <row r="8619" spans="3:3" x14ac:dyDescent="0.2">
      <c r="C8619"/>
    </row>
    <row r="8620" spans="3:3" x14ac:dyDescent="0.2">
      <c r="C8620"/>
    </row>
    <row r="8621" spans="3:3" x14ac:dyDescent="0.2">
      <c r="C8621"/>
    </row>
    <row r="8622" spans="3:3" x14ac:dyDescent="0.2">
      <c r="C8622"/>
    </row>
    <row r="8623" spans="3:3" x14ac:dyDescent="0.2">
      <c r="C8623"/>
    </row>
    <row r="8624" spans="3:3" x14ac:dyDescent="0.2">
      <c r="C8624"/>
    </row>
    <row r="8625" spans="3:3" x14ac:dyDescent="0.2">
      <c r="C8625"/>
    </row>
    <row r="8626" spans="3:3" x14ac:dyDescent="0.2">
      <c r="C8626"/>
    </row>
    <row r="8627" spans="3:3" x14ac:dyDescent="0.2">
      <c r="C8627"/>
    </row>
    <row r="8628" spans="3:3" x14ac:dyDescent="0.2">
      <c r="C8628"/>
    </row>
    <row r="8629" spans="3:3" x14ac:dyDescent="0.2">
      <c r="C8629"/>
    </row>
    <row r="8630" spans="3:3" x14ac:dyDescent="0.2">
      <c r="C8630"/>
    </row>
    <row r="8631" spans="3:3" x14ac:dyDescent="0.2">
      <c r="C8631"/>
    </row>
    <row r="8632" spans="3:3" x14ac:dyDescent="0.2">
      <c r="C8632"/>
    </row>
    <row r="8633" spans="3:3" x14ac:dyDescent="0.2">
      <c r="C8633"/>
    </row>
    <row r="8634" spans="3:3" x14ac:dyDescent="0.2">
      <c r="C8634"/>
    </row>
    <row r="8635" spans="3:3" x14ac:dyDescent="0.2">
      <c r="C8635"/>
    </row>
    <row r="8636" spans="3:3" x14ac:dyDescent="0.2">
      <c r="C8636"/>
    </row>
    <row r="8637" spans="3:3" x14ac:dyDescent="0.2">
      <c r="C8637"/>
    </row>
    <row r="8638" spans="3:3" x14ac:dyDescent="0.2">
      <c r="C8638"/>
    </row>
    <row r="8639" spans="3:3" x14ac:dyDescent="0.2">
      <c r="C8639"/>
    </row>
    <row r="8640" spans="3:3" x14ac:dyDescent="0.2">
      <c r="C8640"/>
    </row>
    <row r="8641" spans="3:3" x14ac:dyDescent="0.2">
      <c r="C8641"/>
    </row>
    <row r="8642" spans="3:3" x14ac:dyDescent="0.2">
      <c r="C8642"/>
    </row>
    <row r="8643" spans="3:3" x14ac:dyDescent="0.2">
      <c r="C8643"/>
    </row>
    <row r="8644" spans="3:3" x14ac:dyDescent="0.2">
      <c r="C8644"/>
    </row>
    <row r="8645" spans="3:3" x14ac:dyDescent="0.2">
      <c r="C8645"/>
    </row>
    <row r="8646" spans="3:3" x14ac:dyDescent="0.2">
      <c r="C8646"/>
    </row>
    <row r="8647" spans="3:3" x14ac:dyDescent="0.2">
      <c r="C8647"/>
    </row>
    <row r="8648" spans="3:3" x14ac:dyDescent="0.2">
      <c r="C8648"/>
    </row>
    <row r="8649" spans="3:3" x14ac:dyDescent="0.2">
      <c r="C8649"/>
    </row>
    <row r="8650" spans="3:3" x14ac:dyDescent="0.2">
      <c r="C8650"/>
    </row>
    <row r="8651" spans="3:3" x14ac:dyDescent="0.2">
      <c r="C8651"/>
    </row>
    <row r="8652" spans="3:3" x14ac:dyDescent="0.2">
      <c r="C8652"/>
    </row>
    <row r="8653" spans="3:3" x14ac:dyDescent="0.2">
      <c r="C8653"/>
    </row>
    <row r="8654" spans="3:3" x14ac:dyDescent="0.2">
      <c r="C8654"/>
    </row>
    <row r="8655" spans="3:3" x14ac:dyDescent="0.2">
      <c r="C8655"/>
    </row>
    <row r="8656" spans="3:3" x14ac:dyDescent="0.2">
      <c r="C8656"/>
    </row>
    <row r="8657" spans="3:3" x14ac:dyDescent="0.2">
      <c r="C8657"/>
    </row>
    <row r="8658" spans="3:3" x14ac:dyDescent="0.2">
      <c r="C8658"/>
    </row>
    <row r="8659" spans="3:3" x14ac:dyDescent="0.2">
      <c r="C8659"/>
    </row>
    <row r="8660" spans="3:3" x14ac:dyDescent="0.2">
      <c r="C8660"/>
    </row>
    <row r="8661" spans="3:3" x14ac:dyDescent="0.2">
      <c r="C8661"/>
    </row>
    <row r="8662" spans="3:3" x14ac:dyDescent="0.2">
      <c r="C8662"/>
    </row>
    <row r="8663" spans="3:3" x14ac:dyDescent="0.2">
      <c r="C8663"/>
    </row>
    <row r="8664" spans="3:3" x14ac:dyDescent="0.2">
      <c r="C8664"/>
    </row>
    <row r="8665" spans="3:3" x14ac:dyDescent="0.2">
      <c r="C8665"/>
    </row>
    <row r="8666" spans="3:3" x14ac:dyDescent="0.2">
      <c r="C8666"/>
    </row>
    <row r="8667" spans="3:3" x14ac:dyDescent="0.2">
      <c r="C8667"/>
    </row>
    <row r="8668" spans="3:3" x14ac:dyDescent="0.2">
      <c r="C8668"/>
    </row>
    <row r="8669" spans="3:3" x14ac:dyDescent="0.2">
      <c r="C8669"/>
    </row>
    <row r="8670" spans="3:3" x14ac:dyDescent="0.2">
      <c r="C8670"/>
    </row>
    <row r="8671" spans="3:3" x14ac:dyDescent="0.2">
      <c r="C8671"/>
    </row>
    <row r="8672" spans="3:3" x14ac:dyDescent="0.2">
      <c r="C8672"/>
    </row>
    <row r="8673" spans="3:3" x14ac:dyDescent="0.2">
      <c r="C8673"/>
    </row>
    <row r="8674" spans="3:3" x14ac:dyDescent="0.2">
      <c r="C8674"/>
    </row>
    <row r="8675" spans="3:3" x14ac:dyDescent="0.2">
      <c r="C8675"/>
    </row>
    <row r="8676" spans="3:3" x14ac:dyDescent="0.2">
      <c r="C8676"/>
    </row>
    <row r="8677" spans="3:3" x14ac:dyDescent="0.2">
      <c r="C8677"/>
    </row>
    <row r="8678" spans="3:3" x14ac:dyDescent="0.2">
      <c r="C8678"/>
    </row>
    <row r="8679" spans="3:3" x14ac:dyDescent="0.2">
      <c r="C8679"/>
    </row>
    <row r="8680" spans="3:3" x14ac:dyDescent="0.2">
      <c r="C8680"/>
    </row>
    <row r="8681" spans="3:3" x14ac:dyDescent="0.2">
      <c r="C8681"/>
    </row>
    <row r="8682" spans="3:3" x14ac:dyDescent="0.2">
      <c r="C8682"/>
    </row>
    <row r="8683" spans="3:3" x14ac:dyDescent="0.2">
      <c r="C8683"/>
    </row>
    <row r="8684" spans="3:3" x14ac:dyDescent="0.2">
      <c r="C8684"/>
    </row>
    <row r="8685" spans="3:3" x14ac:dyDescent="0.2">
      <c r="C8685"/>
    </row>
    <row r="8686" spans="3:3" x14ac:dyDescent="0.2">
      <c r="C8686"/>
    </row>
    <row r="8687" spans="3:3" x14ac:dyDescent="0.2">
      <c r="C8687"/>
    </row>
    <row r="8688" spans="3:3" x14ac:dyDescent="0.2">
      <c r="C8688"/>
    </row>
    <row r="8689" spans="3:3" x14ac:dyDescent="0.2">
      <c r="C8689"/>
    </row>
    <row r="8690" spans="3:3" x14ac:dyDescent="0.2">
      <c r="C8690"/>
    </row>
    <row r="8691" spans="3:3" x14ac:dyDescent="0.2">
      <c r="C8691"/>
    </row>
    <row r="8692" spans="3:3" x14ac:dyDescent="0.2">
      <c r="C8692"/>
    </row>
    <row r="8693" spans="3:3" x14ac:dyDescent="0.2">
      <c r="C8693"/>
    </row>
    <row r="8694" spans="3:3" x14ac:dyDescent="0.2">
      <c r="C8694"/>
    </row>
    <row r="8695" spans="3:3" x14ac:dyDescent="0.2">
      <c r="C8695"/>
    </row>
    <row r="8696" spans="3:3" x14ac:dyDescent="0.2">
      <c r="C8696"/>
    </row>
    <row r="8697" spans="3:3" x14ac:dyDescent="0.2">
      <c r="C8697"/>
    </row>
    <row r="8698" spans="3:3" x14ac:dyDescent="0.2">
      <c r="C8698"/>
    </row>
    <row r="8699" spans="3:3" x14ac:dyDescent="0.2">
      <c r="C8699"/>
    </row>
    <row r="8700" spans="3:3" x14ac:dyDescent="0.2">
      <c r="C8700"/>
    </row>
    <row r="8701" spans="3:3" x14ac:dyDescent="0.2">
      <c r="C8701"/>
    </row>
    <row r="8702" spans="3:3" x14ac:dyDescent="0.2">
      <c r="C8702"/>
    </row>
    <row r="8703" spans="3:3" x14ac:dyDescent="0.2">
      <c r="C8703"/>
    </row>
    <row r="8704" spans="3:3" x14ac:dyDescent="0.2">
      <c r="C8704"/>
    </row>
    <row r="8705" spans="3:3" x14ac:dyDescent="0.2">
      <c r="C8705"/>
    </row>
    <row r="8706" spans="3:3" x14ac:dyDescent="0.2">
      <c r="C8706"/>
    </row>
    <row r="8707" spans="3:3" x14ac:dyDescent="0.2">
      <c r="C8707"/>
    </row>
    <row r="8708" spans="3:3" x14ac:dyDescent="0.2">
      <c r="C8708"/>
    </row>
    <row r="8709" spans="3:3" x14ac:dyDescent="0.2">
      <c r="C8709"/>
    </row>
    <row r="8710" spans="3:3" x14ac:dyDescent="0.2">
      <c r="C8710"/>
    </row>
    <row r="8711" spans="3:3" x14ac:dyDescent="0.2">
      <c r="C8711"/>
    </row>
    <row r="8712" spans="3:3" x14ac:dyDescent="0.2">
      <c r="C8712"/>
    </row>
    <row r="8713" spans="3:3" x14ac:dyDescent="0.2">
      <c r="C8713"/>
    </row>
    <row r="8714" spans="3:3" x14ac:dyDescent="0.2">
      <c r="C8714"/>
    </row>
    <row r="8715" spans="3:3" x14ac:dyDescent="0.2">
      <c r="C8715"/>
    </row>
    <row r="8716" spans="3:3" x14ac:dyDescent="0.2">
      <c r="C8716"/>
    </row>
    <row r="8717" spans="3:3" x14ac:dyDescent="0.2">
      <c r="C8717"/>
    </row>
    <row r="8718" spans="3:3" x14ac:dyDescent="0.2">
      <c r="C8718"/>
    </row>
    <row r="8719" spans="3:3" x14ac:dyDescent="0.2">
      <c r="C8719"/>
    </row>
    <row r="8720" spans="3:3" x14ac:dyDescent="0.2">
      <c r="C8720"/>
    </row>
    <row r="8721" spans="3:3" x14ac:dyDescent="0.2">
      <c r="C8721"/>
    </row>
    <row r="8722" spans="3:3" x14ac:dyDescent="0.2">
      <c r="C8722"/>
    </row>
    <row r="8723" spans="3:3" x14ac:dyDescent="0.2">
      <c r="C8723"/>
    </row>
    <row r="8724" spans="3:3" x14ac:dyDescent="0.2">
      <c r="C8724"/>
    </row>
    <row r="8725" spans="3:3" x14ac:dyDescent="0.2">
      <c r="C8725"/>
    </row>
    <row r="8726" spans="3:3" x14ac:dyDescent="0.2">
      <c r="C8726"/>
    </row>
    <row r="8727" spans="3:3" x14ac:dyDescent="0.2">
      <c r="C8727"/>
    </row>
    <row r="8728" spans="3:3" x14ac:dyDescent="0.2">
      <c r="C8728"/>
    </row>
    <row r="8729" spans="3:3" x14ac:dyDescent="0.2">
      <c r="C8729"/>
    </row>
    <row r="8730" spans="3:3" x14ac:dyDescent="0.2">
      <c r="C8730"/>
    </row>
    <row r="8731" spans="3:3" x14ac:dyDescent="0.2">
      <c r="C8731"/>
    </row>
    <row r="8732" spans="3:3" x14ac:dyDescent="0.2">
      <c r="C8732"/>
    </row>
    <row r="8733" spans="3:3" x14ac:dyDescent="0.2">
      <c r="C8733"/>
    </row>
    <row r="8734" spans="3:3" x14ac:dyDescent="0.2">
      <c r="C8734"/>
    </row>
    <row r="8735" spans="3:3" x14ac:dyDescent="0.2">
      <c r="C8735"/>
    </row>
    <row r="8736" spans="3:3" x14ac:dyDescent="0.2">
      <c r="C8736"/>
    </row>
    <row r="8737" spans="3:3" x14ac:dyDescent="0.2">
      <c r="C8737"/>
    </row>
    <row r="8738" spans="3:3" x14ac:dyDescent="0.2">
      <c r="C8738"/>
    </row>
    <row r="8739" spans="3:3" x14ac:dyDescent="0.2">
      <c r="C8739"/>
    </row>
    <row r="8740" spans="3:3" x14ac:dyDescent="0.2">
      <c r="C8740"/>
    </row>
    <row r="8741" spans="3:3" x14ac:dyDescent="0.2">
      <c r="C8741"/>
    </row>
    <row r="8742" spans="3:3" x14ac:dyDescent="0.2">
      <c r="C8742"/>
    </row>
    <row r="8743" spans="3:3" x14ac:dyDescent="0.2">
      <c r="C8743"/>
    </row>
    <row r="8744" spans="3:3" x14ac:dyDescent="0.2">
      <c r="C8744"/>
    </row>
    <row r="8745" spans="3:3" x14ac:dyDescent="0.2">
      <c r="C8745"/>
    </row>
    <row r="8746" spans="3:3" x14ac:dyDescent="0.2">
      <c r="C8746"/>
    </row>
    <row r="8747" spans="3:3" x14ac:dyDescent="0.2">
      <c r="C8747"/>
    </row>
    <row r="8748" spans="3:3" x14ac:dyDescent="0.2">
      <c r="C8748"/>
    </row>
    <row r="8749" spans="3:3" x14ac:dyDescent="0.2">
      <c r="C8749"/>
    </row>
    <row r="8750" spans="3:3" x14ac:dyDescent="0.2">
      <c r="C8750"/>
    </row>
    <row r="8751" spans="3:3" x14ac:dyDescent="0.2">
      <c r="C8751"/>
    </row>
    <row r="8752" spans="3:3" x14ac:dyDescent="0.2">
      <c r="C8752"/>
    </row>
    <row r="8753" spans="3:3" x14ac:dyDescent="0.2">
      <c r="C8753"/>
    </row>
    <row r="8754" spans="3:3" x14ac:dyDescent="0.2">
      <c r="C8754"/>
    </row>
    <row r="8755" spans="3:3" x14ac:dyDescent="0.2">
      <c r="C8755"/>
    </row>
    <row r="8756" spans="3:3" x14ac:dyDescent="0.2">
      <c r="C8756"/>
    </row>
    <row r="8757" spans="3:3" x14ac:dyDescent="0.2">
      <c r="C8757"/>
    </row>
    <row r="8758" spans="3:3" x14ac:dyDescent="0.2">
      <c r="C8758"/>
    </row>
    <row r="8759" spans="3:3" x14ac:dyDescent="0.2">
      <c r="C8759"/>
    </row>
    <row r="8760" spans="3:3" x14ac:dyDescent="0.2">
      <c r="C8760"/>
    </row>
    <row r="8761" spans="3:3" x14ac:dyDescent="0.2">
      <c r="C8761"/>
    </row>
    <row r="8762" spans="3:3" x14ac:dyDescent="0.2">
      <c r="C8762"/>
    </row>
    <row r="8763" spans="3:3" x14ac:dyDescent="0.2">
      <c r="C8763"/>
    </row>
    <row r="8764" spans="3:3" x14ac:dyDescent="0.2">
      <c r="C8764"/>
    </row>
    <row r="8765" spans="3:3" x14ac:dyDescent="0.2">
      <c r="C8765"/>
    </row>
    <row r="8766" spans="3:3" x14ac:dyDescent="0.2">
      <c r="C8766"/>
    </row>
    <row r="8767" spans="3:3" x14ac:dyDescent="0.2">
      <c r="C8767"/>
    </row>
    <row r="8768" spans="3:3" x14ac:dyDescent="0.2">
      <c r="C8768"/>
    </row>
    <row r="8769" spans="3:3" x14ac:dyDescent="0.2">
      <c r="C8769"/>
    </row>
    <row r="8770" spans="3:3" x14ac:dyDescent="0.2">
      <c r="C8770"/>
    </row>
    <row r="8771" spans="3:3" x14ac:dyDescent="0.2">
      <c r="C8771"/>
    </row>
    <row r="8772" spans="3:3" x14ac:dyDescent="0.2">
      <c r="C8772"/>
    </row>
    <row r="8773" spans="3:3" x14ac:dyDescent="0.2">
      <c r="C8773"/>
    </row>
    <row r="8774" spans="3:3" x14ac:dyDescent="0.2">
      <c r="C8774"/>
    </row>
    <row r="8775" spans="3:3" x14ac:dyDescent="0.2">
      <c r="C8775"/>
    </row>
    <row r="8776" spans="3:3" x14ac:dyDescent="0.2">
      <c r="C8776"/>
    </row>
    <row r="8777" spans="3:3" x14ac:dyDescent="0.2">
      <c r="C8777"/>
    </row>
    <row r="8778" spans="3:3" x14ac:dyDescent="0.2">
      <c r="C8778"/>
    </row>
    <row r="8779" spans="3:3" x14ac:dyDescent="0.2">
      <c r="C8779"/>
    </row>
    <row r="8780" spans="3:3" x14ac:dyDescent="0.2">
      <c r="C8780"/>
    </row>
    <row r="8781" spans="3:3" x14ac:dyDescent="0.2">
      <c r="C8781"/>
    </row>
    <row r="8782" spans="3:3" x14ac:dyDescent="0.2">
      <c r="C8782"/>
    </row>
    <row r="8783" spans="3:3" x14ac:dyDescent="0.2">
      <c r="C8783"/>
    </row>
    <row r="8784" spans="3:3" x14ac:dyDescent="0.2">
      <c r="C8784"/>
    </row>
    <row r="8785" spans="3:3" x14ac:dyDescent="0.2">
      <c r="C8785"/>
    </row>
    <row r="8786" spans="3:3" x14ac:dyDescent="0.2">
      <c r="C8786"/>
    </row>
    <row r="8787" spans="3:3" x14ac:dyDescent="0.2">
      <c r="C8787"/>
    </row>
    <row r="8788" spans="3:3" x14ac:dyDescent="0.2">
      <c r="C8788"/>
    </row>
    <row r="8789" spans="3:3" x14ac:dyDescent="0.2">
      <c r="C8789"/>
    </row>
    <row r="8790" spans="3:3" x14ac:dyDescent="0.2">
      <c r="C8790"/>
    </row>
    <row r="8791" spans="3:3" x14ac:dyDescent="0.2">
      <c r="C8791"/>
    </row>
    <row r="8792" spans="3:3" x14ac:dyDescent="0.2">
      <c r="C8792"/>
    </row>
    <row r="8793" spans="3:3" x14ac:dyDescent="0.2">
      <c r="C8793"/>
    </row>
    <row r="8794" spans="3:3" x14ac:dyDescent="0.2">
      <c r="C8794"/>
    </row>
    <row r="8795" spans="3:3" x14ac:dyDescent="0.2">
      <c r="C8795"/>
    </row>
    <row r="8796" spans="3:3" x14ac:dyDescent="0.2">
      <c r="C8796"/>
    </row>
    <row r="8797" spans="3:3" x14ac:dyDescent="0.2">
      <c r="C8797"/>
    </row>
    <row r="8798" spans="3:3" x14ac:dyDescent="0.2">
      <c r="C8798"/>
    </row>
    <row r="8799" spans="3:3" x14ac:dyDescent="0.2">
      <c r="C8799"/>
    </row>
    <row r="8800" spans="3:3" x14ac:dyDescent="0.2">
      <c r="C8800"/>
    </row>
    <row r="8801" spans="3:3" x14ac:dyDescent="0.2">
      <c r="C8801"/>
    </row>
    <row r="8802" spans="3:3" x14ac:dyDescent="0.2">
      <c r="C8802"/>
    </row>
    <row r="8803" spans="3:3" x14ac:dyDescent="0.2">
      <c r="C8803"/>
    </row>
    <row r="8804" spans="3:3" x14ac:dyDescent="0.2">
      <c r="C8804"/>
    </row>
    <row r="8805" spans="3:3" x14ac:dyDescent="0.2">
      <c r="C8805"/>
    </row>
    <row r="8806" spans="3:3" x14ac:dyDescent="0.2">
      <c r="C8806"/>
    </row>
    <row r="8807" spans="3:3" x14ac:dyDescent="0.2">
      <c r="C8807"/>
    </row>
    <row r="8808" spans="3:3" x14ac:dyDescent="0.2">
      <c r="C8808"/>
    </row>
    <row r="8809" spans="3:3" x14ac:dyDescent="0.2">
      <c r="C8809"/>
    </row>
    <row r="8810" spans="3:3" x14ac:dyDescent="0.2">
      <c r="C8810"/>
    </row>
    <row r="8811" spans="3:3" x14ac:dyDescent="0.2">
      <c r="C8811"/>
    </row>
    <row r="8812" spans="3:3" x14ac:dyDescent="0.2">
      <c r="C8812"/>
    </row>
    <row r="8813" spans="3:3" x14ac:dyDescent="0.2">
      <c r="C8813"/>
    </row>
    <row r="8814" spans="3:3" x14ac:dyDescent="0.2">
      <c r="C8814"/>
    </row>
    <row r="8815" spans="3:3" x14ac:dyDescent="0.2">
      <c r="C8815"/>
    </row>
    <row r="8816" spans="3:3" x14ac:dyDescent="0.2">
      <c r="C8816"/>
    </row>
    <row r="8817" spans="3:3" x14ac:dyDescent="0.2">
      <c r="C8817"/>
    </row>
    <row r="8818" spans="3:3" x14ac:dyDescent="0.2">
      <c r="C8818"/>
    </row>
    <row r="8819" spans="3:3" x14ac:dyDescent="0.2">
      <c r="C8819"/>
    </row>
    <row r="8820" spans="3:3" x14ac:dyDescent="0.2">
      <c r="C8820"/>
    </row>
    <row r="8821" spans="3:3" x14ac:dyDescent="0.2">
      <c r="C8821"/>
    </row>
    <row r="8822" spans="3:3" x14ac:dyDescent="0.2">
      <c r="C8822"/>
    </row>
    <row r="8823" spans="3:3" x14ac:dyDescent="0.2">
      <c r="C8823"/>
    </row>
    <row r="8824" spans="3:3" x14ac:dyDescent="0.2">
      <c r="C8824"/>
    </row>
    <row r="8825" spans="3:3" x14ac:dyDescent="0.2">
      <c r="C8825"/>
    </row>
    <row r="8826" spans="3:3" x14ac:dyDescent="0.2">
      <c r="C8826"/>
    </row>
    <row r="8827" spans="3:3" x14ac:dyDescent="0.2">
      <c r="C8827"/>
    </row>
    <row r="8828" spans="3:3" x14ac:dyDescent="0.2">
      <c r="C8828"/>
    </row>
    <row r="8829" spans="3:3" x14ac:dyDescent="0.2">
      <c r="C8829"/>
    </row>
    <row r="8830" spans="3:3" x14ac:dyDescent="0.2">
      <c r="C8830"/>
    </row>
    <row r="8831" spans="3:3" x14ac:dyDescent="0.2">
      <c r="C8831"/>
    </row>
    <row r="8832" spans="3:3" x14ac:dyDescent="0.2">
      <c r="C8832"/>
    </row>
    <row r="8833" spans="3:3" x14ac:dyDescent="0.2">
      <c r="C8833"/>
    </row>
    <row r="8834" spans="3:3" x14ac:dyDescent="0.2">
      <c r="C8834"/>
    </row>
    <row r="8835" spans="3:3" x14ac:dyDescent="0.2">
      <c r="C8835"/>
    </row>
    <row r="8836" spans="3:3" x14ac:dyDescent="0.2">
      <c r="C8836"/>
    </row>
    <row r="8837" spans="3:3" x14ac:dyDescent="0.2">
      <c r="C8837"/>
    </row>
    <row r="8838" spans="3:3" x14ac:dyDescent="0.2">
      <c r="C8838"/>
    </row>
    <row r="8839" spans="3:3" x14ac:dyDescent="0.2">
      <c r="C8839"/>
    </row>
    <row r="8840" spans="3:3" x14ac:dyDescent="0.2">
      <c r="C8840"/>
    </row>
    <row r="8841" spans="3:3" x14ac:dyDescent="0.2">
      <c r="C8841"/>
    </row>
    <row r="8842" spans="3:3" x14ac:dyDescent="0.2">
      <c r="C8842"/>
    </row>
    <row r="8843" spans="3:3" x14ac:dyDescent="0.2">
      <c r="C8843"/>
    </row>
    <row r="8844" spans="3:3" x14ac:dyDescent="0.2">
      <c r="C8844"/>
    </row>
    <row r="8845" spans="3:3" x14ac:dyDescent="0.2">
      <c r="C8845"/>
    </row>
    <row r="8846" spans="3:3" x14ac:dyDescent="0.2">
      <c r="C8846"/>
    </row>
    <row r="8847" spans="3:3" x14ac:dyDescent="0.2">
      <c r="C8847"/>
    </row>
    <row r="8848" spans="3:3" x14ac:dyDescent="0.2">
      <c r="C8848"/>
    </row>
    <row r="8849" spans="3:3" x14ac:dyDescent="0.2">
      <c r="C8849"/>
    </row>
    <row r="8850" spans="3:3" x14ac:dyDescent="0.2">
      <c r="C8850"/>
    </row>
    <row r="8851" spans="3:3" x14ac:dyDescent="0.2">
      <c r="C8851"/>
    </row>
    <row r="8852" spans="3:3" x14ac:dyDescent="0.2">
      <c r="C8852"/>
    </row>
    <row r="8853" spans="3:3" x14ac:dyDescent="0.2">
      <c r="C8853"/>
    </row>
    <row r="8854" spans="3:3" x14ac:dyDescent="0.2">
      <c r="C8854"/>
    </row>
    <row r="8855" spans="3:3" x14ac:dyDescent="0.2">
      <c r="C8855"/>
    </row>
    <row r="8856" spans="3:3" x14ac:dyDescent="0.2">
      <c r="C8856"/>
    </row>
    <row r="8857" spans="3:3" x14ac:dyDescent="0.2">
      <c r="C8857"/>
    </row>
    <row r="8858" spans="3:3" x14ac:dyDescent="0.2">
      <c r="C8858"/>
    </row>
    <row r="8859" spans="3:3" x14ac:dyDescent="0.2">
      <c r="C8859"/>
    </row>
    <row r="8860" spans="3:3" x14ac:dyDescent="0.2">
      <c r="C8860"/>
    </row>
    <row r="8861" spans="3:3" x14ac:dyDescent="0.2">
      <c r="C8861"/>
    </row>
    <row r="8862" spans="3:3" x14ac:dyDescent="0.2">
      <c r="C8862"/>
    </row>
    <row r="8863" spans="3:3" x14ac:dyDescent="0.2">
      <c r="C8863"/>
    </row>
    <row r="8864" spans="3:3" x14ac:dyDescent="0.2">
      <c r="C8864"/>
    </row>
    <row r="8865" spans="3:3" x14ac:dyDescent="0.2">
      <c r="C8865"/>
    </row>
    <row r="8866" spans="3:3" x14ac:dyDescent="0.2">
      <c r="C8866"/>
    </row>
    <row r="8867" spans="3:3" x14ac:dyDescent="0.2">
      <c r="C8867"/>
    </row>
    <row r="8868" spans="3:3" x14ac:dyDescent="0.2">
      <c r="C8868"/>
    </row>
    <row r="8869" spans="3:3" x14ac:dyDescent="0.2">
      <c r="C8869"/>
    </row>
    <row r="8870" spans="3:3" x14ac:dyDescent="0.2">
      <c r="C8870"/>
    </row>
    <row r="8871" spans="3:3" x14ac:dyDescent="0.2">
      <c r="C8871"/>
    </row>
    <row r="8872" spans="3:3" x14ac:dyDescent="0.2">
      <c r="C8872"/>
    </row>
    <row r="8873" spans="3:3" x14ac:dyDescent="0.2">
      <c r="C8873"/>
    </row>
    <row r="8874" spans="3:3" x14ac:dyDescent="0.2">
      <c r="C8874"/>
    </row>
    <row r="8875" spans="3:3" x14ac:dyDescent="0.2">
      <c r="C8875"/>
    </row>
    <row r="8876" spans="3:3" x14ac:dyDescent="0.2">
      <c r="C8876"/>
    </row>
    <row r="8877" spans="3:3" x14ac:dyDescent="0.2">
      <c r="C8877"/>
    </row>
    <row r="8878" spans="3:3" x14ac:dyDescent="0.2">
      <c r="C8878"/>
    </row>
    <row r="8879" spans="3:3" x14ac:dyDescent="0.2">
      <c r="C8879"/>
    </row>
    <row r="8880" spans="3:3" x14ac:dyDescent="0.2">
      <c r="C8880"/>
    </row>
    <row r="8881" spans="3:3" x14ac:dyDescent="0.2">
      <c r="C8881"/>
    </row>
    <row r="8882" spans="3:3" x14ac:dyDescent="0.2">
      <c r="C8882"/>
    </row>
    <row r="8883" spans="3:3" x14ac:dyDescent="0.2">
      <c r="C8883"/>
    </row>
    <row r="8884" spans="3:3" x14ac:dyDescent="0.2">
      <c r="C8884"/>
    </row>
    <row r="8885" spans="3:3" x14ac:dyDescent="0.2">
      <c r="C8885"/>
    </row>
    <row r="8886" spans="3:3" x14ac:dyDescent="0.2">
      <c r="C8886"/>
    </row>
    <row r="8887" spans="3:3" x14ac:dyDescent="0.2">
      <c r="C8887"/>
    </row>
    <row r="8888" spans="3:3" x14ac:dyDescent="0.2">
      <c r="C8888"/>
    </row>
    <row r="8889" spans="3:3" x14ac:dyDescent="0.2">
      <c r="C8889"/>
    </row>
    <row r="8890" spans="3:3" x14ac:dyDescent="0.2">
      <c r="C8890"/>
    </row>
    <row r="8891" spans="3:3" x14ac:dyDescent="0.2">
      <c r="C8891"/>
    </row>
    <row r="8892" spans="3:3" x14ac:dyDescent="0.2">
      <c r="C8892"/>
    </row>
    <row r="8893" spans="3:3" x14ac:dyDescent="0.2">
      <c r="C8893"/>
    </row>
    <row r="8894" spans="3:3" x14ac:dyDescent="0.2">
      <c r="C8894"/>
    </row>
    <row r="8895" spans="3:3" x14ac:dyDescent="0.2">
      <c r="C8895"/>
    </row>
    <row r="8896" spans="3:3" x14ac:dyDescent="0.2">
      <c r="C8896"/>
    </row>
    <row r="8897" spans="3:3" x14ac:dyDescent="0.2">
      <c r="C8897"/>
    </row>
    <row r="8898" spans="3:3" x14ac:dyDescent="0.2">
      <c r="C8898"/>
    </row>
    <row r="8899" spans="3:3" x14ac:dyDescent="0.2">
      <c r="C8899"/>
    </row>
    <row r="8900" spans="3:3" x14ac:dyDescent="0.2">
      <c r="C8900"/>
    </row>
    <row r="8901" spans="3:3" x14ac:dyDescent="0.2">
      <c r="C8901"/>
    </row>
    <row r="8902" spans="3:3" x14ac:dyDescent="0.2">
      <c r="C8902"/>
    </row>
    <row r="8903" spans="3:3" x14ac:dyDescent="0.2">
      <c r="C8903"/>
    </row>
    <row r="8904" spans="3:3" x14ac:dyDescent="0.2">
      <c r="C8904"/>
    </row>
    <row r="8905" spans="3:3" x14ac:dyDescent="0.2">
      <c r="C8905"/>
    </row>
    <row r="8906" spans="3:3" x14ac:dyDescent="0.2">
      <c r="C8906"/>
    </row>
    <row r="8907" spans="3:3" x14ac:dyDescent="0.2">
      <c r="C8907"/>
    </row>
    <row r="8908" spans="3:3" x14ac:dyDescent="0.2">
      <c r="C8908"/>
    </row>
    <row r="8909" spans="3:3" x14ac:dyDescent="0.2">
      <c r="C8909"/>
    </row>
    <row r="8910" spans="3:3" x14ac:dyDescent="0.2">
      <c r="C8910"/>
    </row>
    <row r="8911" spans="3:3" x14ac:dyDescent="0.2">
      <c r="C8911"/>
    </row>
    <row r="8912" spans="3:3" x14ac:dyDescent="0.2">
      <c r="C8912"/>
    </row>
    <row r="8913" spans="3:3" x14ac:dyDescent="0.2">
      <c r="C8913"/>
    </row>
    <row r="8914" spans="3:3" x14ac:dyDescent="0.2">
      <c r="C8914"/>
    </row>
    <row r="8915" spans="3:3" x14ac:dyDescent="0.2">
      <c r="C8915"/>
    </row>
    <row r="8916" spans="3:3" x14ac:dyDescent="0.2">
      <c r="C8916"/>
    </row>
    <row r="8917" spans="3:3" x14ac:dyDescent="0.2">
      <c r="C8917"/>
    </row>
    <row r="8918" spans="3:3" x14ac:dyDescent="0.2">
      <c r="C8918"/>
    </row>
    <row r="8919" spans="3:3" x14ac:dyDescent="0.2">
      <c r="C8919"/>
    </row>
    <row r="8920" spans="3:3" x14ac:dyDescent="0.2">
      <c r="C8920"/>
    </row>
    <row r="8921" spans="3:3" x14ac:dyDescent="0.2">
      <c r="C8921"/>
    </row>
    <row r="8922" spans="3:3" x14ac:dyDescent="0.2">
      <c r="C8922"/>
    </row>
    <row r="8923" spans="3:3" x14ac:dyDescent="0.2">
      <c r="C8923"/>
    </row>
    <row r="8924" spans="3:3" x14ac:dyDescent="0.2">
      <c r="C8924"/>
    </row>
    <row r="8925" spans="3:3" x14ac:dyDescent="0.2">
      <c r="C8925"/>
    </row>
    <row r="8926" spans="3:3" x14ac:dyDescent="0.2">
      <c r="C8926"/>
    </row>
    <row r="8927" spans="3:3" x14ac:dyDescent="0.2">
      <c r="C8927"/>
    </row>
    <row r="8928" spans="3:3" x14ac:dyDescent="0.2">
      <c r="C8928"/>
    </row>
    <row r="8929" spans="3:3" x14ac:dyDescent="0.2">
      <c r="C8929"/>
    </row>
    <row r="8930" spans="3:3" x14ac:dyDescent="0.2">
      <c r="C8930"/>
    </row>
    <row r="8931" spans="3:3" x14ac:dyDescent="0.2">
      <c r="C8931"/>
    </row>
    <row r="8932" spans="3:3" x14ac:dyDescent="0.2">
      <c r="C8932"/>
    </row>
    <row r="8933" spans="3:3" x14ac:dyDescent="0.2">
      <c r="C8933"/>
    </row>
    <row r="8934" spans="3:3" x14ac:dyDescent="0.2">
      <c r="C8934"/>
    </row>
    <row r="8935" spans="3:3" x14ac:dyDescent="0.2">
      <c r="C8935"/>
    </row>
    <row r="8936" spans="3:3" x14ac:dyDescent="0.2">
      <c r="C8936"/>
    </row>
    <row r="8937" spans="3:3" x14ac:dyDescent="0.2">
      <c r="C8937"/>
    </row>
    <row r="8938" spans="3:3" x14ac:dyDescent="0.2">
      <c r="C8938"/>
    </row>
    <row r="8939" spans="3:3" x14ac:dyDescent="0.2">
      <c r="C8939"/>
    </row>
    <row r="8940" spans="3:3" x14ac:dyDescent="0.2">
      <c r="C8940"/>
    </row>
    <row r="8941" spans="3:3" x14ac:dyDescent="0.2">
      <c r="C8941"/>
    </row>
    <row r="8942" spans="3:3" x14ac:dyDescent="0.2">
      <c r="C8942"/>
    </row>
    <row r="8943" spans="3:3" x14ac:dyDescent="0.2">
      <c r="C8943"/>
    </row>
    <row r="8944" spans="3:3" x14ac:dyDescent="0.2">
      <c r="C8944"/>
    </row>
    <row r="8945" spans="3:3" x14ac:dyDescent="0.2">
      <c r="C8945"/>
    </row>
    <row r="8946" spans="3:3" x14ac:dyDescent="0.2">
      <c r="C8946"/>
    </row>
    <row r="8947" spans="3:3" x14ac:dyDescent="0.2">
      <c r="C8947"/>
    </row>
    <row r="8948" spans="3:3" x14ac:dyDescent="0.2">
      <c r="C8948"/>
    </row>
    <row r="8949" spans="3:3" x14ac:dyDescent="0.2">
      <c r="C8949"/>
    </row>
    <row r="8950" spans="3:3" x14ac:dyDescent="0.2">
      <c r="C8950"/>
    </row>
    <row r="8951" spans="3:3" x14ac:dyDescent="0.2">
      <c r="C8951"/>
    </row>
    <row r="8952" spans="3:3" x14ac:dyDescent="0.2">
      <c r="C8952"/>
    </row>
    <row r="8953" spans="3:3" x14ac:dyDescent="0.2">
      <c r="C8953"/>
    </row>
    <row r="8954" spans="3:3" x14ac:dyDescent="0.2">
      <c r="C8954"/>
    </row>
    <row r="8955" spans="3:3" x14ac:dyDescent="0.2">
      <c r="C8955"/>
    </row>
    <row r="8956" spans="3:3" x14ac:dyDescent="0.2">
      <c r="C8956"/>
    </row>
    <row r="8957" spans="3:3" x14ac:dyDescent="0.2">
      <c r="C8957"/>
    </row>
    <row r="8958" spans="3:3" x14ac:dyDescent="0.2">
      <c r="C8958"/>
    </row>
    <row r="8959" spans="3:3" x14ac:dyDescent="0.2">
      <c r="C8959"/>
    </row>
    <row r="8960" spans="3:3" x14ac:dyDescent="0.2">
      <c r="C8960"/>
    </row>
    <row r="8961" spans="3:3" x14ac:dyDescent="0.2">
      <c r="C8961"/>
    </row>
    <row r="8962" spans="3:3" x14ac:dyDescent="0.2">
      <c r="C8962"/>
    </row>
    <row r="8963" spans="3:3" x14ac:dyDescent="0.2">
      <c r="C8963"/>
    </row>
    <row r="8964" spans="3:3" x14ac:dyDescent="0.2">
      <c r="C8964"/>
    </row>
    <row r="8965" spans="3:3" x14ac:dyDescent="0.2">
      <c r="C8965"/>
    </row>
    <row r="8966" spans="3:3" x14ac:dyDescent="0.2">
      <c r="C8966"/>
    </row>
    <row r="8967" spans="3:3" x14ac:dyDescent="0.2">
      <c r="C8967"/>
    </row>
    <row r="8968" spans="3:3" x14ac:dyDescent="0.2">
      <c r="C8968"/>
    </row>
    <row r="8969" spans="3:3" x14ac:dyDescent="0.2">
      <c r="C8969"/>
    </row>
    <row r="8970" spans="3:3" x14ac:dyDescent="0.2">
      <c r="C8970"/>
    </row>
    <row r="8971" spans="3:3" x14ac:dyDescent="0.2">
      <c r="C8971"/>
    </row>
    <row r="8972" spans="3:3" x14ac:dyDescent="0.2">
      <c r="C8972"/>
    </row>
    <row r="8973" spans="3:3" x14ac:dyDescent="0.2">
      <c r="C8973"/>
    </row>
    <row r="8974" spans="3:3" x14ac:dyDescent="0.2">
      <c r="C8974"/>
    </row>
    <row r="8975" spans="3:3" x14ac:dyDescent="0.2">
      <c r="C8975"/>
    </row>
    <row r="8976" spans="3:3" x14ac:dyDescent="0.2">
      <c r="C8976"/>
    </row>
    <row r="8977" spans="3:3" x14ac:dyDescent="0.2">
      <c r="C8977"/>
    </row>
    <row r="8978" spans="3:3" x14ac:dyDescent="0.2">
      <c r="C8978"/>
    </row>
    <row r="8979" spans="3:3" x14ac:dyDescent="0.2">
      <c r="C8979"/>
    </row>
    <row r="8980" spans="3:3" x14ac:dyDescent="0.2">
      <c r="C8980"/>
    </row>
    <row r="8981" spans="3:3" x14ac:dyDescent="0.2">
      <c r="C8981"/>
    </row>
    <row r="8982" spans="3:3" x14ac:dyDescent="0.2">
      <c r="C8982"/>
    </row>
    <row r="8983" spans="3:3" x14ac:dyDescent="0.2">
      <c r="C8983"/>
    </row>
    <row r="8984" spans="3:3" x14ac:dyDescent="0.2">
      <c r="C8984"/>
    </row>
    <row r="8985" spans="3:3" x14ac:dyDescent="0.2">
      <c r="C8985"/>
    </row>
    <row r="8986" spans="3:3" x14ac:dyDescent="0.2">
      <c r="C8986"/>
    </row>
    <row r="8987" spans="3:3" x14ac:dyDescent="0.2">
      <c r="C8987"/>
    </row>
    <row r="8988" spans="3:3" x14ac:dyDescent="0.2">
      <c r="C8988"/>
    </row>
    <row r="8989" spans="3:3" x14ac:dyDescent="0.2">
      <c r="C8989"/>
    </row>
    <row r="8990" spans="3:3" x14ac:dyDescent="0.2">
      <c r="C8990"/>
    </row>
    <row r="8991" spans="3:3" x14ac:dyDescent="0.2">
      <c r="C8991"/>
    </row>
    <row r="8992" spans="3:3" x14ac:dyDescent="0.2">
      <c r="C8992"/>
    </row>
    <row r="8993" spans="3:3" x14ac:dyDescent="0.2">
      <c r="C8993"/>
    </row>
    <row r="8994" spans="3:3" x14ac:dyDescent="0.2">
      <c r="C8994"/>
    </row>
    <row r="8995" spans="3:3" x14ac:dyDescent="0.2">
      <c r="C8995"/>
    </row>
    <row r="8996" spans="3:3" x14ac:dyDescent="0.2">
      <c r="C8996"/>
    </row>
    <row r="8997" spans="3:3" x14ac:dyDescent="0.2">
      <c r="C8997"/>
    </row>
    <row r="8998" spans="3:3" x14ac:dyDescent="0.2">
      <c r="C8998"/>
    </row>
    <row r="8999" spans="3:3" x14ac:dyDescent="0.2">
      <c r="C8999"/>
    </row>
    <row r="9000" spans="3:3" x14ac:dyDescent="0.2">
      <c r="C9000"/>
    </row>
    <row r="9001" spans="3:3" x14ac:dyDescent="0.2">
      <c r="C9001"/>
    </row>
    <row r="9002" spans="3:3" x14ac:dyDescent="0.2">
      <c r="C9002"/>
    </row>
    <row r="9003" spans="3:3" x14ac:dyDescent="0.2">
      <c r="C9003"/>
    </row>
    <row r="9004" spans="3:3" x14ac:dyDescent="0.2">
      <c r="C9004"/>
    </row>
    <row r="9005" spans="3:3" x14ac:dyDescent="0.2">
      <c r="C9005"/>
    </row>
    <row r="9006" spans="3:3" x14ac:dyDescent="0.2">
      <c r="C9006"/>
    </row>
    <row r="9007" spans="3:3" x14ac:dyDescent="0.2">
      <c r="C9007"/>
    </row>
    <row r="9008" spans="3:3" x14ac:dyDescent="0.2">
      <c r="C9008"/>
    </row>
    <row r="9009" spans="3:3" x14ac:dyDescent="0.2">
      <c r="C9009"/>
    </row>
    <row r="9010" spans="3:3" x14ac:dyDescent="0.2">
      <c r="C9010"/>
    </row>
    <row r="9011" spans="3:3" x14ac:dyDescent="0.2">
      <c r="C9011"/>
    </row>
    <row r="9012" spans="3:3" x14ac:dyDescent="0.2">
      <c r="C9012"/>
    </row>
    <row r="9013" spans="3:3" x14ac:dyDescent="0.2">
      <c r="C9013"/>
    </row>
    <row r="9014" spans="3:3" x14ac:dyDescent="0.2">
      <c r="C9014"/>
    </row>
    <row r="9015" spans="3:3" x14ac:dyDescent="0.2">
      <c r="C9015"/>
    </row>
    <row r="9016" spans="3:3" x14ac:dyDescent="0.2">
      <c r="C9016"/>
    </row>
    <row r="9017" spans="3:3" x14ac:dyDescent="0.2">
      <c r="C9017"/>
    </row>
    <row r="9018" spans="3:3" x14ac:dyDescent="0.2">
      <c r="C9018"/>
    </row>
    <row r="9019" spans="3:3" x14ac:dyDescent="0.2">
      <c r="C9019"/>
    </row>
    <row r="9020" spans="3:3" x14ac:dyDescent="0.2">
      <c r="C9020"/>
    </row>
    <row r="9021" spans="3:3" x14ac:dyDescent="0.2">
      <c r="C9021"/>
    </row>
    <row r="9022" spans="3:3" x14ac:dyDescent="0.2">
      <c r="C9022"/>
    </row>
    <row r="9023" spans="3:3" x14ac:dyDescent="0.2">
      <c r="C9023"/>
    </row>
    <row r="9024" spans="3:3" x14ac:dyDescent="0.2">
      <c r="C9024"/>
    </row>
    <row r="9025" spans="3:3" x14ac:dyDescent="0.2">
      <c r="C9025"/>
    </row>
    <row r="9026" spans="3:3" x14ac:dyDescent="0.2">
      <c r="C9026"/>
    </row>
    <row r="9027" spans="3:3" x14ac:dyDescent="0.2">
      <c r="C9027"/>
    </row>
    <row r="9028" spans="3:3" x14ac:dyDescent="0.2">
      <c r="C9028"/>
    </row>
    <row r="9029" spans="3:3" x14ac:dyDescent="0.2">
      <c r="C9029"/>
    </row>
    <row r="9030" spans="3:3" x14ac:dyDescent="0.2">
      <c r="C9030"/>
    </row>
    <row r="9031" spans="3:3" x14ac:dyDescent="0.2">
      <c r="C9031"/>
    </row>
    <row r="9032" spans="3:3" x14ac:dyDescent="0.2">
      <c r="C9032"/>
    </row>
    <row r="9033" spans="3:3" x14ac:dyDescent="0.2">
      <c r="C9033"/>
    </row>
    <row r="9034" spans="3:3" x14ac:dyDescent="0.2">
      <c r="C9034"/>
    </row>
    <row r="9035" spans="3:3" x14ac:dyDescent="0.2">
      <c r="C9035"/>
    </row>
    <row r="9036" spans="3:3" x14ac:dyDescent="0.2">
      <c r="C9036"/>
    </row>
    <row r="9037" spans="3:3" x14ac:dyDescent="0.2">
      <c r="C9037"/>
    </row>
    <row r="9038" spans="3:3" x14ac:dyDescent="0.2">
      <c r="C9038"/>
    </row>
    <row r="9039" spans="3:3" x14ac:dyDescent="0.2">
      <c r="C9039"/>
    </row>
    <row r="9040" spans="3:3" x14ac:dyDescent="0.2">
      <c r="C9040"/>
    </row>
    <row r="9041" spans="3:3" x14ac:dyDescent="0.2">
      <c r="C9041"/>
    </row>
    <row r="9042" spans="3:3" x14ac:dyDescent="0.2">
      <c r="C9042"/>
    </row>
    <row r="9043" spans="3:3" x14ac:dyDescent="0.2">
      <c r="C9043"/>
    </row>
    <row r="9044" spans="3:3" x14ac:dyDescent="0.2">
      <c r="C9044"/>
    </row>
    <row r="9045" spans="3:3" x14ac:dyDescent="0.2">
      <c r="C9045"/>
    </row>
    <row r="9046" spans="3:3" x14ac:dyDescent="0.2">
      <c r="C9046"/>
    </row>
    <row r="9047" spans="3:3" x14ac:dyDescent="0.2">
      <c r="C9047"/>
    </row>
    <row r="9048" spans="3:3" x14ac:dyDescent="0.2">
      <c r="C9048"/>
    </row>
    <row r="9049" spans="3:3" x14ac:dyDescent="0.2">
      <c r="C9049"/>
    </row>
    <row r="9050" spans="3:3" x14ac:dyDescent="0.2">
      <c r="C9050"/>
    </row>
    <row r="9051" spans="3:3" x14ac:dyDescent="0.2">
      <c r="C9051"/>
    </row>
    <row r="9052" spans="3:3" x14ac:dyDescent="0.2">
      <c r="C9052"/>
    </row>
    <row r="9053" spans="3:3" x14ac:dyDescent="0.2">
      <c r="C9053"/>
    </row>
    <row r="9054" spans="3:3" x14ac:dyDescent="0.2">
      <c r="C9054"/>
    </row>
    <row r="9055" spans="3:3" x14ac:dyDescent="0.2">
      <c r="C9055"/>
    </row>
    <row r="9056" spans="3:3" x14ac:dyDescent="0.2">
      <c r="C9056"/>
    </row>
    <row r="9057" spans="3:3" x14ac:dyDescent="0.2">
      <c r="C9057"/>
    </row>
    <row r="9058" spans="3:3" x14ac:dyDescent="0.2">
      <c r="C9058"/>
    </row>
    <row r="9059" spans="3:3" x14ac:dyDescent="0.2">
      <c r="C9059"/>
    </row>
    <row r="9060" spans="3:3" x14ac:dyDescent="0.2">
      <c r="C9060"/>
    </row>
    <row r="9061" spans="3:3" x14ac:dyDescent="0.2">
      <c r="C9061"/>
    </row>
    <row r="9062" spans="3:3" x14ac:dyDescent="0.2">
      <c r="C9062"/>
    </row>
    <row r="9063" spans="3:3" x14ac:dyDescent="0.2">
      <c r="C9063"/>
    </row>
    <row r="9064" spans="3:3" x14ac:dyDescent="0.2">
      <c r="C9064"/>
    </row>
    <row r="9065" spans="3:3" x14ac:dyDescent="0.2">
      <c r="C9065"/>
    </row>
    <row r="9066" spans="3:3" x14ac:dyDescent="0.2">
      <c r="C9066"/>
    </row>
    <row r="9067" spans="3:3" x14ac:dyDescent="0.2">
      <c r="C9067"/>
    </row>
    <row r="9068" spans="3:3" x14ac:dyDescent="0.2">
      <c r="C9068"/>
    </row>
    <row r="9069" spans="3:3" x14ac:dyDescent="0.2">
      <c r="C9069"/>
    </row>
    <row r="9070" spans="3:3" x14ac:dyDescent="0.2">
      <c r="C9070"/>
    </row>
    <row r="9071" spans="3:3" x14ac:dyDescent="0.2">
      <c r="C9071"/>
    </row>
    <row r="9072" spans="3:3" x14ac:dyDescent="0.2">
      <c r="C9072"/>
    </row>
    <row r="9073" spans="3:3" x14ac:dyDescent="0.2">
      <c r="C9073"/>
    </row>
    <row r="9074" spans="3:3" x14ac:dyDescent="0.2">
      <c r="C9074"/>
    </row>
    <row r="9075" spans="3:3" x14ac:dyDescent="0.2">
      <c r="C9075"/>
    </row>
    <row r="9076" spans="3:3" x14ac:dyDescent="0.2">
      <c r="C9076"/>
    </row>
    <row r="9077" spans="3:3" x14ac:dyDescent="0.2">
      <c r="C9077"/>
    </row>
    <row r="9078" spans="3:3" x14ac:dyDescent="0.2">
      <c r="C9078"/>
    </row>
    <row r="9079" spans="3:3" x14ac:dyDescent="0.2">
      <c r="C9079"/>
    </row>
    <row r="9080" spans="3:3" x14ac:dyDescent="0.2">
      <c r="C9080"/>
    </row>
    <row r="9081" spans="3:3" x14ac:dyDescent="0.2">
      <c r="C9081"/>
    </row>
    <row r="9082" spans="3:3" x14ac:dyDescent="0.2">
      <c r="C9082"/>
    </row>
    <row r="9083" spans="3:3" x14ac:dyDescent="0.2">
      <c r="C9083"/>
    </row>
    <row r="9084" spans="3:3" x14ac:dyDescent="0.2">
      <c r="C9084"/>
    </row>
    <row r="9085" spans="3:3" x14ac:dyDescent="0.2">
      <c r="C9085"/>
    </row>
    <row r="9086" spans="3:3" x14ac:dyDescent="0.2">
      <c r="C9086"/>
    </row>
    <row r="9087" spans="3:3" x14ac:dyDescent="0.2">
      <c r="C9087"/>
    </row>
    <row r="9088" spans="3:3" x14ac:dyDescent="0.2">
      <c r="C9088"/>
    </row>
    <row r="9089" spans="3:3" x14ac:dyDescent="0.2">
      <c r="C9089"/>
    </row>
    <row r="9090" spans="3:3" x14ac:dyDescent="0.2">
      <c r="C9090"/>
    </row>
    <row r="9091" spans="3:3" x14ac:dyDescent="0.2">
      <c r="C9091"/>
    </row>
    <row r="9092" spans="3:3" x14ac:dyDescent="0.2">
      <c r="C9092"/>
    </row>
    <row r="9093" spans="3:3" x14ac:dyDescent="0.2">
      <c r="C9093"/>
    </row>
    <row r="9094" spans="3:3" x14ac:dyDescent="0.2">
      <c r="C9094"/>
    </row>
    <row r="9095" spans="3:3" x14ac:dyDescent="0.2">
      <c r="C9095"/>
    </row>
    <row r="9096" spans="3:3" x14ac:dyDescent="0.2">
      <c r="C9096"/>
    </row>
    <row r="9097" spans="3:3" x14ac:dyDescent="0.2">
      <c r="C9097"/>
    </row>
    <row r="9098" spans="3:3" x14ac:dyDescent="0.2">
      <c r="C9098"/>
    </row>
    <row r="9099" spans="3:3" x14ac:dyDescent="0.2">
      <c r="C9099"/>
    </row>
    <row r="9100" spans="3:3" x14ac:dyDescent="0.2">
      <c r="C9100"/>
    </row>
    <row r="9101" spans="3:3" x14ac:dyDescent="0.2">
      <c r="C9101"/>
    </row>
    <row r="9102" spans="3:3" x14ac:dyDescent="0.2">
      <c r="C9102"/>
    </row>
    <row r="9103" spans="3:3" x14ac:dyDescent="0.2">
      <c r="C9103"/>
    </row>
    <row r="9104" spans="3:3" x14ac:dyDescent="0.2">
      <c r="C9104"/>
    </row>
    <row r="9105" spans="3:3" x14ac:dyDescent="0.2">
      <c r="C9105"/>
    </row>
    <row r="9106" spans="3:3" x14ac:dyDescent="0.2">
      <c r="C9106"/>
    </row>
    <row r="9107" spans="3:3" x14ac:dyDescent="0.2">
      <c r="C9107"/>
    </row>
    <row r="9108" spans="3:3" x14ac:dyDescent="0.2">
      <c r="C9108"/>
    </row>
    <row r="9109" spans="3:3" x14ac:dyDescent="0.2">
      <c r="C9109"/>
    </row>
    <row r="9110" spans="3:3" x14ac:dyDescent="0.2">
      <c r="C9110"/>
    </row>
    <row r="9111" spans="3:3" x14ac:dyDescent="0.2">
      <c r="C9111"/>
    </row>
    <row r="9112" spans="3:3" x14ac:dyDescent="0.2">
      <c r="C9112"/>
    </row>
    <row r="9113" spans="3:3" x14ac:dyDescent="0.2">
      <c r="C9113"/>
    </row>
    <row r="9114" spans="3:3" x14ac:dyDescent="0.2">
      <c r="C9114"/>
    </row>
    <row r="9115" spans="3:3" x14ac:dyDescent="0.2">
      <c r="C9115"/>
    </row>
    <row r="9116" spans="3:3" x14ac:dyDescent="0.2">
      <c r="C9116"/>
    </row>
    <row r="9117" spans="3:3" x14ac:dyDescent="0.2">
      <c r="C9117"/>
    </row>
    <row r="9118" spans="3:3" x14ac:dyDescent="0.2">
      <c r="C9118"/>
    </row>
    <row r="9119" spans="3:3" x14ac:dyDescent="0.2">
      <c r="C9119"/>
    </row>
    <row r="9120" spans="3:3" x14ac:dyDescent="0.2">
      <c r="C9120"/>
    </row>
    <row r="9121" spans="3:3" x14ac:dyDescent="0.2">
      <c r="C9121"/>
    </row>
    <row r="9122" spans="3:3" x14ac:dyDescent="0.2">
      <c r="C9122"/>
    </row>
    <row r="9123" spans="3:3" x14ac:dyDescent="0.2">
      <c r="C9123"/>
    </row>
    <row r="9124" spans="3:3" x14ac:dyDescent="0.2">
      <c r="C9124"/>
    </row>
    <row r="9125" spans="3:3" x14ac:dyDescent="0.2">
      <c r="C9125"/>
    </row>
    <row r="9126" spans="3:3" x14ac:dyDescent="0.2">
      <c r="C9126"/>
    </row>
    <row r="9127" spans="3:3" x14ac:dyDescent="0.2">
      <c r="C9127"/>
    </row>
    <row r="9128" spans="3:3" x14ac:dyDescent="0.2">
      <c r="C9128"/>
    </row>
    <row r="9129" spans="3:3" x14ac:dyDescent="0.2">
      <c r="C9129"/>
    </row>
    <row r="9130" spans="3:3" x14ac:dyDescent="0.2">
      <c r="C9130"/>
    </row>
    <row r="9131" spans="3:3" x14ac:dyDescent="0.2">
      <c r="C9131"/>
    </row>
    <row r="9132" spans="3:3" x14ac:dyDescent="0.2">
      <c r="C9132"/>
    </row>
    <row r="9133" spans="3:3" x14ac:dyDescent="0.2">
      <c r="C9133"/>
    </row>
    <row r="9134" spans="3:3" x14ac:dyDescent="0.2">
      <c r="C9134"/>
    </row>
    <row r="9135" spans="3:3" x14ac:dyDescent="0.2">
      <c r="C9135"/>
    </row>
    <row r="9136" spans="3:3" x14ac:dyDescent="0.2">
      <c r="C9136"/>
    </row>
    <row r="9137" spans="3:3" x14ac:dyDescent="0.2">
      <c r="C9137"/>
    </row>
    <row r="9138" spans="3:3" x14ac:dyDescent="0.2">
      <c r="C9138"/>
    </row>
    <row r="9139" spans="3:3" x14ac:dyDescent="0.2">
      <c r="C9139"/>
    </row>
    <row r="9140" spans="3:3" x14ac:dyDescent="0.2">
      <c r="C9140"/>
    </row>
    <row r="9141" spans="3:3" x14ac:dyDescent="0.2">
      <c r="C9141"/>
    </row>
    <row r="9142" spans="3:3" x14ac:dyDescent="0.2">
      <c r="C9142"/>
    </row>
    <row r="9143" spans="3:3" x14ac:dyDescent="0.2">
      <c r="C9143"/>
    </row>
    <row r="9144" spans="3:3" x14ac:dyDescent="0.2">
      <c r="C9144"/>
    </row>
    <row r="9145" spans="3:3" x14ac:dyDescent="0.2">
      <c r="C9145"/>
    </row>
    <row r="9146" spans="3:3" x14ac:dyDescent="0.2">
      <c r="C9146"/>
    </row>
    <row r="9147" spans="3:3" x14ac:dyDescent="0.2">
      <c r="C9147"/>
    </row>
    <row r="9148" spans="3:3" x14ac:dyDescent="0.2">
      <c r="C9148"/>
    </row>
    <row r="9149" spans="3:3" x14ac:dyDescent="0.2">
      <c r="C9149"/>
    </row>
    <row r="9150" spans="3:3" x14ac:dyDescent="0.2">
      <c r="C9150"/>
    </row>
    <row r="9151" spans="3:3" x14ac:dyDescent="0.2">
      <c r="C9151"/>
    </row>
    <row r="9152" spans="3:3" x14ac:dyDescent="0.2">
      <c r="C9152"/>
    </row>
    <row r="9153" spans="3:3" x14ac:dyDescent="0.2">
      <c r="C9153"/>
    </row>
    <row r="9154" spans="3:3" x14ac:dyDescent="0.2">
      <c r="C9154"/>
    </row>
    <row r="9155" spans="3:3" x14ac:dyDescent="0.2">
      <c r="C9155"/>
    </row>
    <row r="9156" spans="3:3" x14ac:dyDescent="0.2">
      <c r="C9156"/>
    </row>
    <row r="9157" spans="3:3" x14ac:dyDescent="0.2">
      <c r="C9157"/>
    </row>
    <row r="9158" spans="3:3" x14ac:dyDescent="0.2">
      <c r="C9158"/>
    </row>
    <row r="9159" spans="3:3" x14ac:dyDescent="0.2">
      <c r="C9159"/>
    </row>
    <row r="9160" spans="3:3" x14ac:dyDescent="0.2">
      <c r="C9160"/>
    </row>
    <row r="9161" spans="3:3" x14ac:dyDescent="0.2">
      <c r="C9161"/>
    </row>
    <row r="9162" spans="3:3" x14ac:dyDescent="0.2">
      <c r="C9162"/>
    </row>
    <row r="9163" spans="3:3" x14ac:dyDescent="0.2">
      <c r="C9163"/>
    </row>
    <row r="9164" spans="3:3" x14ac:dyDescent="0.2">
      <c r="C9164"/>
    </row>
    <row r="9165" spans="3:3" x14ac:dyDescent="0.2">
      <c r="C9165"/>
    </row>
    <row r="9166" spans="3:3" x14ac:dyDescent="0.2">
      <c r="C9166"/>
    </row>
    <row r="9167" spans="3:3" x14ac:dyDescent="0.2">
      <c r="C9167"/>
    </row>
    <row r="9168" spans="3:3" x14ac:dyDescent="0.2">
      <c r="C9168"/>
    </row>
    <row r="9169" spans="3:3" x14ac:dyDescent="0.2">
      <c r="C9169"/>
    </row>
    <row r="9170" spans="3:3" x14ac:dyDescent="0.2">
      <c r="C9170"/>
    </row>
    <row r="9171" spans="3:3" x14ac:dyDescent="0.2">
      <c r="C9171"/>
    </row>
    <row r="9172" spans="3:3" x14ac:dyDescent="0.2">
      <c r="C9172"/>
    </row>
    <row r="9173" spans="3:3" x14ac:dyDescent="0.2">
      <c r="C9173"/>
    </row>
    <row r="9174" spans="3:3" x14ac:dyDescent="0.2">
      <c r="C9174"/>
    </row>
    <row r="9175" spans="3:3" x14ac:dyDescent="0.2">
      <c r="C9175"/>
    </row>
    <row r="9176" spans="3:3" x14ac:dyDescent="0.2">
      <c r="C9176"/>
    </row>
    <row r="9177" spans="3:3" x14ac:dyDescent="0.2">
      <c r="C9177"/>
    </row>
    <row r="9178" spans="3:3" x14ac:dyDescent="0.2">
      <c r="C9178"/>
    </row>
    <row r="9179" spans="3:3" x14ac:dyDescent="0.2">
      <c r="C9179"/>
    </row>
    <row r="9180" spans="3:3" x14ac:dyDescent="0.2">
      <c r="C9180"/>
    </row>
    <row r="9181" spans="3:3" x14ac:dyDescent="0.2">
      <c r="C9181"/>
    </row>
    <row r="9182" spans="3:3" x14ac:dyDescent="0.2">
      <c r="C9182"/>
    </row>
    <row r="9183" spans="3:3" x14ac:dyDescent="0.2">
      <c r="C9183"/>
    </row>
    <row r="9184" spans="3:3" x14ac:dyDescent="0.2">
      <c r="C9184"/>
    </row>
    <row r="9185" spans="3:3" x14ac:dyDescent="0.2">
      <c r="C9185"/>
    </row>
    <row r="9186" spans="3:3" x14ac:dyDescent="0.2">
      <c r="C9186"/>
    </row>
    <row r="9187" spans="3:3" x14ac:dyDescent="0.2">
      <c r="C9187"/>
    </row>
    <row r="9188" spans="3:3" x14ac:dyDescent="0.2">
      <c r="C9188"/>
    </row>
    <row r="9189" spans="3:3" x14ac:dyDescent="0.2">
      <c r="C9189"/>
    </row>
    <row r="9190" spans="3:3" x14ac:dyDescent="0.2">
      <c r="C9190"/>
    </row>
    <row r="9191" spans="3:3" x14ac:dyDescent="0.2">
      <c r="C9191"/>
    </row>
    <row r="9192" spans="3:3" x14ac:dyDescent="0.2">
      <c r="C9192"/>
    </row>
    <row r="9193" spans="3:3" x14ac:dyDescent="0.2">
      <c r="C9193"/>
    </row>
    <row r="9194" spans="3:3" x14ac:dyDescent="0.2">
      <c r="C9194"/>
    </row>
    <row r="9195" spans="3:3" x14ac:dyDescent="0.2">
      <c r="C9195"/>
    </row>
    <row r="9196" spans="3:3" x14ac:dyDescent="0.2">
      <c r="C9196"/>
    </row>
    <row r="9197" spans="3:3" x14ac:dyDescent="0.2">
      <c r="C9197"/>
    </row>
    <row r="9198" spans="3:3" x14ac:dyDescent="0.2">
      <c r="C9198"/>
    </row>
    <row r="9199" spans="3:3" x14ac:dyDescent="0.2">
      <c r="C9199"/>
    </row>
    <row r="9200" spans="3:3" x14ac:dyDescent="0.2">
      <c r="C9200"/>
    </row>
    <row r="9201" spans="3:3" x14ac:dyDescent="0.2">
      <c r="C9201"/>
    </row>
    <row r="9202" spans="3:3" x14ac:dyDescent="0.2">
      <c r="C9202"/>
    </row>
    <row r="9203" spans="3:3" x14ac:dyDescent="0.2">
      <c r="C9203"/>
    </row>
    <row r="9204" spans="3:3" x14ac:dyDescent="0.2">
      <c r="C9204"/>
    </row>
    <row r="9205" spans="3:3" x14ac:dyDescent="0.2">
      <c r="C9205"/>
    </row>
    <row r="9206" spans="3:3" x14ac:dyDescent="0.2">
      <c r="C9206"/>
    </row>
    <row r="9207" spans="3:3" x14ac:dyDescent="0.2">
      <c r="C9207"/>
    </row>
    <row r="9208" spans="3:3" x14ac:dyDescent="0.2">
      <c r="C9208"/>
    </row>
    <row r="9209" spans="3:3" x14ac:dyDescent="0.2">
      <c r="C9209"/>
    </row>
    <row r="9210" spans="3:3" x14ac:dyDescent="0.2">
      <c r="C9210"/>
    </row>
    <row r="9211" spans="3:3" x14ac:dyDescent="0.2">
      <c r="C9211"/>
    </row>
    <row r="9212" spans="3:3" x14ac:dyDescent="0.2">
      <c r="C9212"/>
    </row>
    <row r="9213" spans="3:3" x14ac:dyDescent="0.2">
      <c r="C9213"/>
    </row>
    <row r="9214" spans="3:3" x14ac:dyDescent="0.2">
      <c r="C9214"/>
    </row>
    <row r="9215" spans="3:3" x14ac:dyDescent="0.2">
      <c r="C9215"/>
    </row>
    <row r="9216" spans="3:3" x14ac:dyDescent="0.2">
      <c r="C9216"/>
    </row>
    <row r="9217" spans="3:3" x14ac:dyDescent="0.2">
      <c r="C9217"/>
    </row>
    <row r="9218" spans="3:3" x14ac:dyDescent="0.2">
      <c r="C9218"/>
    </row>
    <row r="9219" spans="3:3" x14ac:dyDescent="0.2">
      <c r="C9219"/>
    </row>
    <row r="9220" spans="3:3" x14ac:dyDescent="0.2">
      <c r="C9220"/>
    </row>
    <row r="9221" spans="3:3" x14ac:dyDescent="0.2">
      <c r="C9221"/>
    </row>
    <row r="9222" spans="3:3" x14ac:dyDescent="0.2">
      <c r="C9222"/>
    </row>
    <row r="9223" spans="3:3" x14ac:dyDescent="0.2">
      <c r="C9223"/>
    </row>
    <row r="9224" spans="3:3" x14ac:dyDescent="0.2">
      <c r="C9224"/>
    </row>
    <row r="9225" spans="3:3" x14ac:dyDescent="0.2">
      <c r="C9225"/>
    </row>
    <row r="9226" spans="3:3" x14ac:dyDescent="0.2">
      <c r="C9226"/>
    </row>
    <row r="9227" spans="3:3" x14ac:dyDescent="0.2">
      <c r="C9227"/>
    </row>
    <row r="9228" spans="3:3" x14ac:dyDescent="0.2">
      <c r="C9228"/>
    </row>
    <row r="9229" spans="3:3" x14ac:dyDescent="0.2">
      <c r="C9229"/>
    </row>
    <row r="9230" spans="3:3" x14ac:dyDescent="0.2">
      <c r="C9230"/>
    </row>
    <row r="9231" spans="3:3" x14ac:dyDescent="0.2">
      <c r="C9231"/>
    </row>
    <row r="9232" spans="3:3" x14ac:dyDescent="0.2">
      <c r="C9232"/>
    </row>
    <row r="9233" spans="3:3" x14ac:dyDescent="0.2">
      <c r="C9233"/>
    </row>
    <row r="9234" spans="3:3" x14ac:dyDescent="0.2">
      <c r="C9234"/>
    </row>
    <row r="9235" spans="3:3" x14ac:dyDescent="0.2">
      <c r="C9235"/>
    </row>
    <row r="9236" spans="3:3" x14ac:dyDescent="0.2">
      <c r="C9236"/>
    </row>
    <row r="9237" spans="3:3" x14ac:dyDescent="0.2">
      <c r="C9237"/>
    </row>
    <row r="9238" spans="3:3" x14ac:dyDescent="0.2">
      <c r="C9238"/>
    </row>
    <row r="9239" spans="3:3" x14ac:dyDescent="0.2">
      <c r="C9239"/>
    </row>
    <row r="9240" spans="3:3" x14ac:dyDescent="0.2">
      <c r="C9240"/>
    </row>
    <row r="9241" spans="3:3" x14ac:dyDescent="0.2">
      <c r="C9241"/>
    </row>
    <row r="9242" spans="3:3" x14ac:dyDescent="0.2">
      <c r="C9242"/>
    </row>
    <row r="9243" spans="3:3" x14ac:dyDescent="0.2">
      <c r="C9243"/>
    </row>
    <row r="9244" spans="3:3" x14ac:dyDescent="0.2">
      <c r="C9244"/>
    </row>
    <row r="9245" spans="3:3" x14ac:dyDescent="0.2">
      <c r="C9245"/>
    </row>
    <row r="9246" spans="3:3" x14ac:dyDescent="0.2">
      <c r="C9246"/>
    </row>
    <row r="9247" spans="3:3" x14ac:dyDescent="0.2">
      <c r="C9247"/>
    </row>
    <row r="9248" spans="3:3" x14ac:dyDescent="0.2">
      <c r="C9248"/>
    </row>
    <row r="9249" spans="3:3" x14ac:dyDescent="0.2">
      <c r="C9249"/>
    </row>
    <row r="9250" spans="3:3" x14ac:dyDescent="0.2">
      <c r="C9250"/>
    </row>
    <row r="9251" spans="3:3" x14ac:dyDescent="0.2">
      <c r="C9251"/>
    </row>
    <row r="9252" spans="3:3" x14ac:dyDescent="0.2">
      <c r="C9252"/>
    </row>
    <row r="9253" spans="3:3" x14ac:dyDescent="0.2">
      <c r="C9253"/>
    </row>
    <row r="9254" spans="3:3" x14ac:dyDescent="0.2">
      <c r="C9254"/>
    </row>
    <row r="9255" spans="3:3" x14ac:dyDescent="0.2">
      <c r="C9255"/>
    </row>
    <row r="9256" spans="3:3" x14ac:dyDescent="0.2">
      <c r="C9256"/>
    </row>
    <row r="9257" spans="3:3" x14ac:dyDescent="0.2">
      <c r="C9257"/>
    </row>
    <row r="9258" spans="3:3" x14ac:dyDescent="0.2">
      <c r="C9258"/>
    </row>
    <row r="9259" spans="3:3" x14ac:dyDescent="0.2">
      <c r="C9259"/>
    </row>
    <row r="9260" spans="3:3" x14ac:dyDescent="0.2">
      <c r="C9260"/>
    </row>
    <row r="9261" spans="3:3" x14ac:dyDescent="0.2">
      <c r="C9261"/>
    </row>
    <row r="9262" spans="3:3" x14ac:dyDescent="0.2">
      <c r="C9262"/>
    </row>
    <row r="9263" spans="3:3" x14ac:dyDescent="0.2">
      <c r="C9263"/>
    </row>
    <row r="9264" spans="3:3" x14ac:dyDescent="0.2">
      <c r="C9264"/>
    </row>
    <row r="9265" spans="3:3" x14ac:dyDescent="0.2">
      <c r="C9265"/>
    </row>
    <row r="9266" spans="3:3" x14ac:dyDescent="0.2">
      <c r="C9266"/>
    </row>
    <row r="9267" spans="3:3" x14ac:dyDescent="0.2">
      <c r="C9267"/>
    </row>
    <row r="9268" spans="3:3" x14ac:dyDescent="0.2">
      <c r="C9268"/>
    </row>
    <row r="9269" spans="3:3" x14ac:dyDescent="0.2">
      <c r="C9269"/>
    </row>
    <row r="9270" spans="3:3" x14ac:dyDescent="0.2">
      <c r="C9270"/>
    </row>
    <row r="9271" spans="3:3" x14ac:dyDescent="0.2">
      <c r="C9271"/>
    </row>
    <row r="9272" spans="3:3" x14ac:dyDescent="0.2">
      <c r="C9272"/>
    </row>
    <row r="9273" spans="3:3" x14ac:dyDescent="0.2">
      <c r="C9273"/>
    </row>
    <row r="9274" spans="3:3" x14ac:dyDescent="0.2">
      <c r="C9274"/>
    </row>
    <row r="9275" spans="3:3" x14ac:dyDescent="0.2">
      <c r="C9275"/>
    </row>
    <row r="9276" spans="3:3" x14ac:dyDescent="0.2">
      <c r="C9276"/>
    </row>
    <row r="9277" spans="3:3" x14ac:dyDescent="0.2">
      <c r="C9277"/>
    </row>
    <row r="9278" spans="3:3" x14ac:dyDescent="0.2">
      <c r="C9278"/>
    </row>
    <row r="9279" spans="3:3" x14ac:dyDescent="0.2">
      <c r="C9279"/>
    </row>
    <row r="9280" spans="3:3" x14ac:dyDescent="0.2">
      <c r="C9280"/>
    </row>
    <row r="9281" spans="3:3" x14ac:dyDescent="0.2">
      <c r="C9281"/>
    </row>
    <row r="9282" spans="3:3" x14ac:dyDescent="0.2">
      <c r="C9282"/>
    </row>
    <row r="9283" spans="3:3" x14ac:dyDescent="0.2">
      <c r="C9283"/>
    </row>
    <row r="9284" spans="3:3" x14ac:dyDescent="0.2">
      <c r="C9284"/>
    </row>
    <row r="9285" spans="3:3" x14ac:dyDescent="0.2">
      <c r="C9285"/>
    </row>
    <row r="9286" spans="3:3" x14ac:dyDescent="0.2">
      <c r="C9286"/>
    </row>
    <row r="9287" spans="3:3" x14ac:dyDescent="0.2">
      <c r="C9287"/>
    </row>
    <row r="9288" spans="3:3" x14ac:dyDescent="0.2">
      <c r="C9288"/>
    </row>
    <row r="9289" spans="3:3" x14ac:dyDescent="0.2">
      <c r="C9289"/>
    </row>
    <row r="9290" spans="3:3" x14ac:dyDescent="0.2">
      <c r="C9290"/>
    </row>
    <row r="9291" spans="3:3" x14ac:dyDescent="0.2">
      <c r="C9291"/>
    </row>
    <row r="9292" spans="3:3" x14ac:dyDescent="0.2">
      <c r="C9292"/>
    </row>
    <row r="9293" spans="3:3" x14ac:dyDescent="0.2">
      <c r="C9293"/>
    </row>
    <row r="9294" spans="3:3" x14ac:dyDescent="0.2">
      <c r="C9294"/>
    </row>
    <row r="9295" spans="3:3" x14ac:dyDescent="0.2">
      <c r="C9295"/>
    </row>
    <row r="9296" spans="3:3" x14ac:dyDescent="0.2">
      <c r="C9296"/>
    </row>
    <row r="9297" spans="3:3" x14ac:dyDescent="0.2">
      <c r="C9297"/>
    </row>
    <row r="9298" spans="3:3" x14ac:dyDescent="0.2">
      <c r="C9298"/>
    </row>
    <row r="9299" spans="3:3" x14ac:dyDescent="0.2">
      <c r="C9299"/>
    </row>
    <row r="9300" spans="3:3" x14ac:dyDescent="0.2">
      <c r="C9300"/>
    </row>
    <row r="9301" spans="3:3" x14ac:dyDescent="0.2">
      <c r="C9301"/>
    </row>
    <row r="9302" spans="3:3" x14ac:dyDescent="0.2">
      <c r="C9302"/>
    </row>
    <row r="9303" spans="3:3" x14ac:dyDescent="0.2">
      <c r="C9303"/>
    </row>
    <row r="9304" spans="3:3" x14ac:dyDescent="0.2">
      <c r="C9304"/>
    </row>
    <row r="9305" spans="3:3" x14ac:dyDescent="0.2">
      <c r="C9305"/>
    </row>
    <row r="9306" spans="3:3" x14ac:dyDescent="0.2">
      <c r="C9306"/>
    </row>
    <row r="9307" spans="3:3" x14ac:dyDescent="0.2">
      <c r="C9307"/>
    </row>
    <row r="9308" spans="3:3" x14ac:dyDescent="0.2">
      <c r="C9308"/>
    </row>
    <row r="9309" spans="3:3" x14ac:dyDescent="0.2">
      <c r="C9309"/>
    </row>
    <row r="9310" spans="3:3" x14ac:dyDescent="0.2">
      <c r="C9310"/>
    </row>
    <row r="9311" spans="3:3" x14ac:dyDescent="0.2">
      <c r="C9311"/>
    </row>
    <row r="9312" spans="3:3" x14ac:dyDescent="0.2">
      <c r="C9312"/>
    </row>
    <row r="9313" spans="3:3" x14ac:dyDescent="0.2">
      <c r="C9313"/>
    </row>
    <row r="9314" spans="3:3" x14ac:dyDescent="0.2">
      <c r="C9314"/>
    </row>
    <row r="9315" spans="3:3" x14ac:dyDescent="0.2">
      <c r="C9315"/>
    </row>
    <row r="9316" spans="3:3" x14ac:dyDescent="0.2">
      <c r="C9316"/>
    </row>
    <row r="9317" spans="3:3" x14ac:dyDescent="0.2">
      <c r="C9317"/>
    </row>
    <row r="9318" spans="3:3" x14ac:dyDescent="0.2">
      <c r="C9318"/>
    </row>
    <row r="9319" spans="3:3" x14ac:dyDescent="0.2">
      <c r="C9319"/>
    </row>
    <row r="9320" spans="3:3" x14ac:dyDescent="0.2">
      <c r="C9320"/>
    </row>
    <row r="9321" spans="3:3" x14ac:dyDescent="0.2">
      <c r="C9321"/>
    </row>
    <row r="9322" spans="3:3" x14ac:dyDescent="0.2">
      <c r="C9322"/>
    </row>
    <row r="9323" spans="3:3" x14ac:dyDescent="0.2">
      <c r="C9323"/>
    </row>
    <row r="9324" spans="3:3" x14ac:dyDescent="0.2">
      <c r="C9324"/>
    </row>
    <row r="9325" spans="3:3" x14ac:dyDescent="0.2">
      <c r="C9325"/>
    </row>
    <row r="9326" spans="3:3" x14ac:dyDescent="0.2">
      <c r="C9326"/>
    </row>
    <row r="9327" spans="3:3" x14ac:dyDescent="0.2">
      <c r="C9327"/>
    </row>
    <row r="9328" spans="3:3" x14ac:dyDescent="0.2">
      <c r="C9328"/>
    </row>
    <row r="9329" spans="3:3" x14ac:dyDescent="0.2">
      <c r="C9329"/>
    </row>
    <row r="9330" spans="3:3" x14ac:dyDescent="0.2">
      <c r="C9330"/>
    </row>
    <row r="9331" spans="3:3" x14ac:dyDescent="0.2">
      <c r="C9331"/>
    </row>
    <row r="9332" spans="3:3" x14ac:dyDescent="0.2">
      <c r="C9332"/>
    </row>
    <row r="9333" spans="3:3" x14ac:dyDescent="0.2">
      <c r="C9333"/>
    </row>
    <row r="9334" spans="3:3" x14ac:dyDescent="0.2">
      <c r="C9334"/>
    </row>
    <row r="9335" spans="3:3" x14ac:dyDescent="0.2">
      <c r="C9335"/>
    </row>
    <row r="9336" spans="3:3" x14ac:dyDescent="0.2">
      <c r="C9336"/>
    </row>
    <row r="9337" spans="3:3" x14ac:dyDescent="0.2">
      <c r="C9337"/>
    </row>
    <row r="9338" spans="3:3" x14ac:dyDescent="0.2">
      <c r="C9338"/>
    </row>
    <row r="9339" spans="3:3" x14ac:dyDescent="0.2">
      <c r="C9339"/>
    </row>
    <row r="9340" spans="3:3" x14ac:dyDescent="0.2">
      <c r="C9340"/>
    </row>
    <row r="9341" spans="3:3" x14ac:dyDescent="0.2">
      <c r="C9341"/>
    </row>
    <row r="9342" spans="3:3" x14ac:dyDescent="0.2">
      <c r="C9342"/>
    </row>
    <row r="9343" spans="3:3" x14ac:dyDescent="0.2">
      <c r="C9343"/>
    </row>
    <row r="9344" spans="3:3" x14ac:dyDescent="0.2">
      <c r="C9344"/>
    </row>
    <row r="9345" spans="3:3" x14ac:dyDescent="0.2">
      <c r="C9345"/>
    </row>
    <row r="9346" spans="3:3" x14ac:dyDescent="0.2">
      <c r="C9346"/>
    </row>
    <row r="9347" spans="3:3" x14ac:dyDescent="0.2">
      <c r="C9347"/>
    </row>
    <row r="9348" spans="3:3" x14ac:dyDescent="0.2">
      <c r="C9348"/>
    </row>
    <row r="9349" spans="3:3" x14ac:dyDescent="0.2">
      <c r="C9349"/>
    </row>
    <row r="9350" spans="3:3" x14ac:dyDescent="0.2">
      <c r="C9350"/>
    </row>
    <row r="9351" spans="3:3" x14ac:dyDescent="0.2">
      <c r="C9351"/>
    </row>
    <row r="9352" spans="3:3" x14ac:dyDescent="0.2">
      <c r="C9352"/>
    </row>
    <row r="9353" spans="3:3" x14ac:dyDescent="0.2">
      <c r="C9353"/>
    </row>
    <row r="9354" spans="3:3" x14ac:dyDescent="0.2">
      <c r="C9354"/>
    </row>
    <row r="9355" spans="3:3" x14ac:dyDescent="0.2">
      <c r="C9355"/>
    </row>
    <row r="9356" spans="3:3" x14ac:dyDescent="0.2">
      <c r="C9356"/>
    </row>
    <row r="9357" spans="3:3" x14ac:dyDescent="0.2">
      <c r="C9357"/>
    </row>
    <row r="9358" spans="3:3" x14ac:dyDescent="0.2">
      <c r="C9358"/>
    </row>
    <row r="9359" spans="3:3" x14ac:dyDescent="0.2">
      <c r="C9359"/>
    </row>
    <row r="9360" spans="3:3" x14ac:dyDescent="0.2">
      <c r="C9360"/>
    </row>
    <row r="9361" spans="3:3" x14ac:dyDescent="0.2">
      <c r="C9361"/>
    </row>
    <row r="9362" spans="3:3" x14ac:dyDescent="0.2">
      <c r="C9362"/>
    </row>
    <row r="9363" spans="3:3" x14ac:dyDescent="0.2">
      <c r="C9363"/>
    </row>
    <row r="9364" spans="3:3" x14ac:dyDescent="0.2">
      <c r="C9364"/>
    </row>
    <row r="9365" spans="3:3" x14ac:dyDescent="0.2">
      <c r="C9365"/>
    </row>
    <row r="9366" spans="3:3" x14ac:dyDescent="0.2">
      <c r="C9366"/>
    </row>
    <row r="9367" spans="3:3" x14ac:dyDescent="0.2">
      <c r="C9367"/>
    </row>
    <row r="9368" spans="3:3" x14ac:dyDescent="0.2">
      <c r="C9368"/>
    </row>
    <row r="9369" spans="3:3" x14ac:dyDescent="0.2">
      <c r="C9369"/>
    </row>
    <row r="9370" spans="3:3" x14ac:dyDescent="0.2">
      <c r="C9370"/>
    </row>
    <row r="9371" spans="3:3" x14ac:dyDescent="0.2">
      <c r="C9371"/>
    </row>
    <row r="9372" spans="3:3" x14ac:dyDescent="0.2">
      <c r="C9372"/>
    </row>
    <row r="9373" spans="3:3" x14ac:dyDescent="0.2">
      <c r="C9373"/>
    </row>
    <row r="9374" spans="3:3" x14ac:dyDescent="0.2">
      <c r="C9374"/>
    </row>
    <row r="9375" spans="3:3" x14ac:dyDescent="0.2">
      <c r="C9375"/>
    </row>
    <row r="9376" spans="3:3" x14ac:dyDescent="0.2">
      <c r="C9376"/>
    </row>
    <row r="9377" spans="3:3" x14ac:dyDescent="0.2">
      <c r="C9377"/>
    </row>
    <row r="9378" spans="3:3" x14ac:dyDescent="0.2">
      <c r="C9378"/>
    </row>
    <row r="9379" spans="3:3" x14ac:dyDescent="0.2">
      <c r="C9379"/>
    </row>
    <row r="9380" spans="3:3" x14ac:dyDescent="0.2">
      <c r="C9380"/>
    </row>
    <row r="9381" spans="3:3" x14ac:dyDescent="0.2">
      <c r="C9381"/>
    </row>
    <row r="9382" spans="3:3" x14ac:dyDescent="0.2">
      <c r="C9382"/>
    </row>
    <row r="9383" spans="3:3" x14ac:dyDescent="0.2">
      <c r="C9383"/>
    </row>
    <row r="9384" spans="3:3" x14ac:dyDescent="0.2">
      <c r="C9384"/>
    </row>
    <row r="9385" spans="3:3" x14ac:dyDescent="0.2">
      <c r="C9385"/>
    </row>
    <row r="9386" spans="3:3" x14ac:dyDescent="0.2">
      <c r="C9386"/>
    </row>
    <row r="9387" spans="3:3" x14ac:dyDescent="0.2">
      <c r="C9387"/>
    </row>
    <row r="9388" spans="3:3" x14ac:dyDescent="0.2">
      <c r="C9388"/>
    </row>
    <row r="9389" spans="3:3" x14ac:dyDescent="0.2">
      <c r="C9389"/>
    </row>
    <row r="9390" spans="3:3" x14ac:dyDescent="0.2">
      <c r="C9390"/>
    </row>
    <row r="9391" spans="3:3" x14ac:dyDescent="0.2">
      <c r="C9391"/>
    </row>
    <row r="9392" spans="3:3" x14ac:dyDescent="0.2">
      <c r="C9392"/>
    </row>
    <row r="9393" spans="3:3" x14ac:dyDescent="0.2">
      <c r="C9393"/>
    </row>
    <row r="9394" spans="3:3" x14ac:dyDescent="0.2">
      <c r="C9394"/>
    </row>
    <row r="9395" spans="3:3" x14ac:dyDescent="0.2">
      <c r="C9395"/>
    </row>
    <row r="9396" spans="3:3" x14ac:dyDescent="0.2">
      <c r="C9396"/>
    </row>
    <row r="9397" spans="3:3" x14ac:dyDescent="0.2">
      <c r="C9397"/>
    </row>
    <row r="9398" spans="3:3" x14ac:dyDescent="0.2">
      <c r="C9398"/>
    </row>
    <row r="9399" spans="3:3" x14ac:dyDescent="0.2">
      <c r="C9399"/>
    </row>
    <row r="9400" spans="3:3" x14ac:dyDescent="0.2">
      <c r="C9400"/>
    </row>
    <row r="9401" spans="3:3" x14ac:dyDescent="0.2">
      <c r="C9401"/>
    </row>
    <row r="9402" spans="3:3" x14ac:dyDescent="0.2">
      <c r="C9402"/>
    </row>
    <row r="9403" spans="3:3" x14ac:dyDescent="0.2">
      <c r="C9403"/>
    </row>
    <row r="9404" spans="3:3" x14ac:dyDescent="0.2">
      <c r="C9404"/>
    </row>
    <row r="9405" spans="3:3" x14ac:dyDescent="0.2">
      <c r="C9405"/>
    </row>
    <row r="9406" spans="3:3" x14ac:dyDescent="0.2">
      <c r="C9406"/>
    </row>
    <row r="9407" spans="3:3" x14ac:dyDescent="0.2">
      <c r="C9407"/>
    </row>
    <row r="9408" spans="3:3" x14ac:dyDescent="0.2">
      <c r="C9408"/>
    </row>
    <row r="9409" spans="3:3" x14ac:dyDescent="0.2">
      <c r="C9409"/>
    </row>
    <row r="9410" spans="3:3" x14ac:dyDescent="0.2">
      <c r="C9410"/>
    </row>
    <row r="9411" spans="3:3" x14ac:dyDescent="0.2">
      <c r="C9411"/>
    </row>
    <row r="9412" spans="3:3" x14ac:dyDescent="0.2">
      <c r="C9412"/>
    </row>
    <row r="9413" spans="3:3" x14ac:dyDescent="0.2">
      <c r="C9413"/>
    </row>
    <row r="9414" spans="3:3" x14ac:dyDescent="0.2">
      <c r="C9414"/>
    </row>
    <row r="9415" spans="3:3" x14ac:dyDescent="0.2">
      <c r="C9415"/>
    </row>
    <row r="9416" spans="3:3" x14ac:dyDescent="0.2">
      <c r="C9416"/>
    </row>
    <row r="9417" spans="3:3" x14ac:dyDescent="0.2">
      <c r="C9417"/>
    </row>
    <row r="9418" spans="3:3" x14ac:dyDescent="0.2">
      <c r="C9418"/>
    </row>
    <row r="9419" spans="3:3" x14ac:dyDescent="0.2">
      <c r="C9419"/>
    </row>
    <row r="9420" spans="3:3" x14ac:dyDescent="0.2">
      <c r="C9420"/>
    </row>
    <row r="9421" spans="3:3" x14ac:dyDescent="0.2">
      <c r="C9421"/>
    </row>
    <row r="9422" spans="3:3" x14ac:dyDescent="0.2">
      <c r="C9422"/>
    </row>
    <row r="9423" spans="3:3" x14ac:dyDescent="0.2">
      <c r="C9423"/>
    </row>
    <row r="9424" spans="3:3" x14ac:dyDescent="0.2">
      <c r="C9424"/>
    </row>
    <row r="9425" spans="3:3" x14ac:dyDescent="0.2">
      <c r="C9425"/>
    </row>
    <row r="9426" spans="3:3" x14ac:dyDescent="0.2">
      <c r="C9426"/>
    </row>
    <row r="9427" spans="3:3" x14ac:dyDescent="0.2">
      <c r="C9427"/>
    </row>
    <row r="9428" spans="3:3" x14ac:dyDescent="0.2">
      <c r="C9428"/>
    </row>
    <row r="9429" spans="3:3" x14ac:dyDescent="0.2">
      <c r="C9429"/>
    </row>
    <row r="9430" spans="3:3" x14ac:dyDescent="0.2">
      <c r="C9430"/>
    </row>
    <row r="9431" spans="3:3" x14ac:dyDescent="0.2">
      <c r="C9431"/>
    </row>
    <row r="9432" spans="3:3" x14ac:dyDescent="0.2">
      <c r="C9432"/>
    </row>
    <row r="9433" spans="3:3" x14ac:dyDescent="0.2">
      <c r="C9433"/>
    </row>
    <row r="9434" spans="3:3" x14ac:dyDescent="0.2">
      <c r="C9434"/>
    </row>
    <row r="9435" spans="3:3" x14ac:dyDescent="0.2">
      <c r="C9435"/>
    </row>
    <row r="9436" spans="3:3" x14ac:dyDescent="0.2">
      <c r="C9436"/>
    </row>
    <row r="9437" spans="3:3" x14ac:dyDescent="0.2">
      <c r="C9437"/>
    </row>
    <row r="9438" spans="3:3" x14ac:dyDescent="0.2">
      <c r="C9438"/>
    </row>
    <row r="9439" spans="3:3" x14ac:dyDescent="0.2">
      <c r="C9439"/>
    </row>
    <row r="9440" spans="3:3" x14ac:dyDescent="0.2">
      <c r="C9440"/>
    </row>
    <row r="9441" spans="3:3" x14ac:dyDescent="0.2">
      <c r="C9441"/>
    </row>
    <row r="9442" spans="3:3" x14ac:dyDescent="0.2">
      <c r="C9442"/>
    </row>
    <row r="9443" spans="3:3" x14ac:dyDescent="0.2">
      <c r="C9443"/>
    </row>
    <row r="9444" spans="3:3" x14ac:dyDescent="0.2">
      <c r="C9444"/>
    </row>
    <row r="9445" spans="3:3" x14ac:dyDescent="0.2">
      <c r="C9445"/>
    </row>
    <row r="9446" spans="3:3" x14ac:dyDescent="0.2">
      <c r="C9446"/>
    </row>
    <row r="9447" spans="3:3" x14ac:dyDescent="0.2">
      <c r="C9447"/>
    </row>
    <row r="9448" spans="3:3" x14ac:dyDescent="0.2">
      <c r="C9448"/>
    </row>
    <row r="9449" spans="3:3" x14ac:dyDescent="0.2">
      <c r="C9449"/>
    </row>
    <row r="9450" spans="3:3" x14ac:dyDescent="0.2">
      <c r="C9450"/>
    </row>
    <row r="9451" spans="3:3" x14ac:dyDescent="0.2">
      <c r="C9451"/>
    </row>
    <row r="9452" spans="3:3" x14ac:dyDescent="0.2">
      <c r="C9452"/>
    </row>
    <row r="9453" spans="3:3" x14ac:dyDescent="0.2">
      <c r="C9453"/>
    </row>
    <row r="9454" spans="3:3" x14ac:dyDescent="0.2">
      <c r="C9454"/>
    </row>
    <row r="9455" spans="3:3" x14ac:dyDescent="0.2">
      <c r="C9455"/>
    </row>
    <row r="9456" spans="3:3" x14ac:dyDescent="0.2">
      <c r="C9456"/>
    </row>
    <row r="9457" spans="3:3" x14ac:dyDescent="0.2">
      <c r="C9457"/>
    </row>
    <row r="9458" spans="3:3" x14ac:dyDescent="0.2">
      <c r="C9458"/>
    </row>
    <row r="9459" spans="3:3" x14ac:dyDescent="0.2">
      <c r="C9459"/>
    </row>
    <row r="9460" spans="3:3" x14ac:dyDescent="0.2">
      <c r="C9460"/>
    </row>
    <row r="9461" spans="3:3" x14ac:dyDescent="0.2">
      <c r="C9461"/>
    </row>
    <row r="9462" spans="3:3" x14ac:dyDescent="0.2">
      <c r="C9462"/>
    </row>
    <row r="9463" spans="3:3" x14ac:dyDescent="0.2">
      <c r="C9463"/>
    </row>
    <row r="9464" spans="3:3" x14ac:dyDescent="0.2">
      <c r="C9464"/>
    </row>
    <row r="9465" spans="3:3" x14ac:dyDescent="0.2">
      <c r="C9465"/>
    </row>
    <row r="9466" spans="3:3" x14ac:dyDescent="0.2">
      <c r="C9466"/>
    </row>
    <row r="9467" spans="3:3" x14ac:dyDescent="0.2">
      <c r="C9467"/>
    </row>
    <row r="9468" spans="3:3" x14ac:dyDescent="0.2">
      <c r="C9468"/>
    </row>
    <row r="9469" spans="3:3" x14ac:dyDescent="0.2">
      <c r="C9469"/>
    </row>
    <row r="9470" spans="3:3" x14ac:dyDescent="0.2">
      <c r="C9470"/>
    </row>
    <row r="9471" spans="3:3" x14ac:dyDescent="0.2">
      <c r="C9471"/>
    </row>
    <row r="9472" spans="3:3" x14ac:dyDescent="0.2">
      <c r="C9472"/>
    </row>
    <row r="9473" spans="3:14" x14ac:dyDescent="0.2">
      <c r="C9473"/>
    </row>
    <row r="9474" spans="3:14" x14ac:dyDescent="0.2">
      <c r="C9474"/>
    </row>
    <row r="9475" spans="3:14" x14ac:dyDescent="0.2">
      <c r="C9475"/>
    </row>
    <row r="9476" spans="3:14" x14ac:dyDescent="0.2">
      <c r="C9476"/>
    </row>
    <row r="9477" spans="3:14" x14ac:dyDescent="0.2">
      <c r="C9477"/>
      <c r="N9477" s="4" t="e">
        <f>INDEX(K1:K100,MATCH("Montana",P1:P100,0))</f>
        <v>#N/A</v>
      </c>
    </row>
    <row r="9478" spans="3:14" x14ac:dyDescent="0.2">
      <c r="C9478"/>
    </row>
    <row r="9479" spans="3:14" x14ac:dyDescent="0.2">
      <c r="C9479"/>
    </row>
    <row r="9480" spans="3:14" x14ac:dyDescent="0.2">
      <c r="C9480"/>
    </row>
    <row r="9481" spans="3:14" x14ac:dyDescent="0.2">
      <c r="C9481"/>
    </row>
    <row r="9482" spans="3:14" x14ac:dyDescent="0.2">
      <c r="C9482"/>
    </row>
    <row r="9483" spans="3:14" x14ac:dyDescent="0.2">
      <c r="C9483"/>
    </row>
    <row r="9484" spans="3:14" x14ac:dyDescent="0.2">
      <c r="C9484"/>
    </row>
    <row r="9485" spans="3:14" x14ac:dyDescent="0.2">
      <c r="C9485"/>
    </row>
    <row r="9486" spans="3:14" x14ac:dyDescent="0.2">
      <c r="C9486"/>
    </row>
    <row r="9487" spans="3:14" x14ac:dyDescent="0.2">
      <c r="C9487"/>
    </row>
    <row r="9488" spans="3:14" x14ac:dyDescent="0.2">
      <c r="C9488"/>
    </row>
    <row r="9489" spans="3:3" x14ac:dyDescent="0.2">
      <c r="C9489"/>
    </row>
    <row r="9490" spans="3:3" x14ac:dyDescent="0.2">
      <c r="C9490"/>
    </row>
    <row r="9491" spans="3:3" x14ac:dyDescent="0.2">
      <c r="C9491"/>
    </row>
    <row r="9492" spans="3:3" x14ac:dyDescent="0.2">
      <c r="C9492"/>
    </row>
    <row r="9493" spans="3:3" x14ac:dyDescent="0.2">
      <c r="C9493"/>
    </row>
    <row r="9494" spans="3:3" x14ac:dyDescent="0.2">
      <c r="C9494"/>
    </row>
    <row r="9495" spans="3:3" x14ac:dyDescent="0.2">
      <c r="C9495"/>
    </row>
    <row r="9496" spans="3:3" x14ac:dyDescent="0.2">
      <c r="C9496"/>
    </row>
    <row r="9497" spans="3:3" x14ac:dyDescent="0.2">
      <c r="C9497"/>
    </row>
    <row r="9498" spans="3:3" x14ac:dyDescent="0.2">
      <c r="C9498"/>
    </row>
    <row r="9499" spans="3:3" x14ac:dyDescent="0.2">
      <c r="C9499"/>
    </row>
    <row r="9500" spans="3:3" x14ac:dyDescent="0.2">
      <c r="C9500"/>
    </row>
    <row r="9501" spans="3:3" x14ac:dyDescent="0.2">
      <c r="C9501"/>
    </row>
    <row r="9502" spans="3:3" x14ac:dyDescent="0.2">
      <c r="C9502"/>
    </row>
    <row r="9503" spans="3:3" x14ac:dyDescent="0.2">
      <c r="C9503"/>
    </row>
    <row r="9504" spans="3:3" x14ac:dyDescent="0.2">
      <c r="C9504"/>
    </row>
    <row r="9505" spans="3:14" x14ac:dyDescent="0.2">
      <c r="C9505"/>
    </row>
    <row r="9506" spans="3:14" x14ac:dyDescent="0.2">
      <c r="C9506"/>
    </row>
    <row r="9507" spans="3:14" x14ac:dyDescent="0.2">
      <c r="C9507"/>
    </row>
    <row r="9508" spans="3:14" x14ac:dyDescent="0.2">
      <c r="C9508"/>
    </row>
    <row r="9509" spans="3:14" ht="38.25" x14ac:dyDescent="0.2">
      <c r="C9509"/>
      <c r="N9509" s="4" t="s">
        <v>472</v>
      </c>
    </row>
    <row r="9510" spans="3:14" x14ac:dyDescent="0.2">
      <c r="C9510"/>
    </row>
    <row r="9511" spans="3:14" x14ac:dyDescent="0.2">
      <c r="C9511"/>
    </row>
    <row r="9512" spans="3:14" x14ac:dyDescent="0.2">
      <c r="C9512"/>
      <c r="G9512" t="e">
        <f>VLOOKUP("Pete Kriz",A1:L100,8,FALSE)</f>
        <v>#N/A</v>
      </c>
    </row>
    <row r="9513" spans="3:14" x14ac:dyDescent="0.2">
      <c r="C9513"/>
    </row>
    <row r="9514" spans="3:14" x14ac:dyDescent="0.2">
      <c r="C9514"/>
    </row>
    <row r="9515" spans="3:14" x14ac:dyDescent="0.2">
      <c r="C9515"/>
    </row>
    <row r="9516" spans="3:14" x14ac:dyDescent="0.2">
      <c r="C9516"/>
    </row>
    <row r="9517" spans="3:14" x14ac:dyDescent="0.2">
      <c r="C9517"/>
    </row>
    <row r="9518" spans="3:14" x14ac:dyDescent="0.2">
      <c r="C9518"/>
    </row>
    <row r="9519" spans="3:14" x14ac:dyDescent="0.2">
      <c r="C9519"/>
    </row>
    <row r="9520" spans="3:14" x14ac:dyDescent="0.2">
      <c r="C9520"/>
    </row>
    <row r="9521" spans="3:3" x14ac:dyDescent="0.2">
      <c r="C9521"/>
    </row>
    <row r="9522" spans="3:3" x14ac:dyDescent="0.2">
      <c r="C9522"/>
    </row>
    <row r="9523" spans="3:3" x14ac:dyDescent="0.2">
      <c r="C9523"/>
    </row>
    <row r="9524" spans="3:3" x14ac:dyDescent="0.2">
      <c r="C9524"/>
    </row>
    <row r="9525" spans="3:3" x14ac:dyDescent="0.2">
      <c r="C9525"/>
    </row>
    <row r="9526" spans="3:3" x14ac:dyDescent="0.2">
      <c r="C9526"/>
    </row>
    <row r="9527" spans="3:3" x14ac:dyDescent="0.2">
      <c r="C9527"/>
    </row>
    <row r="9528" spans="3:3" x14ac:dyDescent="0.2">
      <c r="C9528"/>
    </row>
    <row r="9529" spans="3:3" x14ac:dyDescent="0.2">
      <c r="C9529"/>
    </row>
    <row r="9530" spans="3:3" x14ac:dyDescent="0.2">
      <c r="C9530"/>
    </row>
    <row r="9531" spans="3:3" x14ac:dyDescent="0.2">
      <c r="C9531"/>
    </row>
    <row r="9532" spans="3:3" x14ac:dyDescent="0.2">
      <c r="C9532"/>
    </row>
    <row r="9533" spans="3:3" x14ac:dyDescent="0.2">
      <c r="C9533"/>
    </row>
    <row r="9534" spans="3:3" x14ac:dyDescent="0.2">
      <c r="C9534"/>
    </row>
    <row r="9535" spans="3:3" x14ac:dyDescent="0.2">
      <c r="C9535"/>
    </row>
    <row r="9536" spans="3:3" x14ac:dyDescent="0.2">
      <c r="C9536"/>
    </row>
    <row r="9537" spans="3:3" x14ac:dyDescent="0.2">
      <c r="C9537"/>
    </row>
    <row r="9538" spans="3:3" x14ac:dyDescent="0.2">
      <c r="C9538"/>
    </row>
    <row r="9539" spans="3:3" x14ac:dyDescent="0.2">
      <c r="C9539"/>
    </row>
    <row r="9540" spans="3:3" x14ac:dyDescent="0.2">
      <c r="C9540"/>
    </row>
    <row r="9541" spans="3:3" x14ac:dyDescent="0.2">
      <c r="C9541"/>
    </row>
    <row r="9542" spans="3:3" x14ac:dyDescent="0.2">
      <c r="C9542"/>
    </row>
    <row r="9543" spans="3:3" x14ac:dyDescent="0.2">
      <c r="C9543"/>
    </row>
    <row r="9544" spans="3:3" x14ac:dyDescent="0.2">
      <c r="C9544"/>
    </row>
    <row r="9545" spans="3:3" x14ac:dyDescent="0.2">
      <c r="C9545"/>
    </row>
    <row r="9546" spans="3:3" x14ac:dyDescent="0.2">
      <c r="C9546"/>
    </row>
    <row r="9547" spans="3:3" x14ac:dyDescent="0.2">
      <c r="C9547"/>
    </row>
    <row r="9548" spans="3:3" x14ac:dyDescent="0.2">
      <c r="C9548"/>
    </row>
    <row r="9549" spans="3:3" x14ac:dyDescent="0.2">
      <c r="C9549"/>
    </row>
    <row r="9550" spans="3:3" x14ac:dyDescent="0.2">
      <c r="C9550"/>
    </row>
    <row r="9551" spans="3:3" x14ac:dyDescent="0.2">
      <c r="C9551"/>
    </row>
    <row r="9552" spans="3:3" x14ac:dyDescent="0.2">
      <c r="C9552"/>
    </row>
    <row r="9553" spans="3:3" x14ac:dyDescent="0.2">
      <c r="C9553"/>
    </row>
    <row r="9554" spans="3:3" x14ac:dyDescent="0.2">
      <c r="C9554"/>
    </row>
    <row r="9555" spans="3:3" x14ac:dyDescent="0.2">
      <c r="C9555"/>
    </row>
    <row r="9556" spans="3:3" x14ac:dyDescent="0.2">
      <c r="C9556"/>
    </row>
    <row r="9557" spans="3:3" x14ac:dyDescent="0.2">
      <c r="C9557"/>
    </row>
    <row r="9558" spans="3:3" x14ac:dyDescent="0.2">
      <c r="C9558"/>
    </row>
    <row r="9559" spans="3:3" x14ac:dyDescent="0.2">
      <c r="C9559"/>
    </row>
    <row r="9560" spans="3:3" x14ac:dyDescent="0.2">
      <c r="C9560"/>
    </row>
    <row r="9561" spans="3:3" x14ac:dyDescent="0.2">
      <c r="C9561"/>
    </row>
    <row r="9562" spans="3:3" x14ac:dyDescent="0.2">
      <c r="C9562"/>
    </row>
    <row r="9563" spans="3:3" x14ac:dyDescent="0.2">
      <c r="C9563"/>
    </row>
    <row r="9564" spans="3:3" x14ac:dyDescent="0.2">
      <c r="C9564"/>
    </row>
    <row r="9565" spans="3:3" x14ac:dyDescent="0.2">
      <c r="C9565"/>
    </row>
    <row r="9566" spans="3:3" x14ac:dyDescent="0.2">
      <c r="C9566"/>
    </row>
    <row r="9567" spans="3:3" x14ac:dyDescent="0.2">
      <c r="C9567"/>
    </row>
    <row r="9568" spans="3:3" x14ac:dyDescent="0.2">
      <c r="C9568"/>
    </row>
    <row r="9569" spans="3:3" x14ac:dyDescent="0.2">
      <c r="C9569"/>
    </row>
    <row r="9570" spans="3:3" x14ac:dyDescent="0.2">
      <c r="C9570"/>
    </row>
    <row r="9571" spans="3:3" x14ac:dyDescent="0.2">
      <c r="C9571"/>
    </row>
    <row r="9572" spans="3:3" x14ac:dyDescent="0.2">
      <c r="C9572"/>
    </row>
    <row r="9573" spans="3:3" x14ac:dyDescent="0.2">
      <c r="C9573"/>
    </row>
    <row r="9574" spans="3:3" x14ac:dyDescent="0.2">
      <c r="C9574"/>
    </row>
    <row r="9575" spans="3:3" x14ac:dyDescent="0.2">
      <c r="C9575"/>
    </row>
    <row r="9576" spans="3:3" x14ac:dyDescent="0.2">
      <c r="C9576"/>
    </row>
    <row r="9577" spans="3:3" x14ac:dyDescent="0.2">
      <c r="C9577"/>
    </row>
    <row r="9578" spans="3:3" x14ac:dyDescent="0.2">
      <c r="C9578"/>
    </row>
    <row r="9579" spans="3:3" x14ac:dyDescent="0.2">
      <c r="C9579"/>
    </row>
    <row r="9580" spans="3:3" x14ac:dyDescent="0.2">
      <c r="C9580"/>
    </row>
    <row r="9581" spans="3:3" x14ac:dyDescent="0.2">
      <c r="C9581"/>
    </row>
    <row r="9582" spans="3:3" x14ac:dyDescent="0.2">
      <c r="C9582"/>
    </row>
    <row r="9583" spans="3:3" x14ac:dyDescent="0.2">
      <c r="C9583"/>
    </row>
    <row r="9584" spans="3:3" x14ac:dyDescent="0.2">
      <c r="C9584"/>
    </row>
    <row r="9585" spans="3:3" x14ac:dyDescent="0.2">
      <c r="C9585"/>
    </row>
    <row r="9586" spans="3:3" x14ac:dyDescent="0.2">
      <c r="C9586"/>
    </row>
    <row r="9587" spans="3:3" x14ac:dyDescent="0.2">
      <c r="C9587"/>
    </row>
    <row r="9588" spans="3:3" x14ac:dyDescent="0.2">
      <c r="C9588"/>
    </row>
    <row r="9589" spans="3:3" x14ac:dyDescent="0.2">
      <c r="C9589"/>
    </row>
    <row r="9590" spans="3:3" x14ac:dyDescent="0.2">
      <c r="C9590"/>
    </row>
    <row r="9591" spans="3:3" x14ac:dyDescent="0.2">
      <c r="C9591"/>
    </row>
    <row r="9592" spans="3:3" x14ac:dyDescent="0.2">
      <c r="C9592"/>
    </row>
    <row r="9593" spans="3:3" x14ac:dyDescent="0.2">
      <c r="C9593"/>
    </row>
    <row r="9594" spans="3:3" x14ac:dyDescent="0.2">
      <c r="C9594"/>
    </row>
    <row r="9595" spans="3:3" x14ac:dyDescent="0.2">
      <c r="C9595"/>
    </row>
    <row r="9596" spans="3:3" x14ac:dyDescent="0.2">
      <c r="C9596"/>
    </row>
    <row r="9597" spans="3:3" x14ac:dyDescent="0.2">
      <c r="C9597"/>
    </row>
    <row r="9598" spans="3:3" x14ac:dyDescent="0.2">
      <c r="C9598"/>
    </row>
    <row r="9599" spans="3:3" x14ac:dyDescent="0.2">
      <c r="C9599"/>
    </row>
    <row r="9600" spans="3:3" x14ac:dyDescent="0.2">
      <c r="C9600"/>
    </row>
    <row r="9601" spans="3:3" x14ac:dyDescent="0.2">
      <c r="C9601"/>
    </row>
    <row r="9602" spans="3:3" x14ac:dyDescent="0.2">
      <c r="C9602"/>
    </row>
    <row r="9603" spans="3:3" x14ac:dyDescent="0.2">
      <c r="C9603"/>
    </row>
    <row r="9604" spans="3:3" x14ac:dyDescent="0.2">
      <c r="C9604"/>
    </row>
    <row r="9605" spans="3:3" x14ac:dyDescent="0.2">
      <c r="C9605"/>
    </row>
    <row r="9606" spans="3:3" x14ac:dyDescent="0.2">
      <c r="C9606"/>
    </row>
    <row r="9607" spans="3:3" x14ac:dyDescent="0.2">
      <c r="C9607"/>
    </row>
    <row r="9608" spans="3:3" x14ac:dyDescent="0.2">
      <c r="C9608"/>
    </row>
    <row r="9609" spans="3:3" x14ac:dyDescent="0.2">
      <c r="C9609"/>
    </row>
    <row r="9610" spans="3:3" x14ac:dyDescent="0.2">
      <c r="C9610"/>
    </row>
    <row r="9611" spans="3:3" x14ac:dyDescent="0.2">
      <c r="C9611"/>
    </row>
    <row r="9612" spans="3:3" x14ac:dyDescent="0.2">
      <c r="C9612"/>
    </row>
    <row r="9613" spans="3:3" x14ac:dyDescent="0.2">
      <c r="C9613"/>
    </row>
    <row r="9614" spans="3:3" x14ac:dyDescent="0.2">
      <c r="C9614"/>
    </row>
    <row r="9615" spans="3:3" x14ac:dyDescent="0.2">
      <c r="C9615"/>
    </row>
    <row r="9616" spans="3:3" x14ac:dyDescent="0.2">
      <c r="C9616"/>
    </row>
    <row r="9617" spans="3:3" x14ac:dyDescent="0.2">
      <c r="C9617"/>
    </row>
    <row r="9618" spans="3:3" x14ac:dyDescent="0.2">
      <c r="C9618"/>
    </row>
    <row r="9619" spans="3:3" x14ac:dyDescent="0.2">
      <c r="C9619"/>
    </row>
    <row r="9620" spans="3:3" x14ac:dyDescent="0.2">
      <c r="C9620"/>
    </row>
    <row r="9621" spans="3:3" x14ac:dyDescent="0.2">
      <c r="C9621"/>
    </row>
    <row r="9622" spans="3:3" x14ac:dyDescent="0.2">
      <c r="C9622"/>
    </row>
    <row r="9623" spans="3:3" x14ac:dyDescent="0.2">
      <c r="C9623"/>
    </row>
    <row r="9624" spans="3:3" x14ac:dyDescent="0.2">
      <c r="C9624"/>
    </row>
    <row r="9625" spans="3:3" x14ac:dyDescent="0.2">
      <c r="C9625"/>
    </row>
    <row r="9626" spans="3:3" x14ac:dyDescent="0.2">
      <c r="C9626"/>
    </row>
    <row r="9627" spans="3:3" x14ac:dyDescent="0.2">
      <c r="C9627"/>
    </row>
    <row r="9628" spans="3:3" x14ac:dyDescent="0.2">
      <c r="C9628"/>
    </row>
    <row r="9629" spans="3:3" x14ac:dyDescent="0.2">
      <c r="C9629"/>
    </row>
    <row r="9630" spans="3:3" x14ac:dyDescent="0.2">
      <c r="C9630"/>
    </row>
    <row r="9631" spans="3:3" x14ac:dyDescent="0.2">
      <c r="C9631"/>
    </row>
    <row r="9632" spans="3:3" x14ac:dyDescent="0.2">
      <c r="C9632"/>
    </row>
    <row r="9633" spans="3:3" x14ac:dyDescent="0.2">
      <c r="C9633"/>
    </row>
    <row r="9634" spans="3:3" x14ac:dyDescent="0.2">
      <c r="C9634"/>
    </row>
    <row r="9635" spans="3:3" x14ac:dyDescent="0.2">
      <c r="C9635"/>
    </row>
    <row r="9636" spans="3:3" x14ac:dyDescent="0.2">
      <c r="C9636"/>
    </row>
    <row r="9637" spans="3:3" x14ac:dyDescent="0.2">
      <c r="C9637"/>
    </row>
    <row r="9638" spans="3:3" x14ac:dyDescent="0.2">
      <c r="C9638"/>
    </row>
    <row r="9639" spans="3:3" x14ac:dyDescent="0.2">
      <c r="C9639"/>
    </row>
    <row r="9640" spans="3:3" x14ac:dyDescent="0.2">
      <c r="C9640"/>
    </row>
    <row r="9641" spans="3:3" x14ac:dyDescent="0.2">
      <c r="C9641"/>
    </row>
    <row r="9642" spans="3:3" x14ac:dyDescent="0.2">
      <c r="C9642"/>
    </row>
    <row r="9643" spans="3:3" x14ac:dyDescent="0.2">
      <c r="C9643"/>
    </row>
    <row r="9644" spans="3:3" x14ac:dyDescent="0.2">
      <c r="C9644"/>
    </row>
    <row r="9645" spans="3:3" x14ac:dyDescent="0.2">
      <c r="C9645"/>
    </row>
    <row r="9646" spans="3:3" x14ac:dyDescent="0.2">
      <c r="C9646"/>
    </row>
    <row r="9647" spans="3:3" x14ac:dyDescent="0.2">
      <c r="C9647"/>
    </row>
    <row r="9648" spans="3:3" x14ac:dyDescent="0.2">
      <c r="C9648"/>
    </row>
    <row r="9649" spans="3:3" x14ac:dyDescent="0.2">
      <c r="C9649"/>
    </row>
    <row r="9650" spans="3:3" x14ac:dyDescent="0.2">
      <c r="C9650"/>
    </row>
    <row r="9651" spans="3:3" x14ac:dyDescent="0.2">
      <c r="C9651"/>
    </row>
    <row r="9652" spans="3:3" x14ac:dyDescent="0.2">
      <c r="C9652"/>
    </row>
    <row r="9653" spans="3:3" x14ac:dyDescent="0.2">
      <c r="C9653"/>
    </row>
    <row r="9654" spans="3:3" x14ac:dyDescent="0.2">
      <c r="C9654"/>
    </row>
    <row r="9655" spans="3:3" x14ac:dyDescent="0.2">
      <c r="C9655"/>
    </row>
    <row r="9656" spans="3:3" x14ac:dyDescent="0.2">
      <c r="C9656"/>
    </row>
    <row r="9657" spans="3:3" x14ac:dyDescent="0.2">
      <c r="C9657"/>
    </row>
    <row r="9658" spans="3:3" x14ac:dyDescent="0.2">
      <c r="C9658"/>
    </row>
    <row r="9659" spans="3:3" x14ac:dyDescent="0.2">
      <c r="C9659"/>
    </row>
    <row r="9660" spans="3:3" x14ac:dyDescent="0.2">
      <c r="C9660"/>
    </row>
    <row r="9661" spans="3:3" x14ac:dyDescent="0.2">
      <c r="C9661"/>
    </row>
    <row r="9662" spans="3:3" x14ac:dyDescent="0.2">
      <c r="C9662"/>
    </row>
    <row r="9663" spans="3:3" x14ac:dyDescent="0.2">
      <c r="C9663"/>
    </row>
    <row r="9664" spans="3:3" x14ac:dyDescent="0.2">
      <c r="C9664"/>
    </row>
    <row r="9665" spans="3:3" x14ac:dyDescent="0.2">
      <c r="C9665"/>
    </row>
    <row r="9666" spans="3:3" x14ac:dyDescent="0.2">
      <c r="C9666"/>
    </row>
    <row r="9667" spans="3:3" x14ac:dyDescent="0.2">
      <c r="C9667"/>
    </row>
    <row r="9668" spans="3:3" x14ac:dyDescent="0.2">
      <c r="C9668"/>
    </row>
    <row r="9669" spans="3:3" x14ac:dyDescent="0.2">
      <c r="C9669"/>
    </row>
    <row r="9670" spans="3:3" x14ac:dyDescent="0.2">
      <c r="C9670"/>
    </row>
    <row r="9671" spans="3:3" x14ac:dyDescent="0.2">
      <c r="C9671"/>
    </row>
    <row r="9672" spans="3:3" x14ac:dyDescent="0.2">
      <c r="C9672"/>
    </row>
    <row r="9673" spans="3:3" x14ac:dyDescent="0.2">
      <c r="C9673"/>
    </row>
    <row r="9674" spans="3:3" x14ac:dyDescent="0.2">
      <c r="C9674"/>
    </row>
    <row r="9675" spans="3:3" x14ac:dyDescent="0.2">
      <c r="C9675"/>
    </row>
    <row r="9676" spans="3:3" x14ac:dyDescent="0.2">
      <c r="C9676"/>
    </row>
    <row r="9677" spans="3:3" x14ac:dyDescent="0.2">
      <c r="C9677"/>
    </row>
    <row r="9678" spans="3:3" x14ac:dyDescent="0.2">
      <c r="C9678"/>
    </row>
    <row r="9679" spans="3:3" x14ac:dyDescent="0.2">
      <c r="C9679"/>
    </row>
    <row r="9680" spans="3:3" x14ac:dyDescent="0.2">
      <c r="C9680"/>
    </row>
    <row r="9681" spans="3:3" x14ac:dyDescent="0.2">
      <c r="C9681"/>
    </row>
    <row r="9682" spans="3:3" x14ac:dyDescent="0.2">
      <c r="C9682"/>
    </row>
    <row r="9683" spans="3:3" x14ac:dyDescent="0.2">
      <c r="C9683"/>
    </row>
    <row r="9684" spans="3:3" x14ac:dyDescent="0.2">
      <c r="C9684"/>
    </row>
    <row r="9685" spans="3:3" x14ac:dyDescent="0.2">
      <c r="C9685"/>
    </row>
    <row r="9686" spans="3:3" x14ac:dyDescent="0.2">
      <c r="C9686"/>
    </row>
    <row r="9687" spans="3:3" x14ac:dyDescent="0.2">
      <c r="C9687"/>
    </row>
    <row r="9688" spans="3:3" x14ac:dyDescent="0.2">
      <c r="C9688"/>
    </row>
    <row r="9689" spans="3:3" x14ac:dyDescent="0.2">
      <c r="C9689"/>
    </row>
    <row r="9690" spans="3:3" x14ac:dyDescent="0.2">
      <c r="C9690"/>
    </row>
    <row r="9691" spans="3:3" x14ac:dyDescent="0.2">
      <c r="C9691"/>
    </row>
    <row r="9692" spans="3:3" x14ac:dyDescent="0.2">
      <c r="C9692"/>
    </row>
    <row r="9693" spans="3:3" x14ac:dyDescent="0.2">
      <c r="C9693"/>
    </row>
    <row r="9694" spans="3:3" x14ac:dyDescent="0.2">
      <c r="C9694"/>
    </row>
    <row r="9695" spans="3:3" x14ac:dyDescent="0.2">
      <c r="C9695"/>
    </row>
    <row r="9696" spans="3:3" x14ac:dyDescent="0.2">
      <c r="C9696"/>
    </row>
    <row r="9697" spans="3:3" x14ac:dyDescent="0.2">
      <c r="C9697"/>
    </row>
    <row r="9698" spans="3:3" x14ac:dyDescent="0.2">
      <c r="C9698"/>
    </row>
    <row r="9699" spans="3:3" x14ac:dyDescent="0.2">
      <c r="C9699"/>
    </row>
    <row r="9700" spans="3:3" x14ac:dyDescent="0.2">
      <c r="C9700"/>
    </row>
    <row r="9701" spans="3:3" x14ac:dyDescent="0.2">
      <c r="C9701"/>
    </row>
    <row r="9702" spans="3:3" x14ac:dyDescent="0.2">
      <c r="C9702"/>
    </row>
    <row r="9703" spans="3:3" x14ac:dyDescent="0.2">
      <c r="C9703"/>
    </row>
    <row r="9704" spans="3:3" x14ac:dyDescent="0.2">
      <c r="C9704"/>
    </row>
    <row r="9705" spans="3:3" x14ac:dyDescent="0.2">
      <c r="C9705"/>
    </row>
    <row r="9706" spans="3:3" x14ac:dyDescent="0.2">
      <c r="C9706"/>
    </row>
    <row r="9707" spans="3:3" x14ac:dyDescent="0.2">
      <c r="C9707"/>
    </row>
    <row r="9708" spans="3:3" x14ac:dyDescent="0.2">
      <c r="C9708"/>
    </row>
    <row r="9709" spans="3:3" x14ac:dyDescent="0.2">
      <c r="C9709"/>
    </row>
    <row r="9710" spans="3:3" x14ac:dyDescent="0.2">
      <c r="C9710"/>
    </row>
    <row r="9711" spans="3:3" x14ac:dyDescent="0.2">
      <c r="C9711"/>
    </row>
    <row r="9712" spans="3:3" x14ac:dyDescent="0.2">
      <c r="C9712"/>
    </row>
    <row r="9713" spans="3:3" x14ac:dyDescent="0.2">
      <c r="C9713"/>
    </row>
    <row r="9714" spans="3:3" x14ac:dyDescent="0.2">
      <c r="C9714"/>
    </row>
    <row r="9715" spans="3:3" x14ac:dyDescent="0.2">
      <c r="C9715"/>
    </row>
    <row r="9716" spans="3:3" x14ac:dyDescent="0.2">
      <c r="C9716"/>
    </row>
    <row r="9717" spans="3:3" x14ac:dyDescent="0.2">
      <c r="C9717"/>
    </row>
    <row r="9718" spans="3:3" x14ac:dyDescent="0.2">
      <c r="C9718"/>
    </row>
    <row r="9719" spans="3:3" x14ac:dyDescent="0.2">
      <c r="C9719"/>
    </row>
    <row r="9720" spans="3:3" x14ac:dyDescent="0.2">
      <c r="C9720"/>
    </row>
    <row r="9721" spans="3:3" x14ac:dyDescent="0.2">
      <c r="C9721"/>
    </row>
    <row r="9722" spans="3:3" x14ac:dyDescent="0.2">
      <c r="C9722"/>
    </row>
    <row r="9723" spans="3:3" x14ac:dyDescent="0.2">
      <c r="C9723"/>
    </row>
    <row r="9724" spans="3:3" x14ac:dyDescent="0.2">
      <c r="C9724"/>
    </row>
    <row r="9725" spans="3:3" x14ac:dyDescent="0.2">
      <c r="C9725"/>
    </row>
    <row r="9726" spans="3:3" x14ac:dyDescent="0.2">
      <c r="C9726"/>
    </row>
    <row r="9727" spans="3:3" x14ac:dyDescent="0.2">
      <c r="C9727"/>
    </row>
    <row r="9728" spans="3:3" x14ac:dyDescent="0.2">
      <c r="C9728"/>
    </row>
    <row r="9729" spans="3:14" x14ac:dyDescent="0.2">
      <c r="C9729"/>
    </row>
    <row r="9730" spans="3:14" x14ac:dyDescent="0.2">
      <c r="C9730"/>
    </row>
    <row r="9731" spans="3:14" x14ac:dyDescent="0.2">
      <c r="C9731"/>
    </row>
    <row r="9732" spans="3:14" x14ac:dyDescent="0.2">
      <c r="C9732"/>
    </row>
    <row r="9733" spans="3:14" x14ac:dyDescent="0.2">
      <c r="C9733"/>
    </row>
    <row r="9734" spans="3:14" x14ac:dyDescent="0.2">
      <c r="C9734"/>
    </row>
    <row r="9735" spans="3:14" x14ac:dyDescent="0.2">
      <c r="C9735"/>
    </row>
    <row r="9736" spans="3:14" x14ac:dyDescent="0.2">
      <c r="C9736"/>
    </row>
    <row r="9737" spans="3:14" x14ac:dyDescent="0.2">
      <c r="C9737"/>
    </row>
    <row r="9738" spans="3:14" x14ac:dyDescent="0.2">
      <c r="C9738"/>
    </row>
    <row r="9739" spans="3:14" x14ac:dyDescent="0.2">
      <c r="C9739"/>
    </row>
    <row r="9740" spans="3:14" x14ac:dyDescent="0.2">
      <c r="C9740"/>
    </row>
    <row r="9741" spans="3:14" x14ac:dyDescent="0.2">
      <c r="C9741"/>
      <c r="N9741" t="s">
        <v>473</v>
      </c>
    </row>
    <row r="9742" spans="3:14" x14ac:dyDescent="0.2">
      <c r="C9742"/>
    </row>
    <row r="9743" spans="3:14" x14ac:dyDescent="0.2">
      <c r="C9743"/>
    </row>
    <row r="9744" spans="3:14" x14ac:dyDescent="0.2">
      <c r="C9744"/>
    </row>
    <row r="9745" spans="3:3" x14ac:dyDescent="0.2">
      <c r="C9745"/>
    </row>
    <row r="9746" spans="3:3" x14ac:dyDescent="0.2">
      <c r="C9746"/>
    </row>
    <row r="9747" spans="3:3" x14ac:dyDescent="0.2">
      <c r="C9747"/>
    </row>
    <row r="9748" spans="3:3" x14ac:dyDescent="0.2">
      <c r="C9748"/>
    </row>
    <row r="9749" spans="3:3" x14ac:dyDescent="0.2">
      <c r="C9749"/>
    </row>
    <row r="9750" spans="3:3" x14ac:dyDescent="0.2">
      <c r="C9750"/>
    </row>
    <row r="9751" spans="3:3" x14ac:dyDescent="0.2">
      <c r="C9751"/>
    </row>
    <row r="9752" spans="3:3" x14ac:dyDescent="0.2">
      <c r="C9752"/>
    </row>
    <row r="9753" spans="3:3" x14ac:dyDescent="0.2">
      <c r="C9753"/>
    </row>
    <row r="9754" spans="3:3" x14ac:dyDescent="0.2">
      <c r="C9754"/>
    </row>
    <row r="9755" spans="3:3" x14ac:dyDescent="0.2">
      <c r="C9755"/>
    </row>
    <row r="9756" spans="3:3" x14ac:dyDescent="0.2">
      <c r="C9756"/>
    </row>
    <row r="9757" spans="3:3" x14ac:dyDescent="0.2">
      <c r="C9757"/>
    </row>
    <row r="9758" spans="3:3" x14ac:dyDescent="0.2">
      <c r="C9758"/>
    </row>
    <row r="9759" spans="3:3" x14ac:dyDescent="0.2">
      <c r="C9759"/>
    </row>
    <row r="9760" spans="3:3" x14ac:dyDescent="0.2">
      <c r="C9760"/>
    </row>
    <row r="9761" spans="3:3" x14ac:dyDescent="0.2">
      <c r="C9761"/>
    </row>
    <row r="9762" spans="3:3" x14ac:dyDescent="0.2">
      <c r="C9762"/>
    </row>
    <row r="9763" spans="3:3" x14ac:dyDescent="0.2">
      <c r="C9763"/>
    </row>
    <row r="9764" spans="3:3" x14ac:dyDescent="0.2">
      <c r="C9764"/>
    </row>
    <row r="9765" spans="3:3" x14ac:dyDescent="0.2">
      <c r="C9765"/>
    </row>
    <row r="9766" spans="3:3" x14ac:dyDescent="0.2">
      <c r="C9766"/>
    </row>
    <row r="9767" spans="3:3" x14ac:dyDescent="0.2">
      <c r="C9767"/>
    </row>
    <row r="9768" spans="3:3" x14ac:dyDescent="0.2">
      <c r="C9768"/>
    </row>
    <row r="9769" spans="3:3" x14ac:dyDescent="0.2">
      <c r="C9769"/>
    </row>
    <row r="9770" spans="3:3" x14ac:dyDescent="0.2">
      <c r="C9770"/>
    </row>
    <row r="9771" spans="3:3" x14ac:dyDescent="0.2">
      <c r="C9771"/>
    </row>
    <row r="9772" spans="3:3" x14ac:dyDescent="0.2">
      <c r="C9772"/>
    </row>
    <row r="9773" spans="3:3" x14ac:dyDescent="0.2">
      <c r="C9773"/>
    </row>
    <row r="9774" spans="3:3" x14ac:dyDescent="0.2">
      <c r="C9774"/>
    </row>
    <row r="9775" spans="3:3" x14ac:dyDescent="0.2">
      <c r="C9775"/>
    </row>
    <row r="9776" spans="3:3" x14ac:dyDescent="0.2">
      <c r="C9776"/>
    </row>
    <row r="9777" spans="3:10" x14ac:dyDescent="0.2">
      <c r="C9777"/>
    </row>
    <row r="9778" spans="3:10" x14ac:dyDescent="0.2">
      <c r="C9778"/>
    </row>
    <row r="9779" spans="3:10" x14ac:dyDescent="0.2">
      <c r="C9779"/>
    </row>
    <row r="9780" spans="3:10" x14ac:dyDescent="0.2">
      <c r="C9780"/>
    </row>
    <row r="9781" spans="3:10" x14ac:dyDescent="0.2">
      <c r="C9781"/>
    </row>
    <row r="9782" spans="3:10" x14ac:dyDescent="0.2">
      <c r="C9782"/>
    </row>
    <row r="9783" spans="3:10" ht="51" x14ac:dyDescent="0.2">
      <c r="C9783"/>
      <c r="J9783" s="4" t="s">
        <v>474</v>
      </c>
    </row>
    <row r="9784" spans="3:10" x14ac:dyDescent="0.2">
      <c r="C9784"/>
    </row>
    <row r="9785" spans="3:10" x14ac:dyDescent="0.2">
      <c r="C9785"/>
    </row>
    <row r="9786" spans="3:10" x14ac:dyDescent="0.2">
      <c r="C9786"/>
    </row>
    <row r="9787" spans="3:10" x14ac:dyDescent="0.2">
      <c r="C9787"/>
    </row>
    <row r="9788" spans="3:10" x14ac:dyDescent="0.2">
      <c r="C9788"/>
    </row>
    <row r="9789" spans="3:10" x14ac:dyDescent="0.2">
      <c r="C9789"/>
    </row>
    <row r="9790" spans="3:10" x14ac:dyDescent="0.2">
      <c r="C9790"/>
    </row>
    <row r="9791" spans="3:10" x14ac:dyDescent="0.2">
      <c r="C9791"/>
    </row>
    <row r="9792" spans="3:10" x14ac:dyDescent="0.2">
      <c r="C9792"/>
    </row>
    <row r="9793" spans="3:3" x14ac:dyDescent="0.2">
      <c r="C9793"/>
    </row>
    <row r="9794" spans="3:3" x14ac:dyDescent="0.2">
      <c r="C9794"/>
    </row>
    <row r="9795" spans="3:3" x14ac:dyDescent="0.2">
      <c r="C9795"/>
    </row>
    <row r="9796" spans="3:3" x14ac:dyDescent="0.2">
      <c r="C9796"/>
    </row>
    <row r="9797" spans="3:3" x14ac:dyDescent="0.2">
      <c r="C9797"/>
    </row>
    <row r="9798" spans="3:3" x14ac:dyDescent="0.2">
      <c r="C9798"/>
    </row>
    <row r="9799" spans="3:3" x14ac:dyDescent="0.2">
      <c r="C9799"/>
    </row>
    <row r="9908" spans="6:6" x14ac:dyDescent="0.2">
      <c r="F9908" s="4" t="e">
        <f>INDEX(A1:R100,MATCH("Montana",K2:K5,0))</f>
        <v>#REF!</v>
      </c>
    </row>
    <row r="9935" spans="6:6" ht="51" x14ac:dyDescent="0.2">
      <c r="F9935" s="4" t="s">
        <v>475</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BB30-A8CB-4496-9A48-8F27CCFD668D}">
  <dimension ref="A3:K52"/>
  <sheetViews>
    <sheetView workbookViewId="0">
      <selection activeCell="F25" sqref="F25"/>
    </sheetView>
  </sheetViews>
  <sheetFormatPr defaultRowHeight="12.75" x14ac:dyDescent="0.2"/>
  <cols>
    <col min="3" max="3" width="13.140625" bestFit="1" customWidth="1"/>
    <col min="4" max="4" width="15.7109375" bestFit="1" customWidth="1"/>
    <col min="5" max="5" width="13.140625" bestFit="1" customWidth="1"/>
    <col min="6" max="6" width="17.85546875" bestFit="1" customWidth="1"/>
    <col min="7" max="8" width="13.140625" bestFit="1" customWidth="1"/>
    <col min="9" max="9" width="11.42578125" bestFit="1" customWidth="1"/>
    <col min="10" max="10" width="17.85546875" bestFit="1" customWidth="1"/>
    <col min="11" max="11" width="23.28515625" bestFit="1" customWidth="1"/>
    <col min="12" max="15" width="12.5703125" bestFit="1" customWidth="1"/>
    <col min="16" max="16" width="17.85546875" bestFit="1" customWidth="1"/>
    <col min="17" max="17" width="12.5703125" bestFit="1" customWidth="1"/>
    <col min="18" max="18" width="17.85546875" bestFit="1" customWidth="1"/>
    <col min="19" max="19" width="12.5703125" bestFit="1" customWidth="1"/>
  </cols>
  <sheetData>
    <row r="3" spans="1:11" x14ac:dyDescent="0.2">
      <c r="A3" s="1" t="s">
        <v>9</v>
      </c>
      <c r="B3" t="s">
        <v>476</v>
      </c>
      <c r="J3" s="1" t="s">
        <v>6</v>
      </c>
      <c r="K3" t="s">
        <v>477</v>
      </c>
    </row>
    <row r="4" spans="1:11" x14ac:dyDescent="0.2">
      <c r="A4" t="s">
        <v>26</v>
      </c>
      <c r="B4">
        <v>2999.95</v>
      </c>
      <c r="J4" t="s">
        <v>23</v>
      </c>
      <c r="K4">
        <v>1</v>
      </c>
    </row>
    <row r="5" spans="1:11" x14ac:dyDescent="0.2">
      <c r="A5" t="s">
        <v>37</v>
      </c>
      <c r="B5">
        <v>1603.136</v>
      </c>
      <c r="D5" s="1" t="s">
        <v>6</v>
      </c>
      <c r="E5" t="s">
        <v>476</v>
      </c>
      <c r="J5" t="s">
        <v>293</v>
      </c>
      <c r="K5">
        <v>1</v>
      </c>
    </row>
    <row r="6" spans="1:11" x14ac:dyDescent="0.2">
      <c r="A6" t="s">
        <v>49</v>
      </c>
      <c r="B6">
        <v>1113.0239999999999</v>
      </c>
      <c r="D6" t="s">
        <v>23</v>
      </c>
      <c r="E6">
        <v>2999.95</v>
      </c>
      <c r="G6" s="1" t="s">
        <v>16</v>
      </c>
      <c r="H6" t="s">
        <v>476</v>
      </c>
      <c r="J6" t="s">
        <v>408</v>
      </c>
      <c r="K6">
        <v>1</v>
      </c>
    </row>
    <row r="7" spans="1:11" x14ac:dyDescent="0.2">
      <c r="A7" t="s">
        <v>61</v>
      </c>
      <c r="B7">
        <v>957.57749999999999</v>
      </c>
      <c r="D7" t="s">
        <v>47</v>
      </c>
      <c r="E7">
        <v>1113.0239999999999</v>
      </c>
      <c r="G7" t="s">
        <v>32</v>
      </c>
      <c r="H7">
        <v>2999.95</v>
      </c>
      <c r="J7" t="s">
        <v>219</v>
      </c>
      <c r="K7">
        <v>1</v>
      </c>
    </row>
    <row r="8" spans="1:11" x14ac:dyDescent="0.2">
      <c r="A8" t="s">
        <v>73</v>
      </c>
      <c r="B8">
        <v>866.4</v>
      </c>
      <c r="D8" t="s">
        <v>36</v>
      </c>
      <c r="E8">
        <v>1603.136</v>
      </c>
      <c r="G8" t="s">
        <v>42</v>
      </c>
      <c r="H8">
        <v>1603.136</v>
      </c>
      <c r="J8" t="s">
        <v>47</v>
      </c>
      <c r="K8">
        <v>1</v>
      </c>
    </row>
    <row r="9" spans="1:11" x14ac:dyDescent="0.2">
      <c r="A9" t="s">
        <v>82</v>
      </c>
      <c r="B9">
        <v>839.43</v>
      </c>
      <c r="D9" t="s">
        <v>72</v>
      </c>
      <c r="E9">
        <v>866.4</v>
      </c>
      <c r="G9" t="s">
        <v>54</v>
      </c>
      <c r="H9">
        <v>1113.0239999999999</v>
      </c>
      <c r="J9" t="s">
        <v>156</v>
      </c>
      <c r="K9">
        <v>1</v>
      </c>
    </row>
    <row r="10" spans="1:11" x14ac:dyDescent="0.2">
      <c r="A10" t="s">
        <v>93</v>
      </c>
      <c r="B10">
        <v>831.93600000000004</v>
      </c>
      <c r="D10" t="s">
        <v>59</v>
      </c>
      <c r="E10">
        <v>957.57749999999999</v>
      </c>
      <c r="G10" t="s">
        <v>66</v>
      </c>
      <c r="H10">
        <v>957.57749999999999</v>
      </c>
      <c r="J10" t="s">
        <v>247</v>
      </c>
      <c r="K10">
        <v>1</v>
      </c>
    </row>
    <row r="11" spans="1:11" x14ac:dyDescent="0.2">
      <c r="A11" t="s">
        <v>111</v>
      </c>
      <c r="B11">
        <v>687.93600000000004</v>
      </c>
      <c r="D11" t="s">
        <v>478</v>
      </c>
      <c r="E11">
        <v>7540.0875000000005</v>
      </c>
      <c r="G11" t="s">
        <v>76</v>
      </c>
      <c r="H11">
        <v>866.4</v>
      </c>
      <c r="J11" t="s">
        <v>357</v>
      </c>
      <c r="K11">
        <v>1</v>
      </c>
    </row>
    <row r="12" spans="1:11" x14ac:dyDescent="0.2">
      <c r="A12" t="s">
        <v>479</v>
      </c>
      <c r="B12">
        <v>665.88</v>
      </c>
      <c r="G12" t="s">
        <v>87</v>
      </c>
      <c r="H12">
        <v>839.43</v>
      </c>
      <c r="J12" t="s">
        <v>423</v>
      </c>
      <c r="K12">
        <v>1</v>
      </c>
    </row>
    <row r="13" spans="1:11" x14ac:dyDescent="0.2">
      <c r="A13" t="s">
        <v>120</v>
      </c>
      <c r="B13">
        <v>503.96</v>
      </c>
      <c r="G13" t="s">
        <v>96</v>
      </c>
      <c r="H13">
        <v>831.93600000000004</v>
      </c>
      <c r="J13" t="s">
        <v>365</v>
      </c>
      <c r="K13">
        <v>1</v>
      </c>
    </row>
    <row r="14" spans="1:11" x14ac:dyDescent="0.2">
      <c r="A14" t="s">
        <v>130</v>
      </c>
      <c r="B14">
        <v>437.85</v>
      </c>
      <c r="G14" t="s">
        <v>105</v>
      </c>
      <c r="H14">
        <v>665.88</v>
      </c>
      <c r="J14" t="s">
        <v>441</v>
      </c>
      <c r="K14">
        <v>1</v>
      </c>
    </row>
    <row r="15" spans="1:11" x14ac:dyDescent="0.2">
      <c r="A15" t="s">
        <v>140</v>
      </c>
      <c r="B15">
        <v>407.976</v>
      </c>
      <c r="G15" t="s">
        <v>114</v>
      </c>
      <c r="H15">
        <v>647.84</v>
      </c>
      <c r="J15" t="s">
        <v>238</v>
      </c>
      <c r="K15">
        <v>1</v>
      </c>
    </row>
    <row r="16" spans="1:11" x14ac:dyDescent="0.2">
      <c r="A16" t="s">
        <v>150</v>
      </c>
      <c r="B16">
        <v>339.62</v>
      </c>
      <c r="G16" t="s">
        <v>124</v>
      </c>
      <c r="H16">
        <v>503.96</v>
      </c>
      <c r="J16" t="s">
        <v>391</v>
      </c>
      <c r="K16">
        <v>1</v>
      </c>
    </row>
    <row r="17" spans="1:11" x14ac:dyDescent="0.2">
      <c r="A17" t="s">
        <v>157</v>
      </c>
      <c r="B17">
        <v>261.95999999999998</v>
      </c>
      <c r="D17" s="1" t="s">
        <v>15</v>
      </c>
      <c r="E17" t="s">
        <v>476</v>
      </c>
      <c r="G17" t="s">
        <v>478</v>
      </c>
      <c r="H17">
        <v>11029.133499999998</v>
      </c>
      <c r="J17" t="s">
        <v>284</v>
      </c>
      <c r="K17">
        <v>1</v>
      </c>
    </row>
    <row r="18" spans="1:11" x14ac:dyDescent="0.2">
      <c r="A18" t="s">
        <v>167</v>
      </c>
      <c r="B18">
        <v>238.89599999999999</v>
      </c>
      <c r="D18" t="s">
        <v>160</v>
      </c>
      <c r="E18">
        <v>261.95999999999998</v>
      </c>
      <c r="J18" t="s">
        <v>139</v>
      </c>
      <c r="K18">
        <v>1</v>
      </c>
    </row>
    <row r="19" spans="1:11" x14ac:dyDescent="0.2">
      <c r="A19" t="s">
        <v>175</v>
      </c>
      <c r="B19">
        <v>211.96</v>
      </c>
      <c r="D19" t="s">
        <v>41</v>
      </c>
      <c r="E19">
        <v>3674.8040000000001</v>
      </c>
      <c r="J19" t="s">
        <v>415</v>
      </c>
      <c r="K19">
        <v>1</v>
      </c>
    </row>
    <row r="20" spans="1:11" x14ac:dyDescent="0.2">
      <c r="A20" t="s">
        <v>184</v>
      </c>
      <c r="B20">
        <v>208.16</v>
      </c>
      <c r="D20" t="s">
        <v>342</v>
      </c>
      <c r="E20">
        <v>41.96</v>
      </c>
      <c r="J20" t="s">
        <v>92</v>
      </c>
      <c r="K20">
        <v>1</v>
      </c>
    </row>
    <row r="21" spans="1:11" x14ac:dyDescent="0.2">
      <c r="A21" t="s">
        <v>193</v>
      </c>
      <c r="B21">
        <v>205.03</v>
      </c>
      <c r="D21" t="s">
        <v>65</v>
      </c>
      <c r="E21">
        <v>957.57749999999999</v>
      </c>
      <c r="J21" t="s">
        <v>256</v>
      </c>
      <c r="K21">
        <v>1</v>
      </c>
    </row>
    <row r="22" spans="1:11" x14ac:dyDescent="0.2">
      <c r="A22" t="s">
        <v>202</v>
      </c>
      <c r="B22">
        <v>147.16800000000001</v>
      </c>
      <c r="D22" t="s">
        <v>478</v>
      </c>
      <c r="E22">
        <v>4936.3015000000005</v>
      </c>
      <c r="J22" t="s">
        <v>399</v>
      </c>
      <c r="K22">
        <v>1</v>
      </c>
    </row>
    <row r="23" spans="1:11" x14ac:dyDescent="0.2">
      <c r="A23" t="s">
        <v>211</v>
      </c>
      <c r="B23">
        <v>131.94</v>
      </c>
      <c r="J23" t="s">
        <v>129</v>
      </c>
      <c r="K23">
        <v>1</v>
      </c>
    </row>
    <row r="24" spans="1:11" x14ac:dyDescent="0.2">
      <c r="A24" t="s">
        <v>220</v>
      </c>
      <c r="B24">
        <v>107.94</v>
      </c>
      <c r="J24" t="s">
        <v>166</v>
      </c>
      <c r="K24">
        <v>1</v>
      </c>
    </row>
    <row r="25" spans="1:11" x14ac:dyDescent="0.2">
      <c r="A25" t="s">
        <v>229</v>
      </c>
      <c r="B25">
        <v>105.42</v>
      </c>
      <c r="J25" t="s">
        <v>329</v>
      </c>
      <c r="K25">
        <v>1</v>
      </c>
    </row>
    <row r="26" spans="1:11" x14ac:dyDescent="0.2">
      <c r="A26" t="s">
        <v>239</v>
      </c>
      <c r="B26">
        <v>82.4</v>
      </c>
      <c r="J26" t="s">
        <v>201</v>
      </c>
      <c r="K26">
        <v>1</v>
      </c>
    </row>
    <row r="27" spans="1:11" x14ac:dyDescent="0.2">
      <c r="A27" t="s">
        <v>248</v>
      </c>
      <c r="B27">
        <v>75.959999999999994</v>
      </c>
      <c r="G27" s="10" t="s">
        <v>2</v>
      </c>
      <c r="H27" t="s">
        <v>476</v>
      </c>
      <c r="J27" t="s">
        <v>228</v>
      </c>
      <c r="K27">
        <v>1</v>
      </c>
    </row>
    <row r="28" spans="1:11" x14ac:dyDescent="0.2">
      <c r="A28" t="s">
        <v>257</v>
      </c>
      <c r="B28">
        <v>75.88</v>
      </c>
      <c r="G28" s="2" t="s">
        <v>244</v>
      </c>
      <c r="H28">
        <v>75.959999999999994</v>
      </c>
      <c r="J28" t="s">
        <v>36</v>
      </c>
      <c r="K28">
        <v>1</v>
      </c>
    </row>
    <row r="29" spans="1:11" x14ac:dyDescent="0.2">
      <c r="A29" t="s">
        <v>267</v>
      </c>
      <c r="B29">
        <v>75.792000000000002</v>
      </c>
      <c r="D29" s="1" t="s">
        <v>7</v>
      </c>
      <c r="E29" t="s">
        <v>476</v>
      </c>
      <c r="G29" s="2" t="s">
        <v>216</v>
      </c>
      <c r="H29">
        <v>107.94</v>
      </c>
      <c r="J29" t="s">
        <v>210</v>
      </c>
      <c r="K29">
        <v>1</v>
      </c>
    </row>
    <row r="30" spans="1:11" x14ac:dyDescent="0.2">
      <c r="A30" t="s">
        <v>276</v>
      </c>
      <c r="B30">
        <v>71.372</v>
      </c>
      <c r="D30" t="s">
        <v>60</v>
      </c>
      <c r="E30">
        <v>6353.8354999999983</v>
      </c>
      <c r="G30" s="2" t="s">
        <v>396</v>
      </c>
      <c r="H30">
        <v>19.46</v>
      </c>
      <c r="J30" t="s">
        <v>72</v>
      </c>
      <c r="K30">
        <v>1</v>
      </c>
    </row>
    <row r="31" spans="1:11" x14ac:dyDescent="0.2">
      <c r="A31" t="s">
        <v>285</v>
      </c>
      <c r="B31">
        <v>68.81</v>
      </c>
      <c r="D31" t="s">
        <v>48</v>
      </c>
      <c r="E31">
        <v>2918.9720000000002</v>
      </c>
      <c r="G31" s="2" t="s">
        <v>198</v>
      </c>
      <c r="H31">
        <v>147.16800000000001</v>
      </c>
      <c r="J31" t="s">
        <v>338</v>
      </c>
      <c r="K31">
        <v>1</v>
      </c>
    </row>
    <row r="32" spans="1:11" x14ac:dyDescent="0.2">
      <c r="A32" t="s">
        <v>294</v>
      </c>
      <c r="B32">
        <v>55.5</v>
      </c>
      <c r="D32" t="s">
        <v>24</v>
      </c>
      <c r="E32">
        <v>5573.5499999999993</v>
      </c>
      <c r="G32" s="2" t="s">
        <v>317</v>
      </c>
      <c r="H32">
        <v>45.98</v>
      </c>
      <c r="J32" t="s">
        <v>432</v>
      </c>
      <c r="K32">
        <v>1</v>
      </c>
    </row>
    <row r="33" spans="1:11" x14ac:dyDescent="0.2">
      <c r="A33" t="s">
        <v>374</v>
      </c>
      <c r="B33">
        <v>49.991999999999997</v>
      </c>
      <c r="D33" t="s">
        <v>478</v>
      </c>
      <c r="E33">
        <v>14846.357499999998</v>
      </c>
      <c r="G33" s="2" t="s">
        <v>98</v>
      </c>
      <c r="H33">
        <v>665.88</v>
      </c>
      <c r="J33" t="s">
        <v>320</v>
      </c>
      <c r="K33">
        <v>1</v>
      </c>
    </row>
    <row r="34" spans="1:11" x14ac:dyDescent="0.2">
      <c r="A34" t="s">
        <v>303</v>
      </c>
      <c r="B34">
        <v>49.96</v>
      </c>
      <c r="G34" s="2" t="s">
        <v>354</v>
      </c>
      <c r="H34">
        <v>38.22</v>
      </c>
      <c r="J34" t="s">
        <v>149</v>
      </c>
      <c r="K34">
        <v>2</v>
      </c>
    </row>
    <row r="35" spans="1:11" x14ac:dyDescent="0.2">
      <c r="A35" t="s">
        <v>312</v>
      </c>
      <c r="B35">
        <v>46.26</v>
      </c>
      <c r="G35" s="2" t="s">
        <v>207</v>
      </c>
      <c r="H35">
        <v>131.94</v>
      </c>
      <c r="J35" t="s">
        <v>101</v>
      </c>
      <c r="K35">
        <v>1</v>
      </c>
    </row>
    <row r="36" spans="1:11" x14ac:dyDescent="0.2">
      <c r="A36" t="s">
        <v>321</v>
      </c>
      <c r="B36">
        <v>45.98</v>
      </c>
      <c r="G36" s="2" t="s">
        <v>438</v>
      </c>
      <c r="H36">
        <v>14.62</v>
      </c>
      <c r="J36" t="s">
        <v>192</v>
      </c>
      <c r="K36">
        <v>1</v>
      </c>
    </row>
    <row r="37" spans="1:11" x14ac:dyDescent="0.2">
      <c r="A37" t="s">
        <v>330</v>
      </c>
      <c r="B37">
        <v>45</v>
      </c>
      <c r="G37" s="2" t="s">
        <v>173</v>
      </c>
      <c r="H37">
        <v>211.96</v>
      </c>
      <c r="J37" t="s">
        <v>119</v>
      </c>
      <c r="K37">
        <v>1</v>
      </c>
    </row>
    <row r="38" spans="1:11" x14ac:dyDescent="0.2">
      <c r="A38" t="s">
        <v>339</v>
      </c>
      <c r="B38">
        <v>41.96</v>
      </c>
      <c r="G38" s="2" t="s">
        <v>380</v>
      </c>
      <c r="H38">
        <v>14.62</v>
      </c>
      <c r="J38" t="s">
        <v>467</v>
      </c>
      <c r="K38">
        <v>1</v>
      </c>
    </row>
    <row r="39" spans="1:11" x14ac:dyDescent="0.2">
      <c r="A39" t="s">
        <v>358</v>
      </c>
      <c r="B39">
        <v>38.22</v>
      </c>
      <c r="G39" s="2" t="s">
        <v>281</v>
      </c>
      <c r="H39">
        <v>68.81</v>
      </c>
      <c r="J39" t="s">
        <v>382</v>
      </c>
      <c r="K39">
        <v>1</v>
      </c>
    </row>
    <row r="40" spans="1:11" x14ac:dyDescent="0.2">
      <c r="A40" t="s">
        <v>383</v>
      </c>
      <c r="B40">
        <v>28.4</v>
      </c>
      <c r="G40" s="2" t="s">
        <v>78</v>
      </c>
      <c r="H40">
        <v>839.43</v>
      </c>
      <c r="J40" t="s">
        <v>348</v>
      </c>
      <c r="K40">
        <v>1</v>
      </c>
    </row>
    <row r="41" spans="1:11" x14ac:dyDescent="0.2">
      <c r="A41" t="s">
        <v>141</v>
      </c>
      <c r="B41">
        <v>22.74</v>
      </c>
      <c r="G41" t="s">
        <v>478</v>
      </c>
      <c r="H41">
        <v>2381.9879999999998</v>
      </c>
      <c r="J41" t="s">
        <v>459</v>
      </c>
      <c r="K41">
        <v>1</v>
      </c>
    </row>
    <row r="42" spans="1:11" x14ac:dyDescent="0.2">
      <c r="A42" t="s">
        <v>400</v>
      </c>
      <c r="B42">
        <v>19.46</v>
      </c>
      <c r="J42" t="s">
        <v>275</v>
      </c>
      <c r="K42">
        <v>1</v>
      </c>
    </row>
    <row r="43" spans="1:11" x14ac:dyDescent="0.2">
      <c r="A43" t="s">
        <v>416</v>
      </c>
      <c r="B43">
        <v>15.26</v>
      </c>
      <c r="J43" t="s">
        <v>81</v>
      </c>
      <c r="K43">
        <v>1</v>
      </c>
    </row>
    <row r="44" spans="1:11" x14ac:dyDescent="0.2">
      <c r="A44" t="s">
        <v>424</v>
      </c>
      <c r="B44">
        <v>14.62</v>
      </c>
      <c r="J44" t="s">
        <v>302</v>
      </c>
      <c r="K44">
        <v>1</v>
      </c>
    </row>
    <row r="45" spans="1:11" x14ac:dyDescent="0.2">
      <c r="A45" t="s">
        <v>433</v>
      </c>
      <c r="B45">
        <v>14.62</v>
      </c>
      <c r="J45" t="s">
        <v>59</v>
      </c>
      <c r="K45">
        <v>1</v>
      </c>
    </row>
    <row r="46" spans="1:11" x14ac:dyDescent="0.2">
      <c r="A46" t="s">
        <v>442</v>
      </c>
      <c r="B46">
        <v>14.62</v>
      </c>
      <c r="J46" t="s">
        <v>183</v>
      </c>
      <c r="K46">
        <v>1</v>
      </c>
    </row>
    <row r="47" spans="1:11" x14ac:dyDescent="0.2">
      <c r="A47" t="s">
        <v>451</v>
      </c>
      <c r="B47">
        <v>7.56</v>
      </c>
      <c r="J47" t="s">
        <v>450</v>
      </c>
      <c r="K47">
        <v>1</v>
      </c>
    </row>
    <row r="48" spans="1:11" x14ac:dyDescent="0.2">
      <c r="A48" t="s">
        <v>460</v>
      </c>
      <c r="B48">
        <v>7.16</v>
      </c>
      <c r="J48" t="s">
        <v>373</v>
      </c>
      <c r="K48">
        <v>1</v>
      </c>
    </row>
    <row r="49" spans="1:11" x14ac:dyDescent="0.2">
      <c r="A49" t="s">
        <v>468</v>
      </c>
      <c r="B49">
        <v>5.6820000000000004</v>
      </c>
      <c r="J49" t="s">
        <v>311</v>
      </c>
      <c r="K49">
        <v>1</v>
      </c>
    </row>
    <row r="50" spans="1:11" x14ac:dyDescent="0.2">
      <c r="A50" t="s">
        <v>480</v>
      </c>
      <c r="J50" t="s">
        <v>266</v>
      </c>
      <c r="K50">
        <v>1</v>
      </c>
    </row>
    <row r="51" spans="1:11" x14ac:dyDescent="0.2">
      <c r="A51" t="s">
        <v>478</v>
      </c>
      <c r="B51">
        <v>14846.357499999995</v>
      </c>
      <c r="J51" t="s">
        <v>110</v>
      </c>
      <c r="K51">
        <v>1</v>
      </c>
    </row>
    <row r="52" spans="1:11" x14ac:dyDescent="0.2">
      <c r="J52" t="s">
        <v>478</v>
      </c>
      <c r="K52">
        <v>49</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9B3D-4FA1-4FC0-AB7D-CC58803F5640}">
  <dimension ref="A1"/>
  <sheetViews>
    <sheetView tabSelected="1" topLeftCell="B14" workbookViewId="0">
      <selection activeCell="I53" sqref="I53"/>
    </sheetView>
  </sheetViews>
  <sheetFormatPr defaultRowHeight="12.75" x14ac:dyDescent="0.2"/>
  <cols>
    <col min="1" max="15" width="9.140625" style="11"/>
    <col min="16" max="16" width="8.85546875" style="11" customWidth="1"/>
    <col min="17" max="59" width="9.140625" style="11"/>
    <col min="60" max="60" width="15.7109375" style="11" bestFit="1" customWidth="1"/>
    <col min="61" max="61" width="9.140625" style="11"/>
    <col min="62" max="62" width="12.5703125" style="11" bestFit="1" customWidth="1"/>
    <col min="63" max="63" width="13.140625" style="11" bestFit="1" customWidth="1"/>
    <col min="64" max="64" width="12.5703125" style="11" bestFit="1" customWidth="1"/>
    <col min="65"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Superstore Sales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Jatin Sharma</cp:lastModifiedBy>
  <cp:revision>0</cp:revision>
  <dcterms:created xsi:type="dcterms:W3CDTF">2025-02-20T14:41:08Z</dcterms:created>
  <dcterms:modified xsi:type="dcterms:W3CDTF">2025-05-09T06:48:02Z</dcterms:modified>
  <cp:category/>
  <cp:contentStatus/>
</cp:coreProperties>
</file>