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えれけん/飛行機班/"/>
    </mc:Choice>
  </mc:AlternateContent>
  <xr:revisionPtr revIDLastSave="0" documentId="13_ncr:1_{B4E9F23C-0ACA-AC43-9698-BBC64B66E2CE}" xr6:coauthVersionLast="47" xr6:coauthVersionMax="47" xr10:uidLastSave="{00000000-0000-0000-0000-000000000000}"/>
  <bookViews>
    <workbookView xWindow="1000" yWindow="900" windowWidth="29040" windowHeight="1856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H19" i="1"/>
  <c r="H9" i="1"/>
  <c r="H10" i="1"/>
  <c r="H11" i="1"/>
  <c r="H12" i="1"/>
  <c r="H13" i="1"/>
  <c r="H14" i="1"/>
  <c r="H15" i="1"/>
  <c r="H16" i="1"/>
  <c r="H17" i="1"/>
  <c r="H18" i="1"/>
  <c r="H8" i="1"/>
  <c r="F6" i="1" l="1"/>
  <c r="C8" i="1" s="1"/>
</calcChain>
</file>

<file path=xl/sharedStrings.xml><?xml version="1.0" encoding="utf-8"?>
<sst xmlns="http://schemas.openxmlformats.org/spreadsheetml/2006/main" count="24" uniqueCount="24">
  <si>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</si>
  <si>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</si>
  <si>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</si>
  <si>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</si>
  <si>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</si>
  <si>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</si>
  <si>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</si>
  <si>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</si>
  <si>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</si>
  <si>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ESC Futaba PSC-15</t>
    <phoneticPr fontId="2"/>
  </si>
  <si>
    <t>受信機 R3106GF</t>
    <rPh sb="0" eb="3">
      <t>ジュシn</t>
    </rPh>
    <phoneticPr fontId="2"/>
  </si>
  <si>
    <t>デジタルサーボ DS3101</t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</si>
  <si>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</si>
  <si>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</si>
  <si>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</si>
  <si>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</si>
  <si>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</si>
  <si>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プロペラ EP-7035</t>
    <phoneticPr fontId="2"/>
  </si>
  <si>
    <t>プラスチックピン</t>
    <phoneticPr fontId="2"/>
  </si>
  <si>
    <t>]</t>
    <phoneticPr fontId="2"/>
  </si>
  <si>
    <t>v. β0.0.2</t>
    <phoneticPr fontId="2"/>
  </si>
  <si>
    <t>三角ホーン</t>
    <rPh sb="0" eb="2">
      <t>サンカ</t>
    </rPh>
    <phoneticPr fontId="2"/>
  </si>
  <si>
    <t>金コネクタ</t>
    <rPh sb="0" eb="1">
      <t xml:space="preserve">キンコネクタ </t>
    </rPh>
    <phoneticPr fontId="2"/>
  </si>
  <si>
    <r>
      <t xml:space="preserve">その他 (予定) </t>
    </r>
    <r>
      <rPr>
        <b/>
        <sz val="6"/>
        <color theme="1"/>
        <rFont val="游ゴシック"/>
        <family val="3"/>
        <charset val="128"/>
      </rPr>
      <t>発泡スチ, タイヤ, ピアノ線等</t>
    </r>
    <rPh sb="5" eb="7">
      <t>ヨテイ</t>
    </rPh>
    <rPh sb="9" eb="11">
      <t>ハッポウ</t>
    </rPh>
    <rPh sb="24" eb="25">
      <t>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</si>
</sst>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10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6"/>
      <color theme="1"/>
      <name val="游ゴシック"/>
      <family val="3"/>
      <charset val="128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3" fillId="4" borderId="1" xfId="1" applyNumberFormat="1" applyFont="1" applyFill="1" applyBorder="1" applyAlignme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7" fillId="5" borderId="8" xfId="0" applyFont="1" applyFill="1" applyBorder="1"/>
    <xf numFmtId="42" fontId="0" fillId="5" borderId="9" xfId="0" applyNumberFormat="1" applyFill="1" applyBorder="1"/>
    <xf numFmtId="0" fontId="0" fillId="5" borderId="9" xfId="0" applyFill="1" applyBorder="1"/>
    <xf numFmtId="42" fontId="0" fillId="5" borderId="10" xfId="0" applyNumberForma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42" fontId="6" fillId="5" borderId="5" xfId="0" applyNumberFormat="1" applyFont="1" applyFill="1" applyBorder="1"/>
    <xf numFmtId="0" fontId="9" fillId="4" borderId="1" xfId="1" applyFont="1" applyFill="1" applyBorder="1" applyAlignment="1"/>
    <xf numFmtId="0" fontId="3" fillId="4" borderId="1" xfId="1" applyFont="1" applyFill="1" applyBorder="1" applyAlignment="1" applyProtection="1">
      <protection locked="0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639637</xdr:colOff>
      <xdr:row>7</xdr:row>
      <xdr:rowOff>27809</xdr:rowOff>
    </xdr:from>
    <xdr:to>
      <xdr:col>8</xdr:col>
      <xdr:colOff>342994</xdr:colOff>
      <xdr:row>13</xdr:row>
      <xdr:rowOff>27811</xdr:rowOff>
    </xdr:to>
    <xdr:sp macro="" textlink="">
      <xdr:nvSpPr>
        <xdr:cNvPr id="4" name="中かっこ 2">
          <a:extLst>
            <a:ext uri="{FF2B5EF4-FFF2-40B4-BE49-F238E27FC236}">
              <a16:creationId xmlns:a16="http://schemas.microsoft.com/office/drawing/2014/main" id="{231060D3-F699-BFFE-5407-0265F3C19B3F}"/>
            </a:ext>
          </a:extLst>
        </xdr:cNvPr>
        <xdr:cNvSpPr/>
      </xdr:nvSpPr>
      <xdr:spPr>
        <a:xfrm>
          <a:off x="4774090" y="1816933"/>
          <a:ext cx="4486714" cy="1501754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I161"/>
  <sheetViews>
    <sheetView tabSelected="1" zoomScale="150" workbookViewId="0">
      <selection activeCell="J21" sqref="J21"/>
    </sheetView>
  </sheetViews>
  <sheetFormatPr baseColWidth="10" defaultRowHeight="20"/>
  <cols>
    <col min="2" max="2" width="26.140625" bestFit="1" customWidth="1"/>
    <col min="3" max="3" width="9.5703125" customWidth="1"/>
    <col min="5" max="5" width="22.5703125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9" ht="21" thickBot="1">
      <c r="D4" s="3"/>
    </row>
    <row r="5" spans="2:9">
      <c r="B5" s="1" t="s">
        <v>3</v>
      </c>
      <c r="C5" s="2" t="s">
        <v>20</v>
      </c>
      <c r="E5" s="4" t="s">
        <v>4</v>
      </c>
      <c r="F5" s="5"/>
    </row>
    <row r="6" spans="2:9" ht="21" thickBot="1">
      <c r="E6" s="8" t="s">
        <v>6</v>
      </c>
      <c r="F6" s="22">
        <f>SUM(H8:H159)</f>
        <v>43390</v>
      </c>
      <c r="I6" t="s">
        <v>19</v>
      </c>
    </row>
    <row r="7" spans="2:9">
      <c r="B7" s="23" t="s">
        <v>0</v>
      </c>
      <c r="C7" s="24">
        <v>4</v>
      </c>
      <c r="E7" s="19" t="s">
        <v>14</v>
      </c>
      <c r="F7" s="20" t="s">
        <v>16</v>
      </c>
      <c r="G7" s="20" t="s">
        <v>15</v>
      </c>
      <c r="H7" s="21" t="s">
        <v>5</v>
      </c>
    </row>
    <row r="8" spans="2:9">
      <c r="B8" s="23" t="s">
        <v>2</v>
      </c>
      <c r="C8" s="10">
        <f>F6</f>
        <v>43390</v>
      </c>
      <c r="E8" s="12" t="s">
        <v>7</v>
      </c>
      <c r="F8" s="11">
        <v>7800</v>
      </c>
      <c r="G8" s="6">
        <v>1</v>
      </c>
      <c r="H8" s="13">
        <f>F8*G8</f>
        <v>7800</v>
      </c>
    </row>
    <row r="9" spans="2:9">
      <c r="B9" s="23" t="s">
        <v>1</v>
      </c>
      <c r="C9" s="10">
        <f>C8/C7</f>
        <v>10847.5</v>
      </c>
      <c r="E9" s="14" t="s">
        <v>10</v>
      </c>
      <c r="F9" s="11">
        <v>4780</v>
      </c>
      <c r="G9" s="6">
        <v>1</v>
      </c>
      <c r="H9" s="13">
        <f t="shared" ref="H9:H19" si="0">F9*G9</f>
        <v>4780</v>
      </c>
    </row>
    <row r="10" spans="2:9">
      <c r="E10" s="14" t="s">
        <v>9</v>
      </c>
      <c r="F10" s="11">
        <v>4280</v>
      </c>
      <c r="G10" s="6">
        <v>1</v>
      </c>
      <c r="H10" s="13">
        <f t="shared" si="0"/>
        <v>4280</v>
      </c>
    </row>
    <row r="11" spans="2:9">
      <c r="E11" s="14" t="s">
        <v>8</v>
      </c>
      <c r="F11" s="11">
        <v>3680</v>
      </c>
      <c r="G11" s="6">
        <v>1</v>
      </c>
      <c r="H11" s="13">
        <f t="shared" si="0"/>
        <v>3680</v>
      </c>
    </row>
    <row r="12" spans="2:9">
      <c r="E12" s="14" t="s">
        <v>13</v>
      </c>
      <c r="F12" s="11">
        <v>1880</v>
      </c>
      <c r="G12" s="6">
        <v>3</v>
      </c>
      <c r="H12" s="13">
        <f t="shared" si="0"/>
        <v>5640</v>
      </c>
    </row>
    <row r="13" spans="2:9">
      <c r="E13" s="14" t="s">
        <v>11</v>
      </c>
      <c r="F13" s="11">
        <v>1430</v>
      </c>
      <c r="G13" s="6">
        <v>4</v>
      </c>
      <c r="H13" s="13">
        <f t="shared" si="0"/>
        <v>5720</v>
      </c>
    </row>
    <row r="14" spans="2:9">
      <c r="E14" s="14" t="s">
        <v>12</v>
      </c>
      <c r="F14" s="11">
        <v>1080</v>
      </c>
      <c r="G14" s="6">
        <v>1</v>
      </c>
      <c r="H14" s="13">
        <f t="shared" si="0"/>
        <v>1080</v>
      </c>
    </row>
    <row r="15" spans="2:9">
      <c r="E15" s="14" t="s">
        <v>18</v>
      </c>
      <c r="F15" s="11">
        <v>760</v>
      </c>
      <c r="G15" s="6">
        <v>1</v>
      </c>
      <c r="H15" s="13">
        <f t="shared" si="0"/>
        <v>760</v>
      </c>
    </row>
    <row r="16" spans="2:9">
      <c r="E16" s="14" t="s">
        <v>21</v>
      </c>
      <c r="F16" s="11">
        <v>55</v>
      </c>
      <c r="G16" s="6">
        <v>4</v>
      </c>
      <c r="H16" s="13">
        <f t="shared" si="0"/>
        <v>220</v>
      </c>
    </row>
    <row r="17" spans="4:8">
      <c r="E17" s="14" t="s">
        <v>17</v>
      </c>
      <c r="F17" s="11">
        <v>165</v>
      </c>
      <c r="G17" s="6">
        <v>6</v>
      </c>
      <c r="H17" s="13">
        <f t="shared" si="0"/>
        <v>990</v>
      </c>
    </row>
    <row r="18" spans="4:8">
      <c r="E18" s="14" t="s">
        <v>22</v>
      </c>
      <c r="F18" s="11">
        <v>440</v>
      </c>
      <c r="G18" s="6">
        <v>1</v>
      </c>
      <c r="H18" s="13">
        <f t="shared" si="0"/>
        <v>440</v>
      </c>
    </row>
    <row r="19" spans="4:8" ht="21" thickBot="1">
      <c r="E19" s="15" t="s">
        <v>23</v>
      </c>
      <c r="F19" s="16">
        <v>8000</v>
      </c>
      <c r="G19" s="17">
        <v>1</v>
      </c>
      <c r="H19" s="18">
        <f t="shared" si="0"/>
        <v>8000</v>
      </c>
    </row>
    <row r="20" spans="4:8">
      <c r="E20" s="9"/>
      <c r="F20" s="7"/>
      <c r="H20" s="7"/>
    </row>
    <row r="21" spans="4:8">
      <c r="F21" s="7"/>
      <c r="H21" s="7"/>
    </row>
    <row r="22" spans="4:8">
      <c r="D22" s="9"/>
      <c r="H22" s="7"/>
    </row>
    <row r="23" spans="4:8">
      <c r="F23" s="7"/>
      <c r="H23" s="7"/>
    </row>
    <row r="24" spans="4:8">
      <c r="F24" s="7"/>
      <c r="H24" s="7"/>
    </row>
    <row r="25" spans="4:8">
      <c r="F25" s="7"/>
      <c r="H25" s="7"/>
    </row>
    <row r="26" spans="4:8">
      <c r="F26" s="7"/>
      <c r="H26" s="7"/>
    </row>
    <row r="27" spans="4:8">
      <c r="F27" s="7"/>
      <c r="H27" s="7"/>
    </row>
    <row r="28" spans="4:8">
      <c r="F28" s="7"/>
      <c r="H28" s="7"/>
    </row>
    <row r="29" spans="4:8">
      <c r="F29" s="7"/>
      <c r="H29" s="7"/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湧登 谷</dc:creator>
  <cp:lastModifiedBy>湧登 谷</cp:lastModifiedBy>
  <dcterms:created xsi:type="dcterms:W3CDTF">2024-10-25T12:46:33Z</dcterms:created>
  <dcterms:modified xsi:type="dcterms:W3CDTF">2024-10-26T11:28:19Z</dcterms:modified>
</cp:coreProperties>
</file>