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5" yWindow="600" windowWidth="21795" windowHeight="103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B67" i="1" l="1"/>
  <c r="BA67" i="1"/>
  <c r="AZ67" i="1"/>
  <c r="AY67" i="1"/>
  <c r="AQ67" i="1"/>
  <c r="AP67" i="1"/>
  <c r="AO67" i="1"/>
  <c r="AN67" i="1"/>
  <c r="AG67" i="1"/>
  <c r="AF67" i="1"/>
  <c r="AE67" i="1"/>
  <c r="AD67" i="1"/>
  <c r="V67" i="1"/>
  <c r="U67" i="1"/>
  <c r="T67" i="1"/>
  <c r="S67" i="1"/>
  <c r="BD62" i="1"/>
  <c r="BC62" i="1"/>
  <c r="BB62" i="1"/>
  <c r="BA62" i="1"/>
  <c r="AZ62" i="1"/>
  <c r="AY62" i="1"/>
  <c r="AS62" i="1"/>
  <c r="AR62" i="1"/>
  <c r="AQ62" i="1"/>
  <c r="AP62" i="1"/>
  <c r="AO62" i="1"/>
  <c r="AN62" i="1"/>
  <c r="AI62" i="1"/>
  <c r="AH62" i="1"/>
  <c r="AG62" i="1"/>
  <c r="AF62" i="1"/>
  <c r="AE62" i="1"/>
  <c r="AD62" i="1"/>
  <c r="X62" i="1"/>
  <c r="W62" i="1"/>
  <c r="V62" i="1"/>
  <c r="U62" i="1"/>
  <c r="T62" i="1"/>
  <c r="S62" i="1"/>
  <c r="BD55" i="1"/>
  <c r="BC55" i="1"/>
  <c r="BB55" i="1"/>
  <c r="BA55" i="1"/>
  <c r="AZ55" i="1"/>
  <c r="AY55" i="1"/>
  <c r="AS55" i="1"/>
  <c r="AR55" i="1"/>
  <c r="AQ55" i="1"/>
  <c r="AP55" i="1"/>
  <c r="AO55" i="1"/>
  <c r="AN55" i="1"/>
  <c r="AI55" i="1"/>
  <c r="AH55" i="1"/>
  <c r="AG55" i="1"/>
  <c r="AF55" i="1"/>
  <c r="AE55" i="1"/>
  <c r="AD55" i="1"/>
  <c r="X55" i="1"/>
  <c r="W55" i="1"/>
  <c r="V55" i="1"/>
  <c r="U55" i="1"/>
  <c r="T55" i="1"/>
  <c r="S55" i="1"/>
  <c r="BB41" i="1"/>
  <c r="BA41" i="1"/>
  <c r="AZ41" i="1"/>
  <c r="AY41" i="1"/>
  <c r="AQ41" i="1"/>
  <c r="AP41" i="1"/>
  <c r="AO41" i="1"/>
  <c r="AN41" i="1"/>
  <c r="AG41" i="1"/>
  <c r="AF41" i="1"/>
  <c r="AE41" i="1"/>
  <c r="AD41" i="1"/>
  <c r="V41" i="1"/>
  <c r="U41" i="1"/>
  <c r="T41" i="1"/>
  <c r="S41" i="1"/>
  <c r="BD30" i="1"/>
  <c r="BC30" i="1"/>
  <c r="BB30" i="1"/>
  <c r="BA30" i="1"/>
  <c r="AZ30" i="1"/>
  <c r="AY30" i="1"/>
  <c r="AS30" i="1"/>
  <c r="AR30" i="1"/>
  <c r="AQ30" i="1"/>
  <c r="AP30" i="1"/>
  <c r="AO30" i="1"/>
  <c r="AN30" i="1"/>
  <c r="AI30" i="1"/>
  <c r="AH30" i="1"/>
  <c r="AG30" i="1"/>
  <c r="AF30" i="1"/>
  <c r="AE30" i="1"/>
  <c r="AD30" i="1"/>
  <c r="X30" i="1"/>
  <c r="W30" i="1"/>
  <c r="V30" i="1"/>
  <c r="U30" i="1"/>
  <c r="T30" i="1"/>
  <c r="S30" i="1"/>
  <c r="H30" i="1"/>
  <c r="BD24" i="1"/>
  <c r="BC24" i="1"/>
  <c r="BB24" i="1"/>
  <c r="BA24" i="1"/>
  <c r="AZ24" i="1"/>
  <c r="AY24" i="1"/>
  <c r="AS24" i="1"/>
  <c r="AR24" i="1"/>
  <c r="AQ24" i="1"/>
  <c r="AP24" i="1"/>
  <c r="AO24" i="1"/>
  <c r="AN24" i="1"/>
  <c r="AI24" i="1"/>
  <c r="AH24" i="1"/>
  <c r="AG24" i="1"/>
  <c r="AF24" i="1"/>
  <c r="AE24" i="1"/>
  <c r="AD24" i="1"/>
  <c r="X24" i="1"/>
  <c r="W24" i="1"/>
  <c r="V24" i="1"/>
  <c r="U24" i="1"/>
  <c r="T24" i="1"/>
  <c r="S24" i="1"/>
  <c r="BD14" i="1"/>
  <c r="BC14" i="1"/>
  <c r="BB14" i="1"/>
  <c r="BA14" i="1"/>
  <c r="AZ14" i="1"/>
  <c r="AY14" i="1"/>
  <c r="AS14" i="1"/>
  <c r="AR14" i="1"/>
  <c r="AQ14" i="1"/>
  <c r="AP14" i="1"/>
  <c r="AO14" i="1"/>
  <c r="AN14" i="1"/>
  <c r="AI14" i="1"/>
  <c r="AH14" i="1"/>
  <c r="AG14" i="1"/>
  <c r="AF14" i="1"/>
  <c r="AE14" i="1"/>
  <c r="AD14" i="1"/>
  <c r="X14" i="1"/>
  <c r="W14" i="1"/>
  <c r="V14" i="1"/>
  <c r="U14" i="1"/>
  <c r="T14" i="1"/>
  <c r="S14" i="1"/>
  <c r="I67" i="1"/>
  <c r="J67" i="1"/>
  <c r="K67" i="1"/>
  <c r="H67" i="1"/>
  <c r="I62" i="1"/>
  <c r="J62" i="1"/>
  <c r="K62" i="1"/>
  <c r="L62" i="1"/>
  <c r="M62" i="1"/>
  <c r="H62" i="1"/>
  <c r="I55" i="1"/>
  <c r="J55" i="1"/>
  <c r="K55" i="1"/>
  <c r="L55" i="1"/>
  <c r="M55" i="1"/>
  <c r="H55" i="1"/>
  <c r="I47" i="1"/>
  <c r="J47" i="1"/>
  <c r="K47" i="1"/>
  <c r="L47" i="1"/>
  <c r="M47" i="1"/>
  <c r="H47" i="1"/>
  <c r="I41" i="1"/>
  <c r="J41" i="1"/>
  <c r="K41" i="1"/>
  <c r="H41" i="1"/>
  <c r="I30" i="1"/>
  <c r="J30" i="1"/>
  <c r="K30" i="1"/>
  <c r="L30" i="1"/>
  <c r="M30" i="1"/>
  <c r="I24" i="1"/>
  <c r="J24" i="1"/>
  <c r="K24" i="1"/>
  <c r="L24" i="1"/>
  <c r="M24" i="1"/>
  <c r="H24" i="1"/>
  <c r="I14" i="1"/>
  <c r="J14" i="1"/>
  <c r="K14" i="1"/>
  <c r="L14" i="1"/>
  <c r="M14" i="1"/>
  <c r="H14" i="1"/>
  <c r="T47" i="1" l="1"/>
  <c r="U47" i="1"/>
  <c r="V47" i="1"/>
  <c r="W47" i="1"/>
  <c r="X47" i="1"/>
  <c r="S47" i="1"/>
</calcChain>
</file>

<file path=xl/sharedStrings.xml><?xml version="1.0" encoding="utf-8"?>
<sst xmlns="http://schemas.openxmlformats.org/spreadsheetml/2006/main" count="1160" uniqueCount="676">
  <si>
    <t>끼니</t>
  </si>
  <si>
    <t>코너</t>
  </si>
  <si>
    <t>07월 01일 (월)</t>
  </si>
  <si>
    <t>07월 02일 (화)</t>
  </si>
  <si>
    <t>07월 03일 (수)</t>
  </si>
  <si>
    <t>07월 04일 (목)</t>
  </si>
  <si>
    <t>07월 05일 (금)</t>
  </si>
  <si>
    <t>메뉴</t>
  </si>
  <si>
    <t>알레르기</t>
  </si>
  <si>
    <t>조리중량</t>
  </si>
  <si>
    <t>탄:단:지</t>
  </si>
  <si>
    <t>열량</t>
  </si>
  <si>
    <t>단백질(g)</t>
  </si>
  <si>
    <t>단백질P(%)</t>
  </si>
  <si>
    <t>나트륨</t>
  </si>
  <si>
    <t>eGl지수</t>
  </si>
  <si>
    <t>탄소
배출량</t>
  </si>
  <si>
    <t>전</t>
  </si>
  <si>
    <t>후</t>
  </si>
  <si>
    <t>55~65:7~20:15~30</t>
  </si>
  <si>
    <t>중식</t>
  </si>
  <si>
    <t>225</t>
  </si>
  <si>
    <t>221</t>
  </si>
  <si>
    <t>90:8:2</t>
  </si>
  <si>
    <t>198</t>
  </si>
  <si>
    <t>178</t>
  </si>
  <si>
    <t>51:32:17</t>
  </si>
  <si>
    <t>-</t>
  </si>
  <si>
    <t>2 우유,5 대두,6 밀,9 새우,16 쇠고기</t>
  </si>
  <si>
    <t>129</t>
  </si>
  <si>
    <t>116</t>
  </si>
  <si>
    <t>65:26:9</t>
  </si>
  <si>
    <t>5 대두,6 밀,9 새우,10 돼지고기</t>
  </si>
  <si>
    <t>464</t>
  </si>
  <si>
    <t>394</t>
  </si>
  <si>
    <t>13:15:72</t>
  </si>
  <si>
    <t>383</t>
  </si>
  <si>
    <t>345</t>
  </si>
  <si>
    <t>35:27:38</t>
  </si>
  <si>
    <t>257</t>
  </si>
  <si>
    <t>56:28:16</t>
  </si>
  <si>
    <t>560</t>
  </si>
  <si>
    <t>504</t>
  </si>
  <si>
    <t>25:27:48</t>
  </si>
  <si>
    <t>361</t>
  </si>
  <si>
    <t>325</t>
  </si>
  <si>
    <t>18:51:31</t>
  </si>
  <si>
    <t>5 대두,6 밀,17 오징어</t>
  </si>
  <si>
    <t>95</t>
  </si>
  <si>
    <t>71</t>
  </si>
  <si>
    <t>39:52:9</t>
  </si>
  <si>
    <t>7 고등어</t>
  </si>
  <si>
    <t>154</t>
  </si>
  <si>
    <t>139</t>
  </si>
  <si>
    <t>2:45:53</t>
  </si>
  <si>
    <t>283</t>
  </si>
  <si>
    <t>12:32:56</t>
  </si>
  <si>
    <t>102</t>
  </si>
  <si>
    <t>87</t>
  </si>
  <si>
    <t>5:33:62</t>
  </si>
  <si>
    <t>5 대두,6 밀,10 돼지고기</t>
  </si>
  <si>
    <t>74</t>
  </si>
  <si>
    <t>67</t>
  </si>
  <si>
    <t>69:7:24</t>
  </si>
  <si>
    <t>91</t>
  </si>
  <si>
    <t>82</t>
  </si>
  <si>
    <t>51:29:20</t>
  </si>
  <si>
    <t>32:31:37</t>
  </si>
  <si>
    <t>5 대두,6 밀</t>
  </si>
  <si>
    <t>64</t>
  </si>
  <si>
    <t>65:11:24</t>
  </si>
  <si>
    <t>5</t>
  </si>
  <si>
    <t>67:33:0</t>
  </si>
  <si>
    <t>5 대두</t>
  </si>
  <si>
    <t>6:25:69</t>
  </si>
  <si>
    <t>36</t>
  </si>
  <si>
    <t>34</t>
  </si>
  <si>
    <t>58:22:20</t>
  </si>
  <si>
    <t>92</t>
  </si>
  <si>
    <t>14:31:55</t>
  </si>
  <si>
    <t>6 밀</t>
  </si>
  <si>
    <t>30</t>
  </si>
  <si>
    <t>29</t>
  </si>
  <si>
    <t>87:8:5</t>
  </si>
  <si>
    <t>20</t>
  </si>
  <si>
    <t>18</t>
  </si>
  <si>
    <t>62:18:20</t>
  </si>
  <si>
    <t>24</t>
  </si>
  <si>
    <t>22</t>
  </si>
  <si>
    <t>77:23:0</t>
  </si>
  <si>
    <t>66</t>
  </si>
  <si>
    <t>63</t>
  </si>
  <si>
    <t>40:32:28</t>
  </si>
  <si>
    <t>10</t>
  </si>
  <si>
    <t>19:25:56</t>
  </si>
  <si>
    <t>93</t>
  </si>
  <si>
    <t>84</t>
  </si>
  <si>
    <t>57:14:29</t>
  </si>
  <si>
    <t>76</t>
  </si>
  <si>
    <t>72</t>
  </si>
  <si>
    <t>77:11:12</t>
  </si>
  <si>
    <t>60:17:23</t>
  </si>
  <si>
    <t>25:17:58</t>
  </si>
  <si>
    <t>57:22:21</t>
  </si>
  <si>
    <t>46:25:29</t>
  </si>
  <si>
    <t>54:19:27</t>
  </si>
  <si>
    <t>243</t>
  </si>
  <si>
    <t>219</t>
  </si>
  <si>
    <t>40:14:46</t>
  </si>
  <si>
    <t>1 난류,2 우유,5 대두,6 밀,10 돼지고기,12 토마토,13 아황산류,15 닭고기,16 쇠고기,18 조개류</t>
  </si>
  <si>
    <t>663</t>
  </si>
  <si>
    <t>696</t>
  </si>
  <si>
    <t>44:23:33</t>
  </si>
  <si>
    <t>431</t>
  </si>
  <si>
    <t>77:10:13</t>
  </si>
  <si>
    <t>595</t>
  </si>
  <si>
    <t>57:28:15</t>
  </si>
  <si>
    <t>75:11:14</t>
  </si>
  <si>
    <t>142</t>
  </si>
  <si>
    <t>128</t>
  </si>
  <si>
    <t>61:7:32</t>
  </si>
  <si>
    <t>2 우유,5 대두,6 밀</t>
  </si>
  <si>
    <t>19</t>
  </si>
  <si>
    <t>35:6:59</t>
  </si>
  <si>
    <t>273</t>
  </si>
  <si>
    <t>246</t>
  </si>
  <si>
    <t>41:35:24</t>
  </si>
  <si>
    <t>55:27:18</t>
  </si>
  <si>
    <t>164</t>
  </si>
  <si>
    <t>148</t>
  </si>
  <si>
    <t>53:26:21</t>
  </si>
  <si>
    <t>50</t>
  </si>
  <si>
    <t>45</t>
  </si>
  <si>
    <t>100:0:0</t>
  </si>
  <si>
    <t>150</t>
  </si>
  <si>
    <t>135</t>
  </si>
  <si>
    <t>37:25:38</t>
  </si>
  <si>
    <t>50:12:38</t>
  </si>
  <si>
    <t>54</t>
  </si>
  <si>
    <t>38:19:43</t>
  </si>
  <si>
    <t>131</t>
  </si>
  <si>
    <t>118</t>
  </si>
  <si>
    <t>44:18:38</t>
  </si>
  <si>
    <t>112</t>
  </si>
  <si>
    <t>84:8:8</t>
  </si>
  <si>
    <t>2 우유,5 대두,6 밀,12 토마토,13 아황산류,15 닭고기,16 쇠고기,18 조개류</t>
  </si>
  <si>
    <t>272</t>
  </si>
  <si>
    <t>245</t>
  </si>
  <si>
    <t>15:32:53</t>
  </si>
  <si>
    <t>13 아황산류</t>
  </si>
  <si>
    <t>35</t>
  </si>
  <si>
    <t>32</t>
  </si>
  <si>
    <t>88</t>
  </si>
  <si>
    <t>70:16:14</t>
  </si>
  <si>
    <t>80</t>
  </si>
  <si>
    <t>16:21:63</t>
  </si>
  <si>
    <t>56</t>
  </si>
  <si>
    <t>50:8:42</t>
  </si>
  <si>
    <t>31</t>
  </si>
  <si>
    <t>28</t>
  </si>
  <si>
    <t>89:11:0</t>
  </si>
  <si>
    <t>49:51:0</t>
  </si>
  <si>
    <t>92:8:0</t>
  </si>
  <si>
    <t>52:11:37</t>
  </si>
  <si>
    <t>35:25:40</t>
  </si>
  <si>
    <t>69:13:18</t>
  </si>
  <si>
    <t>54:26:20</t>
  </si>
  <si>
    <t>55:15:30</t>
  </si>
  <si>
    <t>187</t>
  </si>
  <si>
    <t>168</t>
  </si>
  <si>
    <t>68:17:15</t>
  </si>
  <si>
    <t>3 메밀,5 대두,6 밀</t>
  </si>
  <si>
    <t>410</t>
  </si>
  <si>
    <t>369</t>
  </si>
  <si>
    <t>81:18:1</t>
  </si>
  <si>
    <t>512</t>
  </si>
  <si>
    <t>461</t>
  </si>
  <si>
    <t>42:11:47</t>
  </si>
  <si>
    <t>80:14:6</t>
  </si>
  <si>
    <t>727</t>
  </si>
  <si>
    <t>654</t>
  </si>
  <si>
    <t>65:19:16</t>
  </si>
  <si>
    <t>497</t>
  </si>
  <si>
    <t>447</t>
  </si>
  <si>
    <t>84:7:9</t>
  </si>
  <si>
    <t>105</t>
  </si>
  <si>
    <t>25:16:59</t>
  </si>
  <si>
    <t>113</t>
  </si>
  <si>
    <t>111</t>
  </si>
  <si>
    <t>92:7:1</t>
  </si>
  <si>
    <t>360</t>
  </si>
  <si>
    <t>21:31:48</t>
  </si>
  <si>
    <t>65</t>
  </si>
  <si>
    <t>59</t>
  </si>
  <si>
    <t>74:6:20</t>
  </si>
  <si>
    <t>52</t>
  </si>
  <si>
    <t>0:39:61</t>
  </si>
  <si>
    <t>5 대두,6 밀,12 토마토,17 오징어,18 조개류</t>
  </si>
  <si>
    <t>42</t>
  </si>
  <si>
    <t>41</t>
  </si>
  <si>
    <t>83:3:14</t>
  </si>
  <si>
    <t>60</t>
  </si>
  <si>
    <t>40</t>
  </si>
  <si>
    <t>190</t>
  </si>
  <si>
    <t>64:12:24</t>
  </si>
  <si>
    <t>47</t>
  </si>
  <si>
    <t>25:12:63</t>
  </si>
  <si>
    <t>1 난류,2 우유,5 대두,6 밀</t>
  </si>
  <si>
    <t>1 난류,5 대두,6 밀,10 돼지고기,12 토마토,16 쇠고기</t>
  </si>
  <si>
    <t>75</t>
  </si>
  <si>
    <t>68</t>
  </si>
  <si>
    <t>53:18:29</t>
  </si>
  <si>
    <t>15:10:75</t>
  </si>
  <si>
    <t>155</t>
  </si>
  <si>
    <t>140</t>
  </si>
  <si>
    <t>83:6:11</t>
  </si>
  <si>
    <t>57:15:28</t>
  </si>
  <si>
    <t>60:15:25</t>
  </si>
  <si>
    <t>54:11:35</t>
  </si>
  <si>
    <t>54:14:32</t>
  </si>
  <si>
    <t>356</t>
  </si>
  <si>
    <t>320</t>
  </si>
  <si>
    <t>44:10:46</t>
  </si>
  <si>
    <t>58</t>
  </si>
  <si>
    <t>44:15:41</t>
  </si>
  <si>
    <t>90</t>
  </si>
  <si>
    <t>81</t>
  </si>
  <si>
    <t>86:8:6</t>
  </si>
  <si>
    <t>46:11:43</t>
  </si>
  <si>
    <t>현미밥_100%</t>
  </si>
  <si>
    <t>44</t>
  </si>
  <si>
    <t>39</t>
  </si>
  <si>
    <t>현미밥_50%</t>
  </si>
  <si>
    <t>89:7:4</t>
  </si>
  <si>
    <t>89:8:3</t>
  </si>
  <si>
    <t>84:16:0</t>
  </si>
  <si>
    <t>3</t>
  </si>
  <si>
    <t>27</t>
  </si>
  <si>
    <t>82:18:0</t>
  </si>
  <si>
    <t>15</t>
  </si>
  <si>
    <t>20:2:78</t>
  </si>
  <si>
    <t>5 대두,6 밀,9 새우</t>
  </si>
  <si>
    <t>38</t>
  </si>
  <si>
    <t>54:25:21</t>
  </si>
  <si>
    <t>13</t>
  </si>
  <si>
    <t>46:5:49</t>
  </si>
  <si>
    <t>53:27:20</t>
  </si>
  <si>
    <t>25</t>
  </si>
  <si>
    <t>23</t>
  </si>
  <si>
    <t>83:17:0</t>
  </si>
  <si>
    <t>4</t>
  </si>
  <si>
    <t>80:20:0</t>
  </si>
  <si>
    <t>80:15:5</t>
  </si>
  <si>
    <t>75:25:0</t>
  </si>
  <si>
    <t>95:5:0</t>
  </si>
  <si>
    <t>6 밀,9 새우</t>
  </si>
  <si>
    <t>62:29:9</t>
  </si>
  <si>
    <t>2 우유</t>
  </si>
  <si>
    <t>59:18:23</t>
  </si>
  <si>
    <t>1</t>
  </si>
  <si>
    <t>63:16:21</t>
  </si>
  <si>
    <t>51:15:34</t>
  </si>
  <si>
    <t>11 복숭아</t>
  </si>
  <si>
    <t>170</t>
  </si>
  <si>
    <t>2</t>
  </si>
  <si>
    <t>180</t>
  </si>
  <si>
    <t>92:3:5</t>
  </si>
  <si>
    <t>2 우유,18 조개류</t>
  </si>
  <si>
    <t>72:9:19</t>
  </si>
  <si>
    <t>83:9:8</t>
  </si>
  <si>
    <t>78:9:13</t>
  </si>
  <si>
    <t>5 대두,6 밀,13 아황산류</t>
  </si>
  <si>
    <t>337</t>
  </si>
  <si>
    <t>354</t>
  </si>
  <si>
    <t>73:11:16</t>
  </si>
  <si>
    <t>2 우유,5 대두,6 밀,9 새우,12 토마토</t>
  </si>
  <si>
    <t>277</t>
  </si>
  <si>
    <t>249</t>
  </si>
  <si>
    <t>73:14:13</t>
  </si>
  <si>
    <t>45:13:42</t>
  </si>
  <si>
    <t>298</t>
  </si>
  <si>
    <t>72:10:18</t>
  </si>
  <si>
    <t>567</t>
  </si>
  <si>
    <t>67:13:20</t>
  </si>
  <si>
    <t>363</t>
  </si>
  <si>
    <t>327</t>
  </si>
  <si>
    <t>437</t>
  </si>
  <si>
    <t>393</t>
  </si>
  <si>
    <t>56:14:30</t>
  </si>
  <si>
    <t>375</t>
  </si>
  <si>
    <t>338</t>
  </si>
  <si>
    <t>44:13:43</t>
  </si>
  <si>
    <t>419</t>
  </si>
  <si>
    <t>52:30:18</t>
  </si>
  <si>
    <t>304</t>
  </si>
  <si>
    <t>30:21:49</t>
  </si>
  <si>
    <t>536</t>
  </si>
  <si>
    <t>482</t>
  </si>
  <si>
    <t>44:14:42</t>
  </si>
  <si>
    <t>1 난류,2 우유,5 대두,6 밀,12 토마토,15 닭고기</t>
  </si>
  <si>
    <t>432</t>
  </si>
  <si>
    <t>367</t>
  </si>
  <si>
    <t>52:36:12</t>
  </si>
  <si>
    <t>263</t>
  </si>
  <si>
    <t>237</t>
  </si>
  <si>
    <t>58:11:31</t>
  </si>
  <si>
    <t>20:16:64</t>
  </si>
  <si>
    <t>415</t>
  </si>
  <si>
    <t>374</t>
  </si>
  <si>
    <t>33:29:38</t>
  </si>
  <si>
    <t>145</t>
  </si>
  <si>
    <t>48:17:35</t>
  </si>
  <si>
    <t>52:17:31</t>
  </si>
  <si>
    <t>61:21:18</t>
  </si>
  <si>
    <t>49:12:39</t>
  </si>
  <si>
    <t>47:20:33</t>
  </si>
  <si>
    <t>석식</t>
  </si>
  <si>
    <t>5 대두,6 밀,16 쇠고기</t>
  </si>
  <si>
    <t>229</t>
  </si>
  <si>
    <t>81:11:8</t>
  </si>
  <si>
    <t>48</t>
  </si>
  <si>
    <t>60:7:33</t>
  </si>
  <si>
    <t>420</t>
  </si>
  <si>
    <t>378</t>
  </si>
  <si>
    <t>31:28:41</t>
  </si>
  <si>
    <t>340</t>
  </si>
  <si>
    <t>306</t>
  </si>
  <si>
    <t>26:30:44</t>
  </si>
  <si>
    <t>558</t>
  </si>
  <si>
    <t>32:49:19</t>
  </si>
  <si>
    <t>444</t>
  </si>
  <si>
    <t>400</t>
  </si>
  <si>
    <t>26:35:39</t>
  </si>
  <si>
    <t>157</t>
  </si>
  <si>
    <t>141</t>
  </si>
  <si>
    <t>38:14:48</t>
  </si>
  <si>
    <t>1 난류,5 대두,6 밀,10 돼지고기,15 닭고기,16 쇠고기</t>
  </si>
  <si>
    <t>15:22:63</t>
  </si>
  <si>
    <t>217</t>
  </si>
  <si>
    <t>195</t>
  </si>
  <si>
    <t>49:32:19</t>
  </si>
  <si>
    <t>22:19:59</t>
  </si>
  <si>
    <t>99</t>
  </si>
  <si>
    <t>43:30:27</t>
  </si>
  <si>
    <t>215</t>
  </si>
  <si>
    <t>194</t>
  </si>
  <si>
    <t>36:27:37</t>
  </si>
  <si>
    <t>88:7:5</t>
  </si>
  <si>
    <t>86:12:2</t>
  </si>
  <si>
    <t>49:18:33</t>
  </si>
  <si>
    <t>37</t>
  </si>
  <si>
    <t>90:7:3</t>
  </si>
  <si>
    <t>88:12:0</t>
  </si>
  <si>
    <t>162</t>
  </si>
  <si>
    <t>138</t>
  </si>
  <si>
    <t>82:11:7</t>
  </si>
  <si>
    <t>33</t>
  </si>
  <si>
    <t>45:42:13</t>
  </si>
  <si>
    <t>106</t>
  </si>
  <si>
    <t>65:15:20</t>
  </si>
  <si>
    <t>103</t>
  </si>
  <si>
    <t>98</t>
  </si>
  <si>
    <t>12:30:58</t>
  </si>
  <si>
    <t>76:10:14</t>
  </si>
  <si>
    <t>78:16:6</t>
  </si>
  <si>
    <t>61:17:22</t>
  </si>
  <si>
    <t>55:16:29</t>
  </si>
  <si>
    <t>70:20:10</t>
  </si>
  <si>
    <t>56:22:22</t>
  </si>
  <si>
    <t>60:20:20</t>
  </si>
  <si>
    <t>426</t>
  </si>
  <si>
    <t>59:13:28</t>
  </si>
  <si>
    <t>279</t>
  </si>
  <si>
    <t>703</t>
  </si>
  <si>
    <t>633</t>
  </si>
  <si>
    <t>64:16:20</t>
  </si>
  <si>
    <t>412</t>
  </si>
  <si>
    <t>63:17:20</t>
  </si>
  <si>
    <t>76:14:10</t>
  </si>
  <si>
    <t>108</t>
  </si>
  <si>
    <t>32:18:50</t>
  </si>
  <si>
    <t>261</t>
  </si>
  <si>
    <t>235</t>
  </si>
  <si>
    <t>34:56:10</t>
  </si>
  <si>
    <t>49</t>
  </si>
  <si>
    <t>310</t>
  </si>
  <si>
    <t>311</t>
  </si>
  <si>
    <t>280</t>
  </si>
  <si>
    <t>172</t>
  </si>
  <si>
    <t>32:27:41</t>
  </si>
  <si>
    <t>2 우유,5 대두,6 밀,10 돼지고기</t>
  </si>
  <si>
    <t>86</t>
  </si>
  <si>
    <t>39:30:31</t>
  </si>
  <si>
    <t>32:6:62</t>
  </si>
  <si>
    <t>29:13:58</t>
  </si>
  <si>
    <t>17:34:49</t>
  </si>
  <si>
    <t>2 우유,5 대두,6 밀,12 토마토,16 쇠고기</t>
  </si>
  <si>
    <t>49:4:47</t>
  </si>
  <si>
    <t>143</t>
  </si>
  <si>
    <t>19:17:64</t>
  </si>
  <si>
    <t>12 토마토</t>
  </si>
  <si>
    <t>9</t>
  </si>
  <si>
    <t>94:6:0</t>
  </si>
  <si>
    <t>토핑_베이비채소</t>
  </si>
  <si>
    <t>8</t>
  </si>
  <si>
    <t>50:50:0</t>
  </si>
  <si>
    <t>75:12:13</t>
  </si>
  <si>
    <t>44:4:52</t>
  </si>
  <si>
    <t>12</t>
  </si>
  <si>
    <t>51:8:41</t>
  </si>
  <si>
    <t>90:3:7</t>
  </si>
  <si>
    <t>47:18:35</t>
  </si>
  <si>
    <t>67:14:19</t>
  </si>
  <si>
    <t>52:14:34</t>
  </si>
  <si>
    <t>61:11:28</t>
  </si>
  <si>
    <t>80:12:8</t>
  </si>
  <si>
    <t>33:35:32</t>
  </si>
  <si>
    <t>56:39:5</t>
  </si>
  <si>
    <t>77:18:5</t>
  </si>
  <si>
    <t>55</t>
  </si>
  <si>
    <t>82:13:5</t>
  </si>
  <si>
    <t>10:13:77</t>
  </si>
  <si>
    <t>57:10:33</t>
  </si>
  <si>
    <t>60:12:28</t>
  </si>
  <si>
    <t>56:9:35</t>
  </si>
  <si>
    <t>잡곡밥</t>
    <phoneticPr fontId="2" type="noConversion"/>
  </si>
  <si>
    <t>양송이크림수프</t>
    <phoneticPr fontId="2" type="noConversion"/>
  </si>
  <si>
    <t>모듬쌈&amp;쌈장
(상추,깻잎,양배추)</t>
    <phoneticPr fontId="2" type="noConversion"/>
  </si>
  <si>
    <t>스틱마늘빵</t>
    <phoneticPr fontId="2" type="noConversion"/>
  </si>
  <si>
    <t>미니분짜</t>
    <phoneticPr fontId="2" type="noConversion"/>
  </si>
  <si>
    <t>양파초절임</t>
    <phoneticPr fontId="2" type="noConversion"/>
  </si>
  <si>
    <t>그린샐러드</t>
    <phoneticPr fontId="2" type="noConversion"/>
  </si>
  <si>
    <t>PLUS</t>
    <phoneticPr fontId="2" type="noConversion"/>
  </si>
  <si>
    <t>둥글레차</t>
    <phoneticPr fontId="2" type="noConversion"/>
  </si>
  <si>
    <t>풀무원청송사과주스</t>
    <phoneticPr fontId="2" type="noConversion"/>
  </si>
  <si>
    <t>도시락</t>
    <phoneticPr fontId="2" type="noConversion"/>
  </si>
  <si>
    <t>전주비빔밥</t>
    <phoneticPr fontId="2" type="noConversion"/>
  </si>
  <si>
    <t>약고추장</t>
    <phoneticPr fontId="2" type="noConversion"/>
  </si>
  <si>
    <t>땅콩돈육강정</t>
    <phoneticPr fontId="2" type="noConversion"/>
  </si>
  <si>
    <t>무말랭이간장무침</t>
    <phoneticPr fontId="2" type="noConversion"/>
  </si>
  <si>
    <t>PLUS</t>
    <phoneticPr fontId="2" type="noConversion"/>
  </si>
  <si>
    <t>무생채</t>
    <phoneticPr fontId="2" type="noConversion"/>
  </si>
  <si>
    <t>김가루</t>
    <phoneticPr fontId="2" type="noConversion"/>
  </si>
  <si>
    <t>데리야끼덮밥</t>
    <phoneticPr fontId="2" type="noConversion"/>
  </si>
  <si>
    <t>토핑_가라아게</t>
    <phoneticPr fontId="2" type="noConversion"/>
  </si>
  <si>
    <t>가쓰오부시순두부</t>
    <phoneticPr fontId="2" type="noConversion"/>
  </si>
  <si>
    <t>오징어핫바</t>
    <phoneticPr fontId="2" type="noConversion"/>
  </si>
  <si>
    <t>머스타드</t>
    <phoneticPr fontId="2" type="noConversion"/>
  </si>
  <si>
    <t>닭가슴살두부면샐러드</t>
    <phoneticPr fontId="2" type="noConversion"/>
  </si>
  <si>
    <t>반반불고기도시락</t>
    <phoneticPr fontId="2" type="noConversion"/>
  </si>
  <si>
    <t>오징어숙회</t>
    <phoneticPr fontId="2" type="noConversion"/>
  </si>
  <si>
    <t>잡채</t>
    <phoneticPr fontId="2" type="noConversion"/>
  </si>
  <si>
    <t>다시마쌈</t>
    <phoneticPr fontId="2" type="noConversion"/>
  </si>
  <si>
    <t>삼색겨자채</t>
    <phoneticPr fontId="2" type="noConversion"/>
  </si>
  <si>
    <t>배추김치</t>
    <phoneticPr fontId="2" type="noConversion"/>
  </si>
  <si>
    <t>녹차</t>
    <phoneticPr fontId="2" type="noConversion"/>
  </si>
  <si>
    <t>포도주스</t>
    <phoneticPr fontId="2" type="noConversion"/>
  </si>
  <si>
    <t>풀무원칼슘</t>
    <phoneticPr fontId="2" type="noConversion"/>
  </si>
  <si>
    <t>열무김치</t>
    <phoneticPr fontId="2" type="noConversion"/>
  </si>
  <si>
    <t>그린샐러드</t>
    <phoneticPr fontId="2" type="noConversion"/>
  </si>
  <si>
    <t>삼겹살김치찜도시락</t>
    <phoneticPr fontId="2" type="noConversion"/>
  </si>
  <si>
    <t>잡곡밥</t>
    <phoneticPr fontId="2" type="noConversion"/>
  </si>
  <si>
    <t>섭산적구이</t>
    <phoneticPr fontId="2" type="noConversion"/>
  </si>
  <si>
    <t>궁채장아찌</t>
    <phoneticPr fontId="2" type="noConversion"/>
  </si>
  <si>
    <t>알감자조림</t>
    <phoneticPr fontId="2" type="noConversion"/>
  </si>
  <si>
    <t>날치알볶음밥</t>
    <phoneticPr fontId="2" type="noConversion"/>
  </si>
  <si>
    <t>장국</t>
    <phoneticPr fontId="2" type="noConversion"/>
  </si>
  <si>
    <t>약고추장</t>
    <phoneticPr fontId="2" type="noConversion"/>
  </si>
  <si>
    <t>김가루</t>
    <phoneticPr fontId="2" type="noConversion"/>
  </si>
  <si>
    <t>고등어반마리오븐구이</t>
    <phoneticPr fontId="2" type="noConversion"/>
  </si>
  <si>
    <t>꽃상추겉절이</t>
    <phoneticPr fontId="2" type="noConversion"/>
  </si>
  <si>
    <t>콩나물무침</t>
    <phoneticPr fontId="2" type="noConversion"/>
  </si>
  <si>
    <t>미역장국</t>
    <phoneticPr fontId="2" type="noConversion"/>
  </si>
  <si>
    <t>추가밥</t>
    <phoneticPr fontId="2" type="noConversion"/>
  </si>
  <si>
    <t>풀무원피자</t>
    <phoneticPr fontId="2" type="noConversion"/>
  </si>
  <si>
    <t>양파수프</t>
    <phoneticPr fontId="2" type="noConversion"/>
  </si>
  <si>
    <t>냉면김치</t>
    <phoneticPr fontId="2" type="noConversion"/>
  </si>
  <si>
    <t>드레싱</t>
    <phoneticPr fontId="2" type="noConversion"/>
  </si>
  <si>
    <t>석박지</t>
    <phoneticPr fontId="2" type="noConversion"/>
  </si>
  <si>
    <t>옥수수차</t>
    <phoneticPr fontId="2" type="noConversion"/>
  </si>
  <si>
    <t>파인애플주스</t>
    <phoneticPr fontId="2" type="noConversion"/>
  </si>
  <si>
    <t>풀무원유산균</t>
    <phoneticPr fontId="2" type="noConversion"/>
  </si>
  <si>
    <t>스파이스치킨&amp;브레드</t>
    <phoneticPr fontId="2" type="noConversion"/>
  </si>
  <si>
    <t>꼬막미나리비빔밥도시락</t>
    <phoneticPr fontId="2" type="noConversion"/>
  </si>
  <si>
    <t>호박새우젓국</t>
    <phoneticPr fontId="2" type="noConversion"/>
  </si>
  <si>
    <t>돈코츠라멘</t>
    <phoneticPr fontId="2" type="noConversion"/>
  </si>
  <si>
    <t>안동찜닭</t>
    <phoneticPr fontId="2" type="noConversion"/>
  </si>
  <si>
    <t>두부구이</t>
    <phoneticPr fontId="2" type="noConversion"/>
  </si>
  <si>
    <t>모듬채소겉절이</t>
    <phoneticPr fontId="2" type="noConversion"/>
  </si>
  <si>
    <t>통통교자만두찜</t>
    <phoneticPr fontId="2" type="noConversion"/>
  </si>
  <si>
    <t>콘소메치킨</t>
    <phoneticPr fontId="2" type="noConversion"/>
  </si>
  <si>
    <t>미니채소볶음밥</t>
    <phoneticPr fontId="2" type="noConversion"/>
  </si>
  <si>
    <t>보리차</t>
    <phoneticPr fontId="2" type="noConversion"/>
  </si>
  <si>
    <t>오렌지주스</t>
    <phoneticPr fontId="2" type="noConversion"/>
  </si>
  <si>
    <t>매콤큐브닭가슴살오믈렛헬스팩</t>
    <phoneticPr fontId="2" type="noConversion"/>
  </si>
  <si>
    <t>얼큰닭개장</t>
    <phoneticPr fontId="2" type="noConversion"/>
  </si>
  <si>
    <t>미역줄기볶음</t>
    <phoneticPr fontId="2" type="noConversion"/>
  </si>
  <si>
    <t>탕평채</t>
    <phoneticPr fontId="2" type="noConversion"/>
  </si>
  <si>
    <t>돈육장조림버터비빔밥</t>
    <phoneticPr fontId="2" type="noConversion"/>
  </si>
  <si>
    <t>카레감자고로케</t>
    <phoneticPr fontId="2" type="noConversion"/>
  </si>
  <si>
    <t>취나물</t>
    <phoneticPr fontId="2" type="noConversion"/>
  </si>
  <si>
    <t>계란말이</t>
    <phoneticPr fontId="2" type="noConversion"/>
  </si>
  <si>
    <t>오므라이스</t>
    <phoneticPr fontId="2" type="noConversion"/>
  </si>
  <si>
    <t>그릴소세지</t>
    <phoneticPr fontId="2" type="noConversion"/>
  </si>
  <si>
    <t>유채단무지</t>
    <phoneticPr fontId="2" type="noConversion"/>
  </si>
  <si>
    <t>짜사이무침</t>
    <phoneticPr fontId="2" type="noConversion"/>
  </si>
  <si>
    <t>우엉차</t>
    <phoneticPr fontId="2" type="noConversion"/>
  </si>
  <si>
    <t>망고주스</t>
    <phoneticPr fontId="2" type="noConversion"/>
  </si>
  <si>
    <t>콩나물해장국&amp;계란한알</t>
    <phoneticPr fontId="2" type="noConversion"/>
  </si>
  <si>
    <t>숙주규동</t>
    <phoneticPr fontId="2" type="noConversion"/>
  </si>
  <si>
    <t>참깨흑임자드레싱</t>
    <phoneticPr fontId="2" type="noConversion"/>
  </si>
  <si>
    <t>브로콜리숙회</t>
    <phoneticPr fontId="2" type="noConversion"/>
  </si>
  <si>
    <t>회오리감자튀김</t>
    <phoneticPr fontId="2" type="noConversion"/>
  </si>
  <si>
    <t>무생채</t>
    <phoneticPr fontId="2" type="noConversion"/>
  </si>
  <si>
    <t>약고추</t>
    <phoneticPr fontId="2" type="noConversion"/>
  </si>
  <si>
    <t>치킨텐더샐러드</t>
    <phoneticPr fontId="2" type="noConversion"/>
  </si>
  <si>
    <t>POTR629 상세 식단 정보</t>
    <phoneticPr fontId="2" type="noConversion"/>
  </si>
  <si>
    <t>일자 : 24. 07. 01 ~ 07. 05</t>
    <phoneticPr fontId="2" type="noConversion"/>
  </si>
  <si>
    <t>알레르기 유발 식품 : 난류, 우유, 메밀, 땅콩,대두,밀, 고등어,게,새우,돼지고기,복숭아,토마토</t>
    <phoneticPr fontId="2" type="noConversion"/>
  </si>
  <si>
    <t>멕시칸브리또</t>
    <phoneticPr fontId="2" type="noConversion"/>
  </si>
  <si>
    <t>돼지갈비튀김덮밥도시락</t>
    <phoneticPr fontId="2" type="noConversion"/>
  </si>
  <si>
    <t>소시지오므라이스도시락</t>
    <phoneticPr fontId="2" type="noConversion"/>
  </si>
  <si>
    <t>1코스
한식</t>
    <phoneticPr fontId="2" type="noConversion"/>
  </si>
  <si>
    <r>
      <t>얼갈이된장국</t>
    </r>
    <r>
      <rPr>
        <sz val="9"/>
        <color rgb="FF191919"/>
        <rFont val="Noto Sans KR Light"/>
      </rPr>
      <t/>
    </r>
    <phoneticPr fontId="2" type="noConversion"/>
  </si>
  <si>
    <t>5 대두,6 밀,16 쇠고기,18 조개류</t>
    <phoneticPr fontId="2" type="noConversion"/>
  </si>
  <si>
    <r>
      <t>김치콩나물국</t>
    </r>
    <r>
      <rPr>
        <sz val="9"/>
        <color rgb="FF191919"/>
        <rFont val="Noto Sans KR Light"/>
      </rPr>
      <t/>
    </r>
    <phoneticPr fontId="2" type="noConversion"/>
  </si>
  <si>
    <r>
      <t>소고기미역국</t>
    </r>
    <r>
      <rPr>
        <sz val="9"/>
        <color rgb="FF191919"/>
        <rFont val="Noto Sans KR Light"/>
      </rPr>
      <t/>
    </r>
    <phoneticPr fontId="2" type="noConversion"/>
  </si>
  <si>
    <t>5 대두,6 밀,15 닭고기,16 쇠고기</t>
    <phoneticPr fontId="2" type="noConversion"/>
  </si>
  <si>
    <r>
      <t>근대된장국</t>
    </r>
    <r>
      <rPr>
        <sz val="9"/>
        <color rgb="FF191919"/>
        <rFont val="Noto Sans KR Light"/>
      </rPr>
      <t/>
    </r>
    <phoneticPr fontId="2" type="noConversion"/>
  </si>
  <si>
    <t>5 대두,6 밀,16 쇠고기,18 조개류</t>
  </si>
  <si>
    <t>1 난류,5 대두,6 밀,16 쇠고기,17 오징어,18 조개류</t>
  </si>
  <si>
    <t>3 메밀,5 대두,6 밀,10 돼지고기,15 닭고기,16 쇠고기,18 조개류</t>
  </si>
  <si>
    <t>5 대두,6 밀,15 닭고기,17 오징어,18 조개류</t>
  </si>
  <si>
    <t>1 난류,5 대두,6 밀</t>
  </si>
  <si>
    <r>
      <t>계란찜</t>
    </r>
    <r>
      <rPr>
        <sz val="9"/>
        <color rgb="FF191919"/>
        <rFont val="Noto Sans KR Light"/>
      </rPr>
      <t/>
    </r>
    <phoneticPr fontId="2" type="noConversion"/>
  </si>
  <si>
    <r>
      <t>브로콜리게맛살볶음</t>
    </r>
    <r>
      <rPr>
        <sz val="9"/>
        <color rgb="FF191919"/>
        <rFont val="Noto Sans KR Light"/>
      </rPr>
      <t/>
    </r>
    <phoneticPr fontId="2" type="noConversion"/>
  </si>
  <si>
    <t>1 난류,5 대두,6 밀,8 게,19 잣</t>
  </si>
  <si>
    <r>
      <t>감자채당근볶음</t>
    </r>
    <r>
      <rPr>
        <sz val="9"/>
        <color rgb="FF191919"/>
        <rFont val="Noto Sans KR Light"/>
      </rPr>
      <t/>
    </r>
    <phoneticPr fontId="2" type="noConversion"/>
  </si>
  <si>
    <r>
      <t>검은깨두부구이</t>
    </r>
    <r>
      <rPr>
        <sz val="9"/>
        <color rgb="FF191919"/>
        <rFont val="Noto Sans KR Light"/>
      </rPr>
      <t/>
    </r>
    <phoneticPr fontId="2" type="noConversion"/>
  </si>
  <si>
    <r>
      <t>양념장</t>
    </r>
    <r>
      <rPr>
        <sz val="9"/>
        <color rgb="FF191919"/>
        <rFont val="Noto Sans KR Light"/>
      </rPr>
      <t/>
    </r>
    <phoneticPr fontId="2" type="noConversion"/>
  </si>
  <si>
    <r>
      <t>무말랭이무침</t>
    </r>
    <r>
      <rPr>
        <sz val="9"/>
        <color rgb="FF191919"/>
        <rFont val="Noto Sans KR Light"/>
      </rPr>
      <t/>
    </r>
    <phoneticPr fontId="2" type="noConversion"/>
  </si>
  <si>
    <t>2코스
pop-up</t>
    <phoneticPr fontId="2" type="noConversion"/>
  </si>
  <si>
    <t>1 난류,3 메밀,5 대두,6 밀</t>
  </si>
  <si>
    <r>
      <t>왕교자갈비만두</t>
    </r>
    <r>
      <rPr>
        <sz val="9"/>
        <color rgb="FF191919"/>
        <rFont val="Noto Sans KR Light"/>
      </rPr>
      <t/>
    </r>
    <phoneticPr fontId="2" type="noConversion"/>
  </si>
  <si>
    <t>2 우유,5 대두,6 밀,10 돼지고기,16 쇠고기</t>
  </si>
  <si>
    <t>3코스
글로벌</t>
    <phoneticPr fontId="2" type="noConversion"/>
  </si>
  <si>
    <t>1 난류,2 우유,4 땅콩,5 대두,6 밀,10 돼지고기,12 토마토,16 쇠고기,17 오징어,18 조개류</t>
  </si>
  <si>
    <t>5 대두,6 밀,18 조개류</t>
    <phoneticPr fontId="2" type="noConversion"/>
  </si>
  <si>
    <t>3 메밀,5 대두,6 밀,10 돼지고기</t>
    <phoneticPr fontId="2" type="noConversion"/>
  </si>
  <si>
    <t>1 난류,2 우유,5 대두,6 밀,10 돼지고기,15 닭고기,19 잣</t>
    <phoneticPr fontId="2" type="noConversion"/>
  </si>
  <si>
    <t>2 우유,5 대두,6 밀,15 닭고기,16 쇠고기</t>
  </si>
  <si>
    <t>5 대두,6 밀,7 고등어,16 쇠고기</t>
    <phoneticPr fontId="2" type="noConversion"/>
  </si>
  <si>
    <t>5 대두,6 밀,16 쇠고기,18 조개류</t>
    <phoneticPr fontId="2" type="noConversion"/>
  </si>
  <si>
    <r>
      <t>어묵국</t>
    </r>
    <r>
      <rPr>
        <sz val="9"/>
        <color rgb="FF191919"/>
        <rFont val="Noto Sans KR Light"/>
      </rPr>
      <t/>
    </r>
    <phoneticPr fontId="2" type="noConversion"/>
  </si>
  <si>
    <r>
      <t>스틱단무지</t>
    </r>
    <r>
      <rPr>
        <sz val="9"/>
        <color rgb="FF191919"/>
        <rFont val="Noto Sans KR Light"/>
      </rPr>
      <t/>
    </r>
    <phoneticPr fontId="2" type="noConversion"/>
  </si>
  <si>
    <r>
      <t>미소시루</t>
    </r>
    <r>
      <rPr>
        <sz val="9"/>
        <color rgb="FF191919"/>
        <rFont val="Noto Sans KR Light"/>
      </rPr>
      <t/>
    </r>
    <phoneticPr fontId="2" type="noConversion"/>
  </si>
  <si>
    <r>
      <t>메밀전병&amp;부추겨자무침</t>
    </r>
    <r>
      <rPr>
        <sz val="9"/>
        <color rgb="FF191919"/>
        <rFont val="Noto Sans KR Light"/>
      </rPr>
      <t/>
    </r>
    <phoneticPr fontId="2" type="noConversion"/>
  </si>
  <si>
    <t>3 메밀,5 대두,6 밀,9 새우,10 돼지고기</t>
    <phoneticPr fontId="2" type="noConversion"/>
  </si>
  <si>
    <r>
      <t>생선까스유린기</t>
    </r>
    <r>
      <rPr>
        <sz val="9"/>
        <color rgb="FF191919"/>
        <rFont val="Noto Sans KR Light"/>
      </rPr>
      <t/>
    </r>
    <phoneticPr fontId="2" type="noConversion"/>
  </si>
  <si>
    <r>
      <t>채소볶음밥</t>
    </r>
    <r>
      <rPr>
        <sz val="9"/>
        <color rgb="FF191919"/>
        <rFont val="돋움"/>
        <family val="3"/>
        <charset val="129"/>
      </rPr>
      <t/>
    </r>
    <phoneticPr fontId="2" type="noConversion"/>
  </si>
  <si>
    <r>
      <t>탄두리닭장각구이</t>
    </r>
    <r>
      <rPr>
        <sz val="9"/>
        <color rgb="FF191919"/>
        <rFont val="Noto Sans KR Light"/>
      </rPr>
      <t/>
    </r>
    <phoneticPr fontId="2" type="noConversion"/>
  </si>
  <si>
    <r>
      <t>무쌈</t>
    </r>
    <r>
      <rPr>
        <sz val="9"/>
        <color rgb="FF191919"/>
        <rFont val="Noto Sans KR Light"/>
      </rPr>
      <t/>
    </r>
    <phoneticPr fontId="2" type="noConversion"/>
  </si>
  <si>
    <r>
      <t>도토리묵채소무침</t>
    </r>
    <r>
      <rPr>
        <sz val="9"/>
        <color rgb="FF191919"/>
        <rFont val="Noto Sans KR Light"/>
      </rPr>
      <t/>
    </r>
    <phoneticPr fontId="2" type="noConversion"/>
  </si>
  <si>
    <t>1 난류,2 우유,5 대두,6 밀,10 돼지고기,16 쇠고기</t>
  </si>
  <si>
    <t>2 우유,6 밀</t>
  </si>
  <si>
    <r>
      <t>양배추적채피클</t>
    </r>
    <r>
      <rPr>
        <sz val="9"/>
        <color rgb="FF191919"/>
        <rFont val="Noto Sans KR Light"/>
      </rPr>
      <t/>
    </r>
    <phoneticPr fontId="2" type="noConversion"/>
  </si>
  <si>
    <r>
      <t>파래김</t>
    </r>
    <r>
      <rPr>
        <sz val="9"/>
        <color rgb="FF191919"/>
        <rFont val="Noto Sans KR Light"/>
      </rPr>
      <t/>
    </r>
    <phoneticPr fontId="2" type="noConversion"/>
  </si>
  <si>
    <t>4코스
누들</t>
    <phoneticPr fontId="2" type="noConversion"/>
  </si>
  <si>
    <t>2 우유,5 대두,6 밀,8 게,12 토마토,19 잣</t>
  </si>
  <si>
    <t>1 난류,2 우유,5 대두,6 밀,9 새우,15 닭고기,16 쇠고기,18 조개류</t>
  </si>
  <si>
    <t>1 난류,2 우유,4 땅콩,5 대두,6 밀,10 돼지고기,16 쇠고기</t>
  </si>
  <si>
    <t>5 대두,6 밀,15 닭고기,16 쇠고기</t>
  </si>
  <si>
    <r>
      <t>일식돈까스</t>
    </r>
    <r>
      <rPr>
        <sz val="9"/>
        <color rgb="FF191919"/>
        <rFont val="Noto Sans KR Light"/>
      </rPr>
      <t/>
    </r>
    <phoneticPr fontId="2" type="noConversion"/>
  </si>
  <si>
    <t>토핑_우삼겹</t>
    <phoneticPr fontId="2" type="noConversion"/>
  </si>
  <si>
    <t>5 대두,16 쇠고기</t>
  </si>
  <si>
    <r>
      <t>일식돈까스소스</t>
    </r>
    <r>
      <rPr>
        <sz val="9"/>
        <color rgb="FF191919"/>
        <rFont val="Noto Sans KR Light"/>
      </rPr>
      <t/>
    </r>
    <phoneticPr fontId="2" type="noConversion"/>
  </si>
  <si>
    <r>
      <t>오이피클할라피뇨</t>
    </r>
    <r>
      <rPr>
        <sz val="9"/>
        <color rgb="FF191919"/>
        <rFont val="Noto Sans KR Light"/>
      </rPr>
      <t/>
    </r>
    <phoneticPr fontId="2" type="noConversion"/>
  </si>
  <si>
    <r>
      <t>꼬들단무지</t>
    </r>
    <r>
      <rPr>
        <sz val="9"/>
        <color rgb="FF191919"/>
        <rFont val="Noto Sans KR Light"/>
      </rPr>
      <t/>
    </r>
    <phoneticPr fontId="2" type="noConversion"/>
  </si>
  <si>
    <t>참치마요밥(소)</t>
    <phoneticPr fontId="2" type="noConversion"/>
  </si>
  <si>
    <t>1 난류,2 우유,5 대두,6 밀,13 아황산류,18 조개류</t>
  </si>
  <si>
    <r>
      <t>춘권튀김</t>
    </r>
    <r>
      <rPr>
        <sz val="9"/>
        <color rgb="FF191919"/>
        <rFont val="Noto Sans KR Light"/>
      </rPr>
      <t/>
    </r>
    <phoneticPr fontId="2" type="noConversion"/>
  </si>
  <si>
    <t>1 난류,3 메밀,4 땅콩,5 대두,6 밀,9 새우,10 돼지고기,12 토마토</t>
  </si>
  <si>
    <r>
      <t>유부초밥</t>
    </r>
    <r>
      <rPr>
        <sz val="9"/>
        <color rgb="FF191919"/>
        <rFont val="Noto Sans KR Light"/>
      </rPr>
      <t/>
    </r>
    <phoneticPr fontId="2" type="noConversion"/>
  </si>
  <si>
    <r>
      <t>타코야끼</t>
    </r>
    <r>
      <rPr>
        <sz val="9"/>
        <color rgb="FF191919"/>
        <rFont val="Noto Sans KR Light"/>
      </rPr>
      <t/>
    </r>
    <phoneticPr fontId="2" type="noConversion"/>
  </si>
  <si>
    <t>1 난류,5 대두,6 밀,15 닭고기</t>
  </si>
  <si>
    <t>5 대두,6 밀,13 아황산류,15 닭고기,16 쇠고기</t>
  </si>
  <si>
    <r>
      <t>배추김치</t>
    </r>
    <r>
      <rPr>
        <sz val="9"/>
        <color rgb="FF191919"/>
        <rFont val="Noto Sans KR Light"/>
      </rPr>
      <t/>
    </r>
    <phoneticPr fontId="2" type="noConversion"/>
  </si>
  <si>
    <r>
      <t>석박지</t>
    </r>
    <r>
      <rPr>
        <sz val="9"/>
        <color rgb="FF191919"/>
        <rFont val="Noto Sans KR Light"/>
      </rPr>
      <t/>
    </r>
    <phoneticPr fontId="2" type="noConversion"/>
  </si>
  <si>
    <t>5 대두,9 새우</t>
  </si>
  <si>
    <t>요거트*초코볼</t>
    <phoneticPr fontId="2" type="noConversion"/>
  </si>
  <si>
    <t>요거트&amp;견과믹스</t>
    <phoneticPr fontId="2" type="noConversion"/>
  </si>
  <si>
    <t>요거트*사과잼</t>
    <phoneticPr fontId="2" type="noConversion"/>
  </si>
  <si>
    <t>요거트*딸기잼</t>
    <phoneticPr fontId="2" type="noConversion"/>
  </si>
  <si>
    <r>
      <t>풀무원유산균</t>
    </r>
    <r>
      <rPr>
        <sz val="9"/>
        <color rgb="FF191919"/>
        <rFont val="Noto Sans KR Light"/>
      </rPr>
      <t/>
    </r>
    <phoneticPr fontId="2" type="noConversion"/>
  </si>
  <si>
    <t>2 우유,5 대두</t>
  </si>
  <si>
    <t>요거트&amp;시리얼</t>
    <phoneticPr fontId="2" type="noConversion"/>
  </si>
  <si>
    <r>
      <t>헬시업가지덮밥</t>
    </r>
    <r>
      <rPr>
        <sz val="9"/>
        <color rgb="FF191919"/>
        <rFont val="Noto Sans KR Light"/>
      </rPr>
      <t/>
    </r>
    <phoneticPr fontId="2" type="noConversion"/>
  </si>
  <si>
    <t>바질펜테파스타&amp;샐러드</t>
    <phoneticPr fontId="2" type="noConversion"/>
  </si>
  <si>
    <r>
      <t>식물성불고기볶음밥도시락</t>
    </r>
    <r>
      <rPr>
        <sz val="9"/>
        <color rgb="FF191919"/>
        <rFont val="Noto Sans KR Light"/>
      </rPr>
      <t/>
    </r>
    <phoneticPr fontId="2" type="noConversion"/>
  </si>
  <si>
    <r>
      <t>양배추비네그레트샐러드</t>
    </r>
    <r>
      <rPr>
        <sz val="9"/>
        <color rgb="FF191919"/>
        <rFont val="Noto Sans KR Light"/>
      </rPr>
      <t/>
    </r>
    <phoneticPr fontId="2" type="noConversion"/>
  </si>
  <si>
    <t>1 난류,2 우유,5 대두,6 밀,12 토마토</t>
  </si>
  <si>
    <r>
      <t>두부카츠채소덮밥</t>
    </r>
    <r>
      <rPr>
        <sz val="9"/>
        <color rgb="FF191919"/>
        <rFont val="Noto Sans KR Light"/>
      </rPr>
      <t/>
    </r>
    <phoneticPr fontId="2" type="noConversion"/>
  </si>
  <si>
    <t>2 우유,5 대두,6 밀,12 토마토,15 닭고기,16 쇠고기</t>
  </si>
  <si>
    <t>1.난류,2 우유,5 대두,6 밀,12 토마토,16 쇠고기</t>
    <phoneticPr fontId="2" type="noConversion"/>
  </si>
  <si>
    <t>5 대두,6 밀,9 새우,10 돼지고기,16 쇠고기,17,오징어,18 조개류</t>
    <phoneticPr fontId="2" type="noConversion"/>
  </si>
  <si>
    <t>5 대두,6 밀,18 조개류,,7 고등어,16 쇠고기,3 메밀,9 새우,13 아황산류</t>
    <phoneticPr fontId="2" type="noConversion"/>
  </si>
  <si>
    <r>
      <t>베이컨치즈토스트</t>
    </r>
    <r>
      <rPr>
        <sz val="9"/>
        <color rgb="FF191919"/>
        <rFont val="Noto Sans KR Light"/>
      </rPr>
      <t/>
    </r>
    <phoneticPr fontId="2" type="noConversion"/>
  </si>
  <si>
    <t>1 난류,2 우유,5 대두,6 밀,10 돼지고기,12 토마토,16 쇠고기</t>
  </si>
  <si>
    <t>1 난류,2 우유,5 대두,6 밀,10 돼지고기,15 닭고기,19 잣,16 쇠고기,18 조개류</t>
    <phoneticPr fontId="2" type="noConversion"/>
  </si>
  <si>
    <t>2 우유,5 대두,6 밀,12 토마토,13 아황산류,15 닭고기</t>
  </si>
  <si>
    <r>
      <t>스윗하비스트샐러드</t>
    </r>
    <r>
      <rPr>
        <sz val="9"/>
        <color rgb="FF191919"/>
        <rFont val="Noto Sans KR Light"/>
      </rPr>
      <t/>
    </r>
    <phoneticPr fontId="2" type="noConversion"/>
  </si>
  <si>
    <r>
      <t>리코타치즈베이컨샐러드</t>
    </r>
    <r>
      <rPr>
        <sz val="9"/>
        <color rgb="FF191919"/>
        <rFont val="Noto Sans KR Light"/>
      </rPr>
      <t/>
    </r>
    <phoneticPr fontId="2" type="noConversion"/>
  </si>
  <si>
    <t>2 우유,5 대두,6 밀,10 돼지고기,12 토마토,16 쇠고기</t>
  </si>
  <si>
    <t>1 난류,2 우유,5 대두,6 밀,12 토마토,15 닭고기,18 조개류,19 잣</t>
  </si>
  <si>
    <r>
      <t>돈목살스테이크단호박샐러드</t>
    </r>
    <r>
      <rPr>
        <sz val="9"/>
        <color rgb="FF191919"/>
        <rFont val="Noto Sans KR Light"/>
      </rPr>
      <t/>
    </r>
    <phoneticPr fontId="2" type="noConversion"/>
  </si>
  <si>
    <t>1 난류,10 돼지고기</t>
  </si>
  <si>
    <t>1 난류,2 우유,5 대두,6 밀,12 토마토,16 쇠고기</t>
  </si>
  <si>
    <r>
      <t>카레닭가슴살구운란헬스팩</t>
    </r>
    <r>
      <rPr>
        <sz val="9"/>
        <color rgb="FF191919"/>
        <rFont val="Noto Sans KR Light"/>
      </rPr>
      <t/>
    </r>
    <phoneticPr fontId="2" type="noConversion"/>
  </si>
  <si>
    <t>2 우유,5 대두,6 밀,12 토마토</t>
  </si>
  <si>
    <r>
      <t>훈제오리적포도샐러드</t>
    </r>
    <r>
      <rPr>
        <sz val="9"/>
        <color rgb="FF191919"/>
        <rFont val="Noto Sans KR Light"/>
      </rPr>
      <t/>
    </r>
    <phoneticPr fontId="2" type="noConversion"/>
  </si>
  <si>
    <t>1 난류,2 우유,5 대두,6 밀,12 토마토,14 호두,16 쇠고기</t>
  </si>
  <si>
    <t>대파크림치즈베이글
&amp;파르팔레샐러드</t>
    <phoneticPr fontId="2" type="noConversion"/>
  </si>
  <si>
    <t>1 난류,2 우유,5 대두,6 밀,12 토마토,13 아황산류,15 닭고기</t>
  </si>
  <si>
    <t>3 메밀,5 대두,6 밀,10 돼지고기,16 쇠고기,18 조개류</t>
    <phoneticPr fontId="2" type="noConversion"/>
  </si>
  <si>
    <t>1코스
한식</t>
    <phoneticPr fontId="2" type="noConversion"/>
  </si>
  <si>
    <t>5 대두,6 밀,9 새우</t>
    <phoneticPr fontId="2" type="noConversion"/>
  </si>
  <si>
    <t>1 난류,5 대두,6 밀,15 닭고기,16 쇠고기</t>
  </si>
  <si>
    <t>1 난류,5 대두,6 밀,18 조개류</t>
  </si>
  <si>
    <r>
      <t>미역국</t>
    </r>
    <r>
      <rPr>
        <sz val="9"/>
        <color rgb="FF191919"/>
        <rFont val="Noto Sans KR Light"/>
      </rPr>
      <t/>
    </r>
    <phoneticPr fontId="2" type="noConversion"/>
  </si>
  <si>
    <r>
      <t>식물성런천미트계란전</t>
    </r>
    <r>
      <rPr>
        <sz val="9"/>
        <color rgb="FF191919"/>
        <rFont val="Noto Sans KR Light"/>
      </rPr>
      <t/>
    </r>
    <phoneticPr fontId="2" type="noConversion"/>
  </si>
  <si>
    <r>
      <t>해물완자전</t>
    </r>
    <r>
      <rPr>
        <sz val="9"/>
        <color rgb="FF191919"/>
        <rFont val="Noto Sans KR Light"/>
      </rPr>
      <t/>
    </r>
    <phoneticPr fontId="2" type="noConversion"/>
  </si>
  <si>
    <t>1 난류,2 우유,5 대두,6 밀,8 게,9 새우,16 쇠고기,17 오징어,18 조개류</t>
  </si>
  <si>
    <t>4 땅콩,5 대두,6 밀,12 토마토,15 닭고기</t>
  </si>
  <si>
    <r>
      <t>꼬들간장무채장아찌</t>
    </r>
    <r>
      <rPr>
        <sz val="9"/>
        <color rgb="FF191919"/>
        <rFont val="Noto Sans KR Light"/>
      </rPr>
      <t/>
    </r>
    <phoneticPr fontId="2" type="noConversion"/>
  </si>
  <si>
    <t>5 대두,6 밀,8 게,9 새우,18 조개류</t>
  </si>
  <si>
    <r>
      <t>명엽채볶음</t>
    </r>
    <r>
      <rPr>
        <sz val="9"/>
        <color rgb="FF191919"/>
        <rFont val="Noto Sans KR Light"/>
      </rPr>
      <t/>
    </r>
    <phoneticPr fontId="2" type="noConversion"/>
  </si>
  <si>
    <t>1 난류,2 우유,5 대두,6 밀,15 닭고기,18 조개류</t>
  </si>
  <si>
    <r>
      <t>두부쑥갓무침</t>
    </r>
    <r>
      <rPr>
        <sz val="9"/>
        <color rgb="FF191919"/>
        <rFont val="Noto Sans KR Light"/>
      </rPr>
      <t/>
    </r>
    <phoneticPr fontId="2" type="noConversion"/>
  </si>
  <si>
    <r>
      <t>고춧잎장아찌</t>
    </r>
    <r>
      <rPr>
        <sz val="9"/>
        <color rgb="FF191919"/>
        <rFont val="Noto Sans KR Light"/>
      </rPr>
      <t/>
    </r>
    <phoneticPr fontId="2" type="noConversion"/>
  </si>
  <si>
    <t>9 새우,13 아황산류</t>
    <phoneticPr fontId="2" type="noConversion"/>
  </si>
  <si>
    <r>
      <t>깍두기</t>
    </r>
    <r>
      <rPr>
        <sz val="9"/>
        <color rgb="FF191919"/>
        <rFont val="Noto Sans KR Light"/>
      </rPr>
      <t/>
    </r>
    <phoneticPr fontId="2" type="noConversion"/>
  </si>
  <si>
    <t>2코스
글로벌</t>
    <phoneticPr fontId="2" type="noConversion"/>
  </si>
  <si>
    <t>1 난류,2 우유,5 대두,6 밀,15 닭고기</t>
  </si>
  <si>
    <t>1 난류,5 대두,6 밀,10 돼지고기</t>
  </si>
  <si>
    <t>1 난류,2 우유,5 대두,6 밀,8 게,9 새우,10 돼지고기,16 쇠고기,18 조개류</t>
  </si>
  <si>
    <t>3 메밀,5 대두,6 밀,16 쇠고기</t>
  </si>
  <si>
    <t>2 우유,4 땅콩,5 대두,6 밀,15 닭고기,16 쇠고기</t>
  </si>
  <si>
    <r>
      <t>무채국</t>
    </r>
    <r>
      <rPr>
        <sz val="9"/>
        <color rgb="FF191919"/>
        <rFont val="Noto Sans KR Light"/>
      </rPr>
      <t/>
    </r>
    <phoneticPr fontId="2" type="noConversion"/>
  </si>
  <si>
    <r>
      <t>다시마무국</t>
    </r>
    <r>
      <rPr>
        <sz val="9"/>
        <color rgb="FF191919"/>
        <rFont val="Noto Sans KR Light"/>
      </rPr>
      <t/>
    </r>
    <phoneticPr fontId="2" type="noConversion"/>
  </si>
  <si>
    <r>
      <t>어니언멘치까스</t>
    </r>
    <r>
      <rPr>
        <sz val="9"/>
        <color rgb="FF191919"/>
        <rFont val="Noto Sans KR Light"/>
      </rPr>
      <t/>
    </r>
    <phoneticPr fontId="2" type="noConversion"/>
  </si>
  <si>
    <r>
      <t>블루베리무피클</t>
    </r>
    <r>
      <rPr>
        <sz val="9"/>
        <color rgb="FF191919"/>
        <rFont val="Noto Sans KR Light"/>
      </rPr>
      <t/>
    </r>
    <phoneticPr fontId="2" type="noConversion"/>
  </si>
  <si>
    <r>
      <t>데미그라스소스</t>
    </r>
    <r>
      <rPr>
        <sz val="9"/>
        <color rgb="FF191919"/>
        <rFont val="Noto Sans KR Light"/>
      </rPr>
      <t/>
    </r>
    <phoneticPr fontId="2" type="noConversion"/>
  </si>
  <si>
    <t>1 난류,2 우유,5 대두,6 밀,9 새우,15 닭고기,16 쇠고기,17 오징어</t>
  </si>
  <si>
    <r>
      <t>일회용케첩</t>
    </r>
    <r>
      <rPr>
        <sz val="9"/>
        <color rgb="FF191919"/>
        <rFont val="Noto Sans KR Light"/>
      </rPr>
      <t/>
    </r>
    <phoneticPr fontId="2" type="noConversion"/>
  </si>
  <si>
    <r>
      <t>오이지무침</t>
    </r>
    <r>
      <rPr>
        <sz val="9"/>
        <color rgb="FF191919"/>
        <rFont val="Noto Sans KR Light"/>
      </rPr>
      <t/>
    </r>
    <phoneticPr fontId="2" type="noConversion"/>
  </si>
  <si>
    <t>1 난류,5 대두</t>
  </si>
  <si>
    <r>
      <t>락교&amp;초생강</t>
    </r>
    <r>
      <rPr>
        <sz val="9"/>
        <color rgb="FF191919"/>
        <rFont val="Noto Sans KR Light"/>
      </rPr>
      <t/>
    </r>
    <phoneticPr fontId="2" type="noConversion"/>
  </si>
  <si>
    <r>
      <t>콩나물무침</t>
    </r>
    <r>
      <rPr>
        <sz val="9"/>
        <color rgb="FF191919"/>
        <rFont val="Noto Sans KR Light"/>
      </rPr>
      <t/>
    </r>
    <phoneticPr fontId="2" type="noConversion"/>
  </si>
  <si>
    <r>
      <t>고사리나물</t>
    </r>
    <r>
      <rPr>
        <sz val="9"/>
        <color rgb="FF191919"/>
        <rFont val="Noto Sans KR Light"/>
      </rPr>
      <t/>
    </r>
    <phoneticPr fontId="2" type="noConversion"/>
  </si>
  <si>
    <r>
      <t>불맛가득반반불고기</t>
    </r>
    <r>
      <rPr>
        <sz val="9"/>
        <color rgb="FF191919"/>
        <rFont val="Noto Sans KR Light"/>
      </rPr>
      <t/>
    </r>
    <phoneticPr fontId="2" type="noConversion"/>
  </si>
  <si>
    <r>
      <t>아몬드크럼블돈까스</t>
    </r>
    <r>
      <rPr>
        <sz val="9"/>
        <color rgb="FF191919"/>
        <rFont val="Noto Sans KR Light"/>
      </rPr>
      <t/>
    </r>
    <phoneticPr fontId="2" type="noConversion"/>
  </si>
  <si>
    <r>
      <t>쌀국수</t>
    </r>
    <r>
      <rPr>
        <sz val="9"/>
        <color rgb="FF191919"/>
        <rFont val="Noto Sans KR Light"/>
      </rPr>
      <t/>
    </r>
    <phoneticPr fontId="2" type="noConversion"/>
  </si>
  <si>
    <r>
      <t>삼겹살김치찜</t>
    </r>
    <r>
      <rPr>
        <sz val="9"/>
        <color rgb="FF191919"/>
        <rFont val="Noto Sans KR Light"/>
      </rPr>
      <t/>
    </r>
    <phoneticPr fontId="2" type="noConversion"/>
  </si>
  <si>
    <r>
      <t>마크니커리&amp;탄두리치킨</t>
    </r>
    <r>
      <rPr>
        <sz val="9"/>
        <color rgb="FF191919"/>
        <rFont val="Noto Sans KR Light"/>
      </rPr>
      <t/>
    </r>
    <phoneticPr fontId="2" type="noConversion"/>
  </si>
  <si>
    <r>
      <t>판메밀소바</t>
    </r>
    <r>
      <rPr>
        <sz val="9"/>
        <color rgb="FF191919"/>
        <rFont val="Noto Sans KR Light"/>
      </rPr>
      <t/>
    </r>
    <phoneticPr fontId="2" type="noConversion"/>
  </si>
  <si>
    <r>
      <t>토핑_갈릭버터또띠아구이</t>
    </r>
    <r>
      <rPr>
        <sz val="9"/>
        <color rgb="FF191919"/>
        <rFont val="Noto Sans KR Light"/>
      </rPr>
      <t/>
    </r>
    <phoneticPr fontId="2" type="noConversion"/>
  </si>
  <si>
    <r>
      <t>유천비빔메밀면</t>
    </r>
    <r>
      <rPr>
        <sz val="9"/>
        <color rgb="FF191919"/>
        <rFont val="Noto Sans KR Light"/>
      </rPr>
      <t/>
    </r>
    <phoneticPr fontId="2" type="noConversion"/>
  </si>
  <si>
    <r>
      <t>꼬막미나리비빔밥</t>
    </r>
    <r>
      <rPr>
        <sz val="9"/>
        <color rgb="FF191919"/>
        <rFont val="Noto Sans KR Light"/>
      </rPr>
      <t/>
    </r>
    <phoneticPr fontId="2" type="noConversion"/>
  </si>
  <si>
    <r>
      <t>게살크림파스타</t>
    </r>
    <r>
      <rPr>
        <sz val="9"/>
        <color rgb="FF191919"/>
        <rFont val="Noto Sans KR Light"/>
      </rPr>
      <t/>
    </r>
    <phoneticPr fontId="2" type="noConversion"/>
  </si>
  <si>
    <r>
      <t>김치콩비지찌개</t>
    </r>
    <r>
      <rPr>
        <sz val="9"/>
        <color rgb="FF191919"/>
        <rFont val="Noto Sans KR Light"/>
      </rPr>
      <t/>
    </r>
    <phoneticPr fontId="2" type="noConversion"/>
  </si>
  <si>
    <r>
      <t>오징어채소볶음</t>
    </r>
    <r>
      <rPr>
        <sz val="9"/>
        <color rgb="FF191919"/>
        <rFont val="Noto Sans KR Light"/>
      </rPr>
      <t/>
    </r>
    <phoneticPr fontId="2" type="noConversion"/>
  </si>
  <si>
    <r>
      <t>토핑_소면사리</t>
    </r>
    <r>
      <rPr>
        <sz val="9"/>
        <color rgb="FF191919"/>
        <rFont val="Noto Sans KR Light"/>
      </rPr>
      <t/>
    </r>
    <phoneticPr fontId="2" type="noConversion"/>
  </si>
  <si>
    <r>
      <t>돼지갈비덮밥</t>
    </r>
    <r>
      <rPr>
        <sz val="9"/>
        <color rgb="FF191919"/>
        <rFont val="Noto Sans KR Light"/>
      </rPr>
      <t/>
    </r>
    <phoneticPr fontId="2" type="noConversion"/>
  </si>
  <si>
    <r>
      <t>김치말이냉국수</t>
    </r>
    <r>
      <rPr>
        <sz val="9"/>
        <color rgb="FF191919"/>
        <rFont val="Noto Sans KR Light"/>
      </rPr>
      <t/>
    </r>
    <phoneticPr fontId="2" type="noConversion"/>
  </si>
  <si>
    <r>
      <t>짬뽕순두부찌개</t>
    </r>
    <r>
      <rPr>
        <sz val="9"/>
        <color rgb="FF191919"/>
        <rFont val="Noto Sans KR Light"/>
      </rPr>
      <t/>
    </r>
    <phoneticPr fontId="2" type="noConversion"/>
  </si>
  <si>
    <r>
      <t>사천탄탄면</t>
    </r>
    <r>
      <rPr>
        <sz val="9"/>
        <color rgb="FF191919"/>
        <rFont val="Noto Sans KR Light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</si>
</sst>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#####################"/>
  </numFmts>
  <fonts count="13">
    <font>
      <sz val="11"/>
      <color indexed="8"/>
      <name val="맑은 고딕"/>
      <family val="2"/>
      <scheme val="minor"/>
    </font>
    <font>
      <sz val="9"/>
      <color rgb="FF191919"/>
      <name val="Noto Sans KR Light"/>
    </font>
    <font>
      <sz val="8"/>
      <name val="맑은 고딕"/>
      <family val="3"/>
      <charset val="129"/>
      <scheme val="minor"/>
    </font>
    <font>
      <sz val="9"/>
      <color rgb="FF191919"/>
      <name val="돋움"/>
      <family val="3"/>
      <charset val="129"/>
    </font>
    <font>
      <sz val="11"/>
      <color indexed="8"/>
      <name val="나눔고딕"/>
      <family val="3"/>
      <charset val="129"/>
    </font>
    <font>
      <sz val="9"/>
      <color rgb="FF191919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sz val="9"/>
      <color rgb="FF333333"/>
      <name val="나눔고딕"/>
      <family val="3"/>
      <charset val="129"/>
    </font>
    <font>
      <b/>
      <sz val="9"/>
      <color rgb="FF191919"/>
      <name val="나눔고딕"/>
      <family val="3"/>
      <charset val="129"/>
    </font>
    <font>
      <b/>
      <sz val="30"/>
      <color indexed="8"/>
      <name val="나눔고딕"/>
      <family val="3"/>
      <charset val="129"/>
    </font>
    <font>
      <b/>
      <sz val="11"/>
      <color indexed="8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5F5F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DDDDDD"/>
      </right>
      <top/>
      <bottom/>
      <diagonal/>
    </border>
    <border>
      <left/>
      <right style="thin">
        <color rgb="FFDDDDDD"/>
      </right>
      <top/>
      <bottom style="thin">
        <color rgb="FFCCCCCC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DDDDDD"/>
      </right>
      <top style="thin">
        <color theme="0" tint="-0.249977111117893"/>
      </top>
      <bottom style="thin">
        <color rgb="FFCCCCCC"/>
      </bottom>
      <diagonal/>
    </border>
    <border>
      <left/>
      <right style="thin">
        <color rgb="FFDDDDDD"/>
      </right>
      <top style="thin">
        <color theme="0" tint="-0.249977111117893"/>
      </top>
      <bottom style="thin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CCCCC"/>
      </bottom>
      <diagonal/>
    </border>
    <border>
      <left style="thin">
        <color theme="0" tint="-0.249977111117893"/>
      </left>
      <right style="thin">
        <color rgb="FFDDDDDD"/>
      </right>
      <top style="thin">
        <color rgb="FFCCCCCC"/>
      </top>
      <bottom style="thin">
        <color rgb="FFCCCCCC"/>
      </bottom>
      <diagonal/>
    </border>
    <border>
      <left/>
      <right style="thin">
        <color theme="0" tint="-0.249977111117893"/>
      </right>
      <top/>
      <bottom style="thin">
        <color rgb="FFCCCCCC"/>
      </bottom>
      <diagonal/>
    </border>
    <border>
      <left style="thin">
        <color theme="0" tint="-0.249977111117893"/>
      </left>
      <right style="thin">
        <color rgb="FFDDDDDD"/>
      </right>
      <top style="thin">
        <color rgb="FFCCCCCC"/>
      </top>
      <bottom/>
      <diagonal/>
    </border>
    <border>
      <left/>
      <right style="thin">
        <color theme="0" tint="-0.249977111117893"/>
      </right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rgb="FFCCCCCC"/>
      </bottom>
      <diagonal/>
    </border>
    <border>
      <left/>
      <right style="thin">
        <color theme="0" tint="-0.249977111117893"/>
      </right>
      <top style="thin">
        <color rgb="FFCCCCCC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 wrapText="1"/>
    </xf>
    <xf numFmtId="176" fontId="5" fillId="4" borderId="2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3" fontId="5" fillId="2" borderId="4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176" fontId="5" fillId="2" borderId="17" xfId="0" applyNumberFormat="1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3" fontId="5" fillId="2" borderId="17" xfId="0" applyNumberFormat="1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wrapText="1"/>
    </xf>
    <xf numFmtId="49" fontId="9" fillId="3" borderId="4" xfId="0" applyNumberFormat="1" applyFont="1" applyFill="1" applyBorder="1" applyAlignment="1">
      <alignment wrapText="1"/>
    </xf>
    <xf numFmtId="46" fontId="9" fillId="3" borderId="4" xfId="0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right" vertical="center" wrapText="1"/>
    </xf>
    <xf numFmtId="176" fontId="9" fillId="3" borderId="4" xfId="0" applyNumberFormat="1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9" fillId="3" borderId="4" xfId="0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176" fontId="9" fillId="3" borderId="17" xfId="0" applyNumberFormat="1" applyFont="1" applyFill="1" applyBorder="1" applyAlignment="1">
      <alignment horizontal="right" vertical="center" wrapText="1"/>
    </xf>
    <xf numFmtId="3" fontId="9" fillId="3" borderId="17" xfId="0" applyNumberFormat="1" applyFont="1" applyFill="1" applyBorder="1" applyAlignment="1">
      <alignment horizontal="right" vertical="center" wrapText="1"/>
    </xf>
    <xf numFmtId="46" fontId="5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wrapText="1"/>
    </xf>
    <xf numFmtId="49" fontId="9" fillId="3" borderId="18" xfId="0" applyNumberFormat="1" applyFont="1" applyFill="1" applyBorder="1" applyAlignment="1">
      <alignment wrapText="1"/>
    </xf>
    <xf numFmtId="176" fontId="9" fillId="3" borderId="18" xfId="0" applyNumberFormat="1" applyFont="1" applyFill="1" applyBorder="1" applyAlignment="1">
      <alignment horizontal="right" vertical="center" wrapText="1"/>
    </xf>
    <xf numFmtId="3" fontId="9" fillId="3" borderId="18" xfId="0" applyNumberFormat="1" applyFont="1" applyFill="1" applyBorder="1" applyAlignment="1">
      <alignment horizontal="right" vertical="center" wrapText="1"/>
    </xf>
    <xf numFmtId="0" fontId="9" fillId="3" borderId="18" xfId="0" applyFont="1" applyFill="1" applyBorder="1" applyAlignment="1">
      <alignment horizontal="center" wrapText="1"/>
    </xf>
    <xf numFmtId="3" fontId="9" fillId="3" borderId="18" xfId="0" applyNumberFormat="1" applyFont="1" applyFill="1" applyBorder="1" applyAlignment="1">
      <alignment horizontal="center" vertical="center" wrapText="1"/>
    </xf>
    <xf numFmtId="3" fontId="9" fillId="3" borderId="19" xfId="0" applyNumberFormat="1" applyFont="1" applyFill="1" applyBorder="1" applyAlignment="1">
      <alignment horizontal="right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7"/>
  <sheetViews>
    <sheetView showGridLines="0" tabSelected="1" topLeftCell="S1" workbookViewId="0">
      <pane xSplit="28275" topLeftCell="R1"/>
      <selection activeCell="AT11" sqref="N1:BD11"/>
      <selection pane="topRight" activeCell="R19" sqref="R19"/>
    </sheetView>
  </sheetViews>
  <sheetFormatPr defaultRowHeight="14.25"/>
  <cols>
    <col min="1" max="2" width="8.75" style="1" customWidth="1"/>
    <col min="3" max="3" width="18.75" style="2" customWidth="1"/>
    <col min="4" max="4" width="64.625" style="2" bestFit="1" customWidth="1"/>
    <col min="5" max="6" width="0" style="1" hidden="1" customWidth="1"/>
    <col min="7" max="7" width="15" style="1" customWidth="1"/>
    <col min="8" max="9" width="7.5" style="1" customWidth="1"/>
    <col min="10" max="10" width="8.75" style="1" customWidth="1"/>
    <col min="11" max="12" width="7.5" style="1" customWidth="1"/>
    <col min="13" max="13" width="10" style="1" customWidth="1"/>
    <col min="14" max="14" width="19.25" style="2" bestFit="1" customWidth="1"/>
    <col min="15" max="15" width="65.5" style="2" customWidth="1"/>
    <col min="16" max="17" width="0" style="1" hidden="1" customWidth="1"/>
    <col min="18" max="18" width="15" style="1" customWidth="1"/>
    <col min="19" max="20" width="7.5" style="1" customWidth="1"/>
    <col min="21" max="21" width="8.75" style="1" customWidth="1"/>
    <col min="22" max="23" width="7.5" style="1" customWidth="1"/>
    <col min="24" max="24" width="10" style="1" customWidth="1"/>
    <col min="25" max="25" width="18.75" style="2" customWidth="1"/>
    <col min="26" max="26" width="59" style="2" customWidth="1"/>
    <col min="27" max="28" width="0" style="1" hidden="1" customWidth="1"/>
    <col min="29" max="29" width="15" style="2" customWidth="1"/>
    <col min="30" max="31" width="7.5" style="2" customWidth="1"/>
    <col min="32" max="32" width="8.75" style="2" customWidth="1"/>
    <col min="33" max="34" width="7.5" style="2" customWidth="1"/>
    <col min="35" max="35" width="10" style="2" customWidth="1"/>
    <col min="36" max="36" width="34" style="2" customWidth="1"/>
    <col min="37" max="37" width="48.875" style="2" customWidth="1"/>
    <col min="38" max="38" width="0" style="1" hidden="1" customWidth="1"/>
    <col min="39" max="39" width="15" style="1" customWidth="1"/>
    <col min="40" max="41" width="7.5" style="1" customWidth="1"/>
    <col min="42" max="42" width="8.75" style="1" customWidth="1"/>
    <col min="43" max="44" width="7.5" style="1" customWidth="1"/>
    <col min="45" max="45" width="10" style="1" customWidth="1"/>
    <col min="46" max="46" width="22" style="2" customWidth="1"/>
    <col min="47" max="47" width="54.375" style="2" customWidth="1"/>
    <col min="48" max="49" width="0" style="1" hidden="1" customWidth="1"/>
    <col min="50" max="50" width="15" style="1" customWidth="1"/>
    <col min="51" max="52" width="7.5" style="1" customWidth="1"/>
    <col min="53" max="53" width="8.75" style="1" customWidth="1"/>
    <col min="54" max="55" width="7.5" style="1" customWidth="1"/>
    <col min="56" max="56" width="10" style="1" customWidth="1"/>
    <col min="57" max="16384" width="9" style="1"/>
  </cols>
  <sheetData>
    <row r="1" spans="1:56" ht="37.5">
      <c r="A1" s="64" t="s">
        <v>516</v>
      </c>
      <c r="B1" s="65"/>
      <c r="C1" s="66"/>
      <c r="D1" s="66"/>
    </row>
    <row r="2" spans="1:56">
      <c r="A2" s="1" t="s">
        <v>517</v>
      </c>
    </row>
    <row r="3" spans="1:56">
      <c r="A3" s="1" t="s">
        <v>518</v>
      </c>
    </row>
    <row r="4" spans="1:56">
      <c r="A4" s="3" t="s">
        <v>0</v>
      </c>
      <c r="B4" s="4" t="s">
        <v>1</v>
      </c>
      <c r="C4" s="5" t="s">
        <v>2</v>
      </c>
      <c r="D4" s="5"/>
      <c r="E4" s="5"/>
      <c r="F4" s="5"/>
      <c r="G4" s="5"/>
      <c r="H4" s="5"/>
      <c r="I4" s="5"/>
      <c r="J4" s="5"/>
      <c r="K4" s="5"/>
      <c r="L4" s="5"/>
      <c r="M4" s="5"/>
      <c r="N4" s="5" t="s">
        <v>3</v>
      </c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4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 t="s">
        <v>5</v>
      </c>
      <c r="AK4" s="5"/>
      <c r="AL4" s="5"/>
      <c r="AM4" s="5"/>
      <c r="AN4" s="5"/>
      <c r="AO4" s="5"/>
      <c r="AP4" s="5"/>
      <c r="AQ4" s="5"/>
      <c r="AR4" s="5"/>
      <c r="AS4" s="5"/>
      <c r="AT4" s="5" t="s">
        <v>6</v>
      </c>
      <c r="AU4" s="5"/>
      <c r="AV4" s="5"/>
      <c r="AW4" s="5"/>
      <c r="AX4" s="5"/>
      <c r="AY4" s="5"/>
      <c r="AZ4" s="5"/>
      <c r="BA4" s="5"/>
      <c r="BB4" s="5"/>
      <c r="BC4" s="5"/>
      <c r="BD4" s="4"/>
    </row>
    <row r="5" spans="1:56" ht="17.45" customHeight="1">
      <c r="A5" s="6"/>
      <c r="B5" s="7"/>
      <c r="C5" s="8" t="s">
        <v>7</v>
      </c>
      <c r="D5" s="8" t="s">
        <v>8</v>
      </c>
      <c r="E5" s="8" t="s">
        <v>9</v>
      </c>
      <c r="F5" s="8"/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8" t="s">
        <v>16</v>
      </c>
      <c r="N5" s="8" t="s">
        <v>7</v>
      </c>
      <c r="O5" s="10" t="s">
        <v>8</v>
      </c>
      <c r="P5" s="8" t="s">
        <v>9</v>
      </c>
      <c r="Q5" s="8"/>
      <c r="R5" s="9" t="s">
        <v>10</v>
      </c>
      <c r="S5" s="9" t="s">
        <v>11</v>
      </c>
      <c r="T5" s="9" t="s">
        <v>12</v>
      </c>
      <c r="U5" s="9" t="s">
        <v>13</v>
      </c>
      <c r="V5" s="9" t="s">
        <v>14</v>
      </c>
      <c r="W5" s="9" t="s">
        <v>15</v>
      </c>
      <c r="X5" s="8" t="s">
        <v>16</v>
      </c>
      <c r="Y5" s="8" t="s">
        <v>7</v>
      </c>
      <c r="Z5" s="8" t="s">
        <v>8</v>
      </c>
      <c r="AA5" s="8" t="s">
        <v>9</v>
      </c>
      <c r="AB5" s="8"/>
      <c r="AC5" s="9" t="s">
        <v>10</v>
      </c>
      <c r="AD5" s="9" t="s">
        <v>11</v>
      </c>
      <c r="AE5" s="9" t="s">
        <v>12</v>
      </c>
      <c r="AF5" s="9" t="s">
        <v>13</v>
      </c>
      <c r="AG5" s="9" t="s">
        <v>14</v>
      </c>
      <c r="AH5" s="9" t="s">
        <v>15</v>
      </c>
      <c r="AI5" s="8" t="s">
        <v>16</v>
      </c>
      <c r="AJ5" s="8" t="s">
        <v>7</v>
      </c>
      <c r="AK5" s="8" t="s">
        <v>8</v>
      </c>
      <c r="AL5" s="9" t="s">
        <v>9</v>
      </c>
      <c r="AM5" s="9" t="s">
        <v>10</v>
      </c>
      <c r="AN5" s="9" t="s">
        <v>11</v>
      </c>
      <c r="AO5" s="9" t="s">
        <v>12</v>
      </c>
      <c r="AP5" s="9" t="s">
        <v>13</v>
      </c>
      <c r="AQ5" s="9" t="s">
        <v>14</v>
      </c>
      <c r="AR5" s="9" t="s">
        <v>15</v>
      </c>
      <c r="AS5" s="8" t="s">
        <v>16</v>
      </c>
      <c r="AT5" s="8" t="s">
        <v>7</v>
      </c>
      <c r="AU5" s="8" t="s">
        <v>8</v>
      </c>
      <c r="AV5" s="8" t="s">
        <v>9</v>
      </c>
      <c r="AW5" s="8"/>
      <c r="AX5" s="9" t="s">
        <v>10</v>
      </c>
      <c r="AY5" s="9" t="s">
        <v>11</v>
      </c>
      <c r="AZ5" s="9" t="s">
        <v>12</v>
      </c>
      <c r="BA5" s="9" t="s">
        <v>13</v>
      </c>
      <c r="BB5" s="9" t="s">
        <v>14</v>
      </c>
      <c r="BC5" s="9" t="s">
        <v>15</v>
      </c>
      <c r="BD5" s="11" t="s">
        <v>16</v>
      </c>
    </row>
    <row r="6" spans="1:56">
      <c r="A6" s="12"/>
      <c r="B6" s="13"/>
      <c r="C6" s="8"/>
      <c r="D6" s="8"/>
      <c r="E6" s="9" t="s">
        <v>17</v>
      </c>
      <c r="F6" s="9" t="s">
        <v>18</v>
      </c>
      <c r="G6" s="9" t="s">
        <v>19</v>
      </c>
      <c r="H6" s="14">
        <v>2200</v>
      </c>
      <c r="I6" s="15">
        <v>58</v>
      </c>
      <c r="J6" s="15"/>
      <c r="K6" s="14">
        <v>2300</v>
      </c>
      <c r="L6" s="16">
        <v>-70.5</v>
      </c>
      <c r="M6" s="8"/>
      <c r="N6" s="8"/>
      <c r="O6" s="10"/>
      <c r="P6" s="9" t="s">
        <v>17</v>
      </c>
      <c r="Q6" s="9" t="s">
        <v>18</v>
      </c>
      <c r="R6" s="9" t="s">
        <v>19</v>
      </c>
      <c r="S6" s="14">
        <v>2200</v>
      </c>
      <c r="T6" s="15">
        <v>58</v>
      </c>
      <c r="U6" s="15"/>
      <c r="V6" s="14">
        <v>2300</v>
      </c>
      <c r="W6" s="16">
        <v>11.9</v>
      </c>
      <c r="X6" s="8"/>
      <c r="Y6" s="8"/>
      <c r="Z6" s="8"/>
      <c r="AA6" s="9" t="s">
        <v>17</v>
      </c>
      <c r="AB6" s="9" t="s">
        <v>18</v>
      </c>
      <c r="AC6" s="9" t="s">
        <v>19</v>
      </c>
      <c r="AD6" s="14">
        <v>2200</v>
      </c>
      <c r="AE6" s="15">
        <v>58</v>
      </c>
      <c r="AF6" s="15"/>
      <c r="AG6" s="14">
        <v>2300</v>
      </c>
      <c r="AH6" s="16">
        <v>15.9</v>
      </c>
      <c r="AI6" s="8"/>
      <c r="AJ6" s="8"/>
      <c r="AK6" s="8"/>
      <c r="AL6" s="9" t="s">
        <v>17</v>
      </c>
      <c r="AM6" s="9" t="s">
        <v>19</v>
      </c>
      <c r="AN6" s="14">
        <v>2200</v>
      </c>
      <c r="AO6" s="15">
        <v>58</v>
      </c>
      <c r="AP6" s="15"/>
      <c r="AQ6" s="14">
        <v>2300</v>
      </c>
      <c r="AR6" s="16">
        <v>15.9</v>
      </c>
      <c r="AS6" s="8"/>
      <c r="AT6" s="8"/>
      <c r="AU6" s="8"/>
      <c r="AV6" s="9" t="s">
        <v>17</v>
      </c>
      <c r="AW6" s="9" t="s">
        <v>18</v>
      </c>
      <c r="AX6" s="9" t="s">
        <v>19</v>
      </c>
      <c r="AY6" s="14">
        <v>2200</v>
      </c>
      <c r="AZ6" s="15">
        <v>58</v>
      </c>
      <c r="BA6" s="15"/>
      <c r="BB6" s="14">
        <v>2300</v>
      </c>
      <c r="BC6" s="16">
        <v>22.9</v>
      </c>
      <c r="BD6" s="11"/>
    </row>
    <row r="7" spans="1:56" ht="20.100000000000001" customHeight="1">
      <c r="A7" s="17" t="s">
        <v>20</v>
      </c>
      <c r="B7" s="56" t="s">
        <v>522</v>
      </c>
      <c r="C7" s="18" t="s">
        <v>425</v>
      </c>
      <c r="D7" s="19"/>
      <c r="E7" s="20" t="s">
        <v>21</v>
      </c>
      <c r="F7" s="20" t="s">
        <v>22</v>
      </c>
      <c r="G7" s="18" t="s">
        <v>23</v>
      </c>
      <c r="H7" s="21">
        <v>337.1</v>
      </c>
      <c r="I7" s="22">
        <v>7</v>
      </c>
      <c r="J7" s="22">
        <v>100</v>
      </c>
      <c r="K7" s="22">
        <v>7</v>
      </c>
      <c r="L7" s="21">
        <v>35.700000000000003</v>
      </c>
      <c r="M7" s="21">
        <v>216.3</v>
      </c>
      <c r="N7" s="18" t="s">
        <v>523</v>
      </c>
      <c r="O7" s="19" t="s">
        <v>524</v>
      </c>
      <c r="P7" s="20" t="s">
        <v>24</v>
      </c>
      <c r="Q7" s="20" t="s">
        <v>25</v>
      </c>
      <c r="R7" s="18" t="s">
        <v>26</v>
      </c>
      <c r="S7" s="21">
        <v>29.4</v>
      </c>
      <c r="T7" s="21">
        <v>2.5</v>
      </c>
      <c r="U7" s="22">
        <v>100</v>
      </c>
      <c r="V7" s="21">
        <v>601.79999999999995</v>
      </c>
      <c r="W7" s="21">
        <v>6.7</v>
      </c>
      <c r="X7" s="22">
        <v>30</v>
      </c>
      <c r="Y7" s="18" t="s">
        <v>461</v>
      </c>
      <c r="Z7" s="19"/>
      <c r="AA7" s="20" t="s">
        <v>21</v>
      </c>
      <c r="AB7" s="20" t="s">
        <v>22</v>
      </c>
      <c r="AC7" s="18" t="s">
        <v>23</v>
      </c>
      <c r="AD7" s="23">
        <v>337.1</v>
      </c>
      <c r="AE7" s="24">
        <v>7</v>
      </c>
      <c r="AF7" s="24">
        <v>100</v>
      </c>
      <c r="AG7" s="24">
        <v>7</v>
      </c>
      <c r="AH7" s="23">
        <v>35.700000000000003</v>
      </c>
      <c r="AI7" s="23">
        <v>216.3</v>
      </c>
      <c r="AJ7" s="18" t="s">
        <v>461</v>
      </c>
      <c r="AK7" s="19"/>
      <c r="AL7" s="20" t="s">
        <v>21</v>
      </c>
      <c r="AM7" s="18" t="s">
        <v>23</v>
      </c>
      <c r="AN7" s="23">
        <v>337.1</v>
      </c>
      <c r="AO7" s="24">
        <v>7</v>
      </c>
      <c r="AP7" s="24">
        <v>100</v>
      </c>
      <c r="AQ7" s="24">
        <v>7</v>
      </c>
      <c r="AR7" s="23">
        <v>35.700000000000003</v>
      </c>
      <c r="AS7" s="23">
        <v>216.3</v>
      </c>
      <c r="AT7" s="18" t="s">
        <v>461</v>
      </c>
      <c r="AU7" s="19"/>
      <c r="AV7" s="20" t="s">
        <v>21</v>
      </c>
      <c r="AW7" s="20" t="s">
        <v>22</v>
      </c>
      <c r="AX7" s="18" t="s">
        <v>23</v>
      </c>
      <c r="AY7" s="21">
        <v>337.1</v>
      </c>
      <c r="AZ7" s="22">
        <v>7</v>
      </c>
      <c r="BA7" s="22">
        <v>100</v>
      </c>
      <c r="BB7" s="22">
        <v>7</v>
      </c>
      <c r="BC7" s="21">
        <v>35.700000000000003</v>
      </c>
      <c r="BD7" s="25">
        <v>216.3</v>
      </c>
    </row>
    <row r="8" spans="1:56" ht="20.100000000000001" customHeight="1">
      <c r="A8" s="26"/>
      <c r="B8" s="57"/>
      <c r="C8" s="18" t="s">
        <v>525</v>
      </c>
      <c r="D8" s="19" t="s">
        <v>28</v>
      </c>
      <c r="E8" s="20" t="s">
        <v>29</v>
      </c>
      <c r="F8" s="20" t="s">
        <v>30</v>
      </c>
      <c r="G8" s="18" t="s">
        <v>31</v>
      </c>
      <c r="H8" s="21">
        <v>18.100000000000001</v>
      </c>
      <c r="I8" s="21">
        <v>1.3</v>
      </c>
      <c r="J8" s="22">
        <v>86</v>
      </c>
      <c r="K8" s="22">
        <v>502</v>
      </c>
      <c r="L8" s="21">
        <v>6.8</v>
      </c>
      <c r="M8" s="21">
        <v>37.799999999999997</v>
      </c>
      <c r="N8" s="63" t="s">
        <v>662</v>
      </c>
      <c r="O8" s="19" t="s">
        <v>32</v>
      </c>
      <c r="P8" s="20" t="s">
        <v>33</v>
      </c>
      <c r="Q8" s="20" t="s">
        <v>34</v>
      </c>
      <c r="R8" s="18" t="s">
        <v>35</v>
      </c>
      <c r="S8" s="21">
        <v>712.3</v>
      </c>
      <c r="T8" s="21">
        <v>27.2</v>
      </c>
      <c r="U8" s="22">
        <v>22</v>
      </c>
      <c r="V8" s="21">
        <v>1611.5</v>
      </c>
      <c r="W8" s="21">
        <v>-10.6</v>
      </c>
      <c r="X8" s="21">
        <v>4351.6000000000004</v>
      </c>
      <c r="Y8" s="18" t="s">
        <v>526</v>
      </c>
      <c r="Z8" s="19" t="s">
        <v>527</v>
      </c>
      <c r="AA8" s="20" t="s">
        <v>36</v>
      </c>
      <c r="AB8" s="20" t="s">
        <v>37</v>
      </c>
      <c r="AC8" s="18" t="s">
        <v>38</v>
      </c>
      <c r="AD8" s="23">
        <v>132.1</v>
      </c>
      <c r="AE8" s="23">
        <v>9.1</v>
      </c>
      <c r="AF8" s="24">
        <v>15</v>
      </c>
      <c r="AG8" s="23">
        <v>1714.7</v>
      </c>
      <c r="AH8" s="23">
        <v>4.3</v>
      </c>
      <c r="AI8" s="23">
        <v>690.8</v>
      </c>
      <c r="AJ8" s="18" t="s">
        <v>528</v>
      </c>
      <c r="AK8" s="19" t="s">
        <v>529</v>
      </c>
      <c r="AL8" s="20" t="s">
        <v>39</v>
      </c>
      <c r="AM8" s="18" t="s">
        <v>40</v>
      </c>
      <c r="AN8" s="23">
        <v>41.3</v>
      </c>
      <c r="AO8" s="24">
        <v>3</v>
      </c>
      <c r="AP8" s="24">
        <v>100</v>
      </c>
      <c r="AQ8" s="23">
        <v>847.6</v>
      </c>
      <c r="AR8" s="23">
        <v>6.6</v>
      </c>
      <c r="AS8" s="23">
        <v>40.5</v>
      </c>
      <c r="AT8" s="63" t="s">
        <v>674</v>
      </c>
      <c r="AU8" s="19" t="s">
        <v>530</v>
      </c>
      <c r="AV8" s="20" t="s">
        <v>41</v>
      </c>
      <c r="AW8" s="20" t="s">
        <v>42</v>
      </c>
      <c r="AX8" s="18" t="s">
        <v>43</v>
      </c>
      <c r="AY8" s="21">
        <v>223.3</v>
      </c>
      <c r="AZ8" s="21">
        <v>15.7</v>
      </c>
      <c r="BA8" s="22">
        <v>61</v>
      </c>
      <c r="BB8" s="21">
        <v>1306.5</v>
      </c>
      <c r="BC8" s="21">
        <v>4.4000000000000004</v>
      </c>
      <c r="BD8" s="25">
        <v>309.10000000000002</v>
      </c>
    </row>
    <row r="9" spans="1:56" ht="20.100000000000001" customHeight="1">
      <c r="A9" s="26"/>
      <c r="B9" s="57"/>
      <c r="C9" s="63" t="s">
        <v>659</v>
      </c>
      <c r="D9" s="19" t="s">
        <v>531</v>
      </c>
      <c r="E9" s="20" t="s">
        <v>44</v>
      </c>
      <c r="F9" s="20" t="s">
        <v>45</v>
      </c>
      <c r="G9" s="18" t="s">
        <v>46</v>
      </c>
      <c r="H9" s="21">
        <v>380.9</v>
      </c>
      <c r="I9" s="21">
        <v>49.8</v>
      </c>
      <c r="J9" s="22">
        <v>4</v>
      </c>
      <c r="K9" s="22">
        <v>1051</v>
      </c>
      <c r="L9" s="21">
        <v>-8.5</v>
      </c>
      <c r="M9" s="21">
        <v>1519.2</v>
      </c>
      <c r="N9" s="18" t="s">
        <v>450</v>
      </c>
      <c r="O9" s="19" t="s">
        <v>47</v>
      </c>
      <c r="P9" s="20" t="s">
        <v>48</v>
      </c>
      <c r="Q9" s="20" t="s">
        <v>49</v>
      </c>
      <c r="R9" s="18" t="s">
        <v>50</v>
      </c>
      <c r="S9" s="21">
        <v>59.7</v>
      </c>
      <c r="T9" s="21">
        <v>8.5</v>
      </c>
      <c r="U9" s="22">
        <v>7</v>
      </c>
      <c r="V9" s="22">
        <v>581</v>
      </c>
      <c r="W9" s="21">
        <v>-1.6</v>
      </c>
      <c r="X9" s="21">
        <v>1052.0999999999999</v>
      </c>
      <c r="Y9" s="63" t="s">
        <v>469</v>
      </c>
      <c r="Z9" s="19" t="s">
        <v>51</v>
      </c>
      <c r="AA9" s="20" t="s">
        <v>52</v>
      </c>
      <c r="AB9" s="20" t="s">
        <v>53</v>
      </c>
      <c r="AC9" s="18" t="s">
        <v>54</v>
      </c>
      <c r="AD9" s="24">
        <v>143</v>
      </c>
      <c r="AE9" s="23">
        <v>16.5</v>
      </c>
      <c r="AF9" s="24">
        <v>1</v>
      </c>
      <c r="AG9" s="24">
        <v>61</v>
      </c>
      <c r="AH9" s="23">
        <v>2.1</v>
      </c>
      <c r="AI9" s="23">
        <v>711.5</v>
      </c>
      <c r="AJ9" s="63" t="s">
        <v>486</v>
      </c>
      <c r="AK9" s="19" t="s">
        <v>532</v>
      </c>
      <c r="AL9" s="20" t="s">
        <v>37</v>
      </c>
      <c r="AM9" s="18" t="s">
        <v>67</v>
      </c>
      <c r="AN9" s="23">
        <v>396.3</v>
      </c>
      <c r="AO9" s="23">
        <v>30.8</v>
      </c>
      <c r="AP9" s="24">
        <v>8</v>
      </c>
      <c r="AQ9" s="23">
        <v>1136.8</v>
      </c>
      <c r="AR9" s="23">
        <v>2.9</v>
      </c>
      <c r="AS9" s="23">
        <v>1058.5999999999999</v>
      </c>
      <c r="AT9" s="18" t="s">
        <v>501</v>
      </c>
      <c r="AU9" s="19" t="s">
        <v>533</v>
      </c>
      <c r="AV9" s="20" t="s">
        <v>52</v>
      </c>
      <c r="AW9" s="20" t="s">
        <v>53</v>
      </c>
      <c r="AX9" s="18" t="s">
        <v>56</v>
      </c>
      <c r="AY9" s="21">
        <v>184.9</v>
      </c>
      <c r="AZ9" s="21">
        <v>14.6</v>
      </c>
      <c r="BA9" s="22">
        <v>1</v>
      </c>
      <c r="BB9" s="21">
        <v>524.1</v>
      </c>
      <c r="BC9" s="21">
        <v>1.8</v>
      </c>
      <c r="BD9" s="25">
        <v>641.20000000000005</v>
      </c>
    </row>
    <row r="10" spans="1:56" ht="20.100000000000001" customHeight="1">
      <c r="A10" s="26"/>
      <c r="B10" s="57"/>
      <c r="C10" s="18" t="s">
        <v>534</v>
      </c>
      <c r="D10" s="19" t="s">
        <v>533</v>
      </c>
      <c r="E10" s="20" t="s">
        <v>57</v>
      </c>
      <c r="F10" s="20" t="s">
        <v>58</v>
      </c>
      <c r="G10" s="18" t="s">
        <v>59</v>
      </c>
      <c r="H10" s="21">
        <v>87.2</v>
      </c>
      <c r="I10" s="22">
        <v>7</v>
      </c>
      <c r="J10" s="22">
        <v>1</v>
      </c>
      <c r="K10" s="21">
        <v>542.79999999999995</v>
      </c>
      <c r="L10" s="21">
        <v>5.4</v>
      </c>
      <c r="M10" s="21">
        <v>253.4</v>
      </c>
      <c r="N10" s="18" t="s">
        <v>451</v>
      </c>
      <c r="O10" s="19" t="s">
        <v>60</v>
      </c>
      <c r="P10" s="20" t="s">
        <v>61</v>
      </c>
      <c r="Q10" s="20" t="s">
        <v>62</v>
      </c>
      <c r="R10" s="18" t="s">
        <v>63</v>
      </c>
      <c r="S10" s="21">
        <v>147.1</v>
      </c>
      <c r="T10" s="21">
        <v>2.6</v>
      </c>
      <c r="U10" s="22">
        <v>35</v>
      </c>
      <c r="V10" s="22">
        <v>521</v>
      </c>
      <c r="W10" s="21">
        <v>13.7</v>
      </c>
      <c r="X10" s="21">
        <v>155.9</v>
      </c>
      <c r="Y10" s="18" t="s">
        <v>535</v>
      </c>
      <c r="Z10" s="19" t="s">
        <v>536</v>
      </c>
      <c r="AA10" s="20" t="s">
        <v>64</v>
      </c>
      <c r="AB10" s="20" t="s">
        <v>65</v>
      </c>
      <c r="AC10" s="18" t="s">
        <v>66</v>
      </c>
      <c r="AD10" s="23">
        <v>57.4</v>
      </c>
      <c r="AE10" s="23">
        <v>4.7</v>
      </c>
      <c r="AF10" s="24">
        <v>23</v>
      </c>
      <c r="AG10" s="23">
        <v>362.1</v>
      </c>
      <c r="AH10" s="23">
        <v>6.2</v>
      </c>
      <c r="AI10" s="23">
        <v>185.5</v>
      </c>
      <c r="AJ10" s="18" t="s">
        <v>487</v>
      </c>
      <c r="AK10" s="19" t="s">
        <v>73</v>
      </c>
      <c r="AL10" s="20" t="s">
        <v>78</v>
      </c>
      <c r="AM10" s="18" t="s">
        <v>79</v>
      </c>
      <c r="AN10" s="23">
        <v>105.3</v>
      </c>
      <c r="AO10" s="23">
        <v>8.1</v>
      </c>
      <c r="AP10" s="24">
        <v>100</v>
      </c>
      <c r="AQ10" s="24">
        <v>9</v>
      </c>
      <c r="AR10" s="23">
        <v>5.9</v>
      </c>
      <c r="AS10" s="23">
        <v>49.9</v>
      </c>
      <c r="AT10" s="18" t="s">
        <v>537</v>
      </c>
      <c r="AU10" s="19" t="s">
        <v>68</v>
      </c>
      <c r="AV10" s="20" t="s">
        <v>49</v>
      </c>
      <c r="AW10" s="20" t="s">
        <v>69</v>
      </c>
      <c r="AX10" s="18" t="s">
        <v>70</v>
      </c>
      <c r="AY10" s="21">
        <v>53.8</v>
      </c>
      <c r="AZ10" s="21">
        <v>1.5</v>
      </c>
      <c r="BA10" s="22">
        <v>100</v>
      </c>
      <c r="BB10" s="21">
        <v>266.5</v>
      </c>
      <c r="BC10" s="21">
        <v>11.7</v>
      </c>
      <c r="BD10" s="25">
        <v>57.1</v>
      </c>
    </row>
    <row r="11" spans="1:56" ht="20.100000000000001" customHeight="1">
      <c r="A11" s="26"/>
      <c r="B11" s="57"/>
      <c r="C11" s="27" t="s">
        <v>427</v>
      </c>
      <c r="D11" s="28" t="s">
        <v>68</v>
      </c>
      <c r="E11" s="20" t="s">
        <v>71</v>
      </c>
      <c r="F11" s="20" t="s">
        <v>71</v>
      </c>
      <c r="G11" s="18" t="s">
        <v>72</v>
      </c>
      <c r="H11" s="21">
        <v>2.1</v>
      </c>
      <c r="I11" s="21">
        <v>0.2</v>
      </c>
      <c r="J11" s="22">
        <v>100</v>
      </c>
      <c r="K11" s="21">
        <v>0.1</v>
      </c>
      <c r="L11" s="21">
        <v>6.5</v>
      </c>
      <c r="M11" s="21">
        <v>5.5</v>
      </c>
      <c r="N11" s="18" t="s">
        <v>538</v>
      </c>
      <c r="O11" s="19" t="s">
        <v>73</v>
      </c>
      <c r="P11" s="20" t="s">
        <v>65</v>
      </c>
      <c r="Q11" s="20" t="s">
        <v>61</v>
      </c>
      <c r="R11" s="18" t="s">
        <v>74</v>
      </c>
      <c r="S11" s="22">
        <v>98</v>
      </c>
      <c r="T11" s="21">
        <v>6.4</v>
      </c>
      <c r="U11" s="22">
        <v>100</v>
      </c>
      <c r="V11" s="22">
        <v>4</v>
      </c>
      <c r="W11" s="21">
        <v>5.8</v>
      </c>
      <c r="X11" s="22">
        <v>47</v>
      </c>
      <c r="Y11" s="18" t="s">
        <v>470</v>
      </c>
      <c r="Z11" s="19" t="s">
        <v>68</v>
      </c>
      <c r="AA11" s="20" t="s">
        <v>75</v>
      </c>
      <c r="AB11" s="20" t="s">
        <v>76</v>
      </c>
      <c r="AC11" s="18" t="s">
        <v>77</v>
      </c>
      <c r="AD11" s="24">
        <v>19</v>
      </c>
      <c r="AE11" s="23">
        <v>1.2</v>
      </c>
      <c r="AF11" s="24">
        <v>100</v>
      </c>
      <c r="AG11" s="23">
        <v>195.6</v>
      </c>
      <c r="AH11" s="23">
        <v>6.9</v>
      </c>
      <c r="AI11" s="23">
        <v>34.4</v>
      </c>
      <c r="AJ11" s="18" t="s">
        <v>539</v>
      </c>
      <c r="AK11" s="19" t="s">
        <v>68</v>
      </c>
      <c r="AL11" s="20" t="s">
        <v>93</v>
      </c>
      <c r="AM11" s="18" t="s">
        <v>94</v>
      </c>
      <c r="AN11" s="23">
        <v>6.7</v>
      </c>
      <c r="AO11" s="23">
        <v>0.4</v>
      </c>
      <c r="AP11" s="24">
        <v>100</v>
      </c>
      <c r="AQ11" s="24">
        <v>293</v>
      </c>
      <c r="AR11" s="23">
        <v>6.3</v>
      </c>
      <c r="AS11" s="23">
        <v>7.8</v>
      </c>
      <c r="AT11" s="18" t="s">
        <v>540</v>
      </c>
      <c r="AU11" s="19" t="s">
        <v>80</v>
      </c>
      <c r="AV11" s="20" t="s">
        <v>81</v>
      </c>
      <c r="AW11" s="20" t="s">
        <v>82</v>
      </c>
      <c r="AX11" s="18" t="s">
        <v>83</v>
      </c>
      <c r="AY11" s="21">
        <v>31.5</v>
      </c>
      <c r="AZ11" s="21">
        <v>0.6</v>
      </c>
      <c r="BA11" s="22">
        <v>100</v>
      </c>
      <c r="BB11" s="22">
        <v>222</v>
      </c>
      <c r="BC11" s="21">
        <v>7.1</v>
      </c>
      <c r="BD11" s="25">
        <v>180.2</v>
      </c>
    </row>
    <row r="12" spans="1:56" ht="20.100000000000001" customHeight="1">
      <c r="A12" s="26"/>
      <c r="B12" s="57"/>
      <c r="C12" s="29"/>
      <c r="D12" s="30"/>
      <c r="E12" s="20" t="s">
        <v>84</v>
      </c>
      <c r="F12" s="20" t="s">
        <v>85</v>
      </c>
      <c r="G12" s="18" t="s">
        <v>86</v>
      </c>
      <c r="H12" s="22">
        <v>3</v>
      </c>
      <c r="I12" s="21">
        <v>0.2</v>
      </c>
      <c r="J12" s="22">
        <v>100</v>
      </c>
      <c r="K12" s="21">
        <v>7.2</v>
      </c>
      <c r="L12" s="21">
        <v>6.5</v>
      </c>
      <c r="M12" s="21">
        <v>12.2</v>
      </c>
      <c r="N12" s="18" t="s">
        <v>452</v>
      </c>
      <c r="O12" s="19"/>
      <c r="P12" s="20" t="s">
        <v>87</v>
      </c>
      <c r="Q12" s="20" t="s">
        <v>88</v>
      </c>
      <c r="R12" s="18" t="s">
        <v>89</v>
      </c>
      <c r="S12" s="21">
        <v>2.9</v>
      </c>
      <c r="T12" s="21">
        <v>0.3</v>
      </c>
      <c r="U12" s="22">
        <v>100</v>
      </c>
      <c r="V12" s="22">
        <v>18</v>
      </c>
      <c r="W12" s="21">
        <v>6.5</v>
      </c>
      <c r="X12" s="21">
        <v>14.3</v>
      </c>
      <c r="Y12" s="18" t="s">
        <v>471</v>
      </c>
      <c r="Z12" s="19" t="s">
        <v>68</v>
      </c>
      <c r="AA12" s="20" t="s">
        <v>90</v>
      </c>
      <c r="AB12" s="20" t="s">
        <v>91</v>
      </c>
      <c r="AC12" s="18" t="s">
        <v>92</v>
      </c>
      <c r="AD12" s="24">
        <v>37</v>
      </c>
      <c r="AE12" s="23">
        <v>3.1</v>
      </c>
      <c r="AF12" s="24">
        <v>100</v>
      </c>
      <c r="AG12" s="24">
        <v>101</v>
      </c>
      <c r="AH12" s="23">
        <v>6.8</v>
      </c>
      <c r="AI12" s="23">
        <v>53.4</v>
      </c>
      <c r="AJ12" s="18" t="s">
        <v>488</v>
      </c>
      <c r="AK12" s="19" t="s">
        <v>68</v>
      </c>
      <c r="AL12" s="20" t="s">
        <v>75</v>
      </c>
      <c r="AM12" s="18" t="s">
        <v>101</v>
      </c>
      <c r="AN12" s="23">
        <v>17.2</v>
      </c>
      <c r="AO12" s="23">
        <v>0.8</v>
      </c>
      <c r="AP12" s="24">
        <v>100</v>
      </c>
      <c r="AQ12" s="23">
        <v>224.2</v>
      </c>
      <c r="AR12" s="23">
        <v>6.7</v>
      </c>
      <c r="AS12" s="23">
        <v>33.299999999999997</v>
      </c>
      <c r="AT12" s="18"/>
      <c r="AU12" s="19"/>
      <c r="AV12" s="20"/>
      <c r="AW12" s="20"/>
      <c r="AX12" s="18"/>
      <c r="AY12" s="22"/>
      <c r="AZ12" s="22"/>
      <c r="BA12" s="22"/>
      <c r="BB12" s="22"/>
      <c r="BC12" s="22"/>
      <c r="BD12" s="31"/>
    </row>
    <row r="13" spans="1:56" ht="20.25" customHeight="1">
      <c r="A13" s="26"/>
      <c r="B13" s="57"/>
      <c r="C13" s="32"/>
      <c r="D13" s="33"/>
      <c r="E13" s="20" t="s">
        <v>95</v>
      </c>
      <c r="F13" s="20" t="s">
        <v>96</v>
      </c>
      <c r="G13" s="18" t="s">
        <v>97</v>
      </c>
      <c r="H13" s="21">
        <v>62.6</v>
      </c>
      <c r="I13" s="21">
        <v>2.6</v>
      </c>
      <c r="J13" s="22">
        <v>100</v>
      </c>
      <c r="K13" s="21">
        <v>280.89999999999998</v>
      </c>
      <c r="L13" s="21">
        <v>6.4</v>
      </c>
      <c r="M13" s="21">
        <v>57.5</v>
      </c>
      <c r="N13" s="18" t="s">
        <v>453</v>
      </c>
      <c r="O13" s="19"/>
      <c r="P13" s="20" t="s">
        <v>98</v>
      </c>
      <c r="Q13" s="20" t="s">
        <v>99</v>
      </c>
      <c r="R13" s="18" t="s">
        <v>100</v>
      </c>
      <c r="S13" s="22">
        <v>33</v>
      </c>
      <c r="T13" s="22">
        <v>1</v>
      </c>
      <c r="U13" s="22">
        <v>100</v>
      </c>
      <c r="V13" s="21">
        <v>169.7</v>
      </c>
      <c r="W13" s="21">
        <v>8.8000000000000007</v>
      </c>
      <c r="X13" s="21">
        <v>93.1</v>
      </c>
      <c r="Y13" s="18"/>
      <c r="Z13" s="19"/>
      <c r="AA13" s="20"/>
      <c r="AB13" s="20"/>
      <c r="AC13" s="18"/>
      <c r="AD13" s="24"/>
      <c r="AE13" s="24"/>
      <c r="AF13" s="24"/>
      <c r="AG13" s="24"/>
      <c r="AH13" s="24"/>
      <c r="AI13" s="24"/>
      <c r="AJ13" s="18"/>
      <c r="AK13" s="19"/>
      <c r="AL13" s="20"/>
      <c r="AM13" s="18"/>
      <c r="AN13" s="24"/>
      <c r="AO13" s="24"/>
      <c r="AP13" s="24"/>
      <c r="AQ13" s="24"/>
      <c r="AR13" s="24"/>
      <c r="AS13" s="24"/>
      <c r="AT13" s="18"/>
      <c r="AU13" s="19"/>
      <c r="AV13" s="20"/>
      <c r="AW13" s="20"/>
      <c r="AX13" s="18"/>
      <c r="AY13" s="22"/>
      <c r="AZ13" s="22"/>
      <c r="BA13" s="22"/>
      <c r="BB13" s="22"/>
      <c r="BC13" s="22"/>
      <c r="BD13" s="31"/>
    </row>
    <row r="14" spans="1:56" ht="20.100000000000001" customHeight="1">
      <c r="A14" s="26"/>
      <c r="B14" s="58"/>
      <c r="C14" s="34"/>
      <c r="D14" s="35"/>
      <c r="E14" s="36"/>
      <c r="F14" s="36"/>
      <c r="G14" s="37">
        <v>2.0204050925925925</v>
      </c>
      <c r="H14" s="38">
        <f>SUM(H7:H13)</f>
        <v>891.00000000000011</v>
      </c>
      <c r="I14" s="38">
        <f t="shared" ref="I14:M14" si="0">SUM(I7:I13)</f>
        <v>68.099999999999994</v>
      </c>
      <c r="J14" s="38">
        <f t="shared" si="0"/>
        <v>491</v>
      </c>
      <c r="K14" s="38">
        <f t="shared" si="0"/>
        <v>2391</v>
      </c>
      <c r="L14" s="38">
        <f t="shared" si="0"/>
        <v>58.8</v>
      </c>
      <c r="M14" s="38">
        <f t="shared" si="0"/>
        <v>2101.9000000000005</v>
      </c>
      <c r="N14" s="34"/>
      <c r="O14" s="35"/>
      <c r="P14" s="36"/>
      <c r="Q14" s="36"/>
      <c r="R14" s="40" t="s">
        <v>102</v>
      </c>
      <c r="S14" s="38">
        <f>SUM(S7:S13)</f>
        <v>1082.4000000000001</v>
      </c>
      <c r="T14" s="38">
        <f t="shared" ref="T14" si="1">SUM(T7:T13)</f>
        <v>48.5</v>
      </c>
      <c r="U14" s="38">
        <f t="shared" ref="U14" si="2">SUM(U7:U13)</f>
        <v>464</v>
      </c>
      <c r="V14" s="38">
        <f t="shared" ref="V14" si="3">SUM(V7:V13)</f>
        <v>3507</v>
      </c>
      <c r="W14" s="38">
        <f t="shared" ref="W14" si="4">SUM(W7:W13)</f>
        <v>29.3</v>
      </c>
      <c r="X14" s="38">
        <f t="shared" ref="X14" si="5">SUM(X7:X13)</f>
        <v>5744.0000000000009</v>
      </c>
      <c r="Y14" s="34"/>
      <c r="Z14" s="35"/>
      <c r="AA14" s="36"/>
      <c r="AB14" s="36"/>
      <c r="AC14" s="40" t="s">
        <v>103</v>
      </c>
      <c r="AD14" s="38">
        <f>SUM(AD7:AD13)</f>
        <v>725.6</v>
      </c>
      <c r="AE14" s="38">
        <f t="shared" ref="AE14" si="6">SUM(AE7:AE13)</f>
        <v>41.600000000000009</v>
      </c>
      <c r="AF14" s="38">
        <f t="shared" ref="AF14" si="7">SUM(AF7:AF13)</f>
        <v>339</v>
      </c>
      <c r="AG14" s="38">
        <f t="shared" ref="AG14" si="8">SUM(AG7:AG13)</f>
        <v>2441.4</v>
      </c>
      <c r="AH14" s="38">
        <f t="shared" ref="AH14" si="9">SUM(AH7:AH13)</f>
        <v>62</v>
      </c>
      <c r="AI14" s="38">
        <f t="shared" ref="AI14" si="10">SUM(AI7:AI13)</f>
        <v>1891.9</v>
      </c>
      <c r="AJ14" s="34"/>
      <c r="AK14" s="35"/>
      <c r="AL14" s="36"/>
      <c r="AM14" s="40" t="s">
        <v>104</v>
      </c>
      <c r="AN14" s="38">
        <f>SUM(AN7:AN13)</f>
        <v>903.90000000000009</v>
      </c>
      <c r="AO14" s="38">
        <f t="shared" ref="AO14" si="11">SUM(AO7:AO13)</f>
        <v>50.099999999999994</v>
      </c>
      <c r="AP14" s="38">
        <f t="shared" ref="AP14" si="12">SUM(AP7:AP13)</f>
        <v>508</v>
      </c>
      <c r="AQ14" s="38">
        <f t="shared" ref="AQ14" si="13">SUM(AQ7:AQ13)</f>
        <v>2517.6</v>
      </c>
      <c r="AR14" s="38">
        <f t="shared" ref="AR14" si="14">SUM(AR7:AR13)</f>
        <v>64.099999999999994</v>
      </c>
      <c r="AS14" s="38">
        <f t="shared" ref="AS14" si="15">SUM(AS7:AS13)</f>
        <v>1406.3999999999999</v>
      </c>
      <c r="AT14" s="34"/>
      <c r="AU14" s="35"/>
      <c r="AV14" s="36"/>
      <c r="AW14" s="36"/>
      <c r="AX14" s="40" t="s">
        <v>105</v>
      </c>
      <c r="AY14" s="38">
        <f>SUM(AY7:AY13)</f>
        <v>830.6</v>
      </c>
      <c r="AZ14" s="38">
        <f t="shared" ref="AZ14" si="16">SUM(AZ7:AZ13)</f>
        <v>39.4</v>
      </c>
      <c r="BA14" s="38">
        <f t="shared" ref="BA14" si="17">SUM(BA7:BA13)</f>
        <v>362</v>
      </c>
      <c r="BB14" s="38">
        <f t="shared" ref="BB14" si="18">SUM(BB7:BB13)</f>
        <v>2326.1</v>
      </c>
      <c r="BC14" s="38">
        <f t="shared" ref="BC14" si="19">SUM(BC7:BC13)</f>
        <v>60.699999999999996</v>
      </c>
      <c r="BD14" s="38">
        <f t="shared" ref="BD14" si="20">SUM(BD7:BD13)</f>
        <v>1403.9</v>
      </c>
    </row>
    <row r="15" spans="1:56" ht="20.100000000000001" customHeight="1">
      <c r="A15" s="26"/>
      <c r="B15" s="59" t="s">
        <v>541</v>
      </c>
      <c r="C15" s="18"/>
      <c r="D15" s="19"/>
      <c r="E15" s="20" t="s">
        <v>27</v>
      </c>
      <c r="F15" s="20" t="s">
        <v>27</v>
      </c>
      <c r="G15" s="18"/>
      <c r="H15" s="22"/>
      <c r="I15" s="22"/>
      <c r="J15" s="22"/>
      <c r="K15" s="22"/>
      <c r="L15" s="22"/>
      <c r="M15" s="22"/>
      <c r="N15" s="18"/>
      <c r="O15" s="19"/>
      <c r="P15" s="20" t="s">
        <v>27</v>
      </c>
      <c r="Q15" s="20" t="s">
        <v>27</v>
      </c>
      <c r="R15" s="18"/>
      <c r="S15" s="22"/>
      <c r="T15" s="22"/>
      <c r="U15" s="22"/>
      <c r="V15" s="22"/>
      <c r="W15" s="22"/>
      <c r="X15" s="22"/>
      <c r="Y15" s="63" t="s">
        <v>666</v>
      </c>
      <c r="Z15" s="19" t="s">
        <v>542</v>
      </c>
      <c r="AA15" s="20" t="s">
        <v>220</v>
      </c>
      <c r="AB15" s="20" t="s">
        <v>221</v>
      </c>
      <c r="AC15" s="18" t="s">
        <v>222</v>
      </c>
      <c r="AD15" s="23">
        <v>602.20000000000005</v>
      </c>
      <c r="AE15" s="23">
        <v>15.6</v>
      </c>
      <c r="AF15" s="24">
        <v>80</v>
      </c>
      <c r="AG15" s="23">
        <v>1173.4000000000001</v>
      </c>
      <c r="AH15" s="23">
        <v>40.700000000000003</v>
      </c>
      <c r="AI15" s="23">
        <v>495.3</v>
      </c>
      <c r="AJ15" s="18"/>
      <c r="AK15" s="19"/>
      <c r="AL15" s="20" t="s">
        <v>27</v>
      </c>
      <c r="AM15" s="18"/>
      <c r="AN15" s="24"/>
      <c r="AO15" s="24"/>
      <c r="AP15" s="24"/>
      <c r="AQ15" s="24"/>
      <c r="AR15" s="24"/>
      <c r="AS15" s="24"/>
      <c r="AT15" s="18"/>
      <c r="AU15" s="19"/>
      <c r="AV15" s="20" t="s">
        <v>27</v>
      </c>
      <c r="AW15" s="20" t="s">
        <v>27</v>
      </c>
      <c r="AX15" s="18"/>
      <c r="AY15" s="22"/>
      <c r="AZ15" s="22"/>
      <c r="BA15" s="22"/>
      <c r="BB15" s="22"/>
      <c r="BC15" s="22"/>
      <c r="BD15" s="31"/>
    </row>
    <row r="16" spans="1:56" ht="20.100000000000001" customHeight="1">
      <c r="A16" s="26"/>
      <c r="B16" s="60"/>
      <c r="C16" s="18"/>
      <c r="D16" s="19"/>
      <c r="E16" s="20"/>
      <c r="F16" s="20"/>
      <c r="G16" s="18"/>
      <c r="H16" s="22"/>
      <c r="I16" s="22"/>
      <c r="J16" s="22"/>
      <c r="K16" s="22"/>
      <c r="L16" s="22"/>
      <c r="M16" s="22"/>
      <c r="N16" s="18"/>
      <c r="O16" s="19"/>
      <c r="P16" s="20"/>
      <c r="Q16" s="20"/>
      <c r="R16" s="18"/>
      <c r="S16" s="22"/>
      <c r="T16" s="22"/>
      <c r="U16" s="22"/>
      <c r="V16" s="22"/>
      <c r="W16" s="22"/>
      <c r="X16" s="22"/>
      <c r="Y16" s="18" t="s">
        <v>543</v>
      </c>
      <c r="Z16" s="19" t="s">
        <v>544</v>
      </c>
      <c r="AA16" s="20" t="s">
        <v>210</v>
      </c>
      <c r="AB16" s="20" t="s">
        <v>223</v>
      </c>
      <c r="AC16" s="18" t="s">
        <v>224</v>
      </c>
      <c r="AD16" s="23">
        <v>143.30000000000001</v>
      </c>
      <c r="AE16" s="23">
        <v>5.4</v>
      </c>
      <c r="AF16" s="24">
        <v>19</v>
      </c>
      <c r="AG16" s="23">
        <v>225.3</v>
      </c>
      <c r="AH16" s="23">
        <v>8.1</v>
      </c>
      <c r="AI16" s="23">
        <v>138.19999999999999</v>
      </c>
      <c r="AJ16" s="18"/>
      <c r="AK16" s="19"/>
      <c r="AL16" s="20"/>
      <c r="AM16" s="18"/>
      <c r="AN16" s="24"/>
      <c r="AO16" s="24"/>
      <c r="AP16" s="24"/>
      <c r="AQ16" s="24"/>
      <c r="AR16" s="24"/>
      <c r="AS16" s="24"/>
      <c r="AT16" s="18"/>
      <c r="AU16" s="19"/>
      <c r="AV16" s="20"/>
      <c r="AW16" s="20"/>
      <c r="AX16" s="18"/>
      <c r="AY16" s="22"/>
      <c r="AZ16" s="22"/>
      <c r="BA16" s="22"/>
      <c r="BB16" s="22"/>
      <c r="BC16" s="22"/>
      <c r="BD16" s="31"/>
    </row>
    <row r="17" spans="1:56" ht="19.5" customHeight="1">
      <c r="A17" s="26"/>
      <c r="B17" s="60"/>
      <c r="C17" s="18"/>
      <c r="D17" s="19"/>
      <c r="E17" s="20"/>
      <c r="F17" s="20"/>
      <c r="G17" s="18"/>
      <c r="H17" s="22"/>
      <c r="I17" s="22"/>
      <c r="J17" s="22"/>
      <c r="K17" s="22"/>
      <c r="L17" s="22"/>
      <c r="M17" s="22"/>
      <c r="N17" s="18"/>
      <c r="O17" s="19"/>
      <c r="P17" s="20"/>
      <c r="Q17" s="20"/>
      <c r="R17" s="18"/>
      <c r="S17" s="22"/>
      <c r="T17" s="22"/>
      <c r="U17" s="22"/>
      <c r="V17" s="22"/>
      <c r="W17" s="22"/>
      <c r="X17" s="22"/>
      <c r="Y17" s="18" t="s">
        <v>476</v>
      </c>
      <c r="Z17" s="19"/>
      <c r="AA17" s="20" t="s">
        <v>225</v>
      </c>
      <c r="AB17" s="20" t="s">
        <v>226</v>
      </c>
      <c r="AC17" s="18" t="s">
        <v>227</v>
      </c>
      <c r="AD17" s="23">
        <v>26.3</v>
      </c>
      <c r="AE17" s="23">
        <v>0.6</v>
      </c>
      <c r="AF17" s="24">
        <v>100</v>
      </c>
      <c r="AG17" s="23">
        <v>411.4</v>
      </c>
      <c r="AH17" s="23">
        <v>8.1</v>
      </c>
      <c r="AI17" s="23">
        <v>71.400000000000006</v>
      </c>
      <c r="AJ17" s="18"/>
      <c r="AK17" s="19"/>
      <c r="AL17" s="20"/>
      <c r="AM17" s="18"/>
      <c r="AN17" s="24"/>
      <c r="AO17" s="24"/>
      <c r="AP17" s="24"/>
      <c r="AQ17" s="24"/>
      <c r="AR17" s="24"/>
      <c r="AS17" s="24"/>
      <c r="AT17" s="18"/>
      <c r="AU17" s="19"/>
      <c r="AV17" s="20"/>
      <c r="AW17" s="20"/>
      <c r="AX17" s="18"/>
      <c r="AY17" s="22"/>
      <c r="AZ17" s="22"/>
      <c r="BA17" s="22"/>
      <c r="BB17" s="22"/>
      <c r="BC17" s="22"/>
      <c r="BD17" s="31"/>
    </row>
    <row r="18" spans="1:56" ht="20.100000000000001" customHeight="1">
      <c r="A18" s="26"/>
      <c r="B18" s="61"/>
      <c r="C18" s="40"/>
      <c r="D18" s="35"/>
      <c r="E18" s="36"/>
      <c r="F18" s="36"/>
      <c r="G18" s="40"/>
      <c r="H18" s="38"/>
      <c r="I18" s="38"/>
      <c r="J18" s="38"/>
      <c r="K18" s="38"/>
      <c r="L18" s="38"/>
      <c r="M18" s="38"/>
      <c r="N18" s="40"/>
      <c r="O18" s="35"/>
      <c r="P18" s="36"/>
      <c r="Q18" s="36"/>
      <c r="R18" s="40"/>
      <c r="S18" s="38"/>
      <c r="T18" s="38"/>
      <c r="U18" s="38"/>
      <c r="V18" s="38"/>
      <c r="W18" s="38"/>
      <c r="X18" s="38"/>
      <c r="Y18" s="34"/>
      <c r="Z18" s="35"/>
      <c r="AA18" s="36"/>
      <c r="AB18" s="36"/>
      <c r="AC18" s="40" t="s">
        <v>228</v>
      </c>
      <c r="AD18" s="41">
        <v>771.8</v>
      </c>
      <c r="AE18" s="41">
        <v>21.6</v>
      </c>
      <c r="AF18" s="42">
        <v>69</v>
      </c>
      <c r="AG18" s="41">
        <v>1810.1</v>
      </c>
      <c r="AH18" s="41">
        <v>59.8</v>
      </c>
      <c r="AI18" s="41">
        <v>704.9</v>
      </c>
      <c r="AJ18" s="40"/>
      <c r="AK18" s="35"/>
      <c r="AL18" s="36"/>
      <c r="AM18" s="40"/>
      <c r="AN18" s="42"/>
      <c r="AO18" s="42"/>
      <c r="AP18" s="42"/>
      <c r="AQ18" s="42"/>
      <c r="AR18" s="42"/>
      <c r="AS18" s="42"/>
      <c r="AT18" s="40"/>
      <c r="AU18" s="35"/>
      <c r="AV18" s="36"/>
      <c r="AW18" s="36"/>
      <c r="AX18" s="40"/>
      <c r="AY18" s="38"/>
      <c r="AZ18" s="38"/>
      <c r="BA18" s="38"/>
      <c r="BB18" s="38"/>
      <c r="BC18" s="38"/>
      <c r="BD18" s="44"/>
    </row>
    <row r="19" spans="1:56" ht="20.100000000000001" customHeight="1">
      <c r="A19" s="26"/>
      <c r="B19" s="59" t="s">
        <v>545</v>
      </c>
      <c r="C19" s="63" t="s">
        <v>660</v>
      </c>
      <c r="D19" s="19" t="s">
        <v>546</v>
      </c>
      <c r="E19" s="20" t="s">
        <v>106</v>
      </c>
      <c r="F19" s="20" t="s">
        <v>107</v>
      </c>
      <c r="G19" s="18" t="s">
        <v>108</v>
      </c>
      <c r="H19" s="22">
        <v>543</v>
      </c>
      <c r="I19" s="21">
        <v>19.3</v>
      </c>
      <c r="J19" s="22">
        <v>25</v>
      </c>
      <c r="K19" s="22">
        <v>1630</v>
      </c>
      <c r="L19" s="21">
        <v>-0.8</v>
      </c>
      <c r="M19" s="21">
        <v>2911.5</v>
      </c>
      <c r="N19" s="63" t="s">
        <v>663</v>
      </c>
      <c r="O19" s="19" t="s">
        <v>109</v>
      </c>
      <c r="P19" s="20" t="s">
        <v>110</v>
      </c>
      <c r="Q19" s="20" t="s">
        <v>111</v>
      </c>
      <c r="R19" s="18" t="s">
        <v>112</v>
      </c>
      <c r="S19" s="21">
        <v>1030.0999999999999</v>
      </c>
      <c r="T19" s="22">
        <v>59</v>
      </c>
      <c r="U19" s="22">
        <v>17</v>
      </c>
      <c r="V19" s="21">
        <v>2634.9</v>
      </c>
      <c r="W19" s="21">
        <v>26.9</v>
      </c>
      <c r="X19" s="21">
        <v>2045.1</v>
      </c>
      <c r="Y19" s="63" t="s">
        <v>667</v>
      </c>
      <c r="Z19" s="19" t="s">
        <v>547</v>
      </c>
      <c r="AA19" s="20" t="s">
        <v>113</v>
      </c>
      <c r="AB19" s="20" t="s">
        <v>113</v>
      </c>
      <c r="AC19" s="18" t="s">
        <v>114</v>
      </c>
      <c r="AD19" s="23">
        <v>496.7</v>
      </c>
      <c r="AE19" s="23">
        <v>12.7</v>
      </c>
      <c r="AF19" s="24">
        <v>83</v>
      </c>
      <c r="AG19" s="23">
        <v>1023.4</v>
      </c>
      <c r="AH19" s="23">
        <v>36.9</v>
      </c>
      <c r="AI19" s="23">
        <v>654.20000000000005</v>
      </c>
      <c r="AJ19" s="63" t="s">
        <v>672</v>
      </c>
      <c r="AK19" s="19" t="s">
        <v>548</v>
      </c>
      <c r="AL19" s="20" t="s">
        <v>115</v>
      </c>
      <c r="AM19" s="18" t="s">
        <v>116</v>
      </c>
      <c r="AN19" s="23">
        <v>709.1</v>
      </c>
      <c r="AO19" s="23">
        <v>51.2</v>
      </c>
      <c r="AP19" s="24">
        <v>24</v>
      </c>
      <c r="AQ19" s="23">
        <v>1792.1</v>
      </c>
      <c r="AR19" s="23">
        <v>16.899999999999999</v>
      </c>
      <c r="AS19" s="24">
        <v>1672</v>
      </c>
      <c r="AT19" s="63" t="s">
        <v>502</v>
      </c>
      <c r="AU19" s="19" t="s">
        <v>549</v>
      </c>
      <c r="AV19" s="20" t="s">
        <v>55</v>
      </c>
      <c r="AW19" s="20" t="s">
        <v>55</v>
      </c>
      <c r="AX19" s="18" t="s">
        <v>117</v>
      </c>
      <c r="AY19" s="21">
        <v>465.4</v>
      </c>
      <c r="AZ19" s="21">
        <v>12.8</v>
      </c>
      <c r="BA19" s="22">
        <v>56</v>
      </c>
      <c r="BB19" s="21">
        <v>1068.3</v>
      </c>
      <c r="BC19" s="21">
        <v>34.9</v>
      </c>
      <c r="BD19" s="25">
        <v>889.3</v>
      </c>
    </row>
    <row r="20" spans="1:56" ht="20.100000000000001" customHeight="1">
      <c r="A20" s="26"/>
      <c r="B20" s="60"/>
      <c r="C20" s="18" t="s">
        <v>426</v>
      </c>
      <c r="D20" s="19" t="s">
        <v>550</v>
      </c>
      <c r="E20" s="20" t="s">
        <v>118</v>
      </c>
      <c r="F20" s="20" t="s">
        <v>119</v>
      </c>
      <c r="G20" s="18" t="s">
        <v>120</v>
      </c>
      <c r="H20" s="22">
        <v>89</v>
      </c>
      <c r="I20" s="21">
        <v>1.5</v>
      </c>
      <c r="J20" s="22">
        <v>100</v>
      </c>
      <c r="K20" s="21">
        <v>615.4</v>
      </c>
      <c r="L20" s="21">
        <v>12.5</v>
      </c>
      <c r="M20" s="21">
        <v>51.7</v>
      </c>
      <c r="N20" s="63" t="s">
        <v>665</v>
      </c>
      <c r="O20" s="19" t="s">
        <v>121</v>
      </c>
      <c r="P20" s="20" t="s">
        <v>122</v>
      </c>
      <c r="Q20" s="20" t="s">
        <v>122</v>
      </c>
      <c r="R20" s="18" t="s">
        <v>123</v>
      </c>
      <c r="S20" s="21">
        <v>78.5</v>
      </c>
      <c r="T20" s="21">
        <v>1.1000000000000001</v>
      </c>
      <c r="U20" s="22">
        <v>100</v>
      </c>
      <c r="V20" s="21">
        <v>50.9</v>
      </c>
      <c r="W20" s="22">
        <v>8</v>
      </c>
      <c r="X20" s="21">
        <v>234.6</v>
      </c>
      <c r="Y20" s="18" t="s">
        <v>472</v>
      </c>
      <c r="Z20" s="19" t="s">
        <v>551</v>
      </c>
      <c r="AA20" s="20" t="s">
        <v>124</v>
      </c>
      <c r="AB20" s="20" t="s">
        <v>125</v>
      </c>
      <c r="AC20" s="18" t="s">
        <v>126</v>
      </c>
      <c r="AD20" s="23">
        <v>41.4</v>
      </c>
      <c r="AE20" s="23">
        <v>3.8</v>
      </c>
      <c r="AF20" s="24">
        <v>68</v>
      </c>
      <c r="AG20" s="24">
        <v>893</v>
      </c>
      <c r="AH20" s="23">
        <v>6.5</v>
      </c>
      <c r="AI20" s="23">
        <v>72.5</v>
      </c>
      <c r="AJ20" s="18" t="s">
        <v>528</v>
      </c>
      <c r="AK20" s="19" t="s">
        <v>552</v>
      </c>
      <c r="AL20" s="20" t="s">
        <v>24</v>
      </c>
      <c r="AM20" s="18" t="s">
        <v>127</v>
      </c>
      <c r="AN20" s="24">
        <v>32</v>
      </c>
      <c r="AO20" s="23">
        <v>2.2999999999999998</v>
      </c>
      <c r="AP20" s="24">
        <v>100</v>
      </c>
      <c r="AQ20" s="24">
        <v>652</v>
      </c>
      <c r="AR20" s="23">
        <v>6.7</v>
      </c>
      <c r="AS20" s="23">
        <v>30.5</v>
      </c>
      <c r="AT20" s="18" t="s">
        <v>553</v>
      </c>
      <c r="AU20" s="19" t="s">
        <v>552</v>
      </c>
      <c r="AV20" s="20" t="s">
        <v>128</v>
      </c>
      <c r="AW20" s="20" t="s">
        <v>129</v>
      </c>
      <c r="AX20" s="18" t="s">
        <v>130</v>
      </c>
      <c r="AY20" s="21">
        <v>38.5</v>
      </c>
      <c r="AZ20" s="21">
        <v>2.5</v>
      </c>
      <c r="BA20" s="22">
        <v>8</v>
      </c>
      <c r="BB20" s="21">
        <v>157.80000000000001</v>
      </c>
      <c r="BC20" s="21">
        <v>6.5</v>
      </c>
      <c r="BD20" s="25">
        <v>137.6</v>
      </c>
    </row>
    <row r="21" spans="1:56" ht="19.5" customHeight="1">
      <c r="A21" s="26"/>
      <c r="B21" s="60"/>
      <c r="C21" s="18" t="s">
        <v>554</v>
      </c>
      <c r="D21" s="19"/>
      <c r="E21" s="20" t="s">
        <v>131</v>
      </c>
      <c r="F21" s="20" t="s">
        <v>132</v>
      </c>
      <c r="G21" s="18" t="s">
        <v>133</v>
      </c>
      <c r="H21" s="22">
        <v>5</v>
      </c>
      <c r="I21" s="22">
        <v>0</v>
      </c>
      <c r="J21" s="22">
        <v>0</v>
      </c>
      <c r="K21" s="22">
        <v>255</v>
      </c>
      <c r="L21" s="21">
        <v>6.8</v>
      </c>
      <c r="M21" s="21">
        <v>52.5</v>
      </c>
      <c r="N21" s="18" t="s">
        <v>555</v>
      </c>
      <c r="O21" s="19" t="s">
        <v>68</v>
      </c>
      <c r="P21" s="20" t="s">
        <v>134</v>
      </c>
      <c r="Q21" s="20" t="s">
        <v>135</v>
      </c>
      <c r="R21" s="18" t="s">
        <v>136</v>
      </c>
      <c r="S21" s="21">
        <v>29.2</v>
      </c>
      <c r="T21" s="21">
        <v>1.8</v>
      </c>
      <c r="U21" s="22">
        <v>100</v>
      </c>
      <c r="V21" s="22">
        <v>431</v>
      </c>
      <c r="W21" s="21">
        <v>6.4</v>
      </c>
      <c r="X21" s="21">
        <v>24.7</v>
      </c>
      <c r="Y21" s="18" t="s">
        <v>556</v>
      </c>
      <c r="Z21" s="19" t="s">
        <v>557</v>
      </c>
      <c r="AA21" s="20" t="s">
        <v>64</v>
      </c>
      <c r="AB21" s="20" t="s">
        <v>65</v>
      </c>
      <c r="AC21" s="18" t="s">
        <v>137</v>
      </c>
      <c r="AD21" s="23">
        <v>137.4</v>
      </c>
      <c r="AE21" s="23">
        <v>4.3</v>
      </c>
      <c r="AF21" s="24">
        <v>54</v>
      </c>
      <c r="AG21" s="23">
        <v>203.9</v>
      </c>
      <c r="AH21" s="23">
        <v>9.1999999999999993</v>
      </c>
      <c r="AI21" s="23">
        <v>139.4</v>
      </c>
      <c r="AJ21" s="18" t="s">
        <v>489</v>
      </c>
      <c r="AK21" s="19" t="s">
        <v>68</v>
      </c>
      <c r="AL21" s="20" t="s">
        <v>69</v>
      </c>
      <c r="AM21" s="18" t="s">
        <v>139</v>
      </c>
      <c r="AN21" s="23">
        <v>134.4</v>
      </c>
      <c r="AO21" s="23">
        <v>6.4</v>
      </c>
      <c r="AP21" s="24">
        <v>0</v>
      </c>
      <c r="AQ21" s="24">
        <v>160</v>
      </c>
      <c r="AR21" s="23">
        <v>12.2</v>
      </c>
      <c r="AS21" s="23">
        <v>47.4</v>
      </c>
      <c r="AT21" s="18" t="s">
        <v>558</v>
      </c>
      <c r="AU21" s="19" t="s">
        <v>68</v>
      </c>
      <c r="AV21" s="20" t="s">
        <v>140</v>
      </c>
      <c r="AW21" s="20" t="s">
        <v>141</v>
      </c>
      <c r="AX21" s="18" t="s">
        <v>142</v>
      </c>
      <c r="AY21" s="21">
        <v>204.6</v>
      </c>
      <c r="AZ21" s="21">
        <v>9.1999999999999993</v>
      </c>
      <c r="BA21" s="22">
        <v>15</v>
      </c>
      <c r="BB21" s="21">
        <v>1002.8</v>
      </c>
      <c r="BC21" s="21">
        <v>0.6</v>
      </c>
      <c r="BD21" s="25">
        <v>389.2</v>
      </c>
    </row>
    <row r="22" spans="1:56" ht="19.5" customHeight="1">
      <c r="A22" s="26"/>
      <c r="B22" s="60"/>
      <c r="C22" s="18" t="s">
        <v>559</v>
      </c>
      <c r="D22" s="19" t="s">
        <v>533</v>
      </c>
      <c r="E22" s="20" t="s">
        <v>143</v>
      </c>
      <c r="F22" s="20" t="s">
        <v>143</v>
      </c>
      <c r="G22" s="18" t="s">
        <v>144</v>
      </c>
      <c r="H22" s="21">
        <v>186.4</v>
      </c>
      <c r="I22" s="21">
        <v>3.8</v>
      </c>
      <c r="J22" s="22">
        <v>89</v>
      </c>
      <c r="K22" s="21">
        <v>122.2</v>
      </c>
      <c r="L22" s="21">
        <v>20.9</v>
      </c>
      <c r="M22" s="21">
        <v>158.1</v>
      </c>
      <c r="N22" s="18" t="s">
        <v>560</v>
      </c>
      <c r="O22" s="19" t="s">
        <v>145</v>
      </c>
      <c r="P22" s="20" t="s">
        <v>146</v>
      </c>
      <c r="Q22" s="20" t="s">
        <v>147</v>
      </c>
      <c r="R22" s="18" t="s">
        <v>148</v>
      </c>
      <c r="S22" s="21">
        <v>515.9</v>
      </c>
      <c r="T22" s="21">
        <v>40.1</v>
      </c>
      <c r="U22" s="22">
        <v>6</v>
      </c>
      <c r="V22" s="21">
        <v>700.9</v>
      </c>
      <c r="W22" s="21">
        <v>-5.7</v>
      </c>
      <c r="X22" s="21">
        <v>1520.9</v>
      </c>
      <c r="Y22" s="18" t="s">
        <v>561</v>
      </c>
      <c r="Z22" s="19" t="s">
        <v>149</v>
      </c>
      <c r="AA22" s="20" t="s">
        <v>150</v>
      </c>
      <c r="AB22" s="20" t="s">
        <v>151</v>
      </c>
      <c r="AC22" s="18" t="s">
        <v>133</v>
      </c>
      <c r="AD22" s="24">
        <v>14</v>
      </c>
      <c r="AE22" s="24">
        <v>0</v>
      </c>
      <c r="AF22" s="24">
        <v>0</v>
      </c>
      <c r="AG22" s="23">
        <v>157.5</v>
      </c>
      <c r="AH22" s="23">
        <v>6.6</v>
      </c>
      <c r="AI22" s="24">
        <v>21</v>
      </c>
      <c r="AJ22" s="18" t="s">
        <v>562</v>
      </c>
      <c r="AK22" s="19" t="s">
        <v>68</v>
      </c>
      <c r="AL22" s="20" t="s">
        <v>152</v>
      </c>
      <c r="AM22" s="18" t="s">
        <v>153</v>
      </c>
      <c r="AN22" s="23">
        <v>37.4</v>
      </c>
      <c r="AO22" s="23">
        <v>1.6</v>
      </c>
      <c r="AP22" s="24">
        <v>100</v>
      </c>
      <c r="AQ22" s="23">
        <v>341.4</v>
      </c>
      <c r="AR22" s="23">
        <v>8.9</v>
      </c>
      <c r="AS22" s="23">
        <v>60.2</v>
      </c>
      <c r="AT22" s="18" t="s">
        <v>503</v>
      </c>
      <c r="AU22" s="19" t="s">
        <v>563</v>
      </c>
      <c r="AV22" s="20" t="s">
        <v>154</v>
      </c>
      <c r="AW22" s="20" t="s">
        <v>99</v>
      </c>
      <c r="AX22" s="18" t="s">
        <v>155</v>
      </c>
      <c r="AY22" s="21">
        <v>202.3</v>
      </c>
      <c r="AZ22" s="21">
        <v>10.7</v>
      </c>
      <c r="BA22" s="22">
        <v>0</v>
      </c>
      <c r="BB22" s="21">
        <v>846.5</v>
      </c>
      <c r="BC22" s="21">
        <v>1.1000000000000001</v>
      </c>
      <c r="BD22" s="25">
        <v>1798.3</v>
      </c>
    </row>
    <row r="23" spans="1:56" ht="20.100000000000001" customHeight="1">
      <c r="A23" s="26"/>
      <c r="B23" s="60"/>
      <c r="C23" s="18" t="s">
        <v>428</v>
      </c>
      <c r="D23" s="19" t="s">
        <v>564</v>
      </c>
      <c r="E23" s="20" t="s">
        <v>156</v>
      </c>
      <c r="F23" s="20" t="s">
        <v>156</v>
      </c>
      <c r="G23" s="18" t="s">
        <v>157</v>
      </c>
      <c r="H23" s="21">
        <v>186.1</v>
      </c>
      <c r="I23" s="21">
        <v>3.9</v>
      </c>
      <c r="J23" s="22">
        <v>97</v>
      </c>
      <c r="K23" s="22">
        <v>239</v>
      </c>
      <c r="L23" s="21">
        <v>16.100000000000001</v>
      </c>
      <c r="M23" s="21">
        <v>489.6</v>
      </c>
      <c r="N23" s="18" t="s">
        <v>565</v>
      </c>
      <c r="O23" s="19"/>
      <c r="P23" s="20" t="s">
        <v>158</v>
      </c>
      <c r="Q23" s="20" t="s">
        <v>159</v>
      </c>
      <c r="R23" s="18" t="s">
        <v>160</v>
      </c>
      <c r="S23" s="22">
        <v>12</v>
      </c>
      <c r="T23" s="21">
        <v>0.4</v>
      </c>
      <c r="U23" s="22">
        <v>100</v>
      </c>
      <c r="V23" s="21">
        <v>83.1</v>
      </c>
      <c r="W23" s="21">
        <v>7.2</v>
      </c>
      <c r="X23" s="21">
        <v>27.3</v>
      </c>
      <c r="Y23" s="18" t="s">
        <v>566</v>
      </c>
      <c r="Z23" s="19"/>
      <c r="AA23" s="20" t="s">
        <v>71</v>
      </c>
      <c r="AB23" s="20" t="s">
        <v>71</v>
      </c>
      <c r="AC23" s="18" t="s">
        <v>161</v>
      </c>
      <c r="AD23" s="23">
        <v>8.6999999999999993</v>
      </c>
      <c r="AE23" s="23">
        <v>2.2000000000000002</v>
      </c>
      <c r="AF23" s="24">
        <v>100</v>
      </c>
      <c r="AG23" s="23">
        <v>24.6</v>
      </c>
      <c r="AH23" s="23">
        <v>7.1</v>
      </c>
      <c r="AI23" s="24">
        <v>105</v>
      </c>
      <c r="AJ23" s="18"/>
      <c r="AK23" s="19"/>
      <c r="AL23" s="20"/>
      <c r="AM23" s="18"/>
      <c r="AN23" s="24"/>
      <c r="AO23" s="24"/>
      <c r="AP23" s="24"/>
      <c r="AQ23" s="24"/>
      <c r="AR23" s="24"/>
      <c r="AS23" s="24"/>
      <c r="AT23" s="18" t="s">
        <v>504</v>
      </c>
      <c r="AU23" s="19" t="s">
        <v>68</v>
      </c>
      <c r="AV23" s="20" t="s">
        <v>75</v>
      </c>
      <c r="AW23" s="20" t="s">
        <v>151</v>
      </c>
      <c r="AX23" s="18" t="s">
        <v>162</v>
      </c>
      <c r="AY23" s="21">
        <v>21.3</v>
      </c>
      <c r="AZ23" s="21">
        <v>0.4</v>
      </c>
      <c r="BA23" s="22">
        <v>100</v>
      </c>
      <c r="BB23" s="21">
        <v>152.6</v>
      </c>
      <c r="BC23" s="21">
        <v>7.4</v>
      </c>
      <c r="BD23" s="25">
        <v>39.4</v>
      </c>
    </row>
    <row r="24" spans="1:56" ht="20.100000000000001" customHeight="1">
      <c r="A24" s="26"/>
      <c r="B24" s="61"/>
      <c r="C24" s="34"/>
      <c r="D24" s="35"/>
      <c r="E24" s="36"/>
      <c r="F24" s="36"/>
      <c r="G24" s="40" t="s">
        <v>163</v>
      </c>
      <c r="H24" s="39">
        <f>SUM(H19:H23)</f>
        <v>1009.5</v>
      </c>
      <c r="I24" s="39">
        <f t="shared" ref="I24:M24" si="21">SUM(I19:I23)</f>
        <v>28.5</v>
      </c>
      <c r="J24" s="39">
        <f t="shared" si="21"/>
        <v>311</v>
      </c>
      <c r="K24" s="39">
        <f t="shared" si="21"/>
        <v>2861.6</v>
      </c>
      <c r="L24" s="39">
        <f t="shared" si="21"/>
        <v>55.5</v>
      </c>
      <c r="M24" s="39">
        <f t="shared" si="21"/>
        <v>3663.3999999999996</v>
      </c>
      <c r="N24" s="34"/>
      <c r="O24" s="35"/>
      <c r="P24" s="36"/>
      <c r="Q24" s="36"/>
      <c r="R24" s="40" t="s">
        <v>164</v>
      </c>
      <c r="S24" s="39">
        <f>SUM(S19:S23)</f>
        <v>1665.6999999999998</v>
      </c>
      <c r="T24" s="39">
        <f t="shared" ref="T24" si="22">SUM(T19:T23)</f>
        <v>102.4</v>
      </c>
      <c r="U24" s="39">
        <f t="shared" ref="U24" si="23">SUM(U19:U23)</f>
        <v>323</v>
      </c>
      <c r="V24" s="39">
        <f t="shared" ref="V24" si="24">SUM(V19:V23)</f>
        <v>3900.8</v>
      </c>
      <c r="W24" s="39">
        <f t="shared" ref="W24" si="25">SUM(W19:W23)</f>
        <v>42.8</v>
      </c>
      <c r="X24" s="39">
        <f t="shared" ref="X24" si="26">SUM(X19:X23)</f>
        <v>3852.6</v>
      </c>
      <c r="Y24" s="34"/>
      <c r="Z24" s="35"/>
      <c r="AA24" s="36"/>
      <c r="AB24" s="36"/>
      <c r="AC24" s="40" t="s">
        <v>165</v>
      </c>
      <c r="AD24" s="39">
        <f>SUM(AD19:AD23)</f>
        <v>698.2</v>
      </c>
      <c r="AE24" s="39">
        <f t="shared" ref="AE24" si="27">SUM(AE19:AE23)</f>
        <v>23</v>
      </c>
      <c r="AF24" s="39">
        <f t="shared" ref="AF24" si="28">SUM(AF19:AF23)</f>
        <v>305</v>
      </c>
      <c r="AG24" s="39">
        <f t="shared" ref="AG24" si="29">SUM(AG19:AG23)</f>
        <v>2302.4</v>
      </c>
      <c r="AH24" s="39">
        <f t="shared" ref="AH24" si="30">SUM(AH19:AH23)</f>
        <v>66.3</v>
      </c>
      <c r="AI24" s="39">
        <f t="shared" ref="AI24" si="31">SUM(AI19:AI23)</f>
        <v>992.1</v>
      </c>
      <c r="AJ24" s="34"/>
      <c r="AK24" s="35"/>
      <c r="AL24" s="36"/>
      <c r="AM24" s="40" t="s">
        <v>166</v>
      </c>
      <c r="AN24" s="39">
        <f>SUM(AN19:AN23)</f>
        <v>912.9</v>
      </c>
      <c r="AO24" s="39">
        <f t="shared" ref="AO24" si="32">SUM(AO19:AO23)</f>
        <v>61.5</v>
      </c>
      <c r="AP24" s="39">
        <f t="shared" ref="AP24" si="33">SUM(AP19:AP23)</f>
        <v>224</v>
      </c>
      <c r="AQ24" s="39">
        <f t="shared" ref="AQ24" si="34">SUM(AQ19:AQ23)</f>
        <v>2945.5</v>
      </c>
      <c r="AR24" s="39">
        <f t="shared" ref="AR24" si="35">SUM(AR19:AR23)</f>
        <v>44.699999999999996</v>
      </c>
      <c r="AS24" s="39">
        <f t="shared" ref="AS24" si="36">SUM(AS19:AS23)</f>
        <v>1810.1000000000001</v>
      </c>
      <c r="AT24" s="34"/>
      <c r="AU24" s="35"/>
      <c r="AV24" s="36"/>
      <c r="AW24" s="36"/>
      <c r="AX24" s="40" t="s">
        <v>167</v>
      </c>
      <c r="AY24" s="39">
        <f>SUM(AY19:AY23)</f>
        <v>932.09999999999991</v>
      </c>
      <c r="AZ24" s="39">
        <f t="shared" ref="AZ24" si="37">SUM(AZ19:AZ23)</f>
        <v>35.6</v>
      </c>
      <c r="BA24" s="39">
        <f t="shared" ref="BA24" si="38">SUM(BA19:BA23)</f>
        <v>179</v>
      </c>
      <c r="BB24" s="39">
        <f t="shared" ref="BB24" si="39">SUM(BB19:BB23)</f>
        <v>3227.9999999999995</v>
      </c>
      <c r="BC24" s="39">
        <f t="shared" ref="BC24" si="40">SUM(BC19:BC23)</f>
        <v>50.5</v>
      </c>
      <c r="BD24" s="39">
        <f t="shared" ref="BD24" si="41">SUM(BD19:BD23)</f>
        <v>3253.7999999999997</v>
      </c>
    </row>
    <row r="25" spans="1:56" ht="20.100000000000001" customHeight="1">
      <c r="A25" s="26"/>
      <c r="B25" s="59" t="s">
        <v>567</v>
      </c>
      <c r="C25" s="18" t="s">
        <v>429</v>
      </c>
      <c r="D25" s="19" t="s">
        <v>60</v>
      </c>
      <c r="E25" s="20" t="s">
        <v>168</v>
      </c>
      <c r="F25" s="20" t="s">
        <v>169</v>
      </c>
      <c r="G25" s="18" t="s">
        <v>170</v>
      </c>
      <c r="H25" s="21">
        <v>215.1</v>
      </c>
      <c r="I25" s="21">
        <v>9.1999999999999993</v>
      </c>
      <c r="J25" s="22">
        <v>23</v>
      </c>
      <c r="K25" s="21">
        <v>487.2</v>
      </c>
      <c r="L25" s="21">
        <v>21.5</v>
      </c>
      <c r="M25" s="21">
        <v>527.29999999999995</v>
      </c>
      <c r="N25" s="63" t="s">
        <v>664</v>
      </c>
      <c r="O25" s="19" t="s">
        <v>171</v>
      </c>
      <c r="P25" s="20" t="s">
        <v>172</v>
      </c>
      <c r="Q25" s="20" t="s">
        <v>173</v>
      </c>
      <c r="R25" s="18" t="s">
        <v>174</v>
      </c>
      <c r="S25" s="21">
        <v>343.7</v>
      </c>
      <c r="T25" s="21">
        <v>15.5</v>
      </c>
      <c r="U25" s="22">
        <v>99</v>
      </c>
      <c r="V25" s="21">
        <v>1240.9000000000001</v>
      </c>
      <c r="W25" s="21">
        <v>54.5</v>
      </c>
      <c r="X25" s="22">
        <v>230</v>
      </c>
      <c r="Y25" s="63" t="s">
        <v>668</v>
      </c>
      <c r="Z25" s="19" t="s">
        <v>568</v>
      </c>
      <c r="AA25" s="20" t="s">
        <v>175</v>
      </c>
      <c r="AB25" s="20" t="s">
        <v>176</v>
      </c>
      <c r="AC25" s="18" t="s">
        <v>177</v>
      </c>
      <c r="AD25" s="23">
        <v>779.8</v>
      </c>
      <c r="AE25" s="23">
        <v>21.4</v>
      </c>
      <c r="AF25" s="24">
        <v>61</v>
      </c>
      <c r="AG25" s="23">
        <v>601.9</v>
      </c>
      <c r="AH25" s="23">
        <v>22.2</v>
      </c>
      <c r="AI25" s="23">
        <v>2090.8000000000002</v>
      </c>
      <c r="AJ25" s="63" t="s">
        <v>673</v>
      </c>
      <c r="AK25" s="19" t="s">
        <v>569</v>
      </c>
      <c r="AL25" s="20" t="s">
        <v>41</v>
      </c>
      <c r="AM25" s="18" t="s">
        <v>178</v>
      </c>
      <c r="AN25" s="23">
        <v>466.1</v>
      </c>
      <c r="AO25" s="23">
        <v>16.2</v>
      </c>
      <c r="AP25" s="24">
        <v>80</v>
      </c>
      <c r="AQ25" s="23">
        <v>3629.8</v>
      </c>
      <c r="AR25" s="23">
        <v>40.9</v>
      </c>
      <c r="AS25" s="23">
        <v>453.3</v>
      </c>
      <c r="AT25" s="63" t="s">
        <v>675</v>
      </c>
      <c r="AU25" s="19" t="s">
        <v>570</v>
      </c>
      <c r="AV25" s="20" t="s">
        <v>179</v>
      </c>
      <c r="AW25" s="20" t="s">
        <v>180</v>
      </c>
      <c r="AX25" s="18" t="s">
        <v>181</v>
      </c>
      <c r="AY25" s="21">
        <v>507.2</v>
      </c>
      <c r="AZ25" s="21">
        <v>24.6</v>
      </c>
      <c r="BA25" s="22">
        <v>64</v>
      </c>
      <c r="BB25" s="21">
        <v>9540.7000000000007</v>
      </c>
      <c r="BC25" s="21">
        <v>27.4</v>
      </c>
      <c r="BD25" s="25">
        <v>450.1</v>
      </c>
    </row>
    <row r="26" spans="1:56" ht="20.100000000000001" customHeight="1">
      <c r="A26" s="26"/>
      <c r="B26" s="60"/>
      <c r="C26" s="63" t="s">
        <v>661</v>
      </c>
      <c r="D26" s="19" t="s">
        <v>571</v>
      </c>
      <c r="E26" s="20" t="s">
        <v>182</v>
      </c>
      <c r="F26" s="20" t="s">
        <v>183</v>
      </c>
      <c r="G26" s="18" t="s">
        <v>184</v>
      </c>
      <c r="H26" s="21">
        <v>261.2</v>
      </c>
      <c r="I26" s="21">
        <v>4.5999999999999996</v>
      </c>
      <c r="J26" s="22">
        <v>80</v>
      </c>
      <c r="K26" s="21">
        <v>1493.9</v>
      </c>
      <c r="L26" s="21">
        <v>29.9</v>
      </c>
      <c r="M26" s="21">
        <v>553.79999999999995</v>
      </c>
      <c r="N26" s="18" t="s">
        <v>572</v>
      </c>
      <c r="O26" s="19" t="s">
        <v>60</v>
      </c>
      <c r="P26" s="20" t="s">
        <v>185</v>
      </c>
      <c r="Q26" s="20" t="s">
        <v>48</v>
      </c>
      <c r="R26" s="18" t="s">
        <v>186</v>
      </c>
      <c r="S26" s="21">
        <v>318.5</v>
      </c>
      <c r="T26" s="21">
        <v>12.8</v>
      </c>
      <c r="U26" s="22">
        <v>16</v>
      </c>
      <c r="V26" s="22">
        <v>362</v>
      </c>
      <c r="W26" s="21">
        <v>6.8</v>
      </c>
      <c r="X26" s="22">
        <v>1526</v>
      </c>
      <c r="Y26" s="18" t="s">
        <v>473</v>
      </c>
      <c r="Z26" s="19"/>
      <c r="AA26" s="20" t="s">
        <v>187</v>
      </c>
      <c r="AB26" s="20" t="s">
        <v>188</v>
      </c>
      <c r="AC26" s="18" t="s">
        <v>189</v>
      </c>
      <c r="AD26" s="23">
        <v>172.5</v>
      </c>
      <c r="AE26" s="23">
        <v>3.2</v>
      </c>
      <c r="AF26" s="24">
        <v>100</v>
      </c>
      <c r="AG26" s="24">
        <v>4</v>
      </c>
      <c r="AH26" s="23">
        <v>21.4</v>
      </c>
      <c r="AI26" s="23">
        <v>123.6</v>
      </c>
      <c r="AJ26" s="18" t="s">
        <v>490</v>
      </c>
      <c r="AK26" s="19" t="s">
        <v>550</v>
      </c>
      <c r="AL26" s="20" t="s">
        <v>190</v>
      </c>
      <c r="AM26" s="18" t="s">
        <v>191</v>
      </c>
      <c r="AN26" s="24">
        <v>345</v>
      </c>
      <c r="AO26" s="23">
        <v>26.4</v>
      </c>
      <c r="AP26" s="24">
        <v>10</v>
      </c>
      <c r="AQ26" s="23">
        <v>96.3</v>
      </c>
      <c r="AR26" s="23">
        <v>4.5999999999999996</v>
      </c>
      <c r="AS26" s="23">
        <v>967.6</v>
      </c>
      <c r="AT26" s="18" t="s">
        <v>505</v>
      </c>
      <c r="AU26" s="19" t="s">
        <v>73</v>
      </c>
      <c r="AV26" s="20" t="s">
        <v>192</v>
      </c>
      <c r="AW26" s="20" t="s">
        <v>193</v>
      </c>
      <c r="AX26" s="18" t="s">
        <v>194</v>
      </c>
      <c r="AY26" s="21">
        <v>97.8</v>
      </c>
      <c r="AZ26" s="21">
        <v>1.5</v>
      </c>
      <c r="BA26" s="22">
        <v>100</v>
      </c>
      <c r="BB26" s="21">
        <v>643.79999999999995</v>
      </c>
      <c r="BC26" s="21">
        <v>6.6</v>
      </c>
      <c r="BD26" s="25">
        <v>45.5</v>
      </c>
    </row>
    <row r="27" spans="1:56" ht="20.100000000000001" customHeight="1">
      <c r="A27" s="26"/>
      <c r="B27" s="60"/>
      <c r="C27" s="63" t="s">
        <v>573</v>
      </c>
      <c r="D27" s="19" t="s">
        <v>574</v>
      </c>
      <c r="E27" s="20" t="s">
        <v>195</v>
      </c>
      <c r="F27" s="20" t="s">
        <v>195</v>
      </c>
      <c r="G27" s="18" t="s">
        <v>196</v>
      </c>
      <c r="H27" s="21">
        <v>103.2</v>
      </c>
      <c r="I27" s="21">
        <v>9.6999999999999993</v>
      </c>
      <c r="J27" s="22">
        <v>0</v>
      </c>
      <c r="K27" s="21">
        <v>34.799999999999997</v>
      </c>
      <c r="L27" s="21">
        <v>3.3</v>
      </c>
      <c r="M27" s="21">
        <v>1278.3</v>
      </c>
      <c r="N27" s="18" t="s">
        <v>575</v>
      </c>
      <c r="O27" s="19" t="s">
        <v>197</v>
      </c>
      <c r="P27" s="20" t="s">
        <v>198</v>
      </c>
      <c r="Q27" s="20" t="s">
        <v>199</v>
      </c>
      <c r="R27" s="18" t="s">
        <v>200</v>
      </c>
      <c r="S27" s="21">
        <v>57.9</v>
      </c>
      <c r="T27" s="21">
        <v>0.5</v>
      </c>
      <c r="U27" s="22">
        <v>100</v>
      </c>
      <c r="V27" s="22">
        <v>280</v>
      </c>
      <c r="W27" s="21">
        <v>6.2</v>
      </c>
      <c r="X27" s="21">
        <v>14.8</v>
      </c>
      <c r="Y27" s="18" t="s">
        <v>576</v>
      </c>
      <c r="Z27" s="19"/>
      <c r="AA27" s="20" t="s">
        <v>201</v>
      </c>
      <c r="AB27" s="20" t="s">
        <v>138</v>
      </c>
      <c r="AC27" s="18" t="s">
        <v>83</v>
      </c>
      <c r="AD27" s="23">
        <v>31.4</v>
      </c>
      <c r="AE27" s="23">
        <v>0.6</v>
      </c>
      <c r="AF27" s="24">
        <v>100</v>
      </c>
      <c r="AG27" s="23">
        <v>558.20000000000005</v>
      </c>
      <c r="AH27" s="23">
        <v>6.8</v>
      </c>
      <c r="AI27" s="23">
        <v>54.2</v>
      </c>
      <c r="AJ27" s="18" t="s">
        <v>577</v>
      </c>
      <c r="AK27" s="19"/>
      <c r="AL27" s="20" t="s">
        <v>202</v>
      </c>
      <c r="AM27" s="18" t="s">
        <v>133</v>
      </c>
      <c r="AN27" s="24">
        <v>10</v>
      </c>
      <c r="AO27" s="24">
        <v>0</v>
      </c>
      <c r="AP27" s="24">
        <v>0</v>
      </c>
      <c r="AQ27" s="24">
        <v>208</v>
      </c>
      <c r="AR27" s="23">
        <v>6.7</v>
      </c>
      <c r="AS27" s="24">
        <v>42</v>
      </c>
      <c r="AT27" s="18" t="s">
        <v>578</v>
      </c>
      <c r="AU27" s="19" t="s">
        <v>579</v>
      </c>
      <c r="AV27" s="20" t="s">
        <v>203</v>
      </c>
      <c r="AW27" s="20" t="s">
        <v>203</v>
      </c>
      <c r="AX27" s="18" t="s">
        <v>204</v>
      </c>
      <c r="AY27" s="21">
        <v>332.4</v>
      </c>
      <c r="AZ27" s="22">
        <v>10</v>
      </c>
      <c r="BA27" s="22">
        <v>55</v>
      </c>
      <c r="BB27" s="21">
        <v>267.8</v>
      </c>
      <c r="BC27" s="21">
        <v>24.2</v>
      </c>
      <c r="BD27" s="25">
        <v>415.3</v>
      </c>
    </row>
    <row r="28" spans="1:56" ht="20.100000000000001" customHeight="1">
      <c r="A28" s="26"/>
      <c r="B28" s="60"/>
      <c r="C28" s="18" t="s">
        <v>580</v>
      </c>
      <c r="D28" s="19" t="s">
        <v>581</v>
      </c>
      <c r="E28" s="20" t="s">
        <v>195</v>
      </c>
      <c r="F28" s="20" t="s">
        <v>205</v>
      </c>
      <c r="G28" s="18" t="s">
        <v>206</v>
      </c>
      <c r="H28" s="21">
        <v>147.80000000000001</v>
      </c>
      <c r="I28" s="21">
        <v>4.3</v>
      </c>
      <c r="J28" s="22">
        <v>100</v>
      </c>
      <c r="K28" s="21">
        <v>122.4</v>
      </c>
      <c r="L28" s="21">
        <v>10.4</v>
      </c>
      <c r="M28" s="21">
        <v>70.3</v>
      </c>
      <c r="N28" s="18" t="s">
        <v>582</v>
      </c>
      <c r="O28" s="19" t="s">
        <v>207</v>
      </c>
      <c r="P28" s="20" t="s">
        <v>53</v>
      </c>
      <c r="Q28" s="20" t="s">
        <v>53</v>
      </c>
      <c r="R28" s="18" t="s">
        <v>165</v>
      </c>
      <c r="S28" s="21">
        <v>234.3</v>
      </c>
      <c r="T28" s="21">
        <v>7.6</v>
      </c>
      <c r="U28" s="22">
        <v>100</v>
      </c>
      <c r="V28" s="21">
        <v>1027.7</v>
      </c>
      <c r="W28" s="21">
        <v>20.2</v>
      </c>
      <c r="X28" s="21">
        <v>238.2</v>
      </c>
      <c r="Y28" s="18" t="s">
        <v>474</v>
      </c>
      <c r="Z28" s="19" t="s">
        <v>208</v>
      </c>
      <c r="AA28" s="20" t="s">
        <v>209</v>
      </c>
      <c r="AB28" s="20" t="s">
        <v>210</v>
      </c>
      <c r="AC28" s="18" t="s">
        <v>211</v>
      </c>
      <c r="AD28" s="23">
        <v>138.80000000000001</v>
      </c>
      <c r="AE28" s="23">
        <v>6.6</v>
      </c>
      <c r="AF28" s="24">
        <v>100</v>
      </c>
      <c r="AG28" s="23">
        <v>254.6</v>
      </c>
      <c r="AH28" s="23">
        <v>20.100000000000001</v>
      </c>
      <c r="AI28" s="23">
        <v>126.6</v>
      </c>
      <c r="AJ28" s="18" t="s">
        <v>491</v>
      </c>
      <c r="AK28" s="19" t="s">
        <v>533</v>
      </c>
      <c r="AL28" s="20" t="s">
        <v>53</v>
      </c>
      <c r="AM28" s="18" t="s">
        <v>144</v>
      </c>
      <c r="AN28" s="23">
        <v>233.2</v>
      </c>
      <c r="AO28" s="23">
        <v>4.7</v>
      </c>
      <c r="AP28" s="24">
        <v>87</v>
      </c>
      <c r="AQ28" s="23">
        <v>152.80000000000001</v>
      </c>
      <c r="AR28" s="23">
        <v>24.1</v>
      </c>
      <c r="AS28" s="23">
        <v>185.5</v>
      </c>
      <c r="AT28" s="18" t="s">
        <v>583</v>
      </c>
      <c r="AU28" s="19" t="s">
        <v>584</v>
      </c>
      <c r="AV28" s="20" t="s">
        <v>65</v>
      </c>
      <c r="AW28" s="20" t="s">
        <v>65</v>
      </c>
      <c r="AX28" s="18" t="s">
        <v>212</v>
      </c>
      <c r="AY28" s="21">
        <v>292.39999999999998</v>
      </c>
      <c r="AZ28" s="21">
        <v>7.5</v>
      </c>
      <c r="BA28" s="22">
        <v>22</v>
      </c>
      <c r="BB28" s="21">
        <v>323.5</v>
      </c>
      <c r="BC28" s="21">
        <v>4.5999999999999996</v>
      </c>
      <c r="BD28" s="25">
        <v>312.7</v>
      </c>
    </row>
    <row r="29" spans="1:56" ht="20.100000000000001" customHeight="1">
      <c r="A29" s="26"/>
      <c r="B29" s="60"/>
      <c r="C29" s="18" t="s">
        <v>430</v>
      </c>
      <c r="D29" s="19" t="s">
        <v>68</v>
      </c>
      <c r="E29" s="20" t="s">
        <v>192</v>
      </c>
      <c r="F29" s="20" t="s">
        <v>193</v>
      </c>
      <c r="G29" s="18" t="s">
        <v>160</v>
      </c>
      <c r="H29" s="21">
        <v>17.899999999999999</v>
      </c>
      <c r="I29" s="21">
        <v>0.6</v>
      </c>
      <c r="J29" s="22">
        <v>100</v>
      </c>
      <c r="K29" s="21">
        <v>476.4</v>
      </c>
      <c r="L29" s="22">
        <v>8</v>
      </c>
      <c r="M29" s="21">
        <v>77.7</v>
      </c>
      <c r="N29" s="18"/>
      <c r="O29" s="19"/>
      <c r="P29" s="20"/>
      <c r="Q29" s="20"/>
      <c r="R29" s="18"/>
      <c r="S29" s="22"/>
      <c r="T29" s="22"/>
      <c r="U29" s="22"/>
      <c r="V29" s="22"/>
      <c r="W29" s="22"/>
      <c r="X29" s="22"/>
      <c r="Y29" s="18" t="s">
        <v>475</v>
      </c>
      <c r="Z29" s="19" t="s">
        <v>585</v>
      </c>
      <c r="AA29" s="20" t="s">
        <v>213</v>
      </c>
      <c r="AB29" s="20" t="s">
        <v>214</v>
      </c>
      <c r="AC29" s="18" t="s">
        <v>215</v>
      </c>
      <c r="AD29" s="23">
        <v>44.9</v>
      </c>
      <c r="AE29" s="23">
        <v>0.7</v>
      </c>
      <c r="AF29" s="24">
        <v>50</v>
      </c>
      <c r="AG29" s="23">
        <v>497.5</v>
      </c>
      <c r="AH29" s="23">
        <v>8.3000000000000007</v>
      </c>
      <c r="AI29" s="23">
        <v>133.4</v>
      </c>
      <c r="AJ29" s="18"/>
      <c r="AK29" s="19"/>
      <c r="AL29" s="20"/>
      <c r="AM29" s="18"/>
      <c r="AN29" s="24"/>
      <c r="AO29" s="24"/>
      <c r="AP29" s="24"/>
      <c r="AQ29" s="24"/>
      <c r="AR29" s="24"/>
      <c r="AS29" s="24"/>
      <c r="AT29" s="18"/>
      <c r="AU29" s="19"/>
      <c r="AV29" s="20"/>
      <c r="AW29" s="20"/>
      <c r="AX29" s="18"/>
      <c r="AY29" s="22"/>
      <c r="AZ29" s="22"/>
      <c r="BA29" s="22"/>
      <c r="BB29" s="22"/>
      <c r="BC29" s="22"/>
      <c r="BD29" s="31"/>
    </row>
    <row r="30" spans="1:56" ht="20.100000000000001" customHeight="1">
      <c r="A30" s="26"/>
      <c r="B30" s="61"/>
      <c r="C30" s="34"/>
      <c r="D30" s="35"/>
      <c r="E30" s="36"/>
      <c r="F30" s="36"/>
      <c r="G30" s="40" t="s">
        <v>216</v>
      </c>
      <c r="H30" s="39">
        <f>SUM(H25:H29)</f>
        <v>745.19999999999993</v>
      </c>
      <c r="I30" s="39">
        <f t="shared" ref="I30:M30" si="42">SUM(I25:I29)</f>
        <v>28.400000000000002</v>
      </c>
      <c r="J30" s="39">
        <f t="shared" si="42"/>
        <v>303</v>
      </c>
      <c r="K30" s="39">
        <f t="shared" si="42"/>
        <v>2614.7000000000003</v>
      </c>
      <c r="L30" s="39">
        <f t="shared" si="42"/>
        <v>73.099999999999994</v>
      </c>
      <c r="M30" s="39">
        <f t="shared" si="42"/>
        <v>2507.3999999999996</v>
      </c>
      <c r="N30" s="34"/>
      <c r="O30" s="35"/>
      <c r="P30" s="36"/>
      <c r="Q30" s="36"/>
      <c r="R30" s="40" t="s">
        <v>217</v>
      </c>
      <c r="S30" s="39">
        <f>SUM(S25:S29)</f>
        <v>954.40000000000009</v>
      </c>
      <c r="T30" s="39">
        <f t="shared" ref="T30" si="43">SUM(T25:T29)</f>
        <v>36.4</v>
      </c>
      <c r="U30" s="39">
        <f t="shared" ref="U30" si="44">SUM(U25:U29)</f>
        <v>315</v>
      </c>
      <c r="V30" s="39">
        <f t="shared" ref="V30" si="45">SUM(V25:V29)</f>
        <v>2910.6000000000004</v>
      </c>
      <c r="W30" s="39">
        <f t="shared" ref="W30" si="46">SUM(W25:W29)</f>
        <v>87.7</v>
      </c>
      <c r="X30" s="39">
        <f t="shared" ref="X30" si="47">SUM(X25:X29)</f>
        <v>2009</v>
      </c>
      <c r="Y30" s="34"/>
      <c r="Z30" s="35"/>
      <c r="AA30" s="36"/>
      <c r="AB30" s="36"/>
      <c r="AC30" s="40" t="s">
        <v>218</v>
      </c>
      <c r="AD30" s="39">
        <f>SUM(AD25:AD29)</f>
        <v>1167.4000000000001</v>
      </c>
      <c r="AE30" s="39">
        <f t="shared" ref="AE30" si="48">SUM(AE25:AE29)</f>
        <v>32.5</v>
      </c>
      <c r="AF30" s="39">
        <f t="shared" ref="AF30" si="49">SUM(AF25:AF29)</f>
        <v>411</v>
      </c>
      <c r="AG30" s="39">
        <f t="shared" ref="AG30" si="50">SUM(AG25:AG29)</f>
        <v>1916.1999999999998</v>
      </c>
      <c r="AH30" s="39">
        <f t="shared" ref="AH30" si="51">SUM(AH25:AH29)</f>
        <v>78.8</v>
      </c>
      <c r="AI30" s="39">
        <f t="shared" ref="AI30" si="52">SUM(AI25:AI29)</f>
        <v>2528.6</v>
      </c>
      <c r="AJ30" s="34"/>
      <c r="AK30" s="35"/>
      <c r="AL30" s="36"/>
      <c r="AM30" s="40" t="s">
        <v>86</v>
      </c>
      <c r="AN30" s="39">
        <f>SUM(AN25:AN29)</f>
        <v>1054.3</v>
      </c>
      <c r="AO30" s="39">
        <f t="shared" ref="AO30" si="53">SUM(AO25:AO29)</f>
        <v>47.3</v>
      </c>
      <c r="AP30" s="39">
        <f t="shared" ref="AP30" si="54">SUM(AP25:AP29)</f>
        <v>177</v>
      </c>
      <c r="AQ30" s="39">
        <f t="shared" ref="AQ30" si="55">SUM(AQ25:AQ29)</f>
        <v>4086.9000000000005</v>
      </c>
      <c r="AR30" s="39">
        <f t="shared" ref="AR30" si="56">SUM(AR25:AR29)</f>
        <v>76.300000000000011</v>
      </c>
      <c r="AS30" s="39">
        <f t="shared" ref="AS30" si="57">SUM(AS25:AS29)</f>
        <v>1648.4</v>
      </c>
      <c r="AT30" s="34"/>
      <c r="AU30" s="35"/>
      <c r="AV30" s="36"/>
      <c r="AW30" s="36"/>
      <c r="AX30" s="40" t="s">
        <v>219</v>
      </c>
      <c r="AY30" s="39">
        <f>SUM(AY25:AY29)</f>
        <v>1229.8</v>
      </c>
      <c r="AZ30" s="39">
        <f t="shared" ref="AZ30" si="58">SUM(AZ25:AZ29)</f>
        <v>43.6</v>
      </c>
      <c r="BA30" s="39">
        <f t="shared" ref="BA30" si="59">SUM(BA25:BA29)</f>
        <v>241</v>
      </c>
      <c r="BB30" s="39">
        <f t="shared" ref="BB30" si="60">SUM(BB25:BB29)</f>
        <v>10775.8</v>
      </c>
      <c r="BC30" s="39">
        <f t="shared" ref="BC30" si="61">SUM(BC25:BC29)</f>
        <v>62.800000000000004</v>
      </c>
      <c r="BD30" s="39">
        <f t="shared" ref="BD30" si="62">SUM(BD25:BD29)</f>
        <v>1223.6000000000001</v>
      </c>
    </row>
    <row r="31" spans="1:56" ht="20.100000000000001" customHeight="1">
      <c r="A31" s="26"/>
      <c r="B31" s="59" t="s">
        <v>432</v>
      </c>
      <c r="C31" s="18" t="s">
        <v>229</v>
      </c>
      <c r="D31" s="19"/>
      <c r="E31" s="20" t="s">
        <v>132</v>
      </c>
      <c r="F31" s="20" t="s">
        <v>230</v>
      </c>
      <c r="G31" s="18" t="s">
        <v>227</v>
      </c>
      <c r="H31" s="21">
        <v>70.400000000000006</v>
      </c>
      <c r="I31" s="21">
        <v>1.5</v>
      </c>
      <c r="J31" s="22">
        <v>100</v>
      </c>
      <c r="K31" s="21">
        <v>12.8</v>
      </c>
      <c r="L31" s="22"/>
      <c r="M31" s="22"/>
      <c r="N31" s="18" t="s">
        <v>229</v>
      </c>
      <c r="O31" s="19"/>
      <c r="P31" s="20" t="s">
        <v>202</v>
      </c>
      <c r="Q31" s="20" t="s">
        <v>231</v>
      </c>
      <c r="R31" s="18" t="s">
        <v>227</v>
      </c>
      <c r="S31" s="21">
        <v>140.80000000000001</v>
      </c>
      <c r="T31" s="22">
        <v>3</v>
      </c>
      <c r="U31" s="22">
        <v>100</v>
      </c>
      <c r="V31" s="21">
        <v>25.7</v>
      </c>
      <c r="W31" s="22"/>
      <c r="X31" s="22"/>
      <c r="Y31" s="18" t="s">
        <v>229</v>
      </c>
      <c r="Z31" s="19"/>
      <c r="AA31" s="20" t="s">
        <v>202</v>
      </c>
      <c r="AB31" s="20" t="s">
        <v>231</v>
      </c>
      <c r="AC31" s="18" t="s">
        <v>227</v>
      </c>
      <c r="AD31" s="23">
        <v>140.80000000000001</v>
      </c>
      <c r="AE31" s="24">
        <v>3</v>
      </c>
      <c r="AF31" s="24">
        <v>100</v>
      </c>
      <c r="AG31" s="23">
        <v>25.7</v>
      </c>
      <c r="AH31" s="24"/>
      <c r="AI31" s="24"/>
      <c r="AJ31" s="18" t="s">
        <v>229</v>
      </c>
      <c r="AK31" s="19"/>
      <c r="AL31" s="20" t="s">
        <v>202</v>
      </c>
      <c r="AM31" s="18" t="s">
        <v>227</v>
      </c>
      <c r="AN31" s="23">
        <v>140.80000000000001</v>
      </c>
      <c r="AO31" s="24">
        <v>3</v>
      </c>
      <c r="AP31" s="24">
        <v>100</v>
      </c>
      <c r="AQ31" s="23">
        <v>25.7</v>
      </c>
      <c r="AR31" s="24"/>
      <c r="AS31" s="24"/>
      <c r="AT31" s="18" t="s">
        <v>229</v>
      </c>
      <c r="AU31" s="19"/>
      <c r="AV31" s="20" t="s">
        <v>202</v>
      </c>
      <c r="AW31" s="20" t="s">
        <v>231</v>
      </c>
      <c r="AX31" s="18" t="s">
        <v>227</v>
      </c>
      <c r="AY31" s="21">
        <v>140.80000000000001</v>
      </c>
      <c r="AZ31" s="22">
        <v>3</v>
      </c>
      <c r="BA31" s="22">
        <v>100</v>
      </c>
      <c r="BB31" s="21">
        <v>25.7</v>
      </c>
      <c r="BC31" s="22"/>
      <c r="BD31" s="31"/>
    </row>
    <row r="32" spans="1:56" ht="20.100000000000001" customHeight="1">
      <c r="A32" s="26"/>
      <c r="B32" s="60"/>
      <c r="C32" s="18" t="s">
        <v>232</v>
      </c>
      <c r="D32" s="19"/>
      <c r="E32" s="20" t="s">
        <v>132</v>
      </c>
      <c r="F32" s="20" t="s">
        <v>230</v>
      </c>
      <c r="G32" s="18" t="s">
        <v>233</v>
      </c>
      <c r="H32" s="21">
        <v>69.7</v>
      </c>
      <c r="I32" s="21">
        <v>1.3</v>
      </c>
      <c r="J32" s="22">
        <v>100</v>
      </c>
      <c r="K32" s="21">
        <v>7.2</v>
      </c>
      <c r="L32" s="22"/>
      <c r="M32" s="22"/>
      <c r="N32" s="18" t="s">
        <v>232</v>
      </c>
      <c r="O32" s="19"/>
      <c r="P32" s="20" t="s">
        <v>202</v>
      </c>
      <c r="Q32" s="20" t="s">
        <v>231</v>
      </c>
      <c r="R32" s="18" t="s">
        <v>234</v>
      </c>
      <c r="S32" s="21">
        <v>139.4</v>
      </c>
      <c r="T32" s="21">
        <v>2.8</v>
      </c>
      <c r="U32" s="22">
        <v>100</v>
      </c>
      <c r="V32" s="21">
        <v>14.4</v>
      </c>
      <c r="W32" s="22"/>
      <c r="X32" s="22"/>
      <c r="Y32" s="18" t="s">
        <v>232</v>
      </c>
      <c r="Z32" s="19"/>
      <c r="AA32" s="20" t="s">
        <v>202</v>
      </c>
      <c r="AB32" s="20" t="s">
        <v>231</v>
      </c>
      <c r="AC32" s="18" t="s">
        <v>234</v>
      </c>
      <c r="AD32" s="23">
        <v>139.4</v>
      </c>
      <c r="AE32" s="23">
        <v>2.8</v>
      </c>
      <c r="AF32" s="24">
        <v>100</v>
      </c>
      <c r="AG32" s="23">
        <v>14.4</v>
      </c>
      <c r="AH32" s="24"/>
      <c r="AI32" s="24"/>
      <c r="AJ32" s="18" t="s">
        <v>232</v>
      </c>
      <c r="AK32" s="19"/>
      <c r="AL32" s="20" t="s">
        <v>202</v>
      </c>
      <c r="AM32" s="18" t="s">
        <v>234</v>
      </c>
      <c r="AN32" s="23">
        <v>139.4</v>
      </c>
      <c r="AO32" s="23">
        <v>2.8</v>
      </c>
      <c r="AP32" s="24">
        <v>100</v>
      </c>
      <c r="AQ32" s="23">
        <v>14.4</v>
      </c>
      <c r="AR32" s="24"/>
      <c r="AS32" s="24"/>
      <c r="AT32" s="18" t="s">
        <v>232</v>
      </c>
      <c r="AU32" s="19"/>
      <c r="AV32" s="20" t="s">
        <v>202</v>
      </c>
      <c r="AW32" s="20" t="s">
        <v>231</v>
      </c>
      <c r="AX32" s="18" t="s">
        <v>234</v>
      </c>
      <c r="AY32" s="21">
        <v>139.4</v>
      </c>
      <c r="AZ32" s="21">
        <v>2.8</v>
      </c>
      <c r="BA32" s="22">
        <v>100</v>
      </c>
      <c r="BB32" s="21">
        <v>14.4</v>
      </c>
      <c r="BC32" s="22"/>
      <c r="BD32" s="31"/>
    </row>
    <row r="33" spans="1:56" ht="20.100000000000001" customHeight="1">
      <c r="A33" s="26"/>
      <c r="B33" s="60"/>
      <c r="C33" s="18" t="s">
        <v>431</v>
      </c>
      <c r="D33" s="19"/>
      <c r="E33" s="20" t="s">
        <v>201</v>
      </c>
      <c r="F33" s="20" t="s">
        <v>138</v>
      </c>
      <c r="G33" s="18" t="s">
        <v>235</v>
      </c>
      <c r="H33" s="21">
        <v>11.6</v>
      </c>
      <c r="I33" s="21">
        <v>0.7</v>
      </c>
      <c r="J33" s="22">
        <v>100</v>
      </c>
      <c r="K33" s="21">
        <v>3.6</v>
      </c>
      <c r="L33" s="22"/>
      <c r="M33" s="22"/>
      <c r="N33" s="18" t="s">
        <v>459</v>
      </c>
      <c r="O33" s="19"/>
      <c r="P33" s="20" t="s">
        <v>201</v>
      </c>
      <c r="Q33" s="20" t="s">
        <v>138</v>
      </c>
      <c r="R33" s="18" t="s">
        <v>235</v>
      </c>
      <c r="S33" s="21">
        <v>11.5</v>
      </c>
      <c r="T33" s="21">
        <v>0.7</v>
      </c>
      <c r="U33" s="22">
        <v>100</v>
      </c>
      <c r="V33" s="21">
        <v>3.6</v>
      </c>
      <c r="W33" s="22"/>
      <c r="X33" s="22"/>
      <c r="Y33" s="18" t="s">
        <v>459</v>
      </c>
      <c r="Z33" s="19"/>
      <c r="AA33" s="20" t="s">
        <v>81</v>
      </c>
      <c r="AB33" s="20" t="s">
        <v>237</v>
      </c>
      <c r="AC33" s="18" t="s">
        <v>238</v>
      </c>
      <c r="AD33" s="23">
        <v>5.8</v>
      </c>
      <c r="AE33" s="23">
        <v>0.4</v>
      </c>
      <c r="AF33" s="24">
        <v>100</v>
      </c>
      <c r="AG33" s="23">
        <v>1.8</v>
      </c>
      <c r="AH33" s="24"/>
      <c r="AI33" s="24"/>
      <c r="AJ33" s="18" t="s">
        <v>459</v>
      </c>
      <c r="AK33" s="19"/>
      <c r="AL33" s="20" t="s">
        <v>81</v>
      </c>
      <c r="AM33" s="18" t="s">
        <v>238</v>
      </c>
      <c r="AN33" s="23">
        <v>5.8</v>
      </c>
      <c r="AO33" s="23">
        <v>0.4</v>
      </c>
      <c r="AP33" s="24">
        <v>100</v>
      </c>
      <c r="AQ33" s="23">
        <v>1.8</v>
      </c>
      <c r="AR33" s="24"/>
      <c r="AS33" s="24"/>
      <c r="AT33" s="18" t="s">
        <v>459</v>
      </c>
      <c r="AU33" s="19"/>
      <c r="AV33" s="20" t="s">
        <v>81</v>
      </c>
      <c r="AW33" s="20" t="s">
        <v>237</v>
      </c>
      <c r="AX33" s="18" t="s">
        <v>238</v>
      </c>
      <c r="AY33" s="21">
        <v>5.8</v>
      </c>
      <c r="AZ33" s="21">
        <v>0.4</v>
      </c>
      <c r="BA33" s="22">
        <v>100</v>
      </c>
      <c r="BB33" s="21">
        <v>1.8</v>
      </c>
      <c r="BC33" s="22"/>
      <c r="BD33" s="31"/>
    </row>
    <row r="34" spans="1:56" ht="20.100000000000001" customHeight="1">
      <c r="A34" s="26"/>
      <c r="B34" s="60"/>
      <c r="C34" s="18" t="s">
        <v>477</v>
      </c>
      <c r="D34" s="19" t="s">
        <v>533</v>
      </c>
      <c r="E34" s="20" t="s">
        <v>239</v>
      </c>
      <c r="F34" s="20" t="s">
        <v>239</v>
      </c>
      <c r="G34" s="18" t="s">
        <v>240</v>
      </c>
      <c r="H34" s="21">
        <v>42.3</v>
      </c>
      <c r="I34" s="21">
        <v>0.2</v>
      </c>
      <c r="J34" s="22">
        <v>100</v>
      </c>
      <c r="K34" s="21">
        <v>130.9</v>
      </c>
      <c r="L34" s="22"/>
      <c r="M34" s="22"/>
      <c r="N34" s="18" t="s">
        <v>477</v>
      </c>
      <c r="O34" s="19" t="s">
        <v>68</v>
      </c>
      <c r="P34" s="20" t="s">
        <v>244</v>
      </c>
      <c r="Q34" s="20" t="s">
        <v>244</v>
      </c>
      <c r="R34" s="18" t="s">
        <v>245</v>
      </c>
      <c r="S34" s="21">
        <v>29.3</v>
      </c>
      <c r="T34" s="21">
        <v>0.4</v>
      </c>
      <c r="U34" s="22">
        <v>100</v>
      </c>
      <c r="V34" s="21">
        <v>131.30000000000001</v>
      </c>
      <c r="W34" s="22"/>
      <c r="X34" s="22"/>
      <c r="Y34" s="18" t="s">
        <v>477</v>
      </c>
      <c r="Z34" s="19" t="s">
        <v>533</v>
      </c>
      <c r="AA34" s="20" t="s">
        <v>239</v>
      </c>
      <c r="AB34" s="20" t="s">
        <v>239</v>
      </c>
      <c r="AC34" s="18" t="s">
        <v>240</v>
      </c>
      <c r="AD34" s="23">
        <v>42.3</v>
      </c>
      <c r="AE34" s="23">
        <v>0.2</v>
      </c>
      <c r="AF34" s="24">
        <v>100</v>
      </c>
      <c r="AG34" s="23">
        <v>130.9</v>
      </c>
      <c r="AH34" s="24"/>
      <c r="AI34" s="24"/>
      <c r="AJ34" s="18" t="s">
        <v>477</v>
      </c>
      <c r="AK34" s="19" t="s">
        <v>533</v>
      </c>
      <c r="AL34" s="20" t="s">
        <v>239</v>
      </c>
      <c r="AM34" s="18" t="s">
        <v>240</v>
      </c>
      <c r="AN34" s="23">
        <v>42.3</v>
      </c>
      <c r="AO34" s="23">
        <v>0.2</v>
      </c>
      <c r="AP34" s="24">
        <v>100</v>
      </c>
      <c r="AQ34" s="23">
        <v>130.9</v>
      </c>
      <c r="AR34" s="24"/>
      <c r="AS34" s="24"/>
      <c r="AT34" s="18" t="s">
        <v>477</v>
      </c>
      <c r="AU34" s="19" t="s">
        <v>533</v>
      </c>
      <c r="AV34" s="20" t="s">
        <v>239</v>
      </c>
      <c r="AW34" s="20" t="s">
        <v>239</v>
      </c>
      <c r="AX34" s="18" t="s">
        <v>240</v>
      </c>
      <c r="AY34" s="21">
        <v>42.3</v>
      </c>
      <c r="AZ34" s="21">
        <v>0.2</v>
      </c>
      <c r="BA34" s="22">
        <v>100</v>
      </c>
      <c r="BB34" s="21">
        <v>130.9</v>
      </c>
      <c r="BC34" s="22"/>
      <c r="BD34" s="31"/>
    </row>
    <row r="35" spans="1:56" ht="20.100000000000001" customHeight="1">
      <c r="A35" s="26"/>
      <c r="B35" s="60"/>
      <c r="C35" s="18" t="s">
        <v>586</v>
      </c>
      <c r="D35" s="19" t="s">
        <v>241</v>
      </c>
      <c r="E35" s="20" t="s">
        <v>198</v>
      </c>
      <c r="F35" s="20" t="s">
        <v>242</v>
      </c>
      <c r="G35" s="18" t="s">
        <v>243</v>
      </c>
      <c r="H35" s="21">
        <v>12.6</v>
      </c>
      <c r="I35" s="21">
        <v>0.8</v>
      </c>
      <c r="J35" s="22">
        <v>100</v>
      </c>
      <c r="K35" s="21">
        <v>243.6</v>
      </c>
      <c r="L35" s="22"/>
      <c r="M35" s="22"/>
      <c r="N35" s="18" t="s">
        <v>454</v>
      </c>
      <c r="O35" s="19" t="s">
        <v>241</v>
      </c>
      <c r="P35" s="20" t="s">
        <v>250</v>
      </c>
      <c r="Q35" s="20" t="s">
        <v>250</v>
      </c>
      <c r="R35" s="18" t="s">
        <v>251</v>
      </c>
      <c r="S35" s="21">
        <v>1.3</v>
      </c>
      <c r="T35" s="21">
        <v>0.1</v>
      </c>
      <c r="U35" s="22">
        <v>100</v>
      </c>
      <c r="V35" s="21">
        <v>0.3</v>
      </c>
      <c r="W35" s="22"/>
      <c r="X35" s="22"/>
      <c r="Y35" s="18" t="s">
        <v>454</v>
      </c>
      <c r="Z35" s="19" t="s">
        <v>241</v>
      </c>
      <c r="AA35" s="20" t="s">
        <v>201</v>
      </c>
      <c r="AB35" s="20" t="s">
        <v>138</v>
      </c>
      <c r="AC35" s="18" t="s">
        <v>246</v>
      </c>
      <c r="AD35" s="24">
        <v>18</v>
      </c>
      <c r="AE35" s="23">
        <v>1.2</v>
      </c>
      <c r="AF35" s="24">
        <v>100</v>
      </c>
      <c r="AG35" s="24">
        <v>348</v>
      </c>
      <c r="AH35" s="24"/>
      <c r="AI35" s="24"/>
      <c r="AJ35" s="18" t="s">
        <v>454</v>
      </c>
      <c r="AK35" s="19" t="s">
        <v>241</v>
      </c>
      <c r="AL35" s="20" t="s">
        <v>201</v>
      </c>
      <c r="AM35" s="18" t="s">
        <v>246</v>
      </c>
      <c r="AN35" s="24">
        <v>18</v>
      </c>
      <c r="AO35" s="23">
        <v>1.2</v>
      </c>
      <c r="AP35" s="24">
        <v>100</v>
      </c>
      <c r="AQ35" s="24">
        <v>348</v>
      </c>
      <c r="AR35" s="24"/>
      <c r="AS35" s="24"/>
      <c r="AT35" s="18" t="s">
        <v>454</v>
      </c>
      <c r="AU35" s="19" t="s">
        <v>241</v>
      </c>
      <c r="AV35" s="20" t="s">
        <v>201</v>
      </c>
      <c r="AW35" s="20" t="s">
        <v>138</v>
      </c>
      <c r="AX35" s="18" t="s">
        <v>246</v>
      </c>
      <c r="AY35" s="22">
        <v>18</v>
      </c>
      <c r="AZ35" s="21">
        <v>1.2</v>
      </c>
      <c r="BA35" s="22">
        <v>100</v>
      </c>
      <c r="BB35" s="22">
        <v>348</v>
      </c>
      <c r="BC35" s="22"/>
      <c r="BD35" s="31"/>
    </row>
    <row r="36" spans="1:56" ht="20.100000000000001" customHeight="1">
      <c r="A36" s="26"/>
      <c r="B36" s="60"/>
      <c r="C36" s="18" t="s">
        <v>587</v>
      </c>
      <c r="D36" s="19" t="s">
        <v>588</v>
      </c>
      <c r="E36" s="20" t="s">
        <v>247</v>
      </c>
      <c r="F36" s="20" t="s">
        <v>248</v>
      </c>
      <c r="G36" s="18" t="s">
        <v>249</v>
      </c>
      <c r="H36" s="21">
        <v>9.5</v>
      </c>
      <c r="I36" s="21">
        <v>0.4</v>
      </c>
      <c r="J36" s="22">
        <v>100</v>
      </c>
      <c r="K36" s="21">
        <v>125.3</v>
      </c>
      <c r="L36" s="22"/>
      <c r="M36" s="22"/>
      <c r="N36" s="18" t="s">
        <v>458</v>
      </c>
      <c r="O36" s="19" t="s">
        <v>255</v>
      </c>
      <c r="P36" s="20" t="s">
        <v>201</v>
      </c>
      <c r="Q36" s="20" t="s">
        <v>138</v>
      </c>
      <c r="R36" s="18" t="s">
        <v>253</v>
      </c>
      <c r="S36" s="22">
        <v>18</v>
      </c>
      <c r="T36" s="21">
        <v>1.2</v>
      </c>
      <c r="U36" s="22">
        <v>100</v>
      </c>
      <c r="V36" s="22">
        <v>366</v>
      </c>
      <c r="W36" s="22"/>
      <c r="X36" s="22"/>
      <c r="Y36" s="18" t="s">
        <v>478</v>
      </c>
      <c r="Z36" s="19" t="s">
        <v>588</v>
      </c>
      <c r="AA36" s="20" t="s">
        <v>131</v>
      </c>
      <c r="AB36" s="20" t="s">
        <v>132</v>
      </c>
      <c r="AC36" s="18" t="s">
        <v>252</v>
      </c>
      <c r="AD36" s="24">
        <v>19</v>
      </c>
      <c r="AE36" s="23">
        <v>0.7</v>
      </c>
      <c r="AF36" s="24">
        <v>100</v>
      </c>
      <c r="AG36" s="23">
        <v>250.5</v>
      </c>
      <c r="AH36" s="24"/>
      <c r="AI36" s="24"/>
      <c r="AJ36" s="18" t="s">
        <v>478</v>
      </c>
      <c r="AK36" s="19" t="s">
        <v>588</v>
      </c>
      <c r="AL36" s="20" t="s">
        <v>131</v>
      </c>
      <c r="AM36" s="18" t="s">
        <v>252</v>
      </c>
      <c r="AN36" s="24">
        <v>19</v>
      </c>
      <c r="AO36" s="23">
        <v>0.7</v>
      </c>
      <c r="AP36" s="24">
        <v>100</v>
      </c>
      <c r="AQ36" s="23">
        <v>250.5</v>
      </c>
      <c r="AR36" s="24"/>
      <c r="AS36" s="24"/>
      <c r="AT36" s="18" t="s">
        <v>478</v>
      </c>
      <c r="AU36" s="19" t="s">
        <v>588</v>
      </c>
      <c r="AV36" s="20" t="s">
        <v>131</v>
      </c>
      <c r="AW36" s="20" t="s">
        <v>132</v>
      </c>
      <c r="AX36" s="18" t="s">
        <v>252</v>
      </c>
      <c r="AY36" s="22">
        <v>19</v>
      </c>
      <c r="AZ36" s="21">
        <v>0.7</v>
      </c>
      <c r="BA36" s="22">
        <v>100</v>
      </c>
      <c r="BB36" s="21">
        <v>250.5</v>
      </c>
      <c r="BC36" s="22"/>
      <c r="BD36" s="31"/>
    </row>
    <row r="37" spans="1:56" ht="20.100000000000001" customHeight="1">
      <c r="A37" s="26"/>
      <c r="B37" s="60"/>
      <c r="C37" s="18" t="s">
        <v>433</v>
      </c>
      <c r="D37" s="19"/>
      <c r="E37" s="20" t="s">
        <v>209</v>
      </c>
      <c r="F37" s="20" t="s">
        <v>209</v>
      </c>
      <c r="G37" s="18" t="s">
        <v>133</v>
      </c>
      <c r="H37" s="21">
        <v>46.5</v>
      </c>
      <c r="I37" s="22">
        <v>0</v>
      </c>
      <c r="J37" s="22">
        <v>0</v>
      </c>
      <c r="K37" s="22">
        <v>6</v>
      </c>
      <c r="L37" s="22"/>
      <c r="M37" s="22"/>
      <c r="N37" s="18" t="s">
        <v>589</v>
      </c>
      <c r="O37" s="19" t="s">
        <v>121</v>
      </c>
      <c r="P37" s="20" t="s">
        <v>81</v>
      </c>
      <c r="Q37" s="20" t="s">
        <v>237</v>
      </c>
      <c r="R37" s="18" t="s">
        <v>256</v>
      </c>
      <c r="S37" s="21">
        <v>9.6</v>
      </c>
      <c r="T37" s="21">
        <v>0.7</v>
      </c>
      <c r="U37" s="22">
        <v>100</v>
      </c>
      <c r="V37" s="22">
        <v>153</v>
      </c>
      <c r="W37" s="22"/>
      <c r="X37" s="22"/>
      <c r="Y37" s="18" t="s">
        <v>479</v>
      </c>
      <c r="Z37" s="19"/>
      <c r="AA37" s="20" t="s">
        <v>239</v>
      </c>
      <c r="AB37" s="20" t="s">
        <v>239</v>
      </c>
      <c r="AC37" s="18" t="s">
        <v>133</v>
      </c>
      <c r="AD37" s="23">
        <v>46.5</v>
      </c>
      <c r="AE37" s="24">
        <v>0</v>
      </c>
      <c r="AF37" s="24">
        <v>0</v>
      </c>
      <c r="AG37" s="24">
        <v>6</v>
      </c>
      <c r="AH37" s="24"/>
      <c r="AI37" s="24"/>
      <c r="AJ37" s="18" t="s">
        <v>492</v>
      </c>
      <c r="AK37" s="19"/>
      <c r="AL37" s="20" t="s">
        <v>239</v>
      </c>
      <c r="AM37" s="18" t="s">
        <v>133</v>
      </c>
      <c r="AN37" s="23">
        <v>46.5</v>
      </c>
      <c r="AO37" s="24">
        <v>0</v>
      </c>
      <c r="AP37" s="24">
        <v>0</v>
      </c>
      <c r="AQ37" s="24">
        <v>6</v>
      </c>
      <c r="AR37" s="24"/>
      <c r="AS37" s="24"/>
      <c r="AT37" s="18" t="s">
        <v>506</v>
      </c>
      <c r="AU37" s="19"/>
      <c r="AV37" s="20" t="s">
        <v>239</v>
      </c>
      <c r="AW37" s="20" t="s">
        <v>239</v>
      </c>
      <c r="AX37" s="18" t="s">
        <v>133</v>
      </c>
      <c r="AY37" s="21">
        <v>46.5</v>
      </c>
      <c r="AZ37" s="22">
        <v>0</v>
      </c>
      <c r="BA37" s="22">
        <v>0</v>
      </c>
      <c r="BB37" s="22">
        <v>6</v>
      </c>
      <c r="BC37" s="22"/>
      <c r="BD37" s="31"/>
    </row>
    <row r="38" spans="1:56" ht="20.100000000000001" customHeight="1">
      <c r="A38" s="26"/>
      <c r="B38" s="60"/>
      <c r="C38" s="18" t="s">
        <v>434</v>
      </c>
      <c r="D38" s="19"/>
      <c r="E38" s="20" t="s">
        <v>201</v>
      </c>
      <c r="F38" s="20" t="s">
        <v>201</v>
      </c>
      <c r="G38" s="18" t="s">
        <v>254</v>
      </c>
      <c r="H38" s="21">
        <v>19.2</v>
      </c>
      <c r="I38" s="21">
        <v>0.3</v>
      </c>
      <c r="J38" s="22">
        <v>100</v>
      </c>
      <c r="K38" s="21">
        <v>0.6</v>
      </c>
      <c r="L38" s="22"/>
      <c r="M38" s="22"/>
      <c r="N38" s="18" t="s">
        <v>455</v>
      </c>
      <c r="O38" s="19" t="s">
        <v>262</v>
      </c>
      <c r="P38" s="20" t="s">
        <v>210</v>
      </c>
      <c r="Q38" s="20" t="s">
        <v>210</v>
      </c>
      <c r="R38" s="18" t="s">
        <v>260</v>
      </c>
      <c r="S38" s="21">
        <v>77.099999999999994</v>
      </c>
      <c r="T38" s="22">
        <v>3</v>
      </c>
      <c r="U38" s="22">
        <v>100</v>
      </c>
      <c r="V38" s="21">
        <v>43.1</v>
      </c>
      <c r="W38" s="22"/>
      <c r="X38" s="22"/>
      <c r="Y38" s="18" t="s">
        <v>590</v>
      </c>
      <c r="Z38" s="19" t="s">
        <v>257</v>
      </c>
      <c r="AA38" s="20" t="s">
        <v>154</v>
      </c>
      <c r="AB38" s="20" t="s">
        <v>154</v>
      </c>
      <c r="AC38" s="18" t="s">
        <v>258</v>
      </c>
      <c r="AD38" s="24">
        <v>65</v>
      </c>
      <c r="AE38" s="24">
        <v>3</v>
      </c>
      <c r="AF38" s="24">
        <v>0</v>
      </c>
      <c r="AG38" s="24">
        <v>40</v>
      </c>
      <c r="AH38" s="24"/>
      <c r="AI38" s="24"/>
      <c r="AJ38" s="18" t="s">
        <v>591</v>
      </c>
      <c r="AK38" s="19" t="s">
        <v>257</v>
      </c>
      <c r="AL38" s="20" t="s">
        <v>154</v>
      </c>
      <c r="AM38" s="18" t="s">
        <v>258</v>
      </c>
      <c r="AN38" s="24">
        <v>65</v>
      </c>
      <c r="AO38" s="24">
        <v>3</v>
      </c>
      <c r="AP38" s="24">
        <v>0</v>
      </c>
      <c r="AQ38" s="24">
        <v>40</v>
      </c>
      <c r="AR38" s="24"/>
      <c r="AS38" s="24"/>
      <c r="AT38" s="18" t="s">
        <v>592</v>
      </c>
      <c r="AU38" s="19" t="s">
        <v>257</v>
      </c>
      <c r="AV38" s="20" t="s">
        <v>154</v>
      </c>
      <c r="AW38" s="20" t="s">
        <v>154</v>
      </c>
      <c r="AX38" s="18" t="s">
        <v>258</v>
      </c>
      <c r="AY38" s="22">
        <v>65</v>
      </c>
      <c r="AZ38" s="22">
        <v>3</v>
      </c>
      <c r="BA38" s="22">
        <v>0</v>
      </c>
      <c r="BB38" s="22">
        <v>40</v>
      </c>
      <c r="BC38" s="22"/>
      <c r="BD38" s="31"/>
    </row>
    <row r="39" spans="1:56" ht="20.100000000000001" customHeight="1">
      <c r="A39" s="26"/>
      <c r="B39" s="60"/>
      <c r="C39" s="18" t="s">
        <v>593</v>
      </c>
      <c r="D39" s="19" t="s">
        <v>594</v>
      </c>
      <c r="E39" s="20" t="s">
        <v>259</v>
      </c>
      <c r="F39" s="20" t="s">
        <v>259</v>
      </c>
      <c r="G39" s="18" t="s">
        <v>133</v>
      </c>
      <c r="H39" s="21">
        <v>2.5</v>
      </c>
      <c r="I39" s="22">
        <v>0</v>
      </c>
      <c r="J39" s="22">
        <v>0</v>
      </c>
      <c r="K39" s="22">
        <v>0</v>
      </c>
      <c r="L39" s="22"/>
      <c r="M39" s="22"/>
      <c r="N39" s="18" t="s">
        <v>456</v>
      </c>
      <c r="O39" s="19"/>
      <c r="P39" s="20" t="s">
        <v>263</v>
      </c>
      <c r="Q39" s="20" t="s">
        <v>263</v>
      </c>
      <c r="R39" s="18" t="s">
        <v>133</v>
      </c>
      <c r="S39" s="22">
        <v>80</v>
      </c>
      <c r="T39" s="22">
        <v>0</v>
      </c>
      <c r="U39" s="22">
        <v>0</v>
      </c>
      <c r="V39" s="21">
        <v>0.5</v>
      </c>
      <c r="W39" s="22"/>
      <c r="X39" s="22"/>
      <c r="Y39" s="18" t="s">
        <v>480</v>
      </c>
      <c r="Z39" s="19"/>
      <c r="AA39" s="20" t="s">
        <v>201</v>
      </c>
      <c r="AB39" s="20" t="s">
        <v>201</v>
      </c>
      <c r="AC39" s="18" t="s">
        <v>254</v>
      </c>
      <c r="AD39" s="23">
        <v>19.2</v>
      </c>
      <c r="AE39" s="23">
        <v>0.3</v>
      </c>
      <c r="AF39" s="24">
        <v>100</v>
      </c>
      <c r="AG39" s="23">
        <v>0.6</v>
      </c>
      <c r="AH39" s="24"/>
      <c r="AI39" s="24"/>
      <c r="AJ39" s="18" t="s">
        <v>493</v>
      </c>
      <c r="AK39" s="19"/>
      <c r="AL39" s="20" t="s">
        <v>201</v>
      </c>
      <c r="AM39" s="18" t="s">
        <v>254</v>
      </c>
      <c r="AN39" s="23">
        <v>19.2</v>
      </c>
      <c r="AO39" s="23">
        <v>0.3</v>
      </c>
      <c r="AP39" s="24">
        <v>100</v>
      </c>
      <c r="AQ39" s="23">
        <v>0.6</v>
      </c>
      <c r="AR39" s="24"/>
      <c r="AS39" s="24"/>
      <c r="AT39" s="18" t="s">
        <v>507</v>
      </c>
      <c r="AU39" s="19"/>
      <c r="AV39" s="20" t="s">
        <v>201</v>
      </c>
      <c r="AW39" s="20" t="s">
        <v>201</v>
      </c>
      <c r="AX39" s="18" t="s">
        <v>254</v>
      </c>
      <c r="AY39" s="21">
        <v>19.2</v>
      </c>
      <c r="AZ39" s="21">
        <v>0.3</v>
      </c>
      <c r="BA39" s="22">
        <v>100</v>
      </c>
      <c r="BB39" s="21">
        <v>0.6</v>
      </c>
      <c r="BC39" s="22"/>
      <c r="BD39" s="31"/>
    </row>
    <row r="40" spans="1:56" ht="20.100000000000001" customHeight="1">
      <c r="A40" s="26"/>
      <c r="B40" s="60"/>
      <c r="C40" s="18" t="s">
        <v>595</v>
      </c>
      <c r="D40" s="19" t="s">
        <v>121</v>
      </c>
      <c r="E40" s="20" t="s">
        <v>209</v>
      </c>
      <c r="F40" s="20" t="s">
        <v>209</v>
      </c>
      <c r="G40" s="18" t="s">
        <v>261</v>
      </c>
      <c r="H40" s="22">
        <v>89</v>
      </c>
      <c r="I40" s="21">
        <v>3.3</v>
      </c>
      <c r="J40" s="22">
        <v>100</v>
      </c>
      <c r="K40" s="22">
        <v>43</v>
      </c>
      <c r="L40" s="22"/>
      <c r="M40" s="22"/>
      <c r="N40" s="18" t="s">
        <v>457</v>
      </c>
      <c r="O40" s="19" t="s">
        <v>267</v>
      </c>
      <c r="P40" s="20" t="s">
        <v>265</v>
      </c>
      <c r="Q40" s="20" t="s">
        <v>265</v>
      </c>
      <c r="R40" s="18" t="s">
        <v>266</v>
      </c>
      <c r="S40" s="21">
        <v>14.1</v>
      </c>
      <c r="T40" s="21">
        <v>0.1</v>
      </c>
      <c r="U40" s="22">
        <v>100</v>
      </c>
      <c r="V40" s="21">
        <v>0.6</v>
      </c>
      <c r="W40" s="22"/>
      <c r="X40" s="22"/>
      <c r="Y40" s="18" t="s">
        <v>481</v>
      </c>
      <c r="Z40" s="19" t="s">
        <v>594</v>
      </c>
      <c r="AA40" s="20" t="s">
        <v>264</v>
      </c>
      <c r="AB40" s="20" t="s">
        <v>264</v>
      </c>
      <c r="AC40" s="18" t="s">
        <v>133</v>
      </c>
      <c r="AD40" s="24">
        <v>5</v>
      </c>
      <c r="AE40" s="24">
        <v>0</v>
      </c>
      <c r="AF40" s="24">
        <v>0</v>
      </c>
      <c r="AG40" s="24">
        <v>0</v>
      </c>
      <c r="AH40" s="24"/>
      <c r="AI40" s="24"/>
      <c r="AJ40" s="18" t="s">
        <v>457</v>
      </c>
      <c r="AK40" s="19" t="s">
        <v>594</v>
      </c>
      <c r="AL40" s="20" t="s">
        <v>264</v>
      </c>
      <c r="AM40" s="18" t="s">
        <v>133</v>
      </c>
      <c r="AN40" s="24">
        <v>5</v>
      </c>
      <c r="AO40" s="24">
        <v>0</v>
      </c>
      <c r="AP40" s="24">
        <v>0</v>
      </c>
      <c r="AQ40" s="24">
        <v>0</v>
      </c>
      <c r="AR40" s="24"/>
      <c r="AS40" s="24"/>
      <c r="AT40" s="18" t="s">
        <v>593</v>
      </c>
      <c r="AU40" s="19" t="s">
        <v>594</v>
      </c>
      <c r="AV40" s="20" t="s">
        <v>264</v>
      </c>
      <c r="AW40" s="20" t="s">
        <v>264</v>
      </c>
      <c r="AX40" s="18" t="s">
        <v>133</v>
      </c>
      <c r="AY40" s="22">
        <v>5</v>
      </c>
      <c r="AZ40" s="22">
        <v>0</v>
      </c>
      <c r="BA40" s="22">
        <v>0</v>
      </c>
      <c r="BB40" s="22">
        <v>0</v>
      </c>
      <c r="BC40" s="22"/>
      <c r="BD40" s="31"/>
    </row>
    <row r="41" spans="1:56" ht="20.100000000000001" customHeight="1">
      <c r="A41" s="26"/>
      <c r="B41" s="61"/>
      <c r="C41" s="40"/>
      <c r="D41" s="35"/>
      <c r="E41" s="36"/>
      <c r="F41" s="36"/>
      <c r="G41" s="40" t="s">
        <v>268</v>
      </c>
      <c r="H41" s="39">
        <f>SUM(H31:H40)</f>
        <v>373.3</v>
      </c>
      <c r="I41" s="39">
        <f t="shared" ref="I41:K41" si="63">SUM(I31:I40)</f>
        <v>8.5</v>
      </c>
      <c r="J41" s="39">
        <f t="shared" si="63"/>
        <v>800</v>
      </c>
      <c r="K41" s="39">
        <f t="shared" si="63"/>
        <v>573</v>
      </c>
      <c r="L41" s="38"/>
      <c r="M41" s="38"/>
      <c r="N41" s="40"/>
      <c r="O41" s="35"/>
      <c r="P41" s="36"/>
      <c r="Q41" s="36"/>
      <c r="R41" s="40" t="s">
        <v>269</v>
      </c>
      <c r="S41" s="39">
        <f>SUM(S31:S40)</f>
        <v>521.10000000000014</v>
      </c>
      <c r="T41" s="39">
        <f t="shared" ref="T41" si="64">SUM(T31:T40)</f>
        <v>11.999999999999998</v>
      </c>
      <c r="U41" s="39">
        <f t="shared" ref="U41" si="65">SUM(U31:U40)</f>
        <v>900</v>
      </c>
      <c r="V41" s="39">
        <f t="shared" ref="V41" si="66">SUM(V31:V40)</f>
        <v>738.5</v>
      </c>
      <c r="W41" s="38"/>
      <c r="X41" s="38"/>
      <c r="Y41" s="40"/>
      <c r="Z41" s="35"/>
      <c r="AA41" s="36"/>
      <c r="AB41" s="36"/>
      <c r="AC41" s="40" t="s">
        <v>270</v>
      </c>
      <c r="AD41" s="39">
        <f>SUM(AD31:AD40)</f>
        <v>501.00000000000006</v>
      </c>
      <c r="AE41" s="39">
        <f t="shared" ref="AE41" si="67">SUM(AE31:AE40)</f>
        <v>11.600000000000001</v>
      </c>
      <c r="AF41" s="39">
        <f t="shared" ref="AF41" si="68">SUM(AF31:AF40)</f>
        <v>700</v>
      </c>
      <c r="AG41" s="39">
        <f t="shared" ref="AG41" si="69">SUM(AG31:AG40)</f>
        <v>817.9</v>
      </c>
      <c r="AH41" s="38"/>
      <c r="AI41" s="38"/>
      <c r="AJ41" s="40"/>
      <c r="AK41" s="35"/>
      <c r="AL41" s="36"/>
      <c r="AM41" s="40" t="s">
        <v>270</v>
      </c>
      <c r="AN41" s="39">
        <f>SUM(AN31:AN40)</f>
        <v>501.00000000000006</v>
      </c>
      <c r="AO41" s="39">
        <f t="shared" ref="AO41" si="70">SUM(AO31:AO40)</f>
        <v>11.600000000000001</v>
      </c>
      <c r="AP41" s="39">
        <f t="shared" ref="AP41" si="71">SUM(AP31:AP40)</f>
        <v>700</v>
      </c>
      <c r="AQ41" s="39">
        <f t="shared" ref="AQ41" si="72">SUM(AQ31:AQ40)</f>
        <v>817.9</v>
      </c>
      <c r="AR41" s="38"/>
      <c r="AS41" s="38"/>
      <c r="AT41" s="40"/>
      <c r="AU41" s="35"/>
      <c r="AV41" s="36"/>
      <c r="AW41" s="36"/>
      <c r="AX41" s="40" t="s">
        <v>270</v>
      </c>
      <c r="AY41" s="39">
        <f>SUM(AY31:AY40)</f>
        <v>501.00000000000006</v>
      </c>
      <c r="AZ41" s="39">
        <f t="shared" ref="AZ41" si="73">SUM(AZ31:AZ40)</f>
        <v>11.600000000000001</v>
      </c>
      <c r="BA41" s="39">
        <f t="shared" ref="BA41" si="74">SUM(BA31:BA40)</f>
        <v>700</v>
      </c>
      <c r="BB41" s="39">
        <f t="shared" ref="BB41" si="75">SUM(BB31:BB40)</f>
        <v>817.9</v>
      </c>
      <c r="BC41" s="38"/>
      <c r="BD41" s="38"/>
    </row>
    <row r="42" spans="1:56" ht="20.100000000000001" customHeight="1">
      <c r="A42" s="26"/>
      <c r="B42" s="59" t="s">
        <v>435</v>
      </c>
      <c r="C42" s="18" t="s">
        <v>596</v>
      </c>
      <c r="D42" s="19" t="s">
        <v>271</v>
      </c>
      <c r="E42" s="20" t="s">
        <v>272</v>
      </c>
      <c r="F42" s="20" t="s">
        <v>273</v>
      </c>
      <c r="G42" s="18" t="s">
        <v>274</v>
      </c>
      <c r="H42" s="21">
        <v>456.9</v>
      </c>
      <c r="I42" s="22">
        <v>13</v>
      </c>
      <c r="J42" s="22">
        <v>100</v>
      </c>
      <c r="K42" s="21">
        <v>1385.2</v>
      </c>
      <c r="L42" s="21">
        <v>35.1</v>
      </c>
      <c r="M42" s="21">
        <v>353.7</v>
      </c>
      <c r="N42" s="18" t="s">
        <v>597</v>
      </c>
      <c r="O42" s="19" t="s">
        <v>275</v>
      </c>
      <c r="P42" s="20" t="s">
        <v>276</v>
      </c>
      <c r="Q42" s="20" t="s">
        <v>277</v>
      </c>
      <c r="R42" s="18" t="s">
        <v>278</v>
      </c>
      <c r="S42" s="21">
        <v>482.4</v>
      </c>
      <c r="T42" s="21">
        <v>16.600000000000001</v>
      </c>
      <c r="U42" s="22">
        <v>77</v>
      </c>
      <c r="V42" s="21">
        <v>688.9</v>
      </c>
      <c r="W42" s="21">
        <v>31.4</v>
      </c>
      <c r="X42" s="21">
        <v>710.1</v>
      </c>
      <c r="Y42" s="18" t="s">
        <v>598</v>
      </c>
      <c r="Z42" s="19" t="s">
        <v>68</v>
      </c>
      <c r="AA42" s="20" t="s">
        <v>190</v>
      </c>
      <c r="AB42" s="20" t="s">
        <v>190</v>
      </c>
      <c r="AC42" s="18" t="s">
        <v>279</v>
      </c>
      <c r="AD42" s="23">
        <v>660.1</v>
      </c>
      <c r="AE42" s="23">
        <v>21.8</v>
      </c>
      <c r="AF42" s="24">
        <v>100</v>
      </c>
      <c r="AG42" s="23">
        <v>814.6</v>
      </c>
      <c r="AH42" s="23">
        <v>31.4</v>
      </c>
      <c r="AI42" s="23">
        <v>465.5</v>
      </c>
      <c r="AJ42" s="18" t="s">
        <v>599</v>
      </c>
      <c r="AK42" s="19" t="s">
        <v>600</v>
      </c>
      <c r="AL42" s="20" t="s">
        <v>280</v>
      </c>
      <c r="AM42" s="18" t="s">
        <v>281</v>
      </c>
      <c r="AN42" s="23">
        <v>203.9</v>
      </c>
      <c r="AO42" s="23">
        <v>6.2</v>
      </c>
      <c r="AP42" s="24">
        <v>100</v>
      </c>
      <c r="AQ42" s="23">
        <v>418.3</v>
      </c>
      <c r="AR42" s="23">
        <v>13.7</v>
      </c>
      <c r="AS42" s="23">
        <v>214.8</v>
      </c>
      <c r="AT42" s="18" t="s">
        <v>601</v>
      </c>
      <c r="AU42" s="19" t="s">
        <v>602</v>
      </c>
      <c r="AV42" s="20" t="s">
        <v>282</v>
      </c>
      <c r="AW42" s="20" t="s">
        <v>115</v>
      </c>
      <c r="AX42" s="18" t="s">
        <v>283</v>
      </c>
      <c r="AY42" s="21">
        <v>632.5</v>
      </c>
      <c r="AZ42" s="21">
        <v>21.3</v>
      </c>
      <c r="BA42" s="22">
        <v>98</v>
      </c>
      <c r="BB42" s="21">
        <v>1941.2</v>
      </c>
      <c r="BC42" s="21">
        <v>37.299999999999997</v>
      </c>
      <c r="BD42" s="25">
        <v>497.7</v>
      </c>
    </row>
    <row r="43" spans="1:56" ht="20.100000000000001" customHeight="1">
      <c r="A43" s="26"/>
      <c r="B43" s="60"/>
      <c r="C43" s="18" t="s">
        <v>519</v>
      </c>
      <c r="D43" s="19" t="s">
        <v>603</v>
      </c>
      <c r="E43" s="20"/>
      <c r="F43" s="20"/>
      <c r="G43" s="45">
        <v>1.8852083333333332</v>
      </c>
      <c r="H43" s="21">
        <v>535.44000000000005</v>
      </c>
      <c r="I43" s="22">
        <v>23</v>
      </c>
      <c r="J43" s="22">
        <v>100</v>
      </c>
      <c r="K43" s="21">
        <v>1044</v>
      </c>
      <c r="L43" s="21">
        <v>15</v>
      </c>
      <c r="M43" s="21">
        <v>531</v>
      </c>
      <c r="N43" s="18" t="s">
        <v>460</v>
      </c>
      <c r="O43" s="19" t="s">
        <v>604</v>
      </c>
      <c r="P43" s="20"/>
      <c r="Q43" s="20"/>
      <c r="R43" s="18" t="s">
        <v>298</v>
      </c>
      <c r="S43" s="21">
        <v>632.4</v>
      </c>
      <c r="T43" s="21">
        <v>23.1</v>
      </c>
      <c r="U43" s="22">
        <v>56</v>
      </c>
      <c r="V43" s="21">
        <v>1053.4000000000001</v>
      </c>
      <c r="W43" s="21">
        <v>17.8</v>
      </c>
      <c r="X43" s="21">
        <v>855.8</v>
      </c>
      <c r="Y43" s="18" t="s">
        <v>483</v>
      </c>
      <c r="Z43" s="19" t="s">
        <v>605</v>
      </c>
      <c r="AA43" s="20"/>
      <c r="AB43" s="20"/>
      <c r="AC43" s="18" t="s">
        <v>298</v>
      </c>
      <c r="AD43" s="23">
        <v>732.4</v>
      </c>
      <c r="AE43" s="23">
        <v>22.1</v>
      </c>
      <c r="AF43" s="24">
        <v>51</v>
      </c>
      <c r="AG43" s="23">
        <v>1052</v>
      </c>
      <c r="AH43" s="23">
        <v>16</v>
      </c>
      <c r="AI43" s="23">
        <v>855.8</v>
      </c>
      <c r="AJ43" s="18" t="s">
        <v>606</v>
      </c>
      <c r="AK43" s="19" t="s">
        <v>607</v>
      </c>
      <c r="AL43" s="20" t="s">
        <v>310</v>
      </c>
      <c r="AM43" s="18" t="s">
        <v>311</v>
      </c>
      <c r="AN43" s="24">
        <v>343</v>
      </c>
      <c r="AO43" s="23">
        <v>14.3</v>
      </c>
      <c r="AP43" s="24">
        <v>35</v>
      </c>
      <c r="AQ43" s="23">
        <v>979.9</v>
      </c>
      <c r="AR43" s="23">
        <v>17.7</v>
      </c>
      <c r="AS43" s="23">
        <v>1019.3</v>
      </c>
      <c r="AT43" s="18" t="s">
        <v>521</v>
      </c>
      <c r="AU43" s="19" t="s">
        <v>608</v>
      </c>
      <c r="AV43" s="20"/>
      <c r="AW43" s="20"/>
      <c r="AX43" s="18"/>
      <c r="AY43" s="21"/>
      <c r="AZ43" s="21"/>
      <c r="BA43" s="22"/>
      <c r="BB43" s="21"/>
      <c r="BC43" s="21"/>
      <c r="BD43" s="25"/>
    </row>
    <row r="44" spans="1:56" ht="20.100000000000001" customHeight="1">
      <c r="A44" s="26"/>
      <c r="B44" s="60"/>
      <c r="C44" s="18" t="s">
        <v>448</v>
      </c>
      <c r="D44" s="19" t="s">
        <v>609</v>
      </c>
      <c r="E44" s="20" t="s">
        <v>284</v>
      </c>
      <c r="F44" s="20" t="s">
        <v>285</v>
      </c>
      <c r="G44" s="18" t="s">
        <v>298</v>
      </c>
      <c r="H44" s="21">
        <v>355.8</v>
      </c>
      <c r="I44" s="21">
        <v>26.5</v>
      </c>
      <c r="J44" s="22">
        <v>43</v>
      </c>
      <c r="K44" s="21">
        <v>1119.8</v>
      </c>
      <c r="L44" s="21">
        <v>2.5</v>
      </c>
      <c r="M44" s="22">
        <v>621</v>
      </c>
      <c r="N44" s="18" t="s">
        <v>610</v>
      </c>
      <c r="O44" s="19" t="s">
        <v>208</v>
      </c>
      <c r="P44" s="20" t="s">
        <v>286</v>
      </c>
      <c r="Q44" s="20" t="s">
        <v>287</v>
      </c>
      <c r="R44" s="18" t="s">
        <v>288</v>
      </c>
      <c r="S44" s="21">
        <v>447.5</v>
      </c>
      <c r="T44" s="22">
        <v>17</v>
      </c>
      <c r="U44" s="22">
        <v>55</v>
      </c>
      <c r="V44" s="21">
        <v>734.8</v>
      </c>
      <c r="W44" s="21">
        <v>12.2</v>
      </c>
      <c r="X44" s="21">
        <v>1584.9</v>
      </c>
      <c r="Y44" s="18" t="s">
        <v>611</v>
      </c>
      <c r="Z44" s="19" t="s">
        <v>612</v>
      </c>
      <c r="AA44" s="20" t="s">
        <v>289</v>
      </c>
      <c r="AB44" s="20" t="s">
        <v>290</v>
      </c>
      <c r="AC44" s="18" t="s">
        <v>291</v>
      </c>
      <c r="AD44" s="23">
        <v>485.6</v>
      </c>
      <c r="AE44" s="23">
        <v>16.3</v>
      </c>
      <c r="AF44" s="24">
        <v>32</v>
      </c>
      <c r="AG44" s="23">
        <v>973.8</v>
      </c>
      <c r="AH44" s="23">
        <v>5.2</v>
      </c>
      <c r="AI44" s="23">
        <v>3473.9</v>
      </c>
      <c r="AJ44" s="18" t="s">
        <v>494</v>
      </c>
      <c r="AK44" s="19" t="s">
        <v>613</v>
      </c>
      <c r="AL44" s="20" t="s">
        <v>292</v>
      </c>
      <c r="AM44" s="18" t="s">
        <v>293</v>
      </c>
      <c r="AN44" s="23">
        <v>442.6</v>
      </c>
      <c r="AO44" s="23">
        <v>34.6</v>
      </c>
      <c r="AP44" s="24">
        <v>20</v>
      </c>
      <c r="AQ44" s="23">
        <v>430.1</v>
      </c>
      <c r="AR44" s="23">
        <v>14.5</v>
      </c>
      <c r="AS44" s="23">
        <v>1028.5</v>
      </c>
      <c r="AT44" s="18" t="s">
        <v>614</v>
      </c>
      <c r="AU44" s="19" t="s">
        <v>615</v>
      </c>
      <c r="AV44" s="20" t="s">
        <v>290</v>
      </c>
      <c r="AW44" s="20" t="s">
        <v>294</v>
      </c>
      <c r="AX44" s="18" t="s">
        <v>295</v>
      </c>
      <c r="AY44" s="21">
        <v>390.1</v>
      </c>
      <c r="AZ44" s="21">
        <v>21.6</v>
      </c>
      <c r="BA44" s="22">
        <v>21</v>
      </c>
      <c r="BB44" s="21">
        <v>747.7</v>
      </c>
      <c r="BC44" s="21">
        <v>-5.7</v>
      </c>
      <c r="BD44" s="25">
        <v>2435.1999999999998</v>
      </c>
    </row>
    <row r="45" spans="1:56" ht="20.100000000000001" customHeight="1">
      <c r="A45" s="26"/>
      <c r="B45" s="60"/>
      <c r="C45" s="18" t="s">
        <v>449</v>
      </c>
      <c r="D45" s="19" t="s">
        <v>616</v>
      </c>
      <c r="E45" s="20" t="s">
        <v>296</v>
      </c>
      <c r="F45" s="20" t="s">
        <v>297</v>
      </c>
      <c r="G45" s="18" t="s">
        <v>298</v>
      </c>
      <c r="H45" s="21">
        <v>632.4</v>
      </c>
      <c r="I45" s="21">
        <v>23.1</v>
      </c>
      <c r="J45" s="22">
        <v>56</v>
      </c>
      <c r="K45" s="21">
        <v>1053.4000000000001</v>
      </c>
      <c r="L45" s="21">
        <v>17.8</v>
      </c>
      <c r="M45" s="21">
        <v>855.8</v>
      </c>
      <c r="N45" s="18" t="s">
        <v>617</v>
      </c>
      <c r="O45" s="19" t="s">
        <v>299</v>
      </c>
      <c r="P45" s="20" t="s">
        <v>300</v>
      </c>
      <c r="Q45" s="20" t="s">
        <v>301</v>
      </c>
      <c r="R45" s="18" t="s">
        <v>302</v>
      </c>
      <c r="S45" s="21">
        <v>417.5</v>
      </c>
      <c r="T45" s="21">
        <v>39.200000000000003</v>
      </c>
      <c r="U45" s="22">
        <v>16</v>
      </c>
      <c r="V45" s="21">
        <v>230.1</v>
      </c>
      <c r="W45" s="21">
        <v>14.1</v>
      </c>
      <c r="X45" s="21">
        <v>1147.7</v>
      </c>
      <c r="Y45" s="18" t="s">
        <v>482</v>
      </c>
      <c r="Z45" s="19" t="s">
        <v>618</v>
      </c>
      <c r="AA45" s="20" t="s">
        <v>303</v>
      </c>
      <c r="AB45" s="20" t="s">
        <v>304</v>
      </c>
      <c r="AC45" s="18" t="s">
        <v>305</v>
      </c>
      <c r="AD45" s="23">
        <v>521.70000000000005</v>
      </c>
      <c r="AE45" s="24">
        <v>15</v>
      </c>
      <c r="AF45" s="24">
        <v>88</v>
      </c>
      <c r="AG45" s="24">
        <v>1618</v>
      </c>
      <c r="AH45" s="23">
        <v>35.200000000000003</v>
      </c>
      <c r="AI45" s="23">
        <v>1385.4</v>
      </c>
      <c r="AJ45" s="18" t="s">
        <v>619</v>
      </c>
      <c r="AK45" s="19" t="s">
        <v>620</v>
      </c>
      <c r="AL45" s="20" t="s">
        <v>172</v>
      </c>
      <c r="AM45" s="18" t="s">
        <v>306</v>
      </c>
      <c r="AN45" s="23">
        <v>533.29999999999995</v>
      </c>
      <c r="AO45" s="23">
        <v>22.8</v>
      </c>
      <c r="AP45" s="24">
        <v>27</v>
      </c>
      <c r="AQ45" s="23">
        <v>1098.5</v>
      </c>
      <c r="AR45" s="23">
        <v>1.5</v>
      </c>
      <c r="AS45" s="23">
        <v>937.3</v>
      </c>
      <c r="AT45" s="18" t="s">
        <v>621</v>
      </c>
      <c r="AU45" s="19" t="s">
        <v>622</v>
      </c>
      <c r="AV45" s="20" t="s">
        <v>307</v>
      </c>
      <c r="AW45" s="20" t="s">
        <v>308</v>
      </c>
      <c r="AX45" s="18" t="s">
        <v>309</v>
      </c>
      <c r="AY45" s="21">
        <v>464.9</v>
      </c>
      <c r="AZ45" s="21">
        <v>34.200000000000003</v>
      </c>
      <c r="BA45" s="22">
        <v>8</v>
      </c>
      <c r="BB45" s="21">
        <v>331.3</v>
      </c>
      <c r="BC45" s="21">
        <v>9.4</v>
      </c>
      <c r="BD45" s="25">
        <v>1009.4</v>
      </c>
    </row>
    <row r="46" spans="1:56" ht="20.100000000000001" customHeight="1">
      <c r="A46" s="26"/>
      <c r="B46" s="60"/>
      <c r="C46" s="18"/>
      <c r="D46" s="19"/>
      <c r="E46" s="20"/>
      <c r="F46" s="20"/>
      <c r="G46" s="18"/>
      <c r="H46" s="22"/>
      <c r="I46" s="22"/>
      <c r="J46" s="22"/>
      <c r="K46" s="22"/>
      <c r="L46" s="22"/>
      <c r="M46" s="22"/>
      <c r="N46" s="18"/>
      <c r="O46" s="19"/>
      <c r="P46" s="20"/>
      <c r="Q46" s="20"/>
      <c r="R46" s="18"/>
      <c r="S46" s="22"/>
      <c r="T46" s="22"/>
      <c r="U46" s="22"/>
      <c r="V46" s="22"/>
      <c r="W46" s="22"/>
      <c r="X46" s="22"/>
      <c r="Y46" s="18"/>
      <c r="Z46" s="19"/>
      <c r="AA46" s="20"/>
      <c r="AB46" s="20"/>
      <c r="AC46" s="18"/>
      <c r="AD46" s="24"/>
      <c r="AE46" s="24"/>
      <c r="AF46" s="24"/>
      <c r="AG46" s="24"/>
      <c r="AH46" s="24"/>
      <c r="AI46" s="24"/>
      <c r="AJ46" s="46" t="s">
        <v>520</v>
      </c>
      <c r="AK46" s="19" t="s">
        <v>623</v>
      </c>
      <c r="AL46" s="20"/>
      <c r="AM46" s="45">
        <v>1.8852083333333332</v>
      </c>
      <c r="AN46" s="23">
        <v>852</v>
      </c>
      <c r="AO46" s="23">
        <v>25</v>
      </c>
      <c r="AP46" s="24">
        <v>50</v>
      </c>
      <c r="AQ46" s="23">
        <v>1011</v>
      </c>
      <c r="AR46" s="23">
        <v>16</v>
      </c>
      <c r="AS46" s="23">
        <v>832</v>
      </c>
      <c r="AT46" s="18"/>
      <c r="AU46" s="19"/>
      <c r="AV46" s="20"/>
      <c r="AW46" s="20"/>
      <c r="AX46" s="18"/>
      <c r="AY46" s="22"/>
      <c r="AZ46" s="22"/>
      <c r="BA46" s="22"/>
      <c r="BB46" s="22"/>
      <c r="BC46" s="22"/>
      <c r="BD46" s="31"/>
    </row>
    <row r="47" spans="1:56" ht="20.100000000000001" customHeight="1">
      <c r="A47" s="26"/>
      <c r="B47" s="60"/>
      <c r="C47" s="34"/>
      <c r="D47" s="35"/>
      <c r="E47" s="36"/>
      <c r="F47" s="36"/>
      <c r="G47" s="40" t="s">
        <v>312</v>
      </c>
      <c r="H47" s="39">
        <f>SUM(H42:H46)</f>
        <v>1980.54</v>
      </c>
      <c r="I47" s="39">
        <f t="shared" ref="I47:M47" si="76">SUM(I42:I46)</f>
        <v>85.6</v>
      </c>
      <c r="J47" s="39">
        <f t="shared" si="76"/>
        <v>299</v>
      </c>
      <c r="K47" s="39">
        <f t="shared" si="76"/>
        <v>4602.3999999999996</v>
      </c>
      <c r="L47" s="39">
        <f t="shared" si="76"/>
        <v>70.400000000000006</v>
      </c>
      <c r="M47" s="39">
        <f t="shared" si="76"/>
        <v>2361.5</v>
      </c>
      <c r="N47" s="34"/>
      <c r="O47" s="35"/>
      <c r="P47" s="36"/>
      <c r="Q47" s="36"/>
      <c r="R47" s="40" t="s">
        <v>313</v>
      </c>
      <c r="S47" s="39">
        <f>SUM(S42:S45)</f>
        <v>1979.8</v>
      </c>
      <c r="T47" s="39">
        <f t="shared" ref="T47:X47" si="77">SUM(T42:T45)</f>
        <v>95.9</v>
      </c>
      <c r="U47" s="39">
        <f t="shared" si="77"/>
        <v>204</v>
      </c>
      <c r="V47" s="39">
        <f t="shared" si="77"/>
        <v>2707.2000000000003</v>
      </c>
      <c r="W47" s="39">
        <f t="shared" si="77"/>
        <v>75.5</v>
      </c>
      <c r="X47" s="39">
        <f t="shared" si="77"/>
        <v>4298.5</v>
      </c>
      <c r="Y47" s="34"/>
      <c r="Z47" s="35"/>
      <c r="AA47" s="36"/>
      <c r="AB47" s="36"/>
      <c r="AC47" s="40" t="s">
        <v>314</v>
      </c>
      <c r="AD47" s="41">
        <v>1667.4</v>
      </c>
      <c r="AE47" s="41">
        <v>53.1</v>
      </c>
      <c r="AF47" s="42">
        <v>80</v>
      </c>
      <c r="AG47" s="41">
        <v>3406.4</v>
      </c>
      <c r="AH47" s="41">
        <v>31.1</v>
      </c>
      <c r="AI47" s="41">
        <v>5324.8</v>
      </c>
      <c r="AJ47" s="34"/>
      <c r="AK47" s="35"/>
      <c r="AL47" s="36"/>
      <c r="AM47" s="40" t="s">
        <v>314</v>
      </c>
      <c r="AN47" s="41">
        <v>1667.4</v>
      </c>
      <c r="AO47" s="41">
        <v>53.1</v>
      </c>
      <c r="AP47" s="42">
        <v>80</v>
      </c>
      <c r="AQ47" s="41">
        <v>3406.4</v>
      </c>
      <c r="AR47" s="41">
        <v>31.1</v>
      </c>
      <c r="AS47" s="41">
        <v>5324.8</v>
      </c>
      <c r="AT47" s="34"/>
      <c r="AU47" s="35"/>
      <c r="AV47" s="36"/>
      <c r="AW47" s="36"/>
      <c r="AX47" s="40" t="s">
        <v>315</v>
      </c>
      <c r="AY47" s="39">
        <v>1487.5</v>
      </c>
      <c r="AZ47" s="39">
        <v>77.099999999999994</v>
      </c>
      <c r="BA47" s="38">
        <v>37</v>
      </c>
      <c r="BB47" s="39">
        <v>3020.2</v>
      </c>
      <c r="BC47" s="39">
        <v>-5.5</v>
      </c>
      <c r="BD47" s="43">
        <v>3942.3</v>
      </c>
    </row>
    <row r="48" spans="1:56" ht="20.100000000000001" customHeight="1">
      <c r="A48" s="47" t="s">
        <v>316</v>
      </c>
      <c r="B48" s="62" t="s">
        <v>624</v>
      </c>
      <c r="C48" s="63" t="s">
        <v>436</v>
      </c>
      <c r="D48" s="19" t="s">
        <v>317</v>
      </c>
      <c r="E48" s="20" t="s">
        <v>318</v>
      </c>
      <c r="F48" s="20" t="s">
        <v>318</v>
      </c>
      <c r="G48" s="18" t="s">
        <v>319</v>
      </c>
      <c r="H48" s="21">
        <v>411.6</v>
      </c>
      <c r="I48" s="21">
        <v>11.4</v>
      </c>
      <c r="J48" s="22">
        <v>82</v>
      </c>
      <c r="K48" s="21">
        <v>248.3</v>
      </c>
      <c r="L48" s="21">
        <v>36.299999999999997</v>
      </c>
      <c r="M48" s="21">
        <v>388.2</v>
      </c>
      <c r="N48" s="18" t="s">
        <v>461</v>
      </c>
      <c r="O48" s="19"/>
      <c r="P48" s="20" t="s">
        <v>21</v>
      </c>
      <c r="Q48" s="20" t="s">
        <v>22</v>
      </c>
      <c r="R48" s="18" t="s">
        <v>23</v>
      </c>
      <c r="S48" s="21">
        <v>337.1</v>
      </c>
      <c r="T48" s="22">
        <v>7</v>
      </c>
      <c r="U48" s="22">
        <v>100</v>
      </c>
      <c r="V48" s="22">
        <v>7</v>
      </c>
      <c r="W48" s="21">
        <v>35.700000000000003</v>
      </c>
      <c r="X48" s="21">
        <v>216.3</v>
      </c>
      <c r="Y48" s="18" t="s">
        <v>461</v>
      </c>
      <c r="Z48" s="19"/>
      <c r="AA48" s="20" t="s">
        <v>21</v>
      </c>
      <c r="AB48" s="20" t="s">
        <v>22</v>
      </c>
      <c r="AC48" s="18" t="s">
        <v>23</v>
      </c>
      <c r="AD48" s="23">
        <v>337.1</v>
      </c>
      <c r="AE48" s="24">
        <v>7</v>
      </c>
      <c r="AF48" s="24">
        <v>100</v>
      </c>
      <c r="AG48" s="24">
        <v>7</v>
      </c>
      <c r="AH48" s="23">
        <v>35.700000000000003</v>
      </c>
      <c r="AI48" s="23">
        <v>216.3</v>
      </c>
      <c r="AJ48" s="18" t="s">
        <v>461</v>
      </c>
      <c r="AK48" s="19"/>
      <c r="AL48" s="20" t="s">
        <v>21</v>
      </c>
      <c r="AM48" s="18" t="s">
        <v>23</v>
      </c>
      <c r="AN48" s="23">
        <v>337.1</v>
      </c>
      <c r="AO48" s="24">
        <v>7</v>
      </c>
      <c r="AP48" s="24">
        <v>100</v>
      </c>
      <c r="AQ48" s="24">
        <v>7</v>
      </c>
      <c r="AR48" s="23">
        <v>35.700000000000003</v>
      </c>
      <c r="AS48" s="23">
        <v>216.3</v>
      </c>
      <c r="AT48" s="18" t="s">
        <v>461</v>
      </c>
      <c r="AU48" s="19"/>
      <c r="AV48" s="20" t="s">
        <v>21</v>
      </c>
      <c r="AW48" s="20" t="s">
        <v>22</v>
      </c>
      <c r="AX48" s="18" t="s">
        <v>23</v>
      </c>
      <c r="AY48" s="21">
        <v>337.1</v>
      </c>
      <c r="AZ48" s="22">
        <v>7</v>
      </c>
      <c r="BA48" s="22">
        <v>100</v>
      </c>
      <c r="BB48" s="22">
        <v>7</v>
      </c>
      <c r="BC48" s="21">
        <v>35.700000000000003</v>
      </c>
      <c r="BD48" s="25">
        <v>216.3</v>
      </c>
    </row>
    <row r="49" spans="1:56" ht="20.100000000000001" customHeight="1">
      <c r="A49" s="47"/>
      <c r="B49" s="62"/>
      <c r="C49" s="18" t="s">
        <v>437</v>
      </c>
      <c r="D49" s="19" t="s">
        <v>317</v>
      </c>
      <c r="E49" s="20" t="s">
        <v>320</v>
      </c>
      <c r="F49" s="20" t="s">
        <v>205</v>
      </c>
      <c r="G49" s="18" t="s">
        <v>321</v>
      </c>
      <c r="H49" s="21">
        <v>108.8</v>
      </c>
      <c r="I49" s="22">
        <v>2</v>
      </c>
      <c r="J49" s="22">
        <v>95</v>
      </c>
      <c r="K49" s="21">
        <v>766.9</v>
      </c>
      <c r="L49" s="21">
        <v>16.899999999999999</v>
      </c>
      <c r="M49" s="21">
        <v>73.400000000000006</v>
      </c>
      <c r="N49" s="63" t="s">
        <v>669</v>
      </c>
      <c r="O49" s="19" t="s">
        <v>28</v>
      </c>
      <c r="P49" s="20" t="s">
        <v>322</v>
      </c>
      <c r="Q49" s="20" t="s">
        <v>323</v>
      </c>
      <c r="R49" s="18" t="s">
        <v>324</v>
      </c>
      <c r="S49" s="21">
        <v>177.7</v>
      </c>
      <c r="T49" s="21">
        <v>13.2</v>
      </c>
      <c r="U49" s="22">
        <v>99</v>
      </c>
      <c r="V49" s="21">
        <v>973.9</v>
      </c>
      <c r="W49" s="21">
        <v>3.9</v>
      </c>
      <c r="X49" s="21">
        <v>163.1</v>
      </c>
      <c r="Y49" s="18" t="s">
        <v>484</v>
      </c>
      <c r="Z49" s="19" t="s">
        <v>625</v>
      </c>
      <c r="AA49" s="20" t="s">
        <v>325</v>
      </c>
      <c r="AB49" s="20" t="s">
        <v>326</v>
      </c>
      <c r="AC49" s="18" t="s">
        <v>327</v>
      </c>
      <c r="AD49" s="23">
        <v>52.3</v>
      </c>
      <c r="AE49" s="23">
        <v>4.0999999999999996</v>
      </c>
      <c r="AF49" s="24">
        <v>98</v>
      </c>
      <c r="AG49" s="23">
        <v>1158.7</v>
      </c>
      <c r="AH49" s="23">
        <v>6.6</v>
      </c>
      <c r="AI49" s="23">
        <v>59.7</v>
      </c>
      <c r="AJ49" s="63" t="s">
        <v>495</v>
      </c>
      <c r="AK49" s="19" t="s">
        <v>626</v>
      </c>
      <c r="AL49" s="20" t="s">
        <v>328</v>
      </c>
      <c r="AM49" s="18" t="s">
        <v>329</v>
      </c>
      <c r="AN49" s="23">
        <v>204.7</v>
      </c>
      <c r="AO49" s="23">
        <v>26.1</v>
      </c>
      <c r="AP49" s="24">
        <v>11</v>
      </c>
      <c r="AQ49" s="23">
        <v>1099.5999999999999</v>
      </c>
      <c r="AR49" s="23">
        <v>3.8</v>
      </c>
      <c r="AS49" s="23">
        <v>832.9</v>
      </c>
      <c r="AT49" s="63" t="s">
        <v>508</v>
      </c>
      <c r="AU49" s="19" t="s">
        <v>627</v>
      </c>
      <c r="AV49" s="20" t="s">
        <v>330</v>
      </c>
      <c r="AW49" s="20" t="s">
        <v>331</v>
      </c>
      <c r="AX49" s="18" t="s">
        <v>332</v>
      </c>
      <c r="AY49" s="21">
        <v>160.19999999999999</v>
      </c>
      <c r="AZ49" s="21">
        <v>14.3</v>
      </c>
      <c r="BA49" s="22">
        <v>44</v>
      </c>
      <c r="BB49" s="21">
        <v>1735.1</v>
      </c>
      <c r="BC49" s="21">
        <v>4.5</v>
      </c>
      <c r="BD49" s="25">
        <v>372.2</v>
      </c>
    </row>
    <row r="50" spans="1:56" ht="20.100000000000001" customHeight="1">
      <c r="A50" s="47"/>
      <c r="B50" s="62"/>
      <c r="C50" s="18" t="s">
        <v>628</v>
      </c>
      <c r="D50" s="19" t="s">
        <v>68</v>
      </c>
      <c r="E50" s="20" t="s">
        <v>333</v>
      </c>
      <c r="F50" s="20" t="s">
        <v>334</v>
      </c>
      <c r="G50" s="18" t="s">
        <v>335</v>
      </c>
      <c r="H50" s="21">
        <v>15.8</v>
      </c>
      <c r="I50" s="21">
        <v>0.6</v>
      </c>
      <c r="J50" s="22">
        <v>100</v>
      </c>
      <c r="K50" s="21">
        <v>644.9</v>
      </c>
      <c r="L50" s="21">
        <v>6.4</v>
      </c>
      <c r="M50" s="21">
        <v>27.4</v>
      </c>
      <c r="N50" s="18" t="s">
        <v>462</v>
      </c>
      <c r="O50" s="19" t="s">
        <v>336</v>
      </c>
      <c r="P50" s="20" t="s">
        <v>310</v>
      </c>
      <c r="Q50" s="20" t="s">
        <v>140</v>
      </c>
      <c r="R50" s="18" t="s">
        <v>337</v>
      </c>
      <c r="S50" s="21">
        <v>304.3</v>
      </c>
      <c r="T50" s="21">
        <v>16.5</v>
      </c>
      <c r="U50" s="22">
        <v>1</v>
      </c>
      <c r="V50" s="22">
        <v>0</v>
      </c>
      <c r="W50" s="21">
        <v>-4.7</v>
      </c>
      <c r="X50" s="21">
        <v>3337.3</v>
      </c>
      <c r="Y50" s="63" t="s">
        <v>670</v>
      </c>
      <c r="Z50" s="19" t="s">
        <v>47</v>
      </c>
      <c r="AA50" s="20" t="s">
        <v>338</v>
      </c>
      <c r="AB50" s="20" t="s">
        <v>339</v>
      </c>
      <c r="AC50" s="18" t="s">
        <v>340</v>
      </c>
      <c r="AD50" s="24">
        <v>165</v>
      </c>
      <c r="AE50" s="24">
        <v>14</v>
      </c>
      <c r="AF50" s="24">
        <v>26</v>
      </c>
      <c r="AG50" s="23">
        <v>757.7</v>
      </c>
      <c r="AH50" s="23">
        <v>9.1</v>
      </c>
      <c r="AI50" s="23">
        <v>520.29999999999995</v>
      </c>
      <c r="AJ50" s="18" t="s">
        <v>629</v>
      </c>
      <c r="AK50" s="19" t="s">
        <v>533</v>
      </c>
      <c r="AL50" s="20" t="s">
        <v>48</v>
      </c>
      <c r="AM50" s="18" t="s">
        <v>341</v>
      </c>
      <c r="AN50" s="23">
        <v>202.1</v>
      </c>
      <c r="AO50" s="23">
        <v>9.6</v>
      </c>
      <c r="AP50" s="24">
        <v>84</v>
      </c>
      <c r="AQ50" s="23">
        <v>509.9</v>
      </c>
      <c r="AR50" s="23">
        <v>7.3</v>
      </c>
      <c r="AS50" s="23">
        <v>109.3</v>
      </c>
      <c r="AT50" s="18" t="s">
        <v>630</v>
      </c>
      <c r="AU50" s="19" t="s">
        <v>631</v>
      </c>
      <c r="AV50" s="20" t="s">
        <v>342</v>
      </c>
      <c r="AW50" s="20" t="s">
        <v>96</v>
      </c>
      <c r="AX50" s="18" t="s">
        <v>343</v>
      </c>
      <c r="AY50" s="21">
        <v>141.19999999999999</v>
      </c>
      <c r="AZ50" s="21">
        <v>10.6</v>
      </c>
      <c r="BA50" s="22">
        <v>5</v>
      </c>
      <c r="BB50" s="21">
        <v>460.9</v>
      </c>
      <c r="BC50" s="21">
        <v>1.9</v>
      </c>
      <c r="BD50" s="25">
        <v>2102.9</v>
      </c>
    </row>
    <row r="51" spans="1:56" ht="20.100000000000001" customHeight="1">
      <c r="A51" s="47"/>
      <c r="B51" s="62"/>
      <c r="C51" s="18" t="s">
        <v>438</v>
      </c>
      <c r="D51" s="19" t="s">
        <v>632</v>
      </c>
      <c r="E51" s="20" t="s">
        <v>344</v>
      </c>
      <c r="F51" s="20" t="s">
        <v>345</v>
      </c>
      <c r="G51" s="18" t="s">
        <v>346</v>
      </c>
      <c r="H51" s="21">
        <v>363.4</v>
      </c>
      <c r="I51" s="21">
        <v>24.3</v>
      </c>
      <c r="J51" s="22">
        <v>5</v>
      </c>
      <c r="K51" s="22">
        <v>482</v>
      </c>
      <c r="L51" s="21">
        <v>8.6999999999999993</v>
      </c>
      <c r="M51" s="22">
        <v>799</v>
      </c>
      <c r="N51" s="18" t="s">
        <v>463</v>
      </c>
      <c r="O51" s="19" t="s">
        <v>68</v>
      </c>
      <c r="P51" s="20" t="s">
        <v>81</v>
      </c>
      <c r="Q51" s="20" t="s">
        <v>237</v>
      </c>
      <c r="R51" s="18" t="s">
        <v>347</v>
      </c>
      <c r="S51" s="21">
        <v>39.299999999999997</v>
      </c>
      <c r="T51" s="21">
        <v>0.7</v>
      </c>
      <c r="U51" s="22">
        <v>100</v>
      </c>
      <c r="V51" s="21">
        <v>321.89999999999998</v>
      </c>
      <c r="W51" s="21">
        <v>6.6</v>
      </c>
      <c r="X51" s="21">
        <v>18.100000000000001</v>
      </c>
      <c r="Y51" s="63" t="s">
        <v>671</v>
      </c>
      <c r="Z51" s="19" t="s">
        <v>80</v>
      </c>
      <c r="AA51" s="20" t="s">
        <v>84</v>
      </c>
      <c r="AB51" s="20" t="s">
        <v>85</v>
      </c>
      <c r="AC51" s="18" t="s">
        <v>348</v>
      </c>
      <c r="AD51" s="24">
        <v>68</v>
      </c>
      <c r="AE51" s="24">
        <v>2</v>
      </c>
      <c r="AF51" s="24">
        <v>100</v>
      </c>
      <c r="AG51" s="24">
        <v>220</v>
      </c>
      <c r="AH51" s="23">
        <v>12.5</v>
      </c>
      <c r="AI51" s="23">
        <v>49.6</v>
      </c>
      <c r="AJ51" s="18" t="s">
        <v>496</v>
      </c>
      <c r="AK51" s="19" t="s">
        <v>68</v>
      </c>
      <c r="AL51" s="20" t="s">
        <v>61</v>
      </c>
      <c r="AM51" s="18" t="s">
        <v>349</v>
      </c>
      <c r="AN51" s="24">
        <v>21</v>
      </c>
      <c r="AO51" s="23">
        <v>1.3</v>
      </c>
      <c r="AP51" s="24">
        <v>100</v>
      </c>
      <c r="AQ51" s="23">
        <v>482.1</v>
      </c>
      <c r="AR51" s="23">
        <v>6.6</v>
      </c>
      <c r="AS51" s="24">
        <v>51</v>
      </c>
      <c r="AT51" s="18" t="s">
        <v>633</v>
      </c>
      <c r="AU51" s="19" t="s">
        <v>634</v>
      </c>
      <c r="AV51" s="20" t="s">
        <v>199</v>
      </c>
      <c r="AW51" s="20" t="s">
        <v>350</v>
      </c>
      <c r="AX51" s="18" t="s">
        <v>351</v>
      </c>
      <c r="AY51" s="21">
        <v>52.6</v>
      </c>
      <c r="AZ51" s="21">
        <v>0.9</v>
      </c>
      <c r="BA51" s="22">
        <v>100</v>
      </c>
      <c r="BB51" s="21">
        <v>429.2</v>
      </c>
      <c r="BC51" s="21">
        <v>6.7</v>
      </c>
      <c r="BD51" s="25">
        <v>43.3</v>
      </c>
    </row>
    <row r="52" spans="1:56" ht="20.100000000000001" customHeight="1">
      <c r="A52" s="47"/>
      <c r="B52" s="62"/>
      <c r="C52" s="18" t="s">
        <v>439</v>
      </c>
      <c r="D52" s="19" t="s">
        <v>68</v>
      </c>
      <c r="E52" s="20" t="s">
        <v>81</v>
      </c>
      <c r="F52" s="20" t="s">
        <v>82</v>
      </c>
      <c r="G52" s="18" t="s">
        <v>352</v>
      </c>
      <c r="H52" s="22">
        <v>21</v>
      </c>
      <c r="I52" s="21">
        <v>0.6</v>
      </c>
      <c r="J52" s="22">
        <v>100</v>
      </c>
      <c r="K52" s="22">
        <v>366</v>
      </c>
      <c r="L52" s="21">
        <v>7.1</v>
      </c>
      <c r="M52" s="21">
        <v>180.2</v>
      </c>
      <c r="N52" s="18" t="s">
        <v>464</v>
      </c>
      <c r="O52" s="19" t="s">
        <v>68</v>
      </c>
      <c r="P52" s="20" t="s">
        <v>353</v>
      </c>
      <c r="Q52" s="20" t="s">
        <v>354</v>
      </c>
      <c r="R52" s="18" t="s">
        <v>355</v>
      </c>
      <c r="S52" s="21">
        <v>112.6</v>
      </c>
      <c r="T52" s="22">
        <v>3</v>
      </c>
      <c r="U52" s="22">
        <v>100</v>
      </c>
      <c r="V52" s="22">
        <v>589</v>
      </c>
      <c r="W52" s="21">
        <v>19.100000000000001</v>
      </c>
      <c r="X52" s="21">
        <v>102.9</v>
      </c>
      <c r="Y52" s="18" t="s">
        <v>635</v>
      </c>
      <c r="Z52" s="19" t="s">
        <v>68</v>
      </c>
      <c r="AA52" s="20" t="s">
        <v>356</v>
      </c>
      <c r="AB52" s="20" t="s">
        <v>81</v>
      </c>
      <c r="AC52" s="18" t="s">
        <v>357</v>
      </c>
      <c r="AD52" s="23">
        <v>106.2</v>
      </c>
      <c r="AE52" s="23">
        <v>11.2</v>
      </c>
      <c r="AF52" s="24">
        <v>2</v>
      </c>
      <c r="AG52" s="23">
        <v>58.6</v>
      </c>
      <c r="AH52" s="23">
        <v>5.9</v>
      </c>
      <c r="AI52" s="23">
        <v>437.4</v>
      </c>
      <c r="AJ52" s="18" t="s">
        <v>497</v>
      </c>
      <c r="AK52" s="19" t="s">
        <v>636</v>
      </c>
      <c r="AL52" s="20" t="s">
        <v>143</v>
      </c>
      <c r="AM52" s="18" t="s">
        <v>359</v>
      </c>
      <c r="AN52" s="23">
        <v>45.5</v>
      </c>
      <c r="AO52" s="23">
        <v>1.8</v>
      </c>
      <c r="AP52" s="24">
        <v>67</v>
      </c>
      <c r="AQ52" s="23">
        <v>345.2</v>
      </c>
      <c r="AR52" s="23">
        <v>9.1</v>
      </c>
      <c r="AS52" s="23">
        <v>87.2</v>
      </c>
      <c r="AT52" s="18" t="s">
        <v>637</v>
      </c>
      <c r="AU52" s="19" t="s">
        <v>68</v>
      </c>
      <c r="AV52" s="20" t="s">
        <v>360</v>
      </c>
      <c r="AW52" s="20" t="s">
        <v>361</v>
      </c>
      <c r="AX52" s="18" t="s">
        <v>362</v>
      </c>
      <c r="AY52" s="21">
        <v>81.900000000000006</v>
      </c>
      <c r="AZ52" s="21">
        <v>6.4</v>
      </c>
      <c r="BA52" s="22">
        <v>100</v>
      </c>
      <c r="BB52" s="21">
        <v>502.9</v>
      </c>
      <c r="BC52" s="21">
        <v>6.4</v>
      </c>
      <c r="BD52" s="25">
        <v>62.9</v>
      </c>
    </row>
    <row r="53" spans="1:56" ht="20.100000000000001" customHeight="1">
      <c r="A53" s="47"/>
      <c r="B53" s="62"/>
      <c r="C53" s="18"/>
      <c r="D53" s="19"/>
      <c r="E53" s="20"/>
      <c r="F53" s="20"/>
      <c r="G53" s="18"/>
      <c r="H53" s="22"/>
      <c r="I53" s="22"/>
      <c r="J53" s="22"/>
      <c r="K53" s="22"/>
      <c r="L53" s="22"/>
      <c r="M53" s="22"/>
      <c r="N53" s="18"/>
      <c r="O53" s="19"/>
      <c r="P53" s="20"/>
      <c r="Q53" s="20"/>
      <c r="R53" s="18"/>
      <c r="S53" s="22"/>
      <c r="T53" s="22"/>
      <c r="U53" s="22"/>
      <c r="V53" s="22"/>
      <c r="W53" s="22"/>
      <c r="X53" s="22"/>
      <c r="Y53" s="18" t="s">
        <v>638</v>
      </c>
      <c r="Z53" s="19" t="s">
        <v>639</v>
      </c>
      <c r="AA53" s="20" t="s">
        <v>202</v>
      </c>
      <c r="AB53" s="20" t="s">
        <v>75</v>
      </c>
      <c r="AC53" s="18" t="s">
        <v>363</v>
      </c>
      <c r="AD53" s="24">
        <v>46</v>
      </c>
      <c r="AE53" s="23">
        <v>1.2</v>
      </c>
      <c r="AF53" s="24">
        <v>100</v>
      </c>
      <c r="AG53" s="24">
        <v>892</v>
      </c>
      <c r="AH53" s="23">
        <v>6.6</v>
      </c>
      <c r="AI53" s="23">
        <v>23.9</v>
      </c>
      <c r="AJ53" s="18" t="s">
        <v>640</v>
      </c>
      <c r="AK53" s="19" t="s">
        <v>241</v>
      </c>
      <c r="AL53" s="20" t="s">
        <v>202</v>
      </c>
      <c r="AM53" s="18" t="s">
        <v>364</v>
      </c>
      <c r="AN53" s="23">
        <v>15.2</v>
      </c>
      <c r="AO53" s="23">
        <v>0.6</v>
      </c>
      <c r="AP53" s="24">
        <v>100</v>
      </c>
      <c r="AQ53" s="23">
        <v>200.4</v>
      </c>
      <c r="AR53" s="23">
        <v>6.7</v>
      </c>
      <c r="AS53" s="23">
        <v>33.6</v>
      </c>
      <c r="AT53" s="18" t="s">
        <v>454</v>
      </c>
      <c r="AU53" s="19" t="s">
        <v>241</v>
      </c>
      <c r="AV53" s="20" t="s">
        <v>202</v>
      </c>
      <c r="AW53" s="20" t="s">
        <v>75</v>
      </c>
      <c r="AX53" s="18" t="s">
        <v>253</v>
      </c>
      <c r="AY53" s="22">
        <v>12</v>
      </c>
      <c r="AZ53" s="21">
        <v>0.8</v>
      </c>
      <c r="BA53" s="22">
        <v>100</v>
      </c>
      <c r="BB53" s="22">
        <v>244</v>
      </c>
      <c r="BC53" s="21">
        <v>6.7</v>
      </c>
      <c r="BD53" s="25">
        <v>33.6</v>
      </c>
    </row>
    <row r="54" spans="1:56" ht="20.100000000000001" customHeight="1">
      <c r="A54" s="47"/>
      <c r="B54" s="62"/>
      <c r="C54" s="18"/>
      <c r="D54" s="19"/>
      <c r="E54" s="20"/>
      <c r="F54" s="20"/>
      <c r="G54" s="18"/>
      <c r="H54" s="22"/>
      <c r="I54" s="22"/>
      <c r="J54" s="22"/>
      <c r="K54" s="22"/>
      <c r="L54" s="22"/>
      <c r="M54" s="22"/>
      <c r="N54" s="18"/>
      <c r="O54" s="19"/>
      <c r="P54" s="20"/>
      <c r="Q54" s="20"/>
      <c r="R54" s="18"/>
      <c r="S54" s="22"/>
      <c r="T54" s="22"/>
      <c r="U54" s="22"/>
      <c r="V54" s="22"/>
      <c r="W54" s="22"/>
      <c r="X54" s="22"/>
      <c r="Y54" s="18" t="s">
        <v>454</v>
      </c>
      <c r="Z54" s="19" t="s">
        <v>241</v>
      </c>
      <c r="AA54" s="20" t="s">
        <v>202</v>
      </c>
      <c r="AB54" s="20" t="s">
        <v>75</v>
      </c>
      <c r="AC54" s="18" t="s">
        <v>253</v>
      </c>
      <c r="AD54" s="24">
        <v>12</v>
      </c>
      <c r="AE54" s="23">
        <v>0.8</v>
      </c>
      <c r="AF54" s="24">
        <v>100</v>
      </c>
      <c r="AG54" s="24">
        <v>244</v>
      </c>
      <c r="AH54" s="23">
        <v>6.7</v>
      </c>
      <c r="AI54" s="23">
        <v>33.6</v>
      </c>
      <c r="AJ54" s="18"/>
      <c r="AK54" s="19"/>
      <c r="AL54" s="20"/>
      <c r="AM54" s="18"/>
      <c r="AN54" s="24"/>
      <c r="AO54" s="24"/>
      <c r="AP54" s="24"/>
      <c r="AQ54" s="24"/>
      <c r="AR54" s="24"/>
      <c r="AS54" s="24"/>
      <c r="AT54" s="18"/>
      <c r="AU54" s="19"/>
      <c r="AV54" s="20"/>
      <c r="AW54" s="20"/>
      <c r="AX54" s="18"/>
      <c r="AY54" s="22"/>
      <c r="AZ54" s="22"/>
      <c r="BA54" s="22"/>
      <c r="BB54" s="22"/>
      <c r="BC54" s="22"/>
      <c r="BD54" s="31"/>
    </row>
    <row r="55" spans="1:56" ht="20.100000000000001" customHeight="1">
      <c r="A55" s="47"/>
      <c r="B55" s="62"/>
      <c r="C55" s="34"/>
      <c r="D55" s="35"/>
      <c r="E55" s="36"/>
      <c r="F55" s="36"/>
      <c r="G55" s="40" t="s">
        <v>365</v>
      </c>
      <c r="H55" s="39">
        <f>SUM(H48:H54)</f>
        <v>920.59999999999991</v>
      </c>
      <c r="I55" s="39">
        <f t="shared" ref="I55:M55" si="78">SUM(I48:I54)</f>
        <v>38.9</v>
      </c>
      <c r="J55" s="39">
        <f t="shared" si="78"/>
        <v>382</v>
      </c>
      <c r="K55" s="39">
        <f t="shared" si="78"/>
        <v>2508.1</v>
      </c>
      <c r="L55" s="39">
        <f t="shared" si="78"/>
        <v>75.399999999999991</v>
      </c>
      <c r="M55" s="39">
        <f t="shared" si="78"/>
        <v>1468.2</v>
      </c>
      <c r="N55" s="34"/>
      <c r="O55" s="35"/>
      <c r="P55" s="36"/>
      <c r="Q55" s="36"/>
      <c r="R55" s="40" t="s">
        <v>366</v>
      </c>
      <c r="S55" s="39">
        <f>SUM(S48:S54)</f>
        <v>970.99999999999989</v>
      </c>
      <c r="T55" s="39">
        <f t="shared" ref="T55" si="79">SUM(T48:T54)</f>
        <v>40.400000000000006</v>
      </c>
      <c r="U55" s="39">
        <f t="shared" ref="U55" si="80">SUM(U48:U54)</f>
        <v>400</v>
      </c>
      <c r="V55" s="39">
        <f t="shared" ref="V55" si="81">SUM(V48:V54)</f>
        <v>1891.8</v>
      </c>
      <c r="W55" s="39">
        <f t="shared" ref="W55" si="82">SUM(W48:W54)</f>
        <v>60.6</v>
      </c>
      <c r="X55" s="39">
        <f t="shared" ref="X55" si="83">SUM(X48:X54)</f>
        <v>3837.7000000000003</v>
      </c>
      <c r="Y55" s="34"/>
      <c r="Z55" s="35"/>
      <c r="AA55" s="36"/>
      <c r="AB55" s="36"/>
      <c r="AC55" s="40" t="s">
        <v>367</v>
      </c>
      <c r="AD55" s="39">
        <f>SUM(AD48:AD54)</f>
        <v>786.60000000000014</v>
      </c>
      <c r="AE55" s="39">
        <f t="shared" ref="AE55" si="84">SUM(AE48:AE54)</f>
        <v>40.299999999999997</v>
      </c>
      <c r="AF55" s="39">
        <f t="shared" ref="AF55" si="85">SUM(AF48:AF54)</f>
        <v>526</v>
      </c>
      <c r="AG55" s="39">
        <f t="shared" ref="AG55" si="86">SUM(AG48:AG54)</f>
        <v>3338</v>
      </c>
      <c r="AH55" s="39">
        <f t="shared" ref="AH55" si="87">SUM(AH48:AH54)</f>
        <v>83.100000000000009</v>
      </c>
      <c r="AI55" s="39">
        <f t="shared" ref="AI55" si="88">SUM(AI48:AI54)</f>
        <v>1340.8</v>
      </c>
      <c r="AJ55" s="34"/>
      <c r="AK55" s="35"/>
      <c r="AL55" s="36"/>
      <c r="AM55" s="40" t="s">
        <v>368</v>
      </c>
      <c r="AN55" s="39">
        <f>SUM(AN48:AN54)</f>
        <v>825.6</v>
      </c>
      <c r="AO55" s="39">
        <f t="shared" ref="AO55" si="89">SUM(AO48:AO54)</f>
        <v>46.4</v>
      </c>
      <c r="AP55" s="39">
        <f t="shared" ref="AP55" si="90">SUM(AP48:AP54)</f>
        <v>462</v>
      </c>
      <c r="AQ55" s="39">
        <f t="shared" ref="AQ55" si="91">SUM(AQ48:AQ54)</f>
        <v>2644.2</v>
      </c>
      <c r="AR55" s="39">
        <f t="shared" ref="AR55" si="92">SUM(AR48:AR54)</f>
        <v>69.2</v>
      </c>
      <c r="AS55" s="39">
        <f t="shared" ref="AS55" si="93">SUM(AS48:AS54)</f>
        <v>1330.3</v>
      </c>
      <c r="AT55" s="34"/>
      <c r="AU55" s="35"/>
      <c r="AV55" s="36"/>
      <c r="AW55" s="36"/>
      <c r="AX55" s="40" t="s">
        <v>369</v>
      </c>
      <c r="AY55" s="39">
        <f>SUM(AY48:AY54)</f>
        <v>785</v>
      </c>
      <c r="AZ55" s="39">
        <f t="shared" ref="AZ55" si="94">SUM(AZ48:AZ54)</f>
        <v>39.999999999999993</v>
      </c>
      <c r="BA55" s="39">
        <f t="shared" ref="BA55" si="95">SUM(BA48:BA54)</f>
        <v>449</v>
      </c>
      <c r="BB55" s="39">
        <f t="shared" ref="BB55" si="96">SUM(BB48:BB54)</f>
        <v>3379.1</v>
      </c>
      <c r="BC55" s="39">
        <f t="shared" ref="BC55" si="97">SUM(BC48:BC54)</f>
        <v>61.900000000000006</v>
      </c>
      <c r="BD55" s="39">
        <f t="shared" ref="BD55" si="98">SUM(BD48:BD54)</f>
        <v>2831.2000000000003</v>
      </c>
    </row>
    <row r="56" spans="1:56" ht="20.100000000000001" customHeight="1">
      <c r="A56" s="47"/>
      <c r="B56" s="62" t="s">
        <v>641</v>
      </c>
      <c r="C56" s="63" t="s">
        <v>443</v>
      </c>
      <c r="D56" s="19" t="s">
        <v>642</v>
      </c>
      <c r="E56" s="20" t="s">
        <v>370</v>
      </c>
      <c r="F56" s="20" t="s">
        <v>183</v>
      </c>
      <c r="G56" s="18" t="s">
        <v>371</v>
      </c>
      <c r="H56" s="21">
        <v>763.6</v>
      </c>
      <c r="I56" s="21">
        <v>25.6</v>
      </c>
      <c r="J56" s="22">
        <v>31</v>
      </c>
      <c r="K56" s="21">
        <v>802.7</v>
      </c>
      <c r="L56" s="21">
        <v>26.4</v>
      </c>
      <c r="M56" s="21">
        <v>1178.4000000000001</v>
      </c>
      <c r="N56" s="63" t="s">
        <v>465</v>
      </c>
      <c r="O56" s="19" t="s">
        <v>271</v>
      </c>
      <c r="P56" s="20" t="s">
        <v>372</v>
      </c>
      <c r="Q56" s="20" t="s">
        <v>372</v>
      </c>
      <c r="R56" s="18" t="s">
        <v>270</v>
      </c>
      <c r="S56" s="21">
        <v>425.8</v>
      </c>
      <c r="T56" s="21">
        <v>9.5</v>
      </c>
      <c r="U56" s="22">
        <v>79</v>
      </c>
      <c r="V56" s="21">
        <v>1032.5999999999999</v>
      </c>
      <c r="W56" s="21">
        <v>34.6</v>
      </c>
      <c r="X56" s="21">
        <v>414.4</v>
      </c>
      <c r="Y56" s="63" t="s">
        <v>485</v>
      </c>
      <c r="Z56" s="19" t="s">
        <v>643</v>
      </c>
      <c r="AA56" s="20" t="s">
        <v>373</v>
      </c>
      <c r="AB56" s="20" t="s">
        <v>374</v>
      </c>
      <c r="AC56" s="18" t="s">
        <v>375</v>
      </c>
      <c r="AD56" s="23">
        <v>431.8</v>
      </c>
      <c r="AE56" s="23">
        <v>16.899999999999999</v>
      </c>
      <c r="AF56" s="24">
        <v>70</v>
      </c>
      <c r="AG56" s="24">
        <v>2297</v>
      </c>
      <c r="AH56" s="23">
        <v>23.9</v>
      </c>
      <c r="AI56" s="23">
        <v>582.20000000000005</v>
      </c>
      <c r="AJ56" s="63" t="s">
        <v>498</v>
      </c>
      <c r="AK56" s="19" t="s">
        <v>644</v>
      </c>
      <c r="AL56" s="20" t="s">
        <v>376</v>
      </c>
      <c r="AM56" s="18" t="s">
        <v>377</v>
      </c>
      <c r="AN56" s="23">
        <v>609.5</v>
      </c>
      <c r="AO56" s="23">
        <v>25.8</v>
      </c>
      <c r="AP56" s="24">
        <v>32</v>
      </c>
      <c r="AQ56" s="24">
        <v>804</v>
      </c>
      <c r="AR56" s="23">
        <v>29.8</v>
      </c>
      <c r="AS56" s="23">
        <v>1045.5999999999999</v>
      </c>
      <c r="AT56" s="63" t="s">
        <v>509</v>
      </c>
      <c r="AU56" s="19" t="s">
        <v>645</v>
      </c>
      <c r="AV56" s="20" t="s">
        <v>370</v>
      </c>
      <c r="AW56" s="20" t="s">
        <v>183</v>
      </c>
      <c r="AX56" s="18" t="s">
        <v>378</v>
      </c>
      <c r="AY56" s="21">
        <v>478.5</v>
      </c>
      <c r="AZ56" s="22">
        <v>17</v>
      </c>
      <c r="BA56" s="22">
        <v>49</v>
      </c>
      <c r="BB56" s="21">
        <v>577.4</v>
      </c>
      <c r="BC56" s="21">
        <v>35.1</v>
      </c>
      <c r="BD56" s="25">
        <v>581.9</v>
      </c>
    </row>
    <row r="57" spans="1:56" ht="20.100000000000001" customHeight="1">
      <c r="A57" s="47"/>
      <c r="B57" s="62"/>
      <c r="C57" s="63" t="s">
        <v>444</v>
      </c>
      <c r="D57" s="19" t="s">
        <v>646</v>
      </c>
      <c r="E57" s="20" t="s">
        <v>379</v>
      </c>
      <c r="F57" s="20" t="s">
        <v>379</v>
      </c>
      <c r="G57" s="18" t="s">
        <v>380</v>
      </c>
      <c r="H57" s="21">
        <v>288.7</v>
      </c>
      <c r="I57" s="21">
        <v>13.3</v>
      </c>
      <c r="J57" s="22">
        <v>0</v>
      </c>
      <c r="K57" s="21">
        <v>333.3</v>
      </c>
      <c r="L57" s="21">
        <v>0.8</v>
      </c>
      <c r="M57" s="22">
        <v>656</v>
      </c>
      <c r="N57" s="18" t="s">
        <v>466</v>
      </c>
      <c r="O57" s="19" t="s">
        <v>68</v>
      </c>
      <c r="P57" s="20" t="s">
        <v>381</v>
      </c>
      <c r="Q57" s="20" t="s">
        <v>382</v>
      </c>
      <c r="R57" s="18" t="s">
        <v>383</v>
      </c>
      <c r="S57" s="21">
        <v>8.6</v>
      </c>
      <c r="T57" s="21">
        <v>1.3</v>
      </c>
      <c r="U57" s="22">
        <v>23</v>
      </c>
      <c r="V57" s="21">
        <v>367.5</v>
      </c>
      <c r="W57" s="21">
        <v>6.4</v>
      </c>
      <c r="X57" s="22">
        <v>41</v>
      </c>
      <c r="Y57" s="18" t="s">
        <v>473</v>
      </c>
      <c r="Z57" s="19"/>
      <c r="AA57" s="20" t="s">
        <v>131</v>
      </c>
      <c r="AB57" s="20" t="s">
        <v>384</v>
      </c>
      <c r="AC57" s="18" t="s">
        <v>189</v>
      </c>
      <c r="AD57" s="23">
        <v>172.5</v>
      </c>
      <c r="AE57" s="23">
        <v>3.2</v>
      </c>
      <c r="AF57" s="24">
        <v>100</v>
      </c>
      <c r="AG57" s="24">
        <v>4</v>
      </c>
      <c r="AH57" s="23">
        <v>21.4</v>
      </c>
      <c r="AI57" s="23">
        <v>123.6</v>
      </c>
      <c r="AJ57" s="18" t="s">
        <v>647</v>
      </c>
      <c r="AK57" s="19" t="s">
        <v>68</v>
      </c>
      <c r="AL57" s="20" t="s">
        <v>385</v>
      </c>
      <c r="AM57" s="18" t="s">
        <v>238</v>
      </c>
      <c r="AN57" s="24">
        <v>13</v>
      </c>
      <c r="AO57" s="23">
        <v>0.7</v>
      </c>
      <c r="AP57" s="24">
        <v>86</v>
      </c>
      <c r="AQ57" s="23">
        <v>1015.8</v>
      </c>
      <c r="AR57" s="23">
        <v>6.7</v>
      </c>
      <c r="AS57" s="23">
        <v>45.3</v>
      </c>
      <c r="AT57" s="18" t="s">
        <v>648</v>
      </c>
      <c r="AU57" s="19" t="s">
        <v>68</v>
      </c>
      <c r="AV57" s="20" t="s">
        <v>386</v>
      </c>
      <c r="AW57" s="20" t="s">
        <v>387</v>
      </c>
      <c r="AX57" s="18" t="s">
        <v>238</v>
      </c>
      <c r="AY57" s="21">
        <v>14.3</v>
      </c>
      <c r="AZ57" s="21">
        <v>0.8</v>
      </c>
      <c r="BA57" s="22">
        <v>88</v>
      </c>
      <c r="BB57" s="21">
        <v>1046.8</v>
      </c>
      <c r="BC57" s="21">
        <v>6.7</v>
      </c>
      <c r="BD57" s="25">
        <v>53.7</v>
      </c>
    </row>
    <row r="58" spans="1:56" ht="20.100000000000001" customHeight="1">
      <c r="A58" s="47"/>
      <c r="B58" s="62"/>
      <c r="C58" s="18" t="s">
        <v>555</v>
      </c>
      <c r="D58" s="19" t="s">
        <v>73</v>
      </c>
      <c r="E58" s="20" t="s">
        <v>388</v>
      </c>
      <c r="F58" s="20" t="s">
        <v>213</v>
      </c>
      <c r="G58" s="18" t="s">
        <v>389</v>
      </c>
      <c r="H58" s="21">
        <v>32.9</v>
      </c>
      <c r="I58" s="21">
        <v>2.2999999999999998</v>
      </c>
      <c r="J58" s="22">
        <v>100</v>
      </c>
      <c r="K58" s="21">
        <v>531.20000000000005</v>
      </c>
      <c r="L58" s="21">
        <v>6.4</v>
      </c>
      <c r="M58" s="21">
        <v>31.7</v>
      </c>
      <c r="N58" s="18" t="s">
        <v>649</v>
      </c>
      <c r="O58" s="19" t="s">
        <v>390</v>
      </c>
      <c r="P58" s="20" t="s">
        <v>48</v>
      </c>
      <c r="Q58" s="20" t="s">
        <v>391</v>
      </c>
      <c r="R58" s="18" t="s">
        <v>392</v>
      </c>
      <c r="S58" s="22">
        <v>315</v>
      </c>
      <c r="T58" s="22">
        <v>11</v>
      </c>
      <c r="U58" s="22">
        <v>1</v>
      </c>
      <c r="V58" s="22">
        <v>360</v>
      </c>
      <c r="W58" s="22">
        <v>4</v>
      </c>
      <c r="X58" s="21">
        <v>353.6</v>
      </c>
      <c r="Y58" s="18" t="s">
        <v>650</v>
      </c>
      <c r="Z58" s="19"/>
      <c r="AA58" s="20" t="s">
        <v>201</v>
      </c>
      <c r="AB58" s="20" t="s">
        <v>138</v>
      </c>
      <c r="AC58" s="18" t="s">
        <v>133</v>
      </c>
      <c r="AD58" s="24">
        <v>27</v>
      </c>
      <c r="AE58" s="24">
        <v>0</v>
      </c>
      <c r="AF58" s="24">
        <v>0</v>
      </c>
      <c r="AG58" s="24">
        <v>324</v>
      </c>
      <c r="AH58" s="23">
        <v>6.9</v>
      </c>
      <c r="AI58" s="24">
        <v>63</v>
      </c>
      <c r="AJ58" s="18" t="s">
        <v>499</v>
      </c>
      <c r="AK58" s="19" t="s">
        <v>68</v>
      </c>
      <c r="AL58" s="20" t="s">
        <v>62</v>
      </c>
      <c r="AM58" s="18" t="s">
        <v>393</v>
      </c>
      <c r="AN58" s="23">
        <v>197.8</v>
      </c>
      <c r="AO58" s="23">
        <v>2.9</v>
      </c>
      <c r="AP58" s="24">
        <v>100</v>
      </c>
      <c r="AQ58" s="23">
        <v>182.7</v>
      </c>
      <c r="AR58" s="23">
        <v>11.6</v>
      </c>
      <c r="AS58" s="23">
        <v>94.5</v>
      </c>
      <c r="AT58" s="18" t="s">
        <v>511</v>
      </c>
      <c r="AU58" s="19" t="s">
        <v>73</v>
      </c>
      <c r="AV58" s="20" t="s">
        <v>131</v>
      </c>
      <c r="AW58" s="20" t="s">
        <v>132</v>
      </c>
      <c r="AX58" s="18" t="s">
        <v>394</v>
      </c>
      <c r="AY58" s="21">
        <v>52.6</v>
      </c>
      <c r="AZ58" s="21">
        <v>1.9</v>
      </c>
      <c r="BA58" s="22">
        <v>100</v>
      </c>
      <c r="BB58" s="21">
        <v>42.6</v>
      </c>
      <c r="BC58" s="21">
        <v>5.7</v>
      </c>
      <c r="BD58" s="25">
        <v>40.299999999999997</v>
      </c>
    </row>
    <row r="59" spans="1:56" ht="20.100000000000001" customHeight="1">
      <c r="A59" s="47"/>
      <c r="B59" s="62"/>
      <c r="C59" s="18" t="s">
        <v>445</v>
      </c>
      <c r="D59" s="19" t="s">
        <v>73</v>
      </c>
      <c r="E59" s="20" t="s">
        <v>358</v>
      </c>
      <c r="F59" s="20" t="s">
        <v>154</v>
      </c>
      <c r="G59" s="18" t="s">
        <v>395</v>
      </c>
      <c r="H59" s="21">
        <v>47.9</v>
      </c>
      <c r="I59" s="21">
        <v>4.3</v>
      </c>
      <c r="J59" s="22">
        <v>100</v>
      </c>
      <c r="K59" s="21">
        <v>63.8</v>
      </c>
      <c r="L59" s="21">
        <v>6.4</v>
      </c>
      <c r="M59" s="21">
        <v>21.7</v>
      </c>
      <c r="N59" s="18" t="s">
        <v>651</v>
      </c>
      <c r="O59" s="19" t="s">
        <v>396</v>
      </c>
      <c r="P59" s="20" t="s">
        <v>201</v>
      </c>
      <c r="Q59" s="20" t="s">
        <v>193</v>
      </c>
      <c r="R59" s="18" t="s">
        <v>397</v>
      </c>
      <c r="S59" s="21">
        <v>60.6</v>
      </c>
      <c r="T59" s="21">
        <v>0.6</v>
      </c>
      <c r="U59" s="22">
        <v>100</v>
      </c>
      <c r="V59" s="21">
        <v>343.2</v>
      </c>
      <c r="W59" s="21">
        <v>7.8</v>
      </c>
      <c r="X59" s="22">
        <v>142</v>
      </c>
      <c r="Y59" s="18" t="s">
        <v>515</v>
      </c>
      <c r="Z59" s="19" t="s">
        <v>652</v>
      </c>
      <c r="AA59" s="20" t="s">
        <v>398</v>
      </c>
      <c r="AB59" s="20" t="s">
        <v>29</v>
      </c>
      <c r="AC59" s="18" t="s">
        <v>399</v>
      </c>
      <c r="AD59" s="23">
        <v>401.7</v>
      </c>
      <c r="AE59" s="23">
        <v>17.399999999999999</v>
      </c>
      <c r="AF59" s="24">
        <v>2</v>
      </c>
      <c r="AG59" s="23">
        <v>893.9</v>
      </c>
      <c r="AH59" s="23">
        <v>-2.1</v>
      </c>
      <c r="AI59" s="23">
        <v>583.6</v>
      </c>
      <c r="AJ59" s="18" t="s">
        <v>653</v>
      </c>
      <c r="AK59" s="19" t="s">
        <v>400</v>
      </c>
      <c r="AL59" s="20" t="s">
        <v>401</v>
      </c>
      <c r="AM59" s="18" t="s">
        <v>402</v>
      </c>
      <c r="AN59" s="23">
        <v>12.2</v>
      </c>
      <c r="AO59" s="23">
        <v>0.2</v>
      </c>
      <c r="AP59" s="24">
        <v>100</v>
      </c>
      <c r="AQ59" s="23">
        <v>95.7</v>
      </c>
      <c r="AR59" s="23">
        <v>6.4</v>
      </c>
      <c r="AS59" s="23">
        <v>2.5</v>
      </c>
      <c r="AT59" s="18" t="s">
        <v>510</v>
      </c>
      <c r="AU59" s="19" t="s">
        <v>533</v>
      </c>
      <c r="AV59" s="20" t="s">
        <v>247</v>
      </c>
      <c r="AW59" s="20" t="s">
        <v>247</v>
      </c>
      <c r="AX59" s="18" t="s">
        <v>240</v>
      </c>
      <c r="AY59" s="21">
        <v>70.5</v>
      </c>
      <c r="AZ59" s="21">
        <v>0.3</v>
      </c>
      <c r="BA59" s="22">
        <v>86</v>
      </c>
      <c r="BB59" s="21">
        <v>218.2</v>
      </c>
      <c r="BC59" s="22">
        <v>5</v>
      </c>
      <c r="BD59" s="25">
        <v>20.2</v>
      </c>
    </row>
    <row r="60" spans="1:56" ht="20.100000000000001" customHeight="1">
      <c r="A60" s="47"/>
      <c r="B60" s="62"/>
      <c r="C60" s="18" t="s">
        <v>446</v>
      </c>
      <c r="D60" s="19" t="s">
        <v>47</v>
      </c>
      <c r="E60" s="20" t="s">
        <v>29</v>
      </c>
      <c r="F60" s="20" t="s">
        <v>29</v>
      </c>
      <c r="G60" s="18" t="s">
        <v>389</v>
      </c>
      <c r="H60" s="21">
        <v>225.9</v>
      </c>
      <c r="I60" s="21">
        <v>15.4</v>
      </c>
      <c r="J60" s="22">
        <v>0</v>
      </c>
      <c r="K60" s="21">
        <v>1093.0999999999999</v>
      </c>
      <c r="L60" s="21">
        <v>-3.7</v>
      </c>
      <c r="M60" s="22">
        <v>3218</v>
      </c>
      <c r="N60" s="18" t="s">
        <v>403</v>
      </c>
      <c r="O60" s="19"/>
      <c r="P60" s="20" t="s">
        <v>404</v>
      </c>
      <c r="Q60" s="20" t="s">
        <v>404</v>
      </c>
      <c r="R60" s="18" t="s">
        <v>405</v>
      </c>
      <c r="S60" s="21">
        <v>2.4</v>
      </c>
      <c r="T60" s="21">
        <v>0.3</v>
      </c>
      <c r="U60" s="22">
        <v>100</v>
      </c>
      <c r="V60" s="21">
        <v>0.4</v>
      </c>
      <c r="W60" s="21">
        <v>6.4</v>
      </c>
      <c r="X60" s="21">
        <v>4.5999999999999996</v>
      </c>
      <c r="Y60" s="18" t="s">
        <v>454</v>
      </c>
      <c r="Z60" s="19" t="s">
        <v>241</v>
      </c>
      <c r="AA60" s="20" t="s">
        <v>202</v>
      </c>
      <c r="AB60" s="20" t="s">
        <v>75</v>
      </c>
      <c r="AC60" s="18" t="s">
        <v>253</v>
      </c>
      <c r="AD60" s="24">
        <v>12</v>
      </c>
      <c r="AE60" s="23">
        <v>0.8</v>
      </c>
      <c r="AF60" s="24">
        <v>100</v>
      </c>
      <c r="AG60" s="24">
        <v>244</v>
      </c>
      <c r="AH60" s="23">
        <v>6.7</v>
      </c>
      <c r="AI60" s="23">
        <v>33.6</v>
      </c>
      <c r="AJ60" s="18" t="s">
        <v>654</v>
      </c>
      <c r="AK60" s="19" t="s">
        <v>68</v>
      </c>
      <c r="AL60" s="20" t="s">
        <v>91</v>
      </c>
      <c r="AM60" s="18" t="s">
        <v>406</v>
      </c>
      <c r="AN60" s="23">
        <v>34.700000000000003</v>
      </c>
      <c r="AO60" s="23">
        <v>1.1000000000000001</v>
      </c>
      <c r="AP60" s="24">
        <v>100</v>
      </c>
      <c r="AQ60" s="23">
        <v>1075.5999999999999</v>
      </c>
      <c r="AR60" s="23">
        <v>8.9</v>
      </c>
      <c r="AS60" s="23">
        <v>69.900000000000006</v>
      </c>
      <c r="AT60" s="18" t="s">
        <v>512</v>
      </c>
      <c r="AU60" s="19" t="s">
        <v>68</v>
      </c>
      <c r="AV60" s="20" t="s">
        <v>225</v>
      </c>
      <c r="AW60" s="20" t="s">
        <v>226</v>
      </c>
      <c r="AX60" s="18" t="s">
        <v>407</v>
      </c>
      <c r="AY60" s="21">
        <v>148.6</v>
      </c>
      <c r="AZ60" s="21">
        <v>1.6</v>
      </c>
      <c r="BA60" s="22">
        <v>100</v>
      </c>
      <c r="BB60" s="22">
        <v>20</v>
      </c>
      <c r="BC60" s="21">
        <v>12.6</v>
      </c>
      <c r="BD60" s="25">
        <v>74.099999999999994</v>
      </c>
    </row>
    <row r="61" spans="1:56" ht="20.100000000000001" customHeight="1">
      <c r="A61" s="47"/>
      <c r="B61" s="62"/>
      <c r="C61" s="18" t="s">
        <v>447</v>
      </c>
      <c r="D61" s="19" t="s">
        <v>655</v>
      </c>
      <c r="E61" s="20" t="s">
        <v>408</v>
      </c>
      <c r="F61" s="20" t="s">
        <v>408</v>
      </c>
      <c r="G61" s="18" t="s">
        <v>409</v>
      </c>
      <c r="H61" s="21">
        <v>37.799999999999997</v>
      </c>
      <c r="I61" s="21">
        <v>0.7</v>
      </c>
      <c r="J61" s="22">
        <v>100</v>
      </c>
      <c r="K61" s="22">
        <v>348</v>
      </c>
      <c r="L61" s="21">
        <v>5.2</v>
      </c>
      <c r="M61" s="22">
        <v>18</v>
      </c>
      <c r="N61" s="18" t="s">
        <v>656</v>
      </c>
      <c r="O61" s="19"/>
      <c r="P61" s="20" t="s">
        <v>81</v>
      </c>
      <c r="Q61" s="20" t="s">
        <v>237</v>
      </c>
      <c r="R61" s="18" t="s">
        <v>410</v>
      </c>
      <c r="S61" s="21">
        <v>12.3</v>
      </c>
      <c r="T61" s="21">
        <v>0.1</v>
      </c>
      <c r="U61" s="22">
        <v>100</v>
      </c>
      <c r="V61" s="21">
        <v>617.29999999999995</v>
      </c>
      <c r="W61" s="21">
        <v>6.6</v>
      </c>
      <c r="X61" s="21">
        <v>26.9</v>
      </c>
      <c r="Y61" s="18"/>
      <c r="Z61" s="19"/>
      <c r="AA61" s="20"/>
      <c r="AB61" s="20"/>
      <c r="AC61" s="18"/>
      <c r="AD61" s="24"/>
      <c r="AE61" s="24"/>
      <c r="AF61" s="24"/>
      <c r="AG61" s="24"/>
      <c r="AH61" s="24"/>
      <c r="AI61" s="24"/>
      <c r="AJ61" s="18" t="s">
        <v>454</v>
      </c>
      <c r="AK61" s="19" t="s">
        <v>241</v>
      </c>
      <c r="AL61" s="20" t="s">
        <v>202</v>
      </c>
      <c r="AM61" s="18" t="s">
        <v>253</v>
      </c>
      <c r="AN61" s="24">
        <v>12</v>
      </c>
      <c r="AO61" s="23">
        <v>0.8</v>
      </c>
      <c r="AP61" s="24">
        <v>100</v>
      </c>
      <c r="AQ61" s="24">
        <v>244</v>
      </c>
      <c r="AR61" s="23">
        <v>6.7</v>
      </c>
      <c r="AS61" s="23">
        <v>33.6</v>
      </c>
      <c r="AT61" s="18" t="s">
        <v>454</v>
      </c>
      <c r="AU61" s="19" t="s">
        <v>241</v>
      </c>
      <c r="AV61" s="20" t="s">
        <v>202</v>
      </c>
      <c r="AW61" s="20" t="s">
        <v>75</v>
      </c>
      <c r="AX61" s="18" t="s">
        <v>253</v>
      </c>
      <c r="AY61" s="22">
        <v>12</v>
      </c>
      <c r="AZ61" s="21">
        <v>0.8</v>
      </c>
      <c r="BA61" s="22">
        <v>100</v>
      </c>
      <c r="BB61" s="22">
        <v>244</v>
      </c>
      <c r="BC61" s="21">
        <v>6.7</v>
      </c>
      <c r="BD61" s="25">
        <v>33.6</v>
      </c>
    </row>
    <row r="62" spans="1:56" ht="20.100000000000001" customHeight="1">
      <c r="A62" s="47"/>
      <c r="B62" s="62"/>
      <c r="C62" s="34"/>
      <c r="D62" s="35"/>
      <c r="E62" s="36"/>
      <c r="F62" s="36"/>
      <c r="G62" s="40" t="s">
        <v>411</v>
      </c>
      <c r="H62" s="39">
        <f>SUM(H56:H61)</f>
        <v>1396.8000000000002</v>
      </c>
      <c r="I62" s="39">
        <f t="shared" ref="I62:M62" si="99">SUM(I56:I61)</f>
        <v>61.6</v>
      </c>
      <c r="J62" s="39">
        <f t="shared" si="99"/>
        <v>331</v>
      </c>
      <c r="K62" s="39">
        <f t="shared" si="99"/>
        <v>3172.1</v>
      </c>
      <c r="L62" s="39">
        <f t="shared" si="99"/>
        <v>41.5</v>
      </c>
      <c r="M62" s="39">
        <f t="shared" si="99"/>
        <v>5123.8</v>
      </c>
      <c r="N62" s="34"/>
      <c r="O62" s="35"/>
      <c r="P62" s="36"/>
      <c r="Q62" s="36"/>
      <c r="R62" s="40" t="s">
        <v>412</v>
      </c>
      <c r="S62" s="39">
        <f>SUM(S56:S61)</f>
        <v>824.7</v>
      </c>
      <c r="T62" s="39">
        <f t="shared" ref="T62" si="100">SUM(T56:T61)</f>
        <v>22.800000000000004</v>
      </c>
      <c r="U62" s="39">
        <f t="shared" ref="U62" si="101">SUM(U56:U61)</f>
        <v>403</v>
      </c>
      <c r="V62" s="39">
        <f t="shared" ref="V62" si="102">SUM(V56:V61)</f>
        <v>2721</v>
      </c>
      <c r="W62" s="39">
        <f t="shared" ref="W62" si="103">SUM(W56:W61)</f>
        <v>65.8</v>
      </c>
      <c r="X62" s="39">
        <f t="shared" ref="X62" si="104">SUM(X56:X61)</f>
        <v>982.5</v>
      </c>
      <c r="Y62" s="34"/>
      <c r="Z62" s="35"/>
      <c r="AA62" s="36"/>
      <c r="AB62" s="36"/>
      <c r="AC62" s="40" t="s">
        <v>413</v>
      </c>
      <c r="AD62" s="39">
        <f>SUM(AD56:AD61)</f>
        <v>1045</v>
      </c>
      <c r="AE62" s="39">
        <f t="shared" ref="AE62" si="105">SUM(AE56:AE61)</f>
        <v>38.299999999999997</v>
      </c>
      <c r="AF62" s="39">
        <f t="shared" ref="AF62" si="106">SUM(AF56:AF61)</f>
        <v>272</v>
      </c>
      <c r="AG62" s="39">
        <f t="shared" ref="AG62" si="107">SUM(AG56:AG61)</f>
        <v>3762.9</v>
      </c>
      <c r="AH62" s="39">
        <f t="shared" ref="AH62" si="108">SUM(AH56:AH61)</f>
        <v>56.8</v>
      </c>
      <c r="AI62" s="39">
        <f t="shared" ref="AI62" si="109">SUM(AI56:AI61)</f>
        <v>1386</v>
      </c>
      <c r="AJ62" s="34"/>
      <c r="AK62" s="35"/>
      <c r="AL62" s="36"/>
      <c r="AM62" s="40" t="s">
        <v>97</v>
      </c>
      <c r="AN62" s="39">
        <f>SUM(AN56:AN61)</f>
        <v>879.2</v>
      </c>
      <c r="AO62" s="39">
        <f t="shared" ref="AO62" si="110">SUM(AO56:AO61)</f>
        <v>31.5</v>
      </c>
      <c r="AP62" s="39">
        <f t="shared" ref="AP62" si="111">SUM(AP56:AP61)</f>
        <v>518</v>
      </c>
      <c r="AQ62" s="39">
        <f t="shared" ref="AQ62" si="112">SUM(AQ56:AQ61)</f>
        <v>3417.7999999999997</v>
      </c>
      <c r="AR62" s="39">
        <f t="shared" ref="AR62" si="113">SUM(AR56:AR61)</f>
        <v>70.099999999999994</v>
      </c>
      <c r="AS62" s="39">
        <f t="shared" ref="AS62" si="114">SUM(AS56:AS61)</f>
        <v>1291.3999999999999</v>
      </c>
      <c r="AT62" s="34"/>
      <c r="AU62" s="35"/>
      <c r="AV62" s="36"/>
      <c r="AW62" s="36"/>
      <c r="AX62" s="40" t="s">
        <v>414</v>
      </c>
      <c r="AY62" s="39">
        <f>SUM(AY56:AY61)</f>
        <v>776.5</v>
      </c>
      <c r="AZ62" s="39">
        <f t="shared" ref="AZ62" si="115">SUM(AZ56:AZ61)</f>
        <v>22.400000000000002</v>
      </c>
      <c r="BA62" s="39">
        <f t="shared" ref="BA62" si="116">SUM(BA56:BA61)</f>
        <v>523</v>
      </c>
      <c r="BB62" s="39">
        <f t="shared" ref="BB62" si="117">SUM(BB56:BB61)</f>
        <v>2149</v>
      </c>
      <c r="BC62" s="39">
        <f t="shared" ref="BC62" si="118">SUM(BC56:BC61)</f>
        <v>71.800000000000011</v>
      </c>
      <c r="BD62" s="39">
        <f t="shared" ref="BD62" si="119">SUM(BD56:BD61)</f>
        <v>803.80000000000007</v>
      </c>
    </row>
    <row r="63" spans="1:56" ht="20.100000000000001" customHeight="1">
      <c r="A63" s="47"/>
      <c r="B63" s="62" t="s">
        <v>440</v>
      </c>
      <c r="C63" s="18" t="s">
        <v>441</v>
      </c>
      <c r="D63" s="19" t="s">
        <v>68</v>
      </c>
      <c r="E63" s="20" t="s">
        <v>98</v>
      </c>
      <c r="F63" s="20" t="s">
        <v>99</v>
      </c>
      <c r="G63" s="18" t="s">
        <v>415</v>
      </c>
      <c r="H63" s="21">
        <v>19.5</v>
      </c>
      <c r="I63" s="21">
        <v>0.7</v>
      </c>
      <c r="J63" s="22">
        <v>100</v>
      </c>
      <c r="K63" s="21">
        <v>311.89999999999998</v>
      </c>
      <c r="L63" s="22"/>
      <c r="M63" s="22"/>
      <c r="N63" s="18" t="s">
        <v>657</v>
      </c>
      <c r="O63" s="19" t="s">
        <v>68</v>
      </c>
      <c r="P63" s="20" t="s">
        <v>90</v>
      </c>
      <c r="Q63" s="20" t="s">
        <v>91</v>
      </c>
      <c r="R63" s="18" t="s">
        <v>416</v>
      </c>
      <c r="S63" s="21">
        <v>34.799999999999997</v>
      </c>
      <c r="T63" s="21">
        <v>3.2</v>
      </c>
      <c r="U63" s="22">
        <v>100</v>
      </c>
      <c r="V63" s="21">
        <v>428.6</v>
      </c>
      <c r="W63" s="22"/>
      <c r="X63" s="22"/>
      <c r="Y63" s="18" t="s">
        <v>658</v>
      </c>
      <c r="Z63" s="19" t="s">
        <v>68</v>
      </c>
      <c r="AA63" s="20" t="s">
        <v>90</v>
      </c>
      <c r="AB63" s="20" t="s">
        <v>91</v>
      </c>
      <c r="AC63" s="18" t="s">
        <v>417</v>
      </c>
      <c r="AD63" s="23">
        <v>14.4</v>
      </c>
      <c r="AE63" s="23">
        <v>1.8</v>
      </c>
      <c r="AF63" s="24">
        <v>100</v>
      </c>
      <c r="AG63" s="23">
        <v>271.89999999999998</v>
      </c>
      <c r="AH63" s="24"/>
      <c r="AI63" s="24"/>
      <c r="AJ63" s="18" t="s">
        <v>500</v>
      </c>
      <c r="AK63" s="19" t="s">
        <v>68</v>
      </c>
      <c r="AL63" s="20" t="s">
        <v>69</v>
      </c>
      <c r="AM63" s="18" t="s">
        <v>418</v>
      </c>
      <c r="AN63" s="23">
        <v>26.6</v>
      </c>
      <c r="AO63" s="23">
        <v>1.7</v>
      </c>
      <c r="AP63" s="24">
        <v>100</v>
      </c>
      <c r="AQ63" s="23">
        <v>273.7</v>
      </c>
      <c r="AR63" s="24"/>
      <c r="AS63" s="24"/>
      <c r="AT63" s="18" t="s">
        <v>513</v>
      </c>
      <c r="AU63" s="19" t="s">
        <v>68</v>
      </c>
      <c r="AV63" s="20" t="s">
        <v>419</v>
      </c>
      <c r="AW63" s="20" t="s">
        <v>195</v>
      </c>
      <c r="AX63" s="18" t="s">
        <v>420</v>
      </c>
      <c r="AY63" s="22">
        <v>14</v>
      </c>
      <c r="AZ63" s="21">
        <v>0.5</v>
      </c>
      <c r="BA63" s="22">
        <v>100</v>
      </c>
      <c r="BB63" s="21">
        <v>222.8</v>
      </c>
      <c r="BC63" s="22"/>
      <c r="BD63" s="31"/>
    </row>
    <row r="64" spans="1:56" ht="20.100000000000001" customHeight="1">
      <c r="A64" s="47"/>
      <c r="B64" s="62"/>
      <c r="C64" s="18" t="s">
        <v>437</v>
      </c>
      <c r="D64" s="19" t="s">
        <v>317</v>
      </c>
      <c r="E64" s="20" t="s">
        <v>87</v>
      </c>
      <c r="F64" s="20" t="s">
        <v>87</v>
      </c>
      <c r="G64" s="18" t="s">
        <v>120</v>
      </c>
      <c r="H64" s="21">
        <v>54.6</v>
      </c>
      <c r="I64" s="22">
        <v>1</v>
      </c>
      <c r="J64" s="22">
        <v>90</v>
      </c>
      <c r="K64" s="21">
        <v>383.4</v>
      </c>
      <c r="L64" s="22"/>
      <c r="M64" s="22"/>
      <c r="N64" s="18" t="s">
        <v>467</v>
      </c>
      <c r="O64" s="19" t="s">
        <v>317</v>
      </c>
      <c r="P64" s="20" t="s">
        <v>87</v>
      </c>
      <c r="Q64" s="20" t="s">
        <v>87</v>
      </c>
      <c r="R64" s="18" t="s">
        <v>120</v>
      </c>
      <c r="S64" s="21">
        <v>54.6</v>
      </c>
      <c r="T64" s="22">
        <v>1</v>
      </c>
      <c r="U64" s="22">
        <v>90</v>
      </c>
      <c r="V64" s="21">
        <v>383.4</v>
      </c>
      <c r="W64" s="22"/>
      <c r="X64" s="22"/>
      <c r="Y64" s="18" t="s">
        <v>467</v>
      </c>
      <c r="Z64" s="19" t="s">
        <v>317</v>
      </c>
      <c r="AA64" s="20" t="s">
        <v>87</v>
      </c>
      <c r="AB64" s="20" t="s">
        <v>87</v>
      </c>
      <c r="AC64" s="18" t="s">
        <v>120</v>
      </c>
      <c r="AD64" s="23">
        <v>54.6</v>
      </c>
      <c r="AE64" s="24">
        <v>1</v>
      </c>
      <c r="AF64" s="24">
        <v>90</v>
      </c>
      <c r="AG64" s="23">
        <v>383.4</v>
      </c>
      <c r="AH64" s="24"/>
      <c r="AI64" s="24"/>
      <c r="AJ64" s="18" t="s">
        <v>467</v>
      </c>
      <c r="AK64" s="19" t="s">
        <v>317</v>
      </c>
      <c r="AL64" s="20" t="s">
        <v>87</v>
      </c>
      <c r="AM64" s="18" t="s">
        <v>120</v>
      </c>
      <c r="AN64" s="23">
        <v>54.6</v>
      </c>
      <c r="AO64" s="24">
        <v>1</v>
      </c>
      <c r="AP64" s="24">
        <v>90</v>
      </c>
      <c r="AQ64" s="23">
        <v>383.4</v>
      </c>
      <c r="AR64" s="24"/>
      <c r="AS64" s="24"/>
      <c r="AT64" s="18" t="s">
        <v>514</v>
      </c>
      <c r="AU64" s="19" t="s">
        <v>317</v>
      </c>
      <c r="AV64" s="20" t="s">
        <v>87</v>
      </c>
      <c r="AW64" s="20" t="s">
        <v>87</v>
      </c>
      <c r="AX64" s="18" t="s">
        <v>120</v>
      </c>
      <c r="AY64" s="21">
        <v>54.6</v>
      </c>
      <c r="AZ64" s="22">
        <v>1</v>
      </c>
      <c r="BA64" s="22">
        <v>90</v>
      </c>
      <c r="BB64" s="21">
        <v>383.4</v>
      </c>
      <c r="BC64" s="22"/>
      <c r="BD64" s="31"/>
    </row>
    <row r="65" spans="1:56" ht="20.100000000000001" customHeight="1">
      <c r="A65" s="47"/>
      <c r="B65" s="62"/>
      <c r="C65" s="18" t="s">
        <v>586</v>
      </c>
      <c r="D65" s="19" t="s">
        <v>241</v>
      </c>
      <c r="E65" s="20" t="s">
        <v>198</v>
      </c>
      <c r="F65" s="20" t="s">
        <v>242</v>
      </c>
      <c r="G65" s="18" t="s">
        <v>243</v>
      </c>
      <c r="H65" s="21">
        <v>12.6</v>
      </c>
      <c r="I65" s="21">
        <v>0.8</v>
      </c>
      <c r="J65" s="22">
        <v>100</v>
      </c>
      <c r="K65" s="21">
        <v>243.6</v>
      </c>
      <c r="L65" s="22"/>
      <c r="M65" s="22"/>
      <c r="N65" s="18" t="s">
        <v>586</v>
      </c>
      <c r="O65" s="19" t="s">
        <v>241</v>
      </c>
      <c r="P65" s="20" t="s">
        <v>198</v>
      </c>
      <c r="Q65" s="20" t="s">
        <v>242</v>
      </c>
      <c r="R65" s="18" t="s">
        <v>243</v>
      </c>
      <c r="S65" s="21">
        <v>12.6</v>
      </c>
      <c r="T65" s="21">
        <v>0.8</v>
      </c>
      <c r="U65" s="22">
        <v>100</v>
      </c>
      <c r="V65" s="21">
        <v>243.6</v>
      </c>
      <c r="W65" s="22"/>
      <c r="X65" s="22"/>
      <c r="Y65" s="18" t="s">
        <v>468</v>
      </c>
      <c r="Z65" s="19" t="s">
        <v>73</v>
      </c>
      <c r="AA65" s="20" t="s">
        <v>236</v>
      </c>
      <c r="AB65" s="20" t="s">
        <v>236</v>
      </c>
      <c r="AC65" s="18" t="s">
        <v>421</v>
      </c>
      <c r="AD65" s="23">
        <v>15.6</v>
      </c>
      <c r="AE65" s="23">
        <v>0.5</v>
      </c>
      <c r="AF65" s="24">
        <v>100</v>
      </c>
      <c r="AG65" s="24">
        <v>35</v>
      </c>
      <c r="AH65" s="24"/>
      <c r="AI65" s="24"/>
      <c r="AJ65" s="18" t="s">
        <v>468</v>
      </c>
      <c r="AK65" s="19" t="s">
        <v>73</v>
      </c>
      <c r="AL65" s="20" t="s">
        <v>236</v>
      </c>
      <c r="AM65" s="18" t="s">
        <v>421</v>
      </c>
      <c r="AN65" s="23">
        <v>15.6</v>
      </c>
      <c r="AO65" s="23">
        <v>0.5</v>
      </c>
      <c r="AP65" s="24">
        <v>100</v>
      </c>
      <c r="AQ65" s="24">
        <v>35</v>
      </c>
      <c r="AR65" s="24"/>
      <c r="AS65" s="24"/>
      <c r="AT65" s="18" t="s">
        <v>468</v>
      </c>
      <c r="AU65" s="19" t="s">
        <v>73</v>
      </c>
      <c r="AV65" s="20" t="s">
        <v>236</v>
      </c>
      <c r="AW65" s="20" t="s">
        <v>236</v>
      </c>
      <c r="AX65" s="18" t="s">
        <v>421</v>
      </c>
      <c r="AY65" s="21">
        <v>15.6</v>
      </c>
      <c r="AZ65" s="21">
        <v>0.5</v>
      </c>
      <c r="BA65" s="22">
        <v>100</v>
      </c>
      <c r="BB65" s="22">
        <v>35</v>
      </c>
      <c r="BC65" s="22"/>
      <c r="BD65" s="31"/>
    </row>
    <row r="66" spans="1:56" ht="20.100000000000001" customHeight="1">
      <c r="A66" s="47"/>
      <c r="B66" s="62"/>
      <c r="C66" s="18" t="s">
        <v>442</v>
      </c>
      <c r="D66" s="19" t="s">
        <v>73</v>
      </c>
      <c r="E66" s="20" t="s">
        <v>236</v>
      </c>
      <c r="F66" s="20" t="s">
        <v>236</v>
      </c>
      <c r="G66" s="18" t="s">
        <v>421</v>
      </c>
      <c r="H66" s="21">
        <v>15.6</v>
      </c>
      <c r="I66" s="21">
        <v>0.5</v>
      </c>
      <c r="J66" s="22">
        <v>100</v>
      </c>
      <c r="K66" s="22">
        <v>35</v>
      </c>
      <c r="L66" s="22"/>
      <c r="M66" s="22"/>
      <c r="N66" s="18" t="s">
        <v>468</v>
      </c>
      <c r="O66" s="19" t="s">
        <v>73</v>
      </c>
      <c r="P66" s="20" t="s">
        <v>236</v>
      </c>
      <c r="Q66" s="20" t="s">
        <v>236</v>
      </c>
      <c r="R66" s="18" t="s">
        <v>421</v>
      </c>
      <c r="S66" s="21">
        <v>15.6</v>
      </c>
      <c r="T66" s="21">
        <v>0.5</v>
      </c>
      <c r="U66" s="22">
        <v>100</v>
      </c>
      <c r="V66" s="22">
        <v>35</v>
      </c>
      <c r="W66" s="22"/>
      <c r="X66" s="22"/>
      <c r="Y66" s="18"/>
      <c r="Z66" s="19"/>
      <c r="AA66" s="20"/>
      <c r="AB66" s="20"/>
      <c r="AC66" s="18"/>
      <c r="AD66" s="24"/>
      <c r="AE66" s="24"/>
      <c r="AF66" s="24"/>
      <c r="AG66" s="24"/>
      <c r="AH66" s="24"/>
      <c r="AI66" s="24"/>
      <c r="AJ66" s="18"/>
      <c r="AK66" s="19"/>
      <c r="AL66" s="20" t="s">
        <v>236</v>
      </c>
      <c r="AM66" s="24"/>
      <c r="AN66" s="24"/>
      <c r="AO66" s="24"/>
      <c r="AP66" s="24"/>
      <c r="AQ66" s="24"/>
      <c r="AR66" s="24"/>
      <c r="AS66" s="24"/>
      <c r="AT66" s="18"/>
      <c r="AU66" s="19"/>
      <c r="AV66" s="20" t="s">
        <v>236</v>
      </c>
      <c r="AW66" s="20" t="s">
        <v>236</v>
      </c>
      <c r="AX66" s="22"/>
      <c r="AY66" s="22"/>
      <c r="AZ66" s="22"/>
      <c r="BA66" s="22"/>
      <c r="BB66" s="22"/>
      <c r="BC66" s="22"/>
      <c r="BD66" s="31"/>
    </row>
    <row r="67" spans="1:56" ht="20.100000000000001" customHeight="1">
      <c r="A67" s="47"/>
      <c r="B67" s="62"/>
      <c r="C67" s="48"/>
      <c r="D67" s="49"/>
      <c r="E67" s="50"/>
      <c r="F67" s="50"/>
      <c r="G67" s="48" t="s">
        <v>422</v>
      </c>
      <c r="H67" s="51">
        <f>SUM(H63:H66)</f>
        <v>102.29999999999998</v>
      </c>
      <c r="I67" s="51">
        <f t="shared" ref="I67:K67" si="120">SUM(I63:I66)</f>
        <v>3</v>
      </c>
      <c r="J67" s="51">
        <f t="shared" si="120"/>
        <v>390</v>
      </c>
      <c r="K67" s="51">
        <f t="shared" si="120"/>
        <v>973.9</v>
      </c>
      <c r="L67" s="52"/>
      <c r="M67" s="52"/>
      <c r="N67" s="48"/>
      <c r="O67" s="53"/>
      <c r="P67" s="50"/>
      <c r="Q67" s="50"/>
      <c r="R67" s="48" t="s">
        <v>142</v>
      </c>
      <c r="S67" s="51">
        <f>SUM(S63:S66)</f>
        <v>117.6</v>
      </c>
      <c r="T67" s="51">
        <f t="shared" ref="T67" si="121">SUM(T63:T66)</f>
        <v>5.5</v>
      </c>
      <c r="U67" s="51">
        <f t="shared" ref="U67" si="122">SUM(U63:U66)</f>
        <v>390</v>
      </c>
      <c r="V67" s="51">
        <f t="shared" ref="V67" si="123">SUM(V63:V66)</f>
        <v>1090.5999999999999</v>
      </c>
      <c r="W67" s="52"/>
      <c r="X67" s="52"/>
      <c r="Y67" s="48"/>
      <c r="Z67" s="49"/>
      <c r="AA67" s="50"/>
      <c r="AB67" s="50"/>
      <c r="AC67" s="48" t="s">
        <v>261</v>
      </c>
      <c r="AD67" s="51">
        <f>SUM(AD63:AD66)</f>
        <v>84.6</v>
      </c>
      <c r="AE67" s="51">
        <f t="shared" ref="AE67" si="124">SUM(AE63:AE66)</f>
        <v>3.3</v>
      </c>
      <c r="AF67" s="51">
        <f t="shared" ref="AF67" si="125">SUM(AF63:AF66)</f>
        <v>290</v>
      </c>
      <c r="AG67" s="51">
        <f t="shared" ref="AG67" si="126">SUM(AG63:AG66)</f>
        <v>690.3</v>
      </c>
      <c r="AH67" s="54"/>
      <c r="AI67" s="54"/>
      <c r="AJ67" s="48"/>
      <c r="AK67" s="53"/>
      <c r="AL67" s="50"/>
      <c r="AM67" s="48" t="s">
        <v>423</v>
      </c>
      <c r="AN67" s="51">
        <f>SUM(AN63:AN66)</f>
        <v>96.8</v>
      </c>
      <c r="AO67" s="51">
        <f t="shared" ref="AO67" si="127">SUM(AO63:AO66)</f>
        <v>3.2</v>
      </c>
      <c r="AP67" s="51">
        <f t="shared" ref="AP67" si="128">SUM(AP63:AP66)</f>
        <v>290</v>
      </c>
      <c r="AQ67" s="51">
        <f t="shared" ref="AQ67" si="129">SUM(AQ63:AQ66)</f>
        <v>692.09999999999991</v>
      </c>
      <c r="AR67" s="54"/>
      <c r="AS67" s="54"/>
      <c r="AT67" s="48"/>
      <c r="AU67" s="53"/>
      <c r="AV67" s="50"/>
      <c r="AW67" s="50"/>
      <c r="AX67" s="48" t="s">
        <v>424</v>
      </c>
      <c r="AY67" s="51">
        <f>SUM(AY63:AY66)</f>
        <v>84.199999999999989</v>
      </c>
      <c r="AZ67" s="51">
        <f t="shared" ref="AZ67" si="130">SUM(AZ63:AZ66)</f>
        <v>2</v>
      </c>
      <c r="BA67" s="51">
        <f t="shared" ref="BA67" si="131">SUM(BA63:BA66)</f>
        <v>290</v>
      </c>
      <c r="BB67" s="51">
        <f t="shared" ref="BB67" si="132">SUM(BB63:BB66)</f>
        <v>641.20000000000005</v>
      </c>
      <c r="BC67" s="52"/>
      <c r="BD67" s="55"/>
    </row>
  </sheetData>
  <mergeCells count="44">
    <mergeCell ref="AZ6:BA6"/>
    <mergeCell ref="AU5:AU6"/>
    <mergeCell ref="AV5:AW5"/>
    <mergeCell ref="AK5:AK6"/>
    <mergeCell ref="AS5:AS6"/>
    <mergeCell ref="AT5:AT6"/>
    <mergeCell ref="I6:J6"/>
    <mergeCell ref="T6:U6"/>
    <mergeCell ref="AE6:AF6"/>
    <mergeCell ref="AO6:AP6"/>
    <mergeCell ref="AJ4:AS4"/>
    <mergeCell ref="AT4:BD4"/>
    <mergeCell ref="C5:C6"/>
    <mergeCell ref="D5:D6"/>
    <mergeCell ref="E5:F5"/>
    <mergeCell ref="M5:M6"/>
    <mergeCell ref="N5:N6"/>
    <mergeCell ref="O5:O6"/>
    <mergeCell ref="P5:Q5"/>
    <mergeCell ref="X5:X6"/>
    <mergeCell ref="Y5:Y6"/>
    <mergeCell ref="Z5:Z6"/>
    <mergeCell ref="AA5:AB5"/>
    <mergeCell ref="AI5:AI6"/>
    <mergeCell ref="BD5:BD6"/>
    <mergeCell ref="AJ5:AJ6"/>
    <mergeCell ref="A4:A6"/>
    <mergeCell ref="B4:B6"/>
    <mergeCell ref="C4:M4"/>
    <mergeCell ref="N4:X4"/>
    <mergeCell ref="Y4:AI4"/>
    <mergeCell ref="D11:D13"/>
    <mergeCell ref="B19:B24"/>
    <mergeCell ref="B7:B14"/>
    <mergeCell ref="B25:B30"/>
    <mergeCell ref="B31:B41"/>
    <mergeCell ref="B15:B18"/>
    <mergeCell ref="A48:A67"/>
    <mergeCell ref="B48:B55"/>
    <mergeCell ref="B56:B62"/>
    <mergeCell ref="B63:B67"/>
    <mergeCell ref="C11:C13"/>
    <mergeCell ref="A7:A47"/>
    <mergeCell ref="B42:B47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S47:X47 H14:M14 S14:X14 AD14:AI14 AN14:AS14 AY14:BD14 AD24:AI24 AD55:AI55 AN55:AS55 AY55:BD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2024-06-30T06:50:49Z</dcterms:created>
  <dcterms:modified xsi:type="dcterms:W3CDTF">2024-06-30T08:59:32Z</dcterms:modified>
</cp:coreProperties>
</file>