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workbookPr/>
  <mc:AlternateContent xmlns:mc="http://schemas.openxmlformats.org/markup-compatibility/2006">
    <mc:Choice Requires="x15">
      <x15ac:absPath xmlns:x15ac="http://schemas.microsoft.com/office/spreadsheetml/2010/11/ac" url="C:\Users\jaafa\Desktop\upload\FishWebClean\"/>
    </mc:Choice>
  </mc:AlternateContent>
  <xr:revisionPtr revIDLastSave="0" documentId="8_{2A754877-0658-48C1-A7DD-59FFAA36469F}" xr6:coauthVersionLast="47" xr6:coauthVersionMax="47" xr10:uidLastSave="{00000000-0000-0000-0000-000000000000}"/>
  <bookViews>
    <workbookView xWindow="14295" yWindow="105" windowWidth="14610" windowHeight="15480" xr2:uid="{00000000-000D-0000-FFFF-FFFF00000000}"/>
  </bookViews>
  <sheets>
    <sheet name="Hoja1 (2)" sheetId="1" r:id="rId1"/>
  </sheets>
  <externalReferences>
    <externalReference r:id="rId2"/>
  </externalReferences>
  <definedNames>
    <definedName name="_xlnm.Print_Area" localSheetId="0">'Hoja1 (2)'!$A$1:$G$61</definedName>
    <definedName name="WithBattery">[1]产品单位!$G$1:$G$46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7" i="1" l="1"/>
  <c r="G44" i="1"/>
  <c r="E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alcChain>
</file>

<file path=xl/sharedStrings.xml><?xml version="1.0" encoding="utf-8"?>
<sst xmlns="http://schemas.openxmlformats.org/spreadsheetml/2006/main" count="112" uniqueCount="111">
  <si>
    <t>A&amp;B Holdings（Shen Zhen) Ltd</t>
  </si>
  <si>
    <r>
      <rPr>
        <sz val="12"/>
        <color rgb="FF000000"/>
        <rFont val="Calibri"/>
        <charset val="134"/>
      </rPr>
      <t>Add</t>
    </r>
    <r>
      <rPr>
        <sz val="12"/>
        <color rgb="FF000000"/>
        <rFont val="宋体"/>
        <charset val="134"/>
      </rPr>
      <t>：</t>
    </r>
    <r>
      <rPr>
        <sz val="12"/>
        <color rgb="FF000000"/>
        <rFont val="Calibri"/>
        <charset val="134"/>
      </rPr>
      <t>Room 1301,No.20,Lishipai 1st Lane,Dafapu Community,Bantian Street,Longgang District,Shenzhen</t>
    </r>
  </si>
  <si>
    <t xml:space="preserve">Tel: +86-755-2870 4179    WhatsApp/WeChat: +8613316474557   Email: tracy@hygger-online.com </t>
  </si>
  <si>
    <t>Wesite: http://www.hygger-online.com</t>
  </si>
  <si>
    <t>Proformal Invoice</t>
  </si>
  <si>
    <t xml:space="preserve">Consignee: </t>
  </si>
  <si>
    <t>PI NO:</t>
  </si>
  <si>
    <t>MG-TP20251227</t>
  </si>
  <si>
    <t xml:space="preserve">Address: </t>
  </si>
  <si>
    <t xml:space="preserve">Date: </t>
  </si>
  <si>
    <t>Attn:</t>
  </si>
  <si>
    <t xml:space="preserve">Tel: </t>
  </si>
  <si>
    <t>TAX ID</t>
  </si>
  <si>
    <t>From</t>
  </si>
  <si>
    <t xml:space="preserve">China </t>
  </si>
  <si>
    <t>To</t>
  </si>
  <si>
    <t>Iraq</t>
  </si>
  <si>
    <t xml:space="preserve">Payment terms: </t>
  </si>
  <si>
    <t xml:space="preserve">100% T/T </t>
  </si>
  <si>
    <t>Shipping terms:</t>
  </si>
  <si>
    <t>Product Name</t>
  </si>
  <si>
    <t>Photo</t>
  </si>
  <si>
    <t>Item No.</t>
  </si>
  <si>
    <t>Spec</t>
  </si>
  <si>
    <t>QTY(pcs)</t>
  </si>
  <si>
    <t>EXW Price  (USD)</t>
  </si>
  <si>
    <t>Amount(USD)</t>
  </si>
  <si>
    <t>Aquarium light</t>
  </si>
  <si>
    <t>HG-978-18W</t>
  </si>
  <si>
    <t>Power:18W
Input Voltage: AC110-120V/60Hz  220-240V/50Hz
Output Voltage: DC20V
Lumen:1075                                                                                                                                                                               CRI:86                                                                                                                                                                              Kelvin: White 6500K Blue 455nm Red 620nm Green 560nm                                                                                                                                      Led Quantity: 98PCS
Application: 18-24Inch
Light Size(Inch): 17.7*4.3*1                                                                                                                                                           Power Cord: 4.9ft+2.3ft</t>
  </si>
  <si>
    <t>HG-978-22W</t>
  </si>
  <si>
    <t>Power:22W
Input Voltage: AC110-120V/60Hz  220-240V/50Hz
Output Voltage: DC20V
Lumen:1583                                                                                                                                                                               CRI:86                                                                                                                                                                                     Kelvin: White 6500K Blue 455nm Red 620nm Green 560nm                                                                                                                                         Led Quantity: 115PCS
Light Size: 23.6*4.3*1
Application: 24-30Inch
Power Cord: 4.9ft+2.3ft</t>
  </si>
  <si>
    <t>HG-978-26W</t>
  </si>
  <si>
    <t>Power:26W
Input Voltage: AC110-120V/60Hz  220-240V/50Hz
Output Voltage: DC20V
Lumen:1662                                                                                                                                                                          CRI:86                                                                                                                                                                                   Kelvin: White 6500K Blue 455nm Red 620nm Green 560nm                                                                                                                                       Led Quantity: 138PCS
Light Size: 29.5*4.3*1
Application: 30-36Inch
Power Cord: 4.9ft+2.3ft</t>
  </si>
  <si>
    <t>HG-978-36W</t>
  </si>
  <si>
    <t>Power:36W
Input Voltage: AC110-120V/60Hz  220-240V/50Hz
Output Voltage: DC20V
Lumen:2728                                                                                                                                                                               CRI:86                                                                                                                                                                                  Kelvin: White 6500K Blue 455nm Red 620nm Green 560nm                                                                                                                                        Led Quantity: 158PCS
Light Size: 35.4*4.3*1
Application:36-42Inch
Power Cord: 4.9ft+2.3ft</t>
  </si>
  <si>
    <t>Titanium Heater</t>
  </si>
  <si>
    <t>HG085-200W</t>
  </si>
  <si>
    <t>Power: 200W
Voltage: 110-120V, 60Hz
Fish tank size: 30~40Gal (135~180L)
Heater rod dimension: 10.63*0.91" (27*2.3cm)
Temp accuracy: ±1°F (±1°C)
Temp control range: 60~90°F (16~33°C)</t>
  </si>
  <si>
    <t xml:space="preserve"> Flow Rate Adjustable 4 in 1 Submersible Fish Tank Filter </t>
  </si>
  <si>
    <t>HG153-10W</t>
  </si>
  <si>
    <t>hygger 4 in 1 Aquarium Filter: The aquarium filter provides filtration, oxygen increase, wave-making and circulation functions. The flow rate of 315GPH. The pump power is 18W. Suitable for 30-80 Gallon fish tanks. It is the best choice for freshwater, saltwater aquariums to clean water quality.
Powerful Filtration: Biochemical sponge filters catch debris and fish waste, and also cultivates small beneficial creatures, bringing you effective mechanical and biological filtration. The sponge is easy to clean and reusable, you can add various filtration media such as ceramic balls, resin, protein cotton according to your aquarium needs.
Adjustable Flow Rate And Air Volume: The fish tank filter provides you with water flow adjustment. Meanwhile, the oxygen volume of the oxygenation mode is also adjustable. Just slide the control switch, you can freely choose the most comfortable water flow rate and oxygen volume for your beloved pet fish.
Ultra Quiet: The pump of the submersible fish tank filter operates with a high-strength permanent magnet rotor noise reduction system inside, which can greatly reduce noise.It providing a peaceful environment for you and your aquatic pet.
Complete Accessories and Reliable: This aquarium filter comes with the accessories you need. The set includes 1x Filter with sponge, 1x Pump with power cord, 4x Suction cup, 1x Rain shower pipe, 1x Air hose, 1x Flat water outlet. We provide a 24-month-warranty. If there is any problem with our product, please contact us, We are happy to help you.</t>
  </si>
  <si>
    <t>HG153-18W</t>
  </si>
  <si>
    <t>Canister Filter with UV Sterilizer</t>
  </si>
  <si>
    <t>HG101-1200L(UV)</t>
  </si>
  <si>
    <t>Voltage:220v-240V,110-120V 50Hz/60hz
Power:25W
UV Lamp: 7W
Max Flow: 1200L/H
Size: 20*20*43cm</t>
  </si>
  <si>
    <t>HG101-1800L(UV)</t>
  </si>
  <si>
    <t>Voltage:220v-240V,110-120V 50Hz/60hz
Power:35W
UV Lamp: 9W
Max Flow: 1800L/H
Size: 28*28*43cm</t>
  </si>
  <si>
    <t>hygger Quiet Hang On Back Aquarium Filter with Surface Skimmer</t>
  </si>
  <si>
    <t>HG150-6W</t>
  </si>
  <si>
    <t>Power: 6W
Voltage: AC 110-120V/60Hz; AC 220-240V/50Hz
Max Flow Rate: 132GPH (500L/H)
Application: &lt;32Gal (120L)
Suitable Glass Thickness: ≤0.5” (12mm)</t>
  </si>
  <si>
    <t>Aquarium Air Pump</t>
  </si>
  <si>
    <t>HG037-3W</t>
  </si>
  <si>
    <t>Power: 3W
Voltage: 110-120V/60Hz,220-240V/50Hz
Max Air Flow: 50 GPH
Pressure: 0.02Mpa
Noise Level: ＜30 dB
Application:30-50Gal</t>
  </si>
  <si>
    <t>Rechargeable Portable Oxygen Pump with Single/Dual Outlets</t>
  </si>
  <si>
    <t>HG087-1.5W</t>
  </si>
  <si>
    <t>Power: 1.5W
Air flow: 1.5L/H
Sound: &lt;30dB
Pressure: 0.025MKpa
Application: Up to 33Gal (150L)
Dimension: 4.25*2.5*1.42'' (10.8*6.4*3.6cm)</t>
  </si>
  <si>
    <t>HG-958-5W</t>
  </si>
  <si>
    <t>Voltage: AC 110-120V/60Hz, 220-240V/50Hz
Power: 5W
Air Flow: 160GPH
Sound: &lt;30 dB
Pressure: 0.02MPa
Depth: 4.5FT
Cord length: 5FT
Application: Up to 300 Gal
Dimension: 4.7"×3.9"×3.5"                                                                                                                Outlet size: 4mm                                                                                                                              Weight: 1.6lbs</t>
  </si>
  <si>
    <t>Black Knight Cleaning Kit</t>
  </si>
  <si>
    <t>HGY0001-M</t>
  </si>
  <si>
    <t>Size: M
Application: 20-160Gal (76-605L)
Packing List: Adjustable handle + Tube brush + Right angel sponge + Flat sponge + Gravel rake + Fish net + Algae scraper</t>
  </si>
  <si>
    <t>Magnetic Aquarium Glass Cleaner</t>
  </si>
  <si>
    <t>HG124-S</t>
  </si>
  <si>
    <t>Fish tank thickness: 0-0.25'' (0-0.6cm)
Size: 4.3*1.5*2.7'' (11*3.8*7cm)</t>
  </si>
  <si>
    <t>HG124-M</t>
  </si>
  <si>
    <t>Fish tank thickness: 0.25-0.5'' (0.6-1.3cm)
Size: 5.4*2.0*2.9'' (13.7*5*7.5cm)</t>
  </si>
  <si>
    <t>HG124-L</t>
  </si>
  <si>
    <t>Fish tank thickness: 0.5-0.8'' (1.3-2cm)
Size: 5.9*2.4*3'' (15*6*7.6cm)</t>
  </si>
  <si>
    <t xml:space="preserve">Magnetic Cleaner </t>
  </si>
  <si>
    <t>HG953-M</t>
  </si>
  <si>
    <t>Product Dimension:  4.3*2.2*2"
Suitable: ≤3/4 " thickness glass                                                                                                                                                         Fit for fish tank:90-200Gal                                                                                                                                                         Material: Magnet + ABS plastic                                                                                                                                                Product Weight: 170g</t>
  </si>
  <si>
    <t>Aquarium Thermometer</t>
  </si>
  <si>
    <t>HG073-L</t>
  </si>
  <si>
    <r>
      <rPr>
        <sz val="10"/>
        <rFont val="Arial"/>
        <charset val="134"/>
      </rPr>
      <t>Temp measurement range: 0</t>
    </r>
    <r>
      <rPr>
        <sz val="10"/>
        <rFont val="宋体"/>
        <charset val="134"/>
      </rPr>
      <t>℃</t>
    </r>
    <r>
      <rPr>
        <sz val="10"/>
        <rFont val="Arial"/>
        <charset val="134"/>
      </rPr>
      <t>~70</t>
    </r>
    <r>
      <rPr>
        <sz val="10"/>
        <rFont val="宋体"/>
        <charset val="134"/>
      </rPr>
      <t>℃（</t>
    </r>
    <r>
      <rPr>
        <sz val="10"/>
        <rFont val="Arial"/>
        <charset val="134"/>
      </rPr>
      <t>32</t>
    </r>
    <r>
      <rPr>
        <sz val="10"/>
        <rFont val="宋体"/>
        <charset val="134"/>
      </rPr>
      <t>℉</t>
    </r>
    <r>
      <rPr>
        <sz val="10"/>
        <rFont val="Arial"/>
        <charset val="134"/>
      </rPr>
      <t>~158</t>
    </r>
    <r>
      <rPr>
        <sz val="10"/>
        <rFont val="宋体"/>
        <charset val="134"/>
      </rPr>
      <t>℉）</t>
    </r>
    <r>
      <rPr>
        <sz val="10"/>
        <rFont val="Arial"/>
        <charset val="134"/>
      </rPr>
      <t xml:space="preserve">
Temp measurement tolerance accuracy: ±0.5</t>
    </r>
    <r>
      <rPr>
        <sz val="10"/>
        <rFont val="宋体"/>
        <charset val="134"/>
      </rPr>
      <t>℃（</t>
    </r>
    <r>
      <rPr>
        <sz val="10"/>
        <rFont val="Arial"/>
        <charset val="134"/>
      </rPr>
      <t>±0.5</t>
    </r>
    <r>
      <rPr>
        <sz val="10"/>
        <rFont val="宋体"/>
        <charset val="134"/>
      </rPr>
      <t>℉）</t>
    </r>
    <r>
      <rPr>
        <sz val="10"/>
        <rFont val="Arial"/>
        <charset val="134"/>
      </rPr>
      <t xml:space="preserve">
Temp accuracy: 0.1</t>
    </r>
    <r>
      <rPr>
        <sz val="10"/>
        <rFont val="宋体"/>
        <charset val="134"/>
      </rPr>
      <t>℃（</t>
    </r>
    <r>
      <rPr>
        <sz val="10"/>
        <rFont val="Arial"/>
        <charset val="134"/>
      </rPr>
      <t>0.1</t>
    </r>
    <r>
      <rPr>
        <sz val="10"/>
        <rFont val="宋体"/>
        <charset val="134"/>
      </rPr>
      <t>℉）</t>
    </r>
    <r>
      <rPr>
        <sz val="10"/>
        <rFont val="Arial"/>
        <charset val="134"/>
      </rPr>
      <t xml:space="preserve">
Power supply: 3V CR2032*1 (HG073-L)</t>
    </r>
  </si>
  <si>
    <t>hygger 6-in-1 Color Aquarium Aquascaping Tools Kit</t>
  </si>
  <si>
    <t>HG030-Color</t>
  </si>
  <si>
    <t>1 x curved scissors
1 x straight tweezers
1 x curved tweezers
1 x sand spatula
1 x acrylic tool holder
1 x cleaning cloth
1 x drawstring bag</t>
  </si>
  <si>
    <t>External Controller Aquarium Light</t>
  </si>
  <si>
    <t>HG-957-36W</t>
  </si>
  <si>
    <t>Light size(not including bracket): 23.6*3.9*1inch 
Input voltage: AC100-240V
Output Voltage: DC15V
Led quantity: 112PCS
             White 64pcs
             Blue 10pcs
             Red 6pcs
             Green 4pcs
             RGB 28pcs
CRI: 89
Lumen: 1984
Kelvin:  6500-10000K
Power cord: 8.8ft                                                                                                                                                                      Power :36W</t>
  </si>
  <si>
    <t>HG957-48W</t>
  </si>
  <si>
    <t>Light size(not including bracket):29.5*3.9*1inch 
Application: 24~30inch 
Input voltage: AC100-240V
Output Voltage: DC15V
Led quantity: 144PCS
             White 79pcs
             Blue 14pcs
             Red 8pcs
             Green 7pcs
             RGB 36pcs
CRI: 89
Lumen: 2365
Kelvin:  6500-10000K
Power cord: 8.8ft                                                                                                                                                                      Power :48W</t>
  </si>
  <si>
    <t>5-in-1 Digital Pool Water Tester</t>
  </si>
  <si>
    <t>HG239</t>
  </si>
  <si>
    <t>Application: As a tool to improve the quality of life, this pH/TDS meter can help you find out quality water value. It can be used to test drinking water, swimming pools, PH balance in aquarium, RO system, spa or hydroponics. Basically all the environments that need to test PH value can use this tester to get accurate data
Easy to Use: turn on the switch,put the probe into the water and stir (make the small glass ball fully contact the liquid) and the value can be read when the value is stable. One-button lock reading function helps lock reading even if the tds Meter is taken out of the sample! The display is clear and well-lit, reliable and quick readings
5-in-1 TDS Meter: Equipped with 4 high-sensitivity probes, which can measure PH, TDS, EC, SALT, and TEMP. with high precision at the same time. Measurement Range: PH: 0-14.00pH, Accuracy ± 0.05pH; TDS: 0-9999ppm, Accuracy ± 2%; EC: 0-9999µs/cm, Accuracy ± 2%; SALT: 0-9999pm; Temp: 0.1-60℃/32.1-140℉; All-round measurement of water quality to ensure healthy water quality
Easy Automatic Calibration: This pH meter uses a 3-point calibration method to calibrate the electrode to solutions with pH 4.00, pH 6.86, and pH 9.18 pH powder. You can calibrate effortlessly to ensure the accuracy of your measurements. Equipped with Automatic Temperature Compensation (ATC), it ensures accurate measurements across a wide range of temperatures (0.1-60°C/32.1-140°F). TDS EC is calibrated before leaving the factory and can be used out of the box
Mini Size: 7.22x 1.57x 0.78 inches. Lightweight, handheld design for portability and convenience. What You Get: Product includes: 1 pH meter, 1 rechargeable battery (built-in), 1 charging cable, 3 packs of pH calibration powder, 1 user manual. We are committed to providing high-quality products and excellent customer service. Join us now and experience the difference of pure and healthy water by hygger tds meter digital water tester!</t>
  </si>
  <si>
    <t>Static tape fish tank background paper</t>
  </si>
  <si>
    <t>HC004-S</t>
  </si>
  <si>
    <r>
      <rPr>
        <b/>
        <sz val="10"/>
        <rFont val="Calibri"/>
      </rPr>
      <t xml:space="preserve">Electrostatic Aquarium Background Sticker
</t>
    </r>
    <r>
      <rPr>
        <sz val="9"/>
        <rFont val="Calibri"/>
      </rPr>
      <t>Size: S
Product dimension: 11.8*39.4'' (30*100cm)</t>
    </r>
  </si>
  <si>
    <t>HC004-M</t>
  </si>
  <si>
    <r>
      <rPr>
        <b/>
        <sz val="10"/>
        <rFont val="Calibri"/>
      </rPr>
      <t xml:space="preserve">Electrostatic Aquarium Background Sticker
</t>
    </r>
    <r>
      <rPr>
        <sz val="9"/>
        <rFont val="Calibri"/>
      </rPr>
      <t>Size: M
Product dimension: 17.7*47.2'' (45*120cm)</t>
    </r>
  </si>
  <si>
    <t>HC004-L</t>
  </si>
  <si>
    <r>
      <rPr>
        <b/>
        <sz val="10"/>
        <rFont val="Calibri"/>
      </rPr>
      <t xml:space="preserve">Electrostatic Aquarium Background Sticker
</t>
    </r>
    <r>
      <rPr>
        <sz val="9"/>
        <rFont val="Calibri"/>
      </rPr>
      <t>Size: L
Product dimension: 19.7*59'' (50*150cm)</t>
    </r>
  </si>
  <si>
    <t>HC004-XL</t>
  </si>
  <si>
    <r>
      <rPr>
        <b/>
        <sz val="10"/>
        <rFont val="Calibri"/>
      </rPr>
      <t xml:space="preserve">Electrostatic Aquarium Background Sticker
</t>
    </r>
    <r>
      <rPr>
        <sz val="9"/>
        <rFont val="Calibri"/>
      </rPr>
      <t>Size: XL
Product dimension: 23.6*78.7'' (60*200cm)</t>
    </r>
  </si>
  <si>
    <t>8-in-1 Aquarium Test Strips for Freshwater &amp; Saltwater</t>
  </si>
  <si>
    <t>HG006-50</t>
  </si>
  <si>
    <t>Size: 50pcs strips; 
Weight:12kg/carton(150pcs);10kg/carton(100pcs)
Packing dimension:5.2 x 2.17 x 2.13 inches
Weight:70g</t>
  </si>
  <si>
    <t>Amount：</t>
  </si>
  <si>
    <t>Shipping fee(shenzhen):</t>
  </si>
  <si>
    <t>bank fee:</t>
  </si>
  <si>
    <t>Total :</t>
  </si>
  <si>
    <t>Bank Details:</t>
  </si>
  <si>
    <t>1.Beneficiary Name: A and B Holdings (Shen Zhen) Ltd</t>
  </si>
  <si>
    <t xml:space="preserve">2. Beneficiary’s A/C No:  63003643880 </t>
  </si>
  <si>
    <t>3.Beneficiary's bank: JPMorgan Chase Bank N.A., Hong Kong Branch</t>
  </si>
  <si>
    <t>4.Bank address: 18/F, 20/F, 22-29/F, CHATER HOUSE, 8 CONNAUGHT ROAD CENTRAL, HONG KONG</t>
  </si>
  <si>
    <t>5.SWIFT/BIC: CHASHKHH (CHASHKHHXXX * If 11 characters are required)</t>
  </si>
  <si>
    <t xml:space="preserve">Seller: </t>
  </si>
  <si>
    <t>Tracy Paeng</t>
  </si>
  <si>
    <t>Authorized Signatures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</si>
</sst>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_);\(\$#,##0.00\)"/>
    <numFmt numFmtId="165" formatCode="\$#,##0.00_);[Red]\(\$#,##0.00\)"/>
    <numFmt numFmtId="170" formatCode="d/m/yyyy"/>
    <numFmt numFmtId="171" formatCode="\$#,##0.00;\-\$#,##0.00"/>
    <numFmt numFmtId="172" formatCode="0_);[Red]\(0\)"/>
  </numFmts>
  <fonts count="51">
    <font>
      <sz val="11"/>
      <color theme="1"/>
      <name val="Calibri"/>
      <charset val="134"/>
      <scheme val="minor"/>
    </font>
    <font>
      <b/>
      <sz val="18"/>
      <color rgb="FF000000"/>
      <name val="Calibri"/>
      <charset val="134"/>
    </font>
    <font>
      <sz val="11"/>
      <name val="Calibri"/>
      <charset val="134"/>
      <scheme val="minor"/>
    </font>
    <font>
      <sz val="12"/>
      <color rgb="FF000000"/>
      <name val="Calibri"/>
      <charset val="134"/>
    </font>
    <font>
      <sz val="11"/>
      <color theme="10"/>
      <name val="SimSun"/>
      <charset val="134"/>
    </font>
    <font>
      <u/>
      <sz val="11"/>
      <color theme="10"/>
      <name val="SimSun"/>
      <charset val="134"/>
    </font>
    <font>
      <b/>
      <sz val="22"/>
      <color rgb="FF000000"/>
      <name val="Calibri"/>
      <charset val="134"/>
    </font>
    <font>
      <sz val="12"/>
      <color indexed="8"/>
      <name val="Calibri"/>
      <charset val="134"/>
    </font>
    <font>
      <sz val="12"/>
      <color indexed="8"/>
      <name val="Arial"/>
      <charset val="134"/>
    </font>
    <font>
      <sz val="10"/>
      <color indexed="8"/>
      <name val="Calibri"/>
      <charset val="134"/>
    </font>
    <font>
      <b/>
      <sz val="12"/>
      <color indexed="8"/>
      <name val="Calibri"/>
      <charset val="134"/>
    </font>
    <font>
      <u/>
      <sz val="12"/>
      <color indexed="8"/>
      <name val="Calibri"/>
      <charset val="134"/>
    </font>
    <font>
      <sz val="11"/>
      <color theme="1"/>
      <name val="SimSun"/>
      <charset val="134"/>
    </font>
    <font>
      <b/>
      <sz val="12"/>
      <name val="Times New Roman"/>
      <charset val="134"/>
    </font>
    <font>
      <b/>
      <sz val="10"/>
      <color theme="1"/>
      <name val="Calibri"/>
      <charset val="134"/>
    </font>
    <font>
      <b/>
      <sz val="10"/>
      <color theme="1"/>
      <name val="Calibri"/>
      <charset val="134"/>
      <scheme val="minor"/>
    </font>
    <font>
      <b/>
      <sz val="10"/>
      <name val="Calibri"/>
      <charset val="134"/>
    </font>
    <font>
      <b/>
      <sz val="10"/>
      <color theme="1"/>
      <name val="Times New Roman"/>
      <charset val="134"/>
    </font>
    <font>
      <sz val="10"/>
      <name val="微软雅黑"/>
      <charset val="134"/>
    </font>
    <font>
      <sz val="10"/>
      <color indexed="8"/>
      <name val="微软雅黑"/>
      <charset val="134"/>
    </font>
    <font>
      <sz val="12"/>
      <name val="Times New Roman"/>
      <charset val="134"/>
    </font>
    <font>
      <sz val="10"/>
      <color theme="1"/>
      <name val="Times New Roman"/>
      <charset val="134"/>
    </font>
    <font>
      <sz val="11"/>
      <name val="Calibri"/>
      <charset val="134"/>
    </font>
    <font>
      <sz val="10"/>
      <color rgb="FF000000"/>
      <name val="Times New Roman"/>
    </font>
    <font>
      <sz val="10"/>
      <name val="Times New Roman"/>
      <charset val="134"/>
    </font>
    <font>
      <sz val="10"/>
      <color theme="1"/>
      <name val="Calibri"/>
      <charset val="134"/>
    </font>
    <font>
      <sz val="12"/>
      <name val="宋体"/>
      <charset val="134"/>
    </font>
    <font>
      <sz val="10"/>
      <name val="Calibri"/>
    </font>
    <font>
      <sz val="11"/>
      <color theme="1"/>
      <name val="Calibri"/>
      <charset val="134"/>
    </font>
    <font>
      <sz val="10"/>
      <color theme="1"/>
      <name val="微软雅黑"/>
      <charset val="134"/>
    </font>
    <font>
      <sz val="10.5"/>
      <color rgb="FF333333"/>
      <name val="Arial"/>
      <charset val="134"/>
    </font>
    <font>
      <sz val="10"/>
      <name val="Arial"/>
      <charset val="134"/>
    </font>
    <font>
      <sz val="11"/>
      <name val="Times New Roman"/>
      <charset val="134"/>
    </font>
    <font>
      <b/>
      <sz val="10"/>
      <name val="Calibri"/>
    </font>
    <font>
      <b/>
      <sz val="10"/>
      <name val="微软雅黑"/>
      <charset val="134"/>
    </font>
    <font>
      <sz val="10"/>
      <color theme="1"/>
      <name val="Microsoft Yahei"/>
      <charset val="134"/>
    </font>
    <font>
      <b/>
      <sz val="11"/>
      <color theme="1"/>
      <name val="SimSun"/>
      <charset val="134"/>
    </font>
    <font>
      <sz val="11"/>
      <color rgb="FF000000"/>
      <name val="Calibri"/>
      <charset val="134"/>
    </font>
    <font>
      <sz val="12"/>
      <color theme="1"/>
      <name val="SimSun"/>
      <charset val="134"/>
    </font>
    <font>
      <b/>
      <sz val="14"/>
      <color theme="4"/>
      <name val="Calibri"/>
      <charset val="134"/>
    </font>
    <font>
      <b/>
      <sz val="14"/>
      <color theme="4"/>
      <name val="Calibri"/>
      <charset val="134"/>
      <scheme val="minor"/>
    </font>
    <font>
      <b/>
      <sz val="12"/>
      <color theme="1"/>
      <name val="Calibri"/>
      <charset val="134"/>
    </font>
    <font>
      <sz val="12"/>
      <color theme="1"/>
      <name val="Calibri"/>
      <charset val="134"/>
    </font>
    <font>
      <sz val="11"/>
      <color rgb="FF000000"/>
      <name val="SimSun"/>
      <charset val="134"/>
    </font>
    <font>
      <sz val="10"/>
      <color rgb="FF000000"/>
      <name val="Calibri"/>
      <charset val="134"/>
    </font>
    <font>
      <b/>
      <i/>
      <sz val="14"/>
      <color theme="1"/>
      <name val="Times New Roman"/>
      <charset val="134"/>
    </font>
    <font>
      <i/>
      <sz val="12"/>
      <color theme="1"/>
      <name val="Times New Roman"/>
      <charset val="134"/>
    </font>
    <font>
      <sz val="10"/>
      <name val="宋体"/>
      <charset val="134"/>
    </font>
    <font>
      <sz val="9"/>
      <name val="Calibri"/>
    </font>
    <font>
      <sz val="12"/>
      <color rgb="FF000000"/>
      <name val="宋体"/>
      <charset val="134"/>
    </font>
    <font>
      <sz val="11"/>
      <color theme="1"/>
      <name val="Calibri"/>
      <charset val="134"/>
      <scheme val="minor"/>
    </font>
  </fonts>
  <fills count="3">
    <fill>
      <patternFill patternType="none"/>
    </fill>
    <fill>
      <patternFill patternType="gray125"/>
    </fill>
    <fill>
      <patternFill patternType="solid">
        <fgColor rgb="FFFFFFFF"/>
        <bgColor rgb="FFFFFFFF"/>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right/>
      <top/>
      <bottom style="medium">
        <color rgb="FF000000"/>
      </bottom>
      <diagonal/>
    </border>
  </borders>
  <cellStyleXfs count="3">
    <xf numFmtId="0" fontId="0" fillId="0" borderId="0"/>
    <xf numFmtId="0" fontId="26" fillId="0" borderId="0"/>
    <xf numFmtId="0" fontId="50" fillId="0" borderId="0">
      <alignment vertical="center"/>
    </xf>
  </cellStyleXfs>
  <cellXfs count="134">
    <xf numFmtId="0" fontId="0" fillId="0" borderId="0" xfId="0"/>
    <xf numFmtId="0" fontId="3" fillId="0" borderId="2" xfId="0" applyFont="1" applyBorder="1" applyAlignment="1">
      <alignment horizontal="left" vertical="center"/>
    </xf>
    <xf numFmtId="0" fontId="7" fillId="0" borderId="0" xfId="0" applyNumberFormat="1" applyFont="1" applyFill="1" applyBorder="1" applyAlignment="1">
      <alignment horizontal="left" vertical="center"/>
    </xf>
    <xf numFmtId="0" fontId="7" fillId="0" borderId="0" xfId="0" applyNumberFormat="1" applyFont="1" applyFill="1" applyBorder="1" applyAlignment="1">
      <alignment vertical="center"/>
    </xf>
    <xf numFmtId="0" fontId="7" fillId="0" borderId="0" xfId="0" applyNumberFormat="1" applyFont="1" applyFill="1" applyBorder="1" applyAlignment="1">
      <alignment vertical="center" wrapText="1"/>
    </xf>
    <xf numFmtId="0" fontId="7" fillId="0" borderId="3" xfId="0" applyNumberFormat="1" applyFont="1" applyFill="1" applyBorder="1" applyAlignment="1">
      <alignment horizontal="right" vertical="center"/>
    </xf>
    <xf numFmtId="0" fontId="3" fillId="0" borderId="4" xfId="0" applyFont="1" applyBorder="1" applyAlignment="1">
      <alignment horizontal="center" vertical="center" wrapText="1"/>
    </xf>
    <xf numFmtId="0" fontId="3" fillId="0" borderId="0" xfId="0" applyNumberFormat="1" applyFont="1" applyFill="1" applyAlignment="1">
      <alignment vertical="center" wrapText="1"/>
    </xf>
    <xf numFmtId="0" fontId="7" fillId="0" borderId="0" xfId="0" applyNumberFormat="1" applyFont="1" applyFill="1" applyBorder="1" applyAlignment="1">
      <alignment horizontal="right" vertical="center"/>
    </xf>
    <xf numFmtId="170" fontId="3" fillId="0" borderId="4" xfId="0" applyNumberFormat="1" applyFont="1" applyBorder="1" applyAlignment="1">
      <alignment horizontal="center" vertical="center" wrapText="1"/>
    </xf>
    <xf numFmtId="0" fontId="8" fillId="0" borderId="0" xfId="0" applyNumberFormat="1" applyFont="1" applyFill="1" applyBorder="1" applyAlignment="1">
      <alignment vertical="center"/>
    </xf>
    <xf numFmtId="0" fontId="8" fillId="0" borderId="0" xfId="0" applyNumberFormat="1" applyFont="1" applyFill="1" applyBorder="1" applyAlignment="1">
      <alignment vertical="center" wrapText="1"/>
    </xf>
    <xf numFmtId="0" fontId="8" fillId="0" borderId="4" xfId="0" applyNumberFormat="1" applyFont="1" applyFill="1" applyBorder="1" applyAlignment="1">
      <alignment vertical="center"/>
    </xf>
    <xf numFmtId="0" fontId="3" fillId="0" borderId="2" xfId="0" applyFont="1" applyBorder="1" applyAlignment="1">
      <alignment horizontal="left" vertical="center" wrapText="1"/>
    </xf>
    <xf numFmtId="0" fontId="7" fillId="0" borderId="0" xfId="0" applyNumberFormat="1" applyFont="1" applyFill="1" applyBorder="1" applyAlignment="1">
      <alignment horizontal="left" vertical="center" wrapText="1"/>
    </xf>
    <xf numFmtId="0" fontId="9" fillId="0" borderId="0" xfId="0" applyNumberFormat="1" applyFont="1" applyFill="1" applyBorder="1" applyAlignment="1">
      <alignment vertical="center" wrapText="1"/>
    </xf>
    <xf numFmtId="0" fontId="9" fillId="0" borderId="0" xfId="0" applyNumberFormat="1" applyFont="1" applyFill="1" applyBorder="1" applyAlignment="1">
      <alignment vertical="center"/>
    </xf>
    <xf numFmtId="0" fontId="9" fillId="0" borderId="4" xfId="0" applyNumberFormat="1" applyFont="1" applyFill="1" applyBorder="1" applyAlignment="1">
      <alignment vertical="center"/>
    </xf>
    <xf numFmtId="0" fontId="10" fillId="0" borderId="0" xfId="0" applyNumberFormat="1" applyFont="1" applyFill="1" applyBorder="1" applyAlignment="1">
      <alignment horizontal="center" vertical="center" wrapText="1"/>
    </xf>
    <xf numFmtId="0" fontId="11" fillId="0" borderId="0" xfId="0" applyNumberFormat="1" applyFont="1" applyFill="1" applyBorder="1" applyAlignment="1">
      <alignment horizontal="center" vertical="center" wrapText="1"/>
    </xf>
    <xf numFmtId="0" fontId="10" fillId="0" borderId="0" xfId="0" applyNumberFormat="1" applyFont="1" applyFill="1" applyBorder="1" applyAlignment="1">
      <alignment horizontal="center" vertical="center"/>
    </xf>
    <xf numFmtId="0" fontId="3" fillId="0" borderId="5" xfId="0" applyNumberFormat="1" applyFont="1" applyFill="1" applyBorder="1" applyAlignment="1">
      <alignment horizontal="center" vertical="center"/>
    </xf>
    <xf numFmtId="0" fontId="3" fillId="0" borderId="0" xfId="0" applyNumberFormat="1" applyFont="1" applyFill="1" applyBorder="1" applyAlignment="1">
      <alignment vertical="center"/>
    </xf>
    <xf numFmtId="0" fontId="7" fillId="0" borderId="4" xfId="0" applyNumberFormat="1" applyFont="1" applyFill="1" applyBorder="1" applyAlignment="1">
      <alignment vertical="center" wrapText="1"/>
    </xf>
    <xf numFmtId="0" fontId="7" fillId="0" borderId="4" xfId="0" applyNumberFormat="1" applyFont="1" applyFill="1" applyBorder="1" applyAlignment="1">
      <alignment horizontal="left" vertical="center" wrapText="1"/>
    </xf>
    <xf numFmtId="0" fontId="12" fillId="0" borderId="6" xfId="0" applyFont="1" applyBorder="1"/>
    <xf numFmtId="0" fontId="12" fillId="0" borderId="7" xfId="0" applyFont="1" applyBorder="1"/>
    <xf numFmtId="0" fontId="12" fillId="0" borderId="5" xfId="0" applyFont="1" applyBorder="1"/>
    <xf numFmtId="0" fontId="13" fillId="0" borderId="1" xfId="1" applyFont="1" applyBorder="1" applyAlignment="1">
      <alignment horizontal="center" vertical="center" wrapText="1"/>
    </xf>
    <xf numFmtId="0" fontId="14" fillId="0" borderId="1" xfId="0" applyFont="1" applyFill="1" applyBorder="1" applyAlignment="1">
      <alignment horizontal="center" vertical="center"/>
    </xf>
    <xf numFmtId="0" fontId="19" fillId="0" borderId="1" xfId="0" applyFont="1" applyFill="1" applyBorder="1" applyAlignment="1" applyProtection="1">
      <alignment horizontal="center" vertical="center"/>
    </xf>
    <xf numFmtId="0" fontId="19" fillId="0" borderId="1" xfId="0" applyFont="1" applyFill="1" applyBorder="1" applyAlignment="1" applyProtection="1">
      <alignment horizontal="left" vertical="top" wrapText="1"/>
    </xf>
    <xf numFmtId="0" fontId="0" fillId="0" borderId="1" xfId="0" applyBorder="1" applyAlignment="1">
      <alignment horizontal="center" vertical="center"/>
    </xf>
    <xf numFmtId="165" fontId="20" fillId="0" borderId="1" xfId="0" applyNumberFormat="1" applyFont="1" applyFill="1" applyBorder="1" applyAlignment="1">
      <alignment horizontal="center" vertical="center"/>
    </xf>
    <xf numFmtId="165" fontId="21" fillId="0" borderId="1" xfId="0" applyNumberFormat="1" applyFont="1" applyFill="1" applyBorder="1" applyAlignment="1">
      <alignment horizontal="center" vertical="center" wrapText="1"/>
    </xf>
    <xf numFmtId="165" fontId="22" fillId="0" borderId="1" xfId="0" applyNumberFormat="1" applyFont="1" applyFill="1" applyBorder="1" applyAlignment="1">
      <alignment horizontal="center" vertical="center"/>
    </xf>
    <xf numFmtId="0" fontId="20" fillId="0" borderId="1" xfId="1" applyFont="1" applyBorder="1" applyAlignment="1">
      <alignment horizontal="center" vertical="center" wrapText="1"/>
    </xf>
    <xf numFmtId="0" fontId="14" fillId="0" borderId="11" xfId="0" applyFont="1" applyFill="1" applyBorder="1" applyAlignment="1">
      <alignment horizontal="center" vertical="center" wrapText="1"/>
    </xf>
    <xf numFmtId="0" fontId="23" fillId="0" borderId="1" xfId="0" applyFont="1" applyFill="1" applyBorder="1" applyAlignment="1" applyProtection="1">
      <alignment horizontal="left" vertical="center" wrapText="1"/>
    </xf>
    <xf numFmtId="165" fontId="24" fillId="0" borderId="1" xfId="0" applyNumberFormat="1" applyFont="1" applyFill="1" applyBorder="1" applyAlignment="1">
      <alignment horizontal="center" vertical="center" wrapText="1"/>
    </xf>
    <xf numFmtId="0" fontId="20" fillId="0" borderId="8" xfId="1" applyFont="1" applyFill="1" applyBorder="1" applyAlignment="1">
      <alignment horizontal="center" vertical="center" wrapText="1"/>
    </xf>
    <xf numFmtId="0" fontId="20" fillId="0" borderId="10" xfId="1" applyFont="1" applyFill="1" applyBorder="1" applyAlignment="1">
      <alignment horizontal="center" vertical="center" wrapText="1"/>
    </xf>
    <xf numFmtId="0" fontId="13" fillId="0" borderId="8" xfId="1" applyFont="1" applyFill="1" applyBorder="1" applyAlignment="1">
      <alignment horizontal="center" vertical="center" wrapText="1"/>
    </xf>
    <xf numFmtId="0" fontId="0" fillId="0" borderId="1" xfId="0" applyFont="1" applyFill="1" applyBorder="1" applyAlignment="1">
      <alignment horizontal="center" vertical="center"/>
    </xf>
    <xf numFmtId="0" fontId="24" fillId="0" borderId="1" xfId="1" applyFont="1" applyFill="1" applyBorder="1" applyAlignment="1">
      <alignment horizontal="left" vertical="center" wrapText="1"/>
    </xf>
    <xf numFmtId="0" fontId="20" fillId="0" borderId="1" xfId="1" applyFont="1" applyFill="1" applyBorder="1" applyAlignment="1">
      <alignment horizontal="center" vertical="center" wrapText="1"/>
    </xf>
    <xf numFmtId="0" fontId="25" fillId="0" borderId="1" xfId="0" applyFont="1" applyFill="1" applyBorder="1" applyAlignment="1">
      <alignment horizontal="left" vertical="center" wrapText="1"/>
    </xf>
    <xf numFmtId="0" fontId="26" fillId="0" borderId="1" xfId="0" applyFont="1" applyFill="1" applyBorder="1" applyAlignment="1">
      <alignment horizontal="center" vertical="center" wrapText="1"/>
    </xf>
    <xf numFmtId="0" fontId="0" fillId="0" borderId="1" xfId="0" applyFont="1" applyFill="1" applyBorder="1" applyAlignment="1">
      <alignment horizontal="center" vertical="center" wrapText="1"/>
    </xf>
    <xf numFmtId="165" fontId="26" fillId="0" borderId="1" xfId="0" applyNumberFormat="1" applyFont="1" applyFill="1" applyBorder="1" applyAlignment="1">
      <alignment horizontal="center" vertical="center"/>
    </xf>
    <xf numFmtId="0" fontId="27" fillId="0" borderId="10" xfId="0" applyFont="1" applyFill="1" applyBorder="1" applyAlignment="1">
      <alignment horizontal="center" vertical="center" wrapText="1"/>
    </xf>
    <xf numFmtId="0" fontId="28" fillId="0" borderId="1" xfId="0" applyFont="1" applyFill="1" applyBorder="1" applyAlignment="1">
      <alignment horizontal="left" vertical="center" wrapText="1"/>
    </xf>
    <xf numFmtId="0" fontId="19" fillId="0" borderId="1" xfId="0" applyFont="1" applyFill="1" applyBorder="1" applyAlignment="1" applyProtection="1">
      <alignment horizontal="center" vertical="center" wrapText="1"/>
    </xf>
    <xf numFmtId="0" fontId="19" fillId="0" borderId="1" xfId="0" applyFont="1" applyFill="1" applyBorder="1" applyAlignment="1" applyProtection="1"/>
    <xf numFmtId="0" fontId="29" fillId="0" borderId="1" xfId="2" applyFont="1" applyFill="1" applyBorder="1" applyAlignment="1">
      <alignment horizontal="center" vertical="center"/>
    </xf>
    <xf numFmtId="0" fontId="18" fillId="0" borderId="1" xfId="0" applyFont="1" applyFill="1" applyBorder="1" applyAlignment="1">
      <alignment horizontal="left" vertical="top" wrapText="1"/>
    </xf>
    <xf numFmtId="165" fontId="18" fillId="0" borderId="1" xfId="0" applyNumberFormat="1" applyFont="1" applyFill="1" applyBorder="1" applyAlignment="1">
      <alignment horizontal="center" vertical="center"/>
    </xf>
    <xf numFmtId="0" fontId="30" fillId="0" borderId="1" xfId="0" applyFont="1" applyFill="1" applyBorder="1" applyAlignment="1">
      <alignment horizontal="center" vertical="center"/>
    </xf>
    <xf numFmtId="0" fontId="27" fillId="0" borderId="1" xfId="0" applyFont="1" applyFill="1" applyBorder="1" applyAlignment="1" applyProtection="1">
      <alignment horizontal="left" vertical="center" wrapText="1"/>
    </xf>
    <xf numFmtId="0" fontId="18" fillId="0" borderId="1" xfId="0" applyFont="1" applyFill="1" applyBorder="1" applyAlignment="1">
      <alignment horizontal="center" vertical="center" wrapText="1"/>
    </xf>
    <xf numFmtId="0" fontId="29" fillId="0" borderId="1" xfId="0" applyFont="1" applyFill="1" applyBorder="1" applyAlignment="1" applyProtection="1">
      <alignment horizontal="center" vertical="center"/>
    </xf>
    <xf numFmtId="0" fontId="29" fillId="0" borderId="1" xfId="0" applyFont="1" applyFill="1" applyBorder="1" applyAlignment="1" applyProtection="1">
      <alignment horizontal="left" vertical="top" wrapText="1"/>
    </xf>
    <xf numFmtId="0" fontId="22" fillId="0" borderId="1" xfId="0" applyFont="1" applyFill="1" applyBorder="1" applyAlignment="1" applyProtection="1">
      <alignment horizontal="center" vertical="center" wrapText="1"/>
    </xf>
    <xf numFmtId="0" fontId="31" fillId="0" borderId="1" xfId="0" applyFont="1" applyFill="1" applyBorder="1" applyAlignment="1" applyProtection="1">
      <alignment horizontal="left" vertical="top" wrapText="1"/>
    </xf>
    <xf numFmtId="165" fontId="22" fillId="0" borderId="1" xfId="0" applyNumberFormat="1" applyFont="1" applyFill="1" applyBorder="1" applyAlignment="1" applyProtection="1">
      <alignment horizontal="center" vertical="center" wrapText="1"/>
    </xf>
    <xf numFmtId="0" fontId="18" fillId="0" borderId="1" xfId="0" applyFont="1" applyFill="1" applyBorder="1" applyAlignment="1" applyProtection="1">
      <alignment horizontal="center" vertical="center" wrapText="1"/>
    </xf>
    <xf numFmtId="0" fontId="18" fillId="0" borderId="1" xfId="0" applyFont="1" applyFill="1" applyBorder="1" applyAlignment="1" applyProtection="1"/>
    <xf numFmtId="0" fontId="18" fillId="0" borderId="1" xfId="0" applyFont="1" applyFill="1" applyBorder="1" applyAlignment="1" applyProtection="1">
      <alignment horizontal="center" vertical="center"/>
    </xf>
    <xf numFmtId="0" fontId="18" fillId="0" borderId="1" xfId="0" applyFont="1" applyFill="1" applyBorder="1" applyAlignment="1" applyProtection="1">
      <alignment horizontal="left" vertical="top" wrapText="1"/>
    </xf>
    <xf numFmtId="165" fontId="22" fillId="0" borderId="1" xfId="0" applyNumberFormat="1" applyFont="1" applyFill="1" applyBorder="1" applyAlignment="1" applyProtection="1">
      <alignment horizontal="center" vertical="center"/>
    </xf>
    <xf numFmtId="0" fontId="0" fillId="0" borderId="0" xfId="0" applyAlignment="1">
      <alignment horizontal="center" vertical="center"/>
    </xf>
    <xf numFmtId="0" fontId="18" fillId="0" borderId="1" xfId="1" applyFont="1" applyFill="1" applyBorder="1" applyAlignment="1">
      <alignment horizontal="center" vertical="center" wrapText="1"/>
    </xf>
    <xf numFmtId="165" fontId="32" fillId="0" borderId="1" xfId="0" applyNumberFormat="1" applyFont="1" applyFill="1" applyBorder="1" applyAlignment="1">
      <alignment horizontal="center" vertical="center" wrapText="1"/>
    </xf>
    <xf numFmtId="0" fontId="20" fillId="0" borderId="1" xfId="0" applyFont="1" applyFill="1" applyBorder="1" applyAlignment="1">
      <alignment horizontal="center" vertical="center" wrapText="1"/>
    </xf>
    <xf numFmtId="0" fontId="33" fillId="0" borderId="1" xfId="0" applyFont="1" applyFill="1" applyBorder="1" applyAlignment="1">
      <alignment horizontal="left" vertical="center" wrapText="1"/>
    </xf>
    <xf numFmtId="0" fontId="34" fillId="0" borderId="1" xfId="1" applyFont="1" applyFill="1" applyBorder="1" applyAlignment="1">
      <alignment horizontal="center" vertical="center" wrapText="1"/>
    </xf>
    <xf numFmtId="0" fontId="31" fillId="0" borderId="1" xfId="0" applyFont="1" applyFill="1" applyBorder="1" applyAlignment="1">
      <alignment horizontal="center" vertical="center"/>
    </xf>
    <xf numFmtId="0" fontId="35" fillId="0" borderId="1" xfId="0" applyFont="1" applyBorder="1" applyAlignment="1">
      <alignment vertical="center" wrapText="1"/>
    </xf>
    <xf numFmtId="172" fontId="36" fillId="0" borderId="1" xfId="0" applyNumberFormat="1" applyFont="1" applyBorder="1" applyAlignment="1">
      <alignment horizontal="center" vertical="center" wrapText="1"/>
    </xf>
    <xf numFmtId="164" fontId="36" fillId="0" borderId="1" xfId="0" applyNumberFormat="1" applyFont="1" applyBorder="1" applyAlignment="1">
      <alignment horizontal="right" vertical="center"/>
    </xf>
    <xf numFmtId="164" fontId="37" fillId="0" borderId="1" xfId="0" applyNumberFormat="1" applyFont="1" applyBorder="1" applyAlignment="1">
      <alignment vertical="center"/>
    </xf>
    <xf numFmtId="165" fontId="38" fillId="0" borderId="1" xfId="0" applyNumberFormat="1" applyFont="1" applyBorder="1" applyAlignment="1">
      <alignment vertical="center" wrapText="1"/>
    </xf>
    <xf numFmtId="164" fontId="36" fillId="0" borderId="1" xfId="0" applyNumberFormat="1" applyFont="1" applyBorder="1" applyAlignment="1">
      <alignment horizontal="center" vertical="center"/>
    </xf>
    <xf numFmtId="0" fontId="12" fillId="2" borderId="1" xfId="0" applyFont="1" applyFill="1" applyBorder="1"/>
    <xf numFmtId="0" fontId="37" fillId="2" borderId="1" xfId="0" applyFont="1" applyFill="1" applyBorder="1"/>
    <xf numFmtId="164" fontId="39" fillId="2" borderId="1" xfId="0" applyNumberFormat="1" applyFont="1" applyFill="1" applyBorder="1" applyAlignment="1">
      <alignment horizontal="right"/>
    </xf>
    <xf numFmtId="164" fontId="40" fillId="0" borderId="1" xfId="0" applyNumberFormat="1" applyFont="1" applyBorder="1"/>
    <xf numFmtId="0" fontId="41" fillId="0" borderId="0" xfId="0" applyFont="1" applyAlignment="1">
      <alignment horizontal="left"/>
    </xf>
    <xf numFmtId="0" fontId="42" fillId="0" borderId="0" xfId="0" applyFont="1" applyAlignment="1">
      <alignment horizontal="center" vertical="center"/>
    </xf>
    <xf numFmtId="0" fontId="12" fillId="0" borderId="0" xfId="0" applyFont="1"/>
    <xf numFmtId="0" fontId="42" fillId="0" borderId="0" xfId="0" applyFont="1" applyAlignment="1">
      <alignment horizontal="left" vertical="center"/>
    </xf>
    <xf numFmtId="0" fontId="28" fillId="0" borderId="0" xfId="0" applyFont="1"/>
    <xf numFmtId="0" fontId="28" fillId="0" borderId="0" xfId="0" applyFont="1" applyAlignment="1">
      <alignment horizontal="center" vertical="center"/>
    </xf>
    <xf numFmtId="0" fontId="28" fillId="0" borderId="0" xfId="0" applyFont="1" applyAlignment="1">
      <alignment horizontal="left" vertical="center"/>
    </xf>
    <xf numFmtId="0" fontId="37" fillId="0" borderId="0" xfId="0" applyFont="1" applyAlignment="1">
      <alignment vertical="center"/>
    </xf>
    <xf numFmtId="0" fontId="43" fillId="0" borderId="0" xfId="0" applyFont="1" applyAlignment="1">
      <alignment vertical="center"/>
    </xf>
    <xf numFmtId="0" fontId="44" fillId="0" borderId="0" xfId="0" applyFont="1" applyAlignment="1">
      <alignment horizontal="center" vertical="center" wrapText="1"/>
    </xf>
    <xf numFmtId="0" fontId="45" fillId="0" borderId="0" xfId="0" applyFont="1" applyAlignment="1">
      <alignment vertical="center"/>
    </xf>
    <xf numFmtId="0" fontId="46" fillId="0" borderId="0" xfId="0" applyFont="1" applyAlignment="1">
      <alignment vertical="center"/>
    </xf>
    <xf numFmtId="0" fontId="44" fillId="0" borderId="0" xfId="0" applyFont="1" applyAlignment="1">
      <alignment horizontal="left" vertical="center" wrapText="1"/>
    </xf>
    <xf numFmtId="0" fontId="37" fillId="0" borderId="0" xfId="0" applyFont="1"/>
    <xf numFmtId="0" fontId="1" fillId="0" borderId="1" xfId="0" applyFont="1" applyBorder="1" applyAlignment="1">
      <alignment horizontal="center" vertical="center"/>
    </xf>
    <xf numFmtId="0" fontId="2" fillId="0" borderId="1" xfId="0" applyFont="1" applyBorder="1"/>
    <xf numFmtId="0" fontId="3" fillId="0" borderId="1" xfId="0" applyFont="1" applyBorder="1" applyAlignment="1">
      <alignment horizontal="center" vertical="center" wrapText="1"/>
    </xf>
    <xf numFmtId="0" fontId="4" fillId="0" borderId="1" xfId="0" applyFont="1" applyBorder="1" applyAlignment="1">
      <alignment horizontal="center" vertical="center"/>
    </xf>
    <xf numFmtId="0" fontId="5" fillId="0" borderId="1" xfId="0" applyFont="1" applyBorder="1" applyAlignment="1">
      <alignment horizontal="center" vertical="center"/>
    </xf>
    <xf numFmtId="0" fontId="6" fillId="0" borderId="1" xfId="0" applyFont="1" applyBorder="1" applyAlignment="1">
      <alignment horizontal="center" vertical="center"/>
    </xf>
    <xf numFmtId="49" fontId="7" fillId="0" borderId="0" xfId="0" applyNumberFormat="1" applyFont="1" applyFill="1" applyAlignment="1">
      <alignment horizontal="left" vertical="center" wrapText="1"/>
    </xf>
    <xf numFmtId="0" fontId="46" fillId="0" borderId="12" xfId="0" applyFont="1" applyBorder="1" applyAlignment="1">
      <alignment horizontal="center" vertical="center"/>
    </xf>
    <xf numFmtId="0" fontId="2" fillId="0" borderId="12" xfId="0" applyFont="1" applyBorder="1"/>
    <xf numFmtId="0" fontId="13" fillId="0" borderId="1" xfId="1" applyFont="1" applyBorder="1" applyAlignment="1">
      <alignment horizontal="center" vertical="center" wrapText="1"/>
    </xf>
    <xf numFmtId="0" fontId="18" fillId="0" borderId="8" xfId="0" applyFont="1" applyFill="1" applyBorder="1" applyAlignment="1">
      <alignment horizontal="center" vertical="center" wrapText="1"/>
    </xf>
    <xf numFmtId="0" fontId="18" fillId="0" borderId="9" xfId="0" applyFont="1" applyFill="1" applyBorder="1" applyAlignment="1">
      <alignment horizontal="center" vertical="center" wrapText="1"/>
    </xf>
    <xf numFmtId="0" fontId="18" fillId="0" borderId="10" xfId="0" applyFont="1" applyFill="1" applyBorder="1" applyAlignment="1">
      <alignment horizontal="center" vertical="center" wrapText="1"/>
    </xf>
    <xf numFmtId="0" fontId="20" fillId="0" borderId="8" xfId="1" applyFont="1" applyFill="1" applyBorder="1" applyAlignment="1">
      <alignment horizontal="center" vertical="center" wrapText="1"/>
    </xf>
    <xf numFmtId="0" fontId="20" fillId="0" borderId="10" xfId="1" applyFont="1" applyFill="1" applyBorder="1" applyAlignment="1">
      <alignment horizontal="center" vertical="center" wrapText="1"/>
    </xf>
    <xf numFmtId="0" fontId="20" fillId="0" borderId="9" xfId="1" applyFont="1" applyFill="1" applyBorder="1" applyAlignment="1">
      <alignment horizontal="center" vertical="center" wrapText="1"/>
    </xf>
    <xf numFmtId="0" fontId="20" fillId="0" borderId="1" xfId="1" applyFont="1" applyFill="1" applyBorder="1" applyAlignment="1">
      <alignment horizontal="center" vertical="center" wrapText="1"/>
    </xf>
    <xf numFmtId="0" fontId="20" fillId="0" borderId="8" xfId="1" applyFont="1" applyBorder="1" applyAlignment="1">
      <alignment horizontal="center" vertical="center" wrapText="1"/>
    </xf>
    <xf numFmtId="0" fontId="20" fillId="0" borderId="9" xfId="1" applyFont="1" applyBorder="1" applyAlignment="1">
      <alignment horizontal="center" vertical="center" wrapText="1"/>
    </xf>
    <xf numFmtId="0" fontId="18" fillId="0" borderId="8" xfId="0" applyFont="1" applyFill="1" applyBorder="1" applyAlignment="1">
      <alignment horizontal="center"/>
    </xf>
    <xf numFmtId="0" fontId="18" fillId="0" borderId="9" xfId="0" applyFont="1" applyFill="1" applyBorder="1" applyAlignment="1">
      <alignment horizontal="center"/>
    </xf>
    <xf numFmtId="0" fontId="18" fillId="0" borderId="10" xfId="0" applyFont="1" applyFill="1" applyBorder="1" applyAlignment="1">
      <alignment horizontal="center"/>
    </xf>
    <xf numFmtId="0" fontId="13" fillId="0" borderId="9" xfId="1" applyFont="1" applyFill="1" applyBorder="1" applyAlignment="1">
      <alignment horizontal="center" vertical="center" wrapText="1"/>
    </xf>
    <xf numFmtId="0" fontId="13" fillId="0" borderId="10" xfId="1" applyFont="1" applyFill="1" applyBorder="1" applyAlignment="1">
      <alignment horizontal="center" vertical="center" wrapText="1"/>
    </xf>
    <xf numFmtId="0" fontId="13" fillId="0" borderId="8" xfId="1" applyFont="1" applyFill="1" applyBorder="1" applyAlignment="1">
      <alignment horizontal="center" vertical="center" wrapText="1"/>
    </xf>
    <xf numFmtId="0" fontId="13" fillId="0" borderId="1" xfId="1" applyFont="1" applyFill="1" applyBorder="1" applyAlignment="1">
      <alignment horizontal="center" vertical="center" wrapText="1"/>
    </xf>
    <xf numFmtId="0" fontId="13" fillId="0" borderId="8" xfId="1" applyFont="1" applyBorder="1" applyAlignment="1">
      <alignment horizontal="center" vertical="center" wrapText="1"/>
    </xf>
    <xf numFmtId="0" fontId="13" fillId="0" borderId="9" xfId="1" applyFont="1" applyBorder="1" applyAlignment="1">
      <alignment horizontal="center" vertical="center" wrapText="1"/>
    </xf>
    <xf numFmtId="0" fontId="14" fillId="0" borderId="1" xfId="0" applyFont="1" applyFill="1" applyBorder="1" applyAlignment="1">
      <alignment horizontal="center" vertical="center" wrapText="1"/>
    </xf>
    <xf numFmtId="0" fontId="15" fillId="0" borderId="1" xfId="0" applyFont="1" applyFill="1" applyBorder="1" applyAlignment="1">
      <alignment horizontal="center" vertical="center"/>
    </xf>
    <xf numFmtId="0" fontId="14" fillId="0" borderId="1" xfId="0" applyFont="1" applyFill="1" applyBorder="1" applyAlignment="1">
      <alignment horizontal="center" vertical="center"/>
    </xf>
    <xf numFmtId="171" fontId="16" fillId="0" borderId="1" xfId="0" applyNumberFormat="1" applyFont="1" applyFill="1" applyBorder="1" applyAlignment="1">
      <alignment horizontal="center" vertical="center" wrapText="1"/>
    </xf>
    <xf numFmtId="0" fontId="17" fillId="0" borderId="1" xfId="0" applyFont="1" applyFill="1" applyBorder="1" applyAlignment="1">
      <alignment horizontal="center" vertical="center" wrapText="1"/>
    </xf>
  </cellXfs>
  <cellStyles count="3">
    <cellStyle name="Normal" xfId="0" builtinId="0"/>
    <cellStyle name="常规 2" xfId="1" xr:uid="{00000000-0005-0000-0000-000031000000}"/>
    <cellStyle name="常规 3" xfId="2" xr:uid="{00000000-0005-0000-0000-000032000000}"/>
  </cellStyles>
  <dxfs count="28">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ont>
        <color rgb="FF9C0006"/>
      </font>
      <fill>
        <patternFill patternType="solid">
          <bgColor rgb="FFFFC7CE"/>
        </patternFill>
      </fill>
    </dxf>
    <dxf>
      <fill>
        <patternFill patternType="solid">
          <fgColor theme="4" tint="0.79995117038483843"/>
          <bgColor theme="4" tint="0.79995117038483843"/>
        </patternFill>
      </fill>
      <border>
        <bottom style="thin">
          <color theme="4" tint="0.39994506668294322"/>
        </bottom>
      </border>
    </dxf>
    <dxf>
      <font>
        <b/>
      </font>
      <fill>
        <patternFill patternType="solid">
          <fgColor theme="4" tint="0.79995117038483843"/>
          <bgColor theme="4" tint="0.79995117038483843"/>
        </patternFill>
      </fill>
      <border>
        <bottom style="thin">
          <color theme="4" tint="0.39994506668294322"/>
        </bottom>
      </border>
    </dxf>
    <dxf>
      <font>
        <color theme="1"/>
      </font>
    </dxf>
    <dxf>
      <font>
        <color theme="1"/>
      </font>
      <border>
        <bottom style="thin">
          <color theme="4" tint="0.39994506668294322"/>
        </bottom>
      </border>
    </dxf>
    <dxf>
      <font>
        <b/>
        <color theme="1"/>
      </font>
    </dxf>
    <dxf>
      <font>
        <b/>
        <color theme="1"/>
      </font>
      <border>
        <top style="thin">
          <color theme="4"/>
        </top>
        <bottom style="thin">
          <color theme="4"/>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fill>
        <patternFill patternType="solid">
          <fgColor theme="4" tint="0.79995117038483843"/>
          <bgColor theme="4" tint="0.79995117038483843"/>
        </patternFill>
      </fill>
      <border>
        <top style="thin">
          <color theme="4" tint="0.39994506668294322"/>
        </top>
        <bottom style="thin">
          <color theme="4" tint="0.39994506668294322"/>
        </bottom>
      </border>
    </dxf>
    <dxf>
      <font>
        <b/>
        <color theme="1"/>
      </font>
      <fill>
        <patternFill patternType="solid">
          <fgColor theme="4" tint="0.79995117038483843"/>
          <bgColor theme="4" tint="0.79995117038483843"/>
        </patternFill>
      </fill>
      <border>
        <bottom style="thin">
          <color theme="4" tint="0.39994506668294322"/>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4506668294322"/>
        </horizontal>
      </border>
    </dxf>
  </dxfs>
  <tableStyles count="2" defaultTableStyle="TableStylePreset3_Accent1" defaultPivotStyle="PivotStylePreset2_Accent1">
    <tableStyle name="TableStylePreset3_Accent1" pivot="0" count="7" xr9:uid="{59DB682C-5494-4EDE-A608-00C9E5F0F923}">
      <tableStyleElement type="wholeTable" dxfId="27"/>
      <tableStyleElement type="headerRow" dxfId="26"/>
      <tableStyleElement type="totalRow" dxfId="25"/>
      <tableStyleElement type="firstColumn" dxfId="24"/>
      <tableStyleElement type="lastColumn" dxfId="23"/>
      <tableStyleElement type="firstRowStripe" dxfId="22"/>
      <tableStyleElement type="firstColumnStripe" dxfId="21"/>
    </tableStyle>
    <tableStyle name="PivotStylePreset2_Accent1" table="0" count="10" xr9:uid="{267968C8-6FFD-4C36-ACC1-9EA1FD1885CA}">
      <tableStyleElement type="headerRow" dxfId="20"/>
      <tableStyleElement type="totalRow" dxfId="19"/>
      <tableStyleElement type="firstRowStripe" dxfId="18"/>
      <tableStyleElement type="firstColumnStripe" dxfId="17"/>
      <tableStyleElement type="firstSubtotalRow" dxfId="16"/>
      <tableStyleElement type="secondSubtotalRow" dxfId="15"/>
      <tableStyleElement type="firstRowSubheading" dxfId="14"/>
      <tableStyleElement type="secondRowSubheading" dxfId="13"/>
      <tableStyleElement type="pageFieldLabels" dxfId="12"/>
      <tableStyleElement type="pageFieldValues"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jpeg"/><Relationship Id="rId18" Type="http://schemas.openxmlformats.org/officeDocument/2006/relationships/image" Target="../media/image18.jpe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jpeg"/><Relationship Id="rId16" Type="http://schemas.openxmlformats.org/officeDocument/2006/relationships/image" Target="../media/image16.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jpeg"/><Relationship Id="rId19" Type="http://schemas.openxmlformats.org/officeDocument/2006/relationships/image" Target="../media/image19.jpeg"/><Relationship Id="rId4" Type="http://schemas.openxmlformats.org/officeDocument/2006/relationships/image" Target="../media/image4.jpeg"/><Relationship Id="rId9" Type="http://schemas.openxmlformats.org/officeDocument/2006/relationships/image" Target="../media/image9.jpeg"/><Relationship Id="rId14"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xdr:twoCellAnchor editAs="oneCell">
    <xdr:from>
      <xdr:col>5</xdr:col>
      <xdr:colOff>38100</xdr:colOff>
      <xdr:row>7</xdr:row>
      <xdr:rowOff>0</xdr:rowOff>
    </xdr:from>
    <xdr:to>
      <xdr:col>5</xdr:col>
      <xdr:colOff>762000</xdr:colOff>
      <xdr:row>7</xdr:row>
      <xdr:rowOff>9525</xdr:rowOff>
    </xdr:to>
    <xdr:sp macro="" textlink="">
      <xdr:nvSpPr>
        <xdr:cNvPr id="11" name="Text Box 6">
          <a:extLst>
            <a:ext uri="{FF2B5EF4-FFF2-40B4-BE49-F238E27FC236}">
              <a16:creationId xmlns:a16="http://schemas.microsoft.com/office/drawing/2014/main" id="{00000000-0008-0000-0000-00000B000000}"/>
            </a:ext>
          </a:extLst>
        </xdr:cNvPr>
        <xdr:cNvSpPr txBox="1">
          <a:spLocks noChangeArrowheads="1"/>
        </xdr:cNvSpPr>
      </xdr:nvSpPr>
      <xdr:spPr>
        <a:xfrm>
          <a:off x="4857750" y="1962150"/>
          <a:ext cx="723900" cy="9525"/>
        </a:xfrm>
        <a:prstGeom prst="rect">
          <a:avLst/>
        </a:prstGeom>
        <a:noFill/>
        <a:ln w="9525">
          <a:noFill/>
          <a:miter lim="800000"/>
        </a:ln>
      </xdr:spPr>
      <xdr:txBody>
        <a:bodyPr vertOverflow="clip" wrap="square" lIns="27432" tIns="27432" rIns="0" bIns="0" anchor="t"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altLang="zh-CN" sz="1100" b="1" i="0" u="none" strike="noStrike" baseline="0">
              <a:solidFill>
                <a:srgbClr val="000000"/>
              </a:solidFill>
              <a:latin typeface="Calibri" panose="020F0502020204030204"/>
            </a:rPr>
            <a:t>Colors:</a:t>
          </a:r>
          <a:r>
            <a:rPr lang="en-US" altLang="zh-CN" sz="1100" b="0" i="0" u="none" strike="noStrike" baseline="0">
              <a:solidFill>
                <a:srgbClr val="000000"/>
              </a:solidFill>
              <a:latin typeface="Calibri" panose="020F0502020204030204"/>
            </a:rPr>
            <a:t>black,milky white,royal blue,wine red,cherry,yellow,pea green,tiffany blue</a:t>
          </a:r>
        </a:p>
      </xdr:txBody>
    </xdr:sp>
    <xdr:clientData/>
  </xdr:twoCellAnchor>
  <xdr:twoCellAnchor editAs="oneCell">
    <xdr:from>
      <xdr:col>1</xdr:col>
      <xdr:colOff>107950</xdr:colOff>
      <xdr:row>43</xdr:row>
      <xdr:rowOff>0</xdr:rowOff>
    </xdr:from>
    <xdr:to>
      <xdr:col>2</xdr:col>
      <xdr:colOff>4445</xdr:colOff>
      <xdr:row>46</xdr:row>
      <xdr:rowOff>170815</xdr:rowOff>
    </xdr:to>
    <xdr:pic>
      <xdr:nvPicPr>
        <xdr:cNvPr id="2" name="图片 1" descr="HG067" hidden="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054100" y="21151850"/>
          <a:ext cx="991870" cy="1085215"/>
        </a:xfrm>
        <a:prstGeom prst="rect">
          <a:avLst/>
        </a:prstGeom>
      </xdr:spPr>
    </xdr:pic>
    <xdr:clientData/>
  </xdr:twoCellAnchor>
  <xdr:twoCellAnchor editAs="oneCell">
    <xdr:from>
      <xdr:col>2</xdr:col>
      <xdr:colOff>22225</xdr:colOff>
      <xdr:row>43</xdr:row>
      <xdr:rowOff>0</xdr:rowOff>
    </xdr:from>
    <xdr:to>
      <xdr:col>3</xdr:col>
      <xdr:colOff>5715</xdr:colOff>
      <xdr:row>46</xdr:row>
      <xdr:rowOff>112395</xdr:rowOff>
    </xdr:to>
    <xdr:pic>
      <xdr:nvPicPr>
        <xdr:cNvPr id="30" name="图片 6" descr="主图-2" hidden="1">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2" cstate="print"/>
        <a:stretch>
          <a:fillRect/>
        </a:stretch>
      </xdr:blipFill>
      <xdr:spPr>
        <a:xfrm>
          <a:off x="2117725" y="21151850"/>
          <a:ext cx="1037590" cy="1026795"/>
        </a:xfrm>
        <a:prstGeom prst="rect">
          <a:avLst/>
        </a:prstGeom>
        <a:noFill/>
        <a:ln w="9525">
          <a:noFill/>
        </a:ln>
      </xdr:spPr>
    </xdr:pic>
    <xdr:clientData/>
  </xdr:twoCellAnchor>
  <xdr:twoCellAnchor editAs="oneCell">
    <xdr:from>
      <xdr:col>1</xdr:col>
      <xdr:colOff>167640</xdr:colOff>
      <xdr:row>15</xdr:row>
      <xdr:rowOff>57150</xdr:rowOff>
    </xdr:from>
    <xdr:to>
      <xdr:col>1</xdr:col>
      <xdr:colOff>933450</xdr:colOff>
      <xdr:row>17</xdr:row>
      <xdr:rowOff>253365</xdr:rowOff>
    </xdr:to>
    <xdr:pic>
      <xdr:nvPicPr>
        <xdr:cNvPr id="3" name="图片 1" descr="微信图片_20201212170107">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3" cstate="print"/>
        <a:srcRect/>
        <a:stretch>
          <a:fillRect/>
        </a:stretch>
      </xdr:blipFill>
      <xdr:spPr>
        <a:xfrm>
          <a:off x="1072515" y="4057650"/>
          <a:ext cx="765810" cy="767715"/>
        </a:xfrm>
        <a:prstGeom prst="rect">
          <a:avLst/>
        </a:prstGeom>
        <a:noFill/>
        <a:ln w="9525">
          <a:noFill/>
          <a:miter lim="800000"/>
          <a:headEnd/>
          <a:tailEnd/>
        </a:ln>
      </xdr:spPr>
    </xdr:pic>
    <xdr:clientData/>
  </xdr:twoCellAnchor>
  <xdr:twoCellAnchor editAs="oneCell">
    <xdr:from>
      <xdr:col>1</xdr:col>
      <xdr:colOff>215900</xdr:colOff>
      <xdr:row>19</xdr:row>
      <xdr:rowOff>101600</xdr:rowOff>
    </xdr:from>
    <xdr:to>
      <xdr:col>1</xdr:col>
      <xdr:colOff>909955</xdr:colOff>
      <xdr:row>19</xdr:row>
      <xdr:rowOff>981075</xdr:rowOff>
    </xdr:to>
    <xdr:pic>
      <xdr:nvPicPr>
        <xdr:cNvPr id="4" name="图片 3" descr="HG085">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4"/>
        <a:stretch>
          <a:fillRect/>
        </a:stretch>
      </xdr:blipFill>
      <xdr:spPr>
        <a:xfrm>
          <a:off x="1162050" y="5276850"/>
          <a:ext cx="694055" cy="879475"/>
        </a:xfrm>
        <a:prstGeom prst="rect">
          <a:avLst/>
        </a:prstGeom>
      </xdr:spPr>
    </xdr:pic>
    <xdr:clientData/>
  </xdr:twoCellAnchor>
  <xdr:twoCellAnchor editAs="oneCell">
    <xdr:from>
      <xdr:col>1</xdr:col>
      <xdr:colOff>237490</xdr:colOff>
      <xdr:row>20</xdr:row>
      <xdr:rowOff>298450</xdr:rowOff>
    </xdr:from>
    <xdr:to>
      <xdr:col>1</xdr:col>
      <xdr:colOff>1018540</xdr:colOff>
      <xdr:row>21</xdr:row>
      <xdr:rowOff>462915</xdr:rowOff>
    </xdr:to>
    <xdr:pic>
      <xdr:nvPicPr>
        <xdr:cNvPr id="5" name="图片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5"/>
        <a:stretch>
          <a:fillRect/>
        </a:stretch>
      </xdr:blipFill>
      <xdr:spPr>
        <a:xfrm>
          <a:off x="1183640" y="6502400"/>
          <a:ext cx="781050" cy="774065"/>
        </a:xfrm>
        <a:prstGeom prst="rect">
          <a:avLst/>
        </a:prstGeom>
        <a:noFill/>
        <a:ln w="9525">
          <a:noFill/>
        </a:ln>
      </xdr:spPr>
    </xdr:pic>
    <xdr:clientData/>
  </xdr:twoCellAnchor>
  <xdr:twoCellAnchor editAs="oneCell">
    <xdr:from>
      <xdr:col>1</xdr:col>
      <xdr:colOff>323215</xdr:colOff>
      <xdr:row>22</xdr:row>
      <xdr:rowOff>215900</xdr:rowOff>
    </xdr:from>
    <xdr:to>
      <xdr:col>1</xdr:col>
      <xdr:colOff>1007745</xdr:colOff>
      <xdr:row>23</xdr:row>
      <xdr:rowOff>459740</xdr:rowOff>
    </xdr:to>
    <xdr:pic>
      <xdr:nvPicPr>
        <xdr:cNvPr id="6" name="图片 5" descr="企业微信截图_16952689071826">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6"/>
        <a:stretch>
          <a:fillRect/>
        </a:stretch>
      </xdr:blipFill>
      <xdr:spPr>
        <a:xfrm>
          <a:off x="1269365" y="7626350"/>
          <a:ext cx="684530" cy="1005840"/>
        </a:xfrm>
        <a:prstGeom prst="rect">
          <a:avLst/>
        </a:prstGeom>
      </xdr:spPr>
    </xdr:pic>
    <xdr:clientData/>
  </xdr:twoCellAnchor>
  <xdr:twoCellAnchor editAs="oneCell">
    <xdr:from>
      <xdr:col>1</xdr:col>
      <xdr:colOff>149225</xdr:colOff>
      <xdr:row>24</xdr:row>
      <xdr:rowOff>163830</xdr:rowOff>
    </xdr:from>
    <xdr:to>
      <xdr:col>1</xdr:col>
      <xdr:colOff>976630</xdr:colOff>
      <xdr:row>24</xdr:row>
      <xdr:rowOff>899160</xdr:rowOff>
    </xdr:to>
    <xdr:pic>
      <xdr:nvPicPr>
        <xdr:cNvPr id="7" name="图片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7"/>
        <a:stretch>
          <a:fillRect/>
        </a:stretch>
      </xdr:blipFill>
      <xdr:spPr>
        <a:xfrm>
          <a:off x="1095375" y="9098280"/>
          <a:ext cx="827405" cy="735330"/>
        </a:xfrm>
        <a:prstGeom prst="rect">
          <a:avLst/>
        </a:prstGeom>
        <a:noFill/>
        <a:ln w="9525">
          <a:noFill/>
        </a:ln>
      </xdr:spPr>
    </xdr:pic>
    <xdr:clientData/>
  </xdr:twoCellAnchor>
  <xdr:twoCellAnchor editAs="oneCell">
    <xdr:from>
      <xdr:col>1</xdr:col>
      <xdr:colOff>88900</xdr:colOff>
      <xdr:row>25</xdr:row>
      <xdr:rowOff>120650</xdr:rowOff>
    </xdr:from>
    <xdr:to>
      <xdr:col>1</xdr:col>
      <xdr:colOff>897255</xdr:colOff>
      <xdr:row>25</xdr:row>
      <xdr:rowOff>900430</xdr:rowOff>
    </xdr:to>
    <xdr:pic>
      <xdr:nvPicPr>
        <xdr:cNvPr id="8" name="图片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8"/>
        <a:stretch>
          <a:fillRect/>
        </a:stretch>
      </xdr:blipFill>
      <xdr:spPr>
        <a:xfrm>
          <a:off x="1035050" y="10185400"/>
          <a:ext cx="808355" cy="779780"/>
        </a:xfrm>
        <a:prstGeom prst="rect">
          <a:avLst/>
        </a:prstGeom>
        <a:noFill/>
        <a:ln w="9525">
          <a:noFill/>
        </a:ln>
      </xdr:spPr>
    </xdr:pic>
    <xdr:clientData/>
  </xdr:twoCellAnchor>
  <xdr:twoCellAnchor editAs="oneCell">
    <xdr:from>
      <xdr:col>1</xdr:col>
      <xdr:colOff>190500</xdr:colOff>
      <xdr:row>26</xdr:row>
      <xdr:rowOff>81915</xdr:rowOff>
    </xdr:from>
    <xdr:to>
      <xdr:col>1</xdr:col>
      <xdr:colOff>918845</xdr:colOff>
      <xdr:row>26</xdr:row>
      <xdr:rowOff>862330</xdr:rowOff>
    </xdr:to>
    <xdr:pic>
      <xdr:nvPicPr>
        <xdr:cNvPr id="9" name="图片 8" descr="HG087">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1136650" y="11188065"/>
          <a:ext cx="728345" cy="780415"/>
        </a:xfrm>
        <a:prstGeom prst="rect">
          <a:avLst/>
        </a:prstGeom>
      </xdr:spPr>
    </xdr:pic>
    <xdr:clientData/>
  </xdr:twoCellAnchor>
  <xdr:twoCellAnchor editAs="oneCell">
    <xdr:from>
      <xdr:col>1</xdr:col>
      <xdr:colOff>121920</xdr:colOff>
      <xdr:row>27</xdr:row>
      <xdr:rowOff>60960</xdr:rowOff>
    </xdr:from>
    <xdr:to>
      <xdr:col>1</xdr:col>
      <xdr:colOff>960120</xdr:colOff>
      <xdr:row>27</xdr:row>
      <xdr:rowOff>906780</xdr:rowOff>
    </xdr:to>
    <xdr:pic>
      <xdr:nvPicPr>
        <xdr:cNvPr id="12" name="图片 27" descr="6" hidden="1">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0" cstate="print"/>
        <a:srcRect/>
        <a:stretch>
          <a:fillRect/>
        </a:stretch>
      </xdr:blipFill>
      <xdr:spPr>
        <a:xfrm>
          <a:off x="1068070" y="12145010"/>
          <a:ext cx="838200" cy="845820"/>
        </a:xfrm>
        <a:prstGeom prst="rect">
          <a:avLst/>
        </a:prstGeom>
        <a:noFill/>
        <a:ln w="9525">
          <a:noFill/>
          <a:miter lim="800000"/>
          <a:headEnd/>
          <a:tailEnd/>
        </a:ln>
      </xdr:spPr>
    </xdr:pic>
    <xdr:clientData/>
  </xdr:twoCellAnchor>
  <xdr:twoCellAnchor editAs="oneCell">
    <xdr:from>
      <xdr:col>1</xdr:col>
      <xdr:colOff>121920</xdr:colOff>
      <xdr:row>27</xdr:row>
      <xdr:rowOff>60960</xdr:rowOff>
    </xdr:from>
    <xdr:to>
      <xdr:col>1</xdr:col>
      <xdr:colOff>960120</xdr:colOff>
      <xdr:row>27</xdr:row>
      <xdr:rowOff>906780</xdr:rowOff>
    </xdr:to>
    <xdr:pic>
      <xdr:nvPicPr>
        <xdr:cNvPr id="13" name="图片 27" descr="6">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0" cstate="print"/>
        <a:srcRect/>
        <a:stretch>
          <a:fillRect/>
        </a:stretch>
      </xdr:blipFill>
      <xdr:spPr>
        <a:xfrm>
          <a:off x="1068070" y="12145010"/>
          <a:ext cx="838200" cy="845820"/>
        </a:xfrm>
        <a:prstGeom prst="rect">
          <a:avLst/>
        </a:prstGeom>
        <a:noFill/>
        <a:ln w="9525">
          <a:noFill/>
          <a:miter lim="800000"/>
          <a:headEnd/>
          <a:tailEnd/>
        </a:ln>
      </xdr:spPr>
    </xdr:pic>
    <xdr:clientData/>
  </xdr:twoCellAnchor>
  <xdr:twoCellAnchor editAs="oneCell">
    <xdr:from>
      <xdr:col>1</xdr:col>
      <xdr:colOff>171450</xdr:colOff>
      <xdr:row>28</xdr:row>
      <xdr:rowOff>63500</xdr:rowOff>
    </xdr:from>
    <xdr:to>
      <xdr:col>1</xdr:col>
      <xdr:colOff>925195</xdr:colOff>
      <xdr:row>28</xdr:row>
      <xdr:rowOff>775970</xdr:rowOff>
    </xdr:to>
    <xdr:pic>
      <xdr:nvPicPr>
        <xdr:cNvPr id="14" name="图片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1"/>
        <a:stretch>
          <a:fillRect/>
        </a:stretch>
      </xdr:blipFill>
      <xdr:spPr>
        <a:xfrm>
          <a:off x="1117600" y="13100050"/>
          <a:ext cx="753745" cy="712470"/>
        </a:xfrm>
        <a:prstGeom prst="rect">
          <a:avLst/>
        </a:prstGeom>
        <a:noFill/>
        <a:ln w="9525">
          <a:noFill/>
        </a:ln>
      </xdr:spPr>
    </xdr:pic>
    <xdr:clientData/>
  </xdr:twoCellAnchor>
  <xdr:twoCellAnchor editAs="oneCell">
    <xdr:from>
      <xdr:col>1</xdr:col>
      <xdr:colOff>289560</xdr:colOff>
      <xdr:row>29</xdr:row>
      <xdr:rowOff>57150</xdr:rowOff>
    </xdr:from>
    <xdr:to>
      <xdr:col>1</xdr:col>
      <xdr:colOff>1049020</xdr:colOff>
      <xdr:row>31</xdr:row>
      <xdr:rowOff>219710</xdr:rowOff>
    </xdr:to>
    <xdr:pic>
      <xdr:nvPicPr>
        <xdr:cNvPr id="15" name="图片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2"/>
        <a:stretch>
          <a:fillRect/>
        </a:stretch>
      </xdr:blipFill>
      <xdr:spPr>
        <a:xfrm>
          <a:off x="1235710" y="13906500"/>
          <a:ext cx="759460" cy="746760"/>
        </a:xfrm>
        <a:prstGeom prst="rect">
          <a:avLst/>
        </a:prstGeom>
        <a:noFill/>
        <a:ln w="9525">
          <a:noFill/>
        </a:ln>
      </xdr:spPr>
    </xdr:pic>
    <xdr:clientData/>
  </xdr:twoCellAnchor>
  <xdr:twoCellAnchor editAs="oneCell">
    <xdr:from>
      <xdr:col>1</xdr:col>
      <xdr:colOff>130810</xdr:colOff>
      <xdr:row>32</xdr:row>
      <xdr:rowOff>85090</xdr:rowOff>
    </xdr:from>
    <xdr:to>
      <xdr:col>1</xdr:col>
      <xdr:colOff>798830</xdr:colOff>
      <xdr:row>32</xdr:row>
      <xdr:rowOff>725170</xdr:rowOff>
    </xdr:to>
    <xdr:pic>
      <xdr:nvPicPr>
        <xdr:cNvPr id="16" name="Picture 141">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13" cstate="print"/>
        <a:srcRect/>
        <a:stretch>
          <a:fillRect/>
        </a:stretch>
      </xdr:blipFill>
      <xdr:spPr>
        <a:xfrm>
          <a:off x="1076960" y="14810740"/>
          <a:ext cx="668020" cy="640080"/>
        </a:xfrm>
        <a:prstGeom prst="rect">
          <a:avLst/>
        </a:prstGeom>
        <a:noFill/>
        <a:ln w="9525">
          <a:noFill/>
          <a:miter lim="800000"/>
          <a:headEnd/>
          <a:tailEnd/>
        </a:ln>
      </xdr:spPr>
    </xdr:pic>
    <xdr:clientData/>
  </xdr:twoCellAnchor>
  <xdr:twoCellAnchor editAs="oneCell">
    <xdr:from>
      <xdr:col>1</xdr:col>
      <xdr:colOff>177800</xdr:colOff>
      <xdr:row>33</xdr:row>
      <xdr:rowOff>101600</xdr:rowOff>
    </xdr:from>
    <xdr:to>
      <xdr:col>1</xdr:col>
      <xdr:colOff>866775</xdr:colOff>
      <xdr:row>33</xdr:row>
      <xdr:rowOff>787400</xdr:rowOff>
    </xdr:to>
    <xdr:pic>
      <xdr:nvPicPr>
        <xdr:cNvPr id="17" name="图片 16" descr="HG073 thermometer (1)">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4"/>
        <a:stretch>
          <a:fillRect/>
        </a:stretch>
      </xdr:blipFill>
      <xdr:spPr>
        <a:xfrm>
          <a:off x="1123950" y="15652750"/>
          <a:ext cx="688975" cy="685800"/>
        </a:xfrm>
        <a:prstGeom prst="rect">
          <a:avLst/>
        </a:prstGeom>
      </xdr:spPr>
    </xdr:pic>
    <xdr:clientData/>
  </xdr:twoCellAnchor>
  <xdr:twoCellAnchor editAs="oneCell">
    <xdr:from>
      <xdr:col>1</xdr:col>
      <xdr:colOff>210820</xdr:colOff>
      <xdr:row>34</xdr:row>
      <xdr:rowOff>106680</xdr:rowOff>
    </xdr:from>
    <xdr:to>
      <xdr:col>1</xdr:col>
      <xdr:colOff>1078865</xdr:colOff>
      <xdr:row>34</xdr:row>
      <xdr:rowOff>869315</xdr:rowOff>
    </xdr:to>
    <xdr:pic>
      <xdr:nvPicPr>
        <xdr:cNvPr id="18" name="图片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5"/>
        <a:stretch>
          <a:fillRect/>
        </a:stretch>
      </xdr:blipFill>
      <xdr:spPr>
        <a:xfrm>
          <a:off x="1156970" y="16546830"/>
          <a:ext cx="868045" cy="762635"/>
        </a:xfrm>
        <a:prstGeom prst="rect">
          <a:avLst/>
        </a:prstGeom>
        <a:noFill/>
        <a:ln w="9525">
          <a:noFill/>
        </a:ln>
      </xdr:spPr>
    </xdr:pic>
    <xdr:clientData/>
  </xdr:twoCellAnchor>
  <xdr:twoCellAnchor editAs="oneCell">
    <xdr:from>
      <xdr:col>1</xdr:col>
      <xdr:colOff>177800</xdr:colOff>
      <xdr:row>35</xdr:row>
      <xdr:rowOff>234950</xdr:rowOff>
    </xdr:from>
    <xdr:to>
      <xdr:col>1</xdr:col>
      <xdr:colOff>1024890</xdr:colOff>
      <xdr:row>36</xdr:row>
      <xdr:rowOff>457835</xdr:rowOff>
    </xdr:to>
    <xdr:pic>
      <xdr:nvPicPr>
        <xdr:cNvPr id="19" name="图片 1" descr="71AJmYh5R5L._AC_SL1200_">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16" cstate="print"/>
        <a:srcRect/>
        <a:stretch>
          <a:fillRect/>
        </a:stretch>
      </xdr:blipFill>
      <xdr:spPr>
        <a:xfrm>
          <a:off x="1123950" y="17589500"/>
          <a:ext cx="847090" cy="857885"/>
        </a:xfrm>
        <a:prstGeom prst="rect">
          <a:avLst/>
        </a:prstGeom>
        <a:noFill/>
        <a:ln w="9525">
          <a:noFill/>
          <a:miter lim="800000"/>
          <a:headEnd/>
          <a:tailEnd/>
        </a:ln>
      </xdr:spPr>
    </xdr:pic>
    <xdr:clientData/>
  </xdr:twoCellAnchor>
  <xdr:twoCellAnchor editAs="oneCell">
    <xdr:from>
      <xdr:col>1</xdr:col>
      <xdr:colOff>156210</xdr:colOff>
      <xdr:row>37</xdr:row>
      <xdr:rowOff>75565</xdr:rowOff>
    </xdr:from>
    <xdr:to>
      <xdr:col>1</xdr:col>
      <xdr:colOff>850900</xdr:colOff>
      <xdr:row>37</xdr:row>
      <xdr:rowOff>735330</xdr:rowOff>
    </xdr:to>
    <xdr:pic>
      <xdr:nvPicPr>
        <xdr:cNvPr id="20" name="图片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7"/>
        <a:stretch>
          <a:fillRect/>
        </a:stretch>
      </xdr:blipFill>
      <xdr:spPr>
        <a:xfrm>
          <a:off x="1102360" y="18700115"/>
          <a:ext cx="694690" cy="659765"/>
        </a:xfrm>
        <a:prstGeom prst="rect">
          <a:avLst/>
        </a:prstGeom>
        <a:noFill/>
        <a:ln w="9525">
          <a:noFill/>
        </a:ln>
      </xdr:spPr>
    </xdr:pic>
    <xdr:clientData/>
  </xdr:twoCellAnchor>
  <xdr:twoCellAnchor editAs="oneCell">
    <xdr:from>
      <xdr:col>1</xdr:col>
      <xdr:colOff>161290</xdr:colOff>
      <xdr:row>38</xdr:row>
      <xdr:rowOff>116205</xdr:rowOff>
    </xdr:from>
    <xdr:to>
      <xdr:col>1</xdr:col>
      <xdr:colOff>908685</xdr:colOff>
      <xdr:row>41</xdr:row>
      <xdr:rowOff>195580</xdr:rowOff>
    </xdr:to>
    <xdr:pic>
      <xdr:nvPicPr>
        <xdr:cNvPr id="21" name="图片 26" descr="1">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8"/>
        <a:stretch>
          <a:fillRect/>
        </a:stretch>
      </xdr:blipFill>
      <xdr:spPr>
        <a:xfrm>
          <a:off x="1107440" y="19667855"/>
          <a:ext cx="747395" cy="727075"/>
        </a:xfrm>
        <a:prstGeom prst="rect">
          <a:avLst/>
        </a:prstGeom>
        <a:noFill/>
        <a:ln w="9525">
          <a:noFill/>
        </a:ln>
      </xdr:spPr>
    </xdr:pic>
    <xdr:clientData/>
  </xdr:twoCellAnchor>
  <xdr:twoCellAnchor editAs="oneCell">
    <xdr:from>
      <xdr:col>1</xdr:col>
      <xdr:colOff>149225</xdr:colOff>
      <xdr:row>42</xdr:row>
      <xdr:rowOff>81280</xdr:rowOff>
    </xdr:from>
    <xdr:to>
      <xdr:col>1</xdr:col>
      <xdr:colOff>765810</xdr:colOff>
      <xdr:row>42</xdr:row>
      <xdr:rowOff>695960</xdr:rowOff>
    </xdr:to>
    <xdr:pic>
      <xdr:nvPicPr>
        <xdr:cNvPr id="22" name="图片 13" descr="组 13">
          <a:extLst>
            <a:ext uri="{FF2B5EF4-FFF2-40B4-BE49-F238E27FC236}">
              <a16:creationId xmlns:a16="http://schemas.microsoft.com/office/drawing/2014/main" id="{00000000-0008-0000-0000-000016000000}"/>
            </a:ext>
          </a:extLst>
        </xdr:cNvPr>
        <xdr:cNvPicPr>
          <a:picLocks noChangeAspect="1" noChangeArrowheads="1"/>
        </xdr:cNvPicPr>
      </xdr:nvPicPr>
      <xdr:blipFill>
        <a:blip xmlns:r="http://schemas.openxmlformats.org/officeDocument/2006/relationships" r:embed="rId19" cstate="print"/>
        <a:srcRect/>
        <a:stretch>
          <a:fillRect/>
        </a:stretch>
      </xdr:blipFill>
      <xdr:spPr>
        <a:xfrm>
          <a:off x="1054100" y="21179155"/>
          <a:ext cx="616585" cy="614680"/>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844;&#21496;&#36164;&#26009;/21210620%20&#20135;&#21697;&#21644;&#20844;&#21496;&#36164;&#26009;/&#31665;&#35268;&#25968;&#2545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产品单位"/>
      <sheetName val="Sheet2"/>
    </sheetNames>
    <sheetDataSet>
      <sheetData sheetId="0" refreshError="1"/>
      <sheetData sheetId="1" refreshError="1"/>
      <sheetData sheetId="2"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tucch.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G1011"/>
  <sheetViews>
    <sheetView tabSelected="1" topLeftCell="A9" workbookViewId="0">
      <selection activeCell="C43" sqref="C43"/>
    </sheetView>
  </sheetViews>
  <sheetFormatPr defaultColWidth="14.42578125" defaultRowHeight="15" customHeight="1"/>
  <cols>
    <col min="1" max="1" width="13.5703125" customWidth="1"/>
    <col min="2" max="2" width="16.42578125" customWidth="1"/>
    <col min="3" max="3" width="15.140625" customWidth="1"/>
    <col min="4" max="4" width="14.28515625" customWidth="1"/>
    <col min="5" max="5" width="9.5703125" customWidth="1"/>
    <col min="6" max="6" width="13.140625" customWidth="1"/>
    <col min="7" max="7" width="13.28515625" customWidth="1"/>
  </cols>
  <sheetData>
    <row r="1" spans="1:7" ht="21" customHeight="1">
      <c r="A1" s="101" t="s">
        <v>0</v>
      </c>
      <c r="B1" s="101"/>
      <c r="C1" s="102"/>
      <c r="D1" s="102"/>
      <c r="E1" s="102"/>
      <c r="F1" s="102"/>
      <c r="G1" s="102"/>
    </row>
    <row r="2" spans="1:7" ht="20.25" customHeight="1">
      <c r="A2" s="103" t="s">
        <v>1</v>
      </c>
      <c r="B2" s="103"/>
      <c r="C2" s="102"/>
      <c r="D2" s="102"/>
      <c r="E2" s="102"/>
      <c r="F2" s="102"/>
      <c r="G2" s="102"/>
    </row>
    <row r="3" spans="1:7" ht="18" customHeight="1">
      <c r="A3" s="104" t="s">
        <v>2</v>
      </c>
      <c r="B3" s="104"/>
      <c r="C3" s="102"/>
      <c r="D3" s="102"/>
      <c r="E3" s="102"/>
      <c r="F3" s="102"/>
      <c r="G3" s="102"/>
    </row>
    <row r="4" spans="1:7" ht="16.5" customHeight="1">
      <c r="A4" s="105" t="s">
        <v>3</v>
      </c>
      <c r="B4" s="105"/>
      <c r="C4" s="102"/>
      <c r="D4" s="102"/>
      <c r="E4" s="102"/>
      <c r="F4" s="102"/>
      <c r="G4" s="102"/>
    </row>
    <row r="5" spans="1:7" ht="25.5" customHeight="1">
      <c r="A5" s="106" t="s">
        <v>4</v>
      </c>
      <c r="B5" s="106"/>
      <c r="C5" s="102"/>
      <c r="D5" s="102"/>
      <c r="E5" s="102"/>
      <c r="F5" s="102"/>
      <c r="G5" s="102"/>
    </row>
    <row r="6" spans="1:7" ht="30.75" customHeight="1">
      <c r="A6" s="1" t="s">
        <v>5</v>
      </c>
      <c r="B6" s="2"/>
      <c r="C6" s="3"/>
      <c r="D6" s="3"/>
      <c r="E6" s="4"/>
      <c r="F6" s="5" t="s">
        <v>6</v>
      </c>
      <c r="G6" s="6" t="s">
        <v>7</v>
      </c>
    </row>
    <row r="7" spans="1:7" ht="22.5" customHeight="1">
      <c r="A7" s="1" t="s">
        <v>8</v>
      </c>
      <c r="B7" s="2"/>
      <c r="C7" s="7"/>
      <c r="D7" s="7"/>
      <c r="E7" s="7"/>
      <c r="F7" s="8" t="s">
        <v>9</v>
      </c>
      <c r="G7" s="9">
        <v>46018</v>
      </c>
    </row>
    <row r="8" spans="1:7" ht="18" customHeight="1">
      <c r="A8" s="1" t="s">
        <v>10</v>
      </c>
      <c r="B8" s="2"/>
      <c r="C8" s="3"/>
      <c r="D8" s="10"/>
      <c r="E8" s="11"/>
      <c r="F8" s="10"/>
      <c r="G8" s="12"/>
    </row>
    <row r="9" spans="1:7" ht="19.5" customHeight="1">
      <c r="A9" s="13" t="s">
        <v>11</v>
      </c>
      <c r="B9" s="14"/>
      <c r="C9" s="107"/>
      <c r="D9" s="107"/>
      <c r="E9" s="15"/>
      <c r="F9" s="16"/>
      <c r="G9" s="17"/>
    </row>
    <row r="10" spans="1:7" ht="18" customHeight="1">
      <c r="A10" s="13" t="s">
        <v>12</v>
      </c>
      <c r="B10" s="14"/>
      <c r="C10" s="4"/>
      <c r="D10" s="18" t="s">
        <v>13</v>
      </c>
      <c r="E10" s="19" t="s">
        <v>14</v>
      </c>
      <c r="F10" s="20" t="s">
        <v>15</v>
      </c>
      <c r="G10" s="21" t="s">
        <v>16</v>
      </c>
    </row>
    <row r="11" spans="1:7" ht="28.5" customHeight="1">
      <c r="A11" s="13" t="s">
        <v>17</v>
      </c>
      <c r="B11" s="22" t="s">
        <v>18</v>
      </c>
      <c r="D11" s="4"/>
      <c r="E11" s="4"/>
      <c r="F11" s="4"/>
      <c r="G11" s="23"/>
    </row>
    <row r="12" spans="1:7" ht="36" customHeight="1">
      <c r="A12" s="13" t="s">
        <v>19</v>
      </c>
      <c r="B12" s="14"/>
      <c r="C12" s="14"/>
      <c r="D12" s="14"/>
      <c r="E12" s="14"/>
      <c r="F12" s="14"/>
      <c r="G12" s="24"/>
    </row>
    <row r="13" spans="1:7" ht="9" customHeight="1">
      <c r="A13" s="25"/>
      <c r="B13" s="26"/>
      <c r="C13" s="26"/>
      <c r="D13" s="26"/>
      <c r="E13" s="26"/>
      <c r="F13" s="26"/>
      <c r="G13" s="27"/>
    </row>
    <row r="14" spans="1:7" ht="9" customHeight="1">
      <c r="A14" s="110" t="s">
        <v>20</v>
      </c>
      <c r="B14" s="110" t="s">
        <v>21</v>
      </c>
      <c r="C14" s="129" t="s">
        <v>22</v>
      </c>
      <c r="D14" s="130" t="s">
        <v>23</v>
      </c>
      <c r="E14" s="131" t="s">
        <v>24</v>
      </c>
      <c r="F14" s="132" t="s">
        <v>25</v>
      </c>
      <c r="G14" s="133" t="s">
        <v>26</v>
      </c>
    </row>
    <row r="15" spans="1:7" ht="23.1" customHeight="1">
      <c r="A15" s="110"/>
      <c r="B15" s="110"/>
      <c r="C15" s="129"/>
      <c r="D15" s="130"/>
      <c r="E15" s="131"/>
      <c r="F15" s="132"/>
      <c r="G15" s="133"/>
    </row>
    <row r="16" spans="1:7" ht="23.1" customHeight="1">
      <c r="A16" s="111" t="s">
        <v>27</v>
      </c>
      <c r="B16" s="120"/>
      <c r="C16" s="30" t="s">
        <v>28</v>
      </c>
      <c r="D16" s="31" t="s">
        <v>29</v>
      </c>
      <c r="E16" s="32">
        <v>8</v>
      </c>
      <c r="F16" s="33">
        <v>12.700333333333299</v>
      </c>
      <c r="G16" s="34">
        <f>E16*F16</f>
        <v>101.602666666666</v>
      </c>
    </row>
    <row r="17" spans="1:7" ht="23.1" customHeight="1">
      <c r="A17" s="112"/>
      <c r="B17" s="121"/>
      <c r="C17" s="30" t="s">
        <v>30</v>
      </c>
      <c r="D17" s="31" t="s">
        <v>31</v>
      </c>
      <c r="E17" s="32">
        <v>6</v>
      </c>
      <c r="F17" s="33">
        <v>15.875999999999999</v>
      </c>
      <c r="G17" s="34">
        <f t="shared" ref="G17:G43" si="0">E17*F17</f>
        <v>95.256</v>
      </c>
    </row>
    <row r="18" spans="1:7" ht="23.1" customHeight="1">
      <c r="A18" s="112"/>
      <c r="B18" s="121"/>
      <c r="C18" s="30" t="s">
        <v>32</v>
      </c>
      <c r="D18" s="31" t="s">
        <v>33</v>
      </c>
      <c r="E18" s="32">
        <v>2</v>
      </c>
      <c r="F18" s="33">
        <v>18.774000000000001</v>
      </c>
      <c r="G18" s="34">
        <f t="shared" si="0"/>
        <v>37.548000000000002</v>
      </c>
    </row>
    <row r="19" spans="1:7" ht="23.1" customHeight="1">
      <c r="A19" s="113"/>
      <c r="B19" s="122"/>
      <c r="C19" s="30" t="s">
        <v>34</v>
      </c>
      <c r="D19" s="31" t="s">
        <v>35</v>
      </c>
      <c r="E19" s="32">
        <v>4</v>
      </c>
      <c r="F19" s="35">
        <v>26.436666666666799</v>
      </c>
      <c r="G19" s="34">
        <f t="shared" si="0"/>
        <v>105.746666666667</v>
      </c>
    </row>
    <row r="20" spans="1:7" ht="81" customHeight="1">
      <c r="A20" s="36" t="s">
        <v>36</v>
      </c>
      <c r="B20" s="28"/>
      <c r="C20" s="37" t="s">
        <v>37</v>
      </c>
      <c r="D20" s="38" t="s">
        <v>38</v>
      </c>
      <c r="E20" s="29">
        <v>5</v>
      </c>
      <c r="F20" s="39">
        <v>19.11</v>
      </c>
      <c r="G20" s="34">
        <f t="shared" si="0"/>
        <v>95.55</v>
      </c>
    </row>
    <row r="21" spans="1:7" ht="48" customHeight="1">
      <c r="A21" s="114" t="s">
        <v>39</v>
      </c>
      <c r="B21" s="123"/>
      <c r="C21" s="41" t="s">
        <v>40</v>
      </c>
      <c r="D21" s="116" t="s">
        <v>41</v>
      </c>
      <c r="E21" s="32">
        <v>8</v>
      </c>
      <c r="F21" s="39">
        <v>3.7333333333333298</v>
      </c>
      <c r="G21" s="34">
        <f t="shared" si="0"/>
        <v>29.8666666666666</v>
      </c>
    </row>
    <row r="22" spans="1:7" ht="47.1" customHeight="1">
      <c r="A22" s="115"/>
      <c r="B22" s="124"/>
      <c r="C22" s="41" t="s">
        <v>42</v>
      </c>
      <c r="D22" s="116"/>
      <c r="E22" s="32">
        <v>6</v>
      </c>
      <c r="F22" s="39">
        <v>4.55</v>
      </c>
      <c r="G22" s="34">
        <f t="shared" si="0"/>
        <v>27.3</v>
      </c>
    </row>
    <row r="23" spans="1:7" ht="60" customHeight="1">
      <c r="A23" s="114" t="s">
        <v>43</v>
      </c>
      <c r="B23" s="125"/>
      <c r="C23" s="43" t="s">
        <v>44</v>
      </c>
      <c r="D23" s="44" t="s">
        <v>45</v>
      </c>
      <c r="E23" s="32">
        <v>3</v>
      </c>
      <c r="F23" s="39">
        <v>59.266666666666701</v>
      </c>
      <c r="G23" s="34">
        <f t="shared" si="0"/>
        <v>177.8</v>
      </c>
    </row>
    <row r="24" spans="1:7" ht="60" customHeight="1">
      <c r="A24" s="116"/>
      <c r="B24" s="124"/>
      <c r="C24" s="43" t="s">
        <v>46</v>
      </c>
      <c r="D24" s="44" t="s">
        <v>47</v>
      </c>
      <c r="E24" s="32">
        <v>2</v>
      </c>
      <c r="F24" s="39">
        <v>76.533333333333303</v>
      </c>
      <c r="G24" s="34">
        <f t="shared" si="0"/>
        <v>153.066666666667</v>
      </c>
    </row>
    <row r="25" spans="1:7" ht="89.1" customHeight="1">
      <c r="A25" s="45" t="s">
        <v>48</v>
      </c>
      <c r="B25" s="45"/>
      <c r="C25" s="45" t="s">
        <v>49</v>
      </c>
      <c r="D25" s="46" t="s">
        <v>50</v>
      </c>
      <c r="E25" s="32">
        <v>3</v>
      </c>
      <c r="F25" s="39">
        <v>16.473333333333301</v>
      </c>
      <c r="G25" s="34">
        <f t="shared" si="0"/>
        <v>49.419999999999902</v>
      </c>
    </row>
    <row r="26" spans="1:7" ht="81.95" customHeight="1">
      <c r="A26" s="36" t="s">
        <v>51</v>
      </c>
      <c r="B26" s="28"/>
      <c r="C26" s="47" t="s">
        <v>52</v>
      </c>
      <c r="D26" s="47" t="s">
        <v>53</v>
      </c>
      <c r="E26" s="48">
        <v>5</v>
      </c>
      <c r="F26" s="49">
        <v>5.25</v>
      </c>
      <c r="G26" s="34">
        <f t="shared" si="0"/>
        <v>26.25</v>
      </c>
    </row>
    <row r="27" spans="1:7" ht="140.25" customHeight="1">
      <c r="A27" s="36" t="s">
        <v>54</v>
      </c>
      <c r="B27" s="28"/>
      <c r="C27" s="50" t="s">
        <v>55</v>
      </c>
      <c r="D27" s="51" t="s">
        <v>56</v>
      </c>
      <c r="E27" s="32">
        <v>5</v>
      </c>
      <c r="F27" s="39">
        <v>8.9133333333333304</v>
      </c>
      <c r="G27" s="34">
        <f t="shared" si="0"/>
        <v>44.566666666666599</v>
      </c>
    </row>
    <row r="28" spans="1:7" ht="75" customHeight="1">
      <c r="A28" s="52" t="s">
        <v>51</v>
      </c>
      <c r="B28" s="53"/>
      <c r="C28" s="54" t="s">
        <v>57</v>
      </c>
      <c r="D28" s="55" t="s">
        <v>58</v>
      </c>
      <c r="E28" s="32">
        <v>3</v>
      </c>
      <c r="F28" s="56">
        <v>12.39</v>
      </c>
      <c r="G28" s="34">
        <f t="shared" si="0"/>
        <v>37.17</v>
      </c>
    </row>
    <row r="29" spans="1:7" ht="63.95" customHeight="1">
      <c r="A29" s="36" t="s">
        <v>59</v>
      </c>
      <c r="B29" s="28"/>
      <c r="C29" s="57" t="s">
        <v>60</v>
      </c>
      <c r="D29" s="46" t="s">
        <v>61</v>
      </c>
      <c r="E29" s="32">
        <v>5</v>
      </c>
      <c r="F29" s="39">
        <v>7.3733333333333304</v>
      </c>
      <c r="G29" s="34">
        <f t="shared" si="0"/>
        <v>36.866666666666703</v>
      </c>
    </row>
    <row r="30" spans="1:7" ht="23.1" customHeight="1">
      <c r="A30" s="117" t="s">
        <v>62</v>
      </c>
      <c r="B30" s="126"/>
      <c r="C30" s="45" t="s">
        <v>63</v>
      </c>
      <c r="D30" s="58" t="s">
        <v>64</v>
      </c>
      <c r="E30" s="32">
        <v>4</v>
      </c>
      <c r="F30" s="39">
        <v>2.56666666666667</v>
      </c>
      <c r="G30" s="34">
        <f t="shared" si="0"/>
        <v>10.266666666666699</v>
      </c>
    </row>
    <row r="31" spans="1:7" ht="23.1" customHeight="1">
      <c r="A31" s="117"/>
      <c r="B31" s="126"/>
      <c r="C31" s="45" t="s">
        <v>65</v>
      </c>
      <c r="D31" s="58" t="s">
        <v>66</v>
      </c>
      <c r="E31" s="32">
        <v>10</v>
      </c>
      <c r="F31" s="39">
        <v>3.85</v>
      </c>
      <c r="G31" s="34">
        <f t="shared" si="0"/>
        <v>38.5</v>
      </c>
    </row>
    <row r="32" spans="1:7" ht="23.1" customHeight="1">
      <c r="A32" s="117"/>
      <c r="B32" s="126"/>
      <c r="C32" s="45" t="s">
        <v>67</v>
      </c>
      <c r="D32" s="58" t="s">
        <v>68</v>
      </c>
      <c r="E32" s="32">
        <v>6</v>
      </c>
      <c r="F32" s="39">
        <v>6.06666666666667</v>
      </c>
      <c r="G32" s="34">
        <f t="shared" si="0"/>
        <v>36.4</v>
      </c>
    </row>
    <row r="33" spans="1:7" ht="65.099999999999994" customHeight="1">
      <c r="A33" s="59" t="s">
        <v>69</v>
      </c>
      <c r="B33" s="30"/>
      <c r="C33" s="60" t="s">
        <v>70</v>
      </c>
      <c r="D33" s="61" t="s">
        <v>71</v>
      </c>
      <c r="E33" s="32">
        <v>4</v>
      </c>
      <c r="F33" s="56">
        <v>14.116666666666699</v>
      </c>
      <c r="G33" s="34">
        <f t="shared" si="0"/>
        <v>56.466666666666796</v>
      </c>
    </row>
    <row r="34" spans="1:7" ht="69.95" customHeight="1">
      <c r="A34" s="36" t="s">
        <v>72</v>
      </c>
      <c r="B34" s="28"/>
      <c r="C34" s="62" t="s">
        <v>73</v>
      </c>
      <c r="D34" s="63" t="s">
        <v>74</v>
      </c>
      <c r="E34" s="32">
        <v>3</v>
      </c>
      <c r="F34" s="64">
        <v>4.10666666666667</v>
      </c>
      <c r="G34" s="34">
        <f t="shared" si="0"/>
        <v>12.32</v>
      </c>
    </row>
    <row r="35" spans="1:7" ht="72" customHeight="1">
      <c r="A35" s="65" t="s">
        <v>75</v>
      </c>
      <c r="B35" s="66"/>
      <c r="C35" s="67" t="s">
        <v>76</v>
      </c>
      <c r="D35" s="68" t="s">
        <v>77</v>
      </c>
      <c r="E35" s="32">
        <v>3</v>
      </c>
      <c r="F35" s="69">
        <v>7.7</v>
      </c>
      <c r="G35" s="34">
        <f t="shared" si="0"/>
        <v>23.1</v>
      </c>
    </row>
    <row r="36" spans="1:7" ht="50.1" customHeight="1">
      <c r="A36" s="118" t="s">
        <v>78</v>
      </c>
      <c r="B36" s="127"/>
      <c r="C36" s="30" t="s">
        <v>79</v>
      </c>
      <c r="D36" s="31" t="s">
        <v>80</v>
      </c>
      <c r="E36" s="32">
        <v>3</v>
      </c>
      <c r="F36" s="33">
        <v>22.175999999999998</v>
      </c>
      <c r="G36" s="34">
        <f t="shared" si="0"/>
        <v>66.528000000000006</v>
      </c>
    </row>
    <row r="37" spans="1:7" ht="50.1" customHeight="1">
      <c r="A37" s="119"/>
      <c r="B37" s="128"/>
      <c r="C37" s="30" t="s">
        <v>81</v>
      </c>
      <c r="D37" s="31" t="s">
        <v>82</v>
      </c>
      <c r="E37" s="70">
        <v>2</v>
      </c>
      <c r="F37" s="33">
        <v>25.803999999999998</v>
      </c>
      <c r="G37" s="34">
        <f t="shared" si="0"/>
        <v>51.607999999999997</v>
      </c>
    </row>
    <row r="38" spans="1:7" ht="72.95" customHeight="1">
      <c r="A38" s="40" t="s">
        <v>83</v>
      </c>
      <c r="B38" s="42"/>
      <c r="C38" s="45" t="s">
        <v>84</v>
      </c>
      <c r="D38" s="71" t="s">
        <v>85</v>
      </c>
      <c r="E38" s="32">
        <v>3</v>
      </c>
      <c r="F38" s="72">
        <v>13.1833333333333</v>
      </c>
      <c r="G38" s="34">
        <f t="shared" si="0"/>
        <v>39.549999999999898</v>
      </c>
    </row>
    <row r="39" spans="1:7" ht="17.100000000000001" customHeight="1">
      <c r="A39" s="114" t="s">
        <v>86</v>
      </c>
      <c r="B39" s="125"/>
      <c r="C39" s="73" t="s">
        <v>87</v>
      </c>
      <c r="D39" s="74" t="s">
        <v>88</v>
      </c>
      <c r="E39" s="32">
        <v>5</v>
      </c>
      <c r="F39" s="72">
        <v>0.56000000000000005</v>
      </c>
      <c r="G39" s="34">
        <f t="shared" si="0"/>
        <v>2.8</v>
      </c>
    </row>
    <row r="40" spans="1:7" ht="17.100000000000001" customHeight="1">
      <c r="A40" s="116"/>
      <c r="B40" s="123"/>
      <c r="C40" s="73" t="s">
        <v>89</v>
      </c>
      <c r="D40" s="74" t="s">
        <v>90</v>
      </c>
      <c r="E40" s="32">
        <v>10</v>
      </c>
      <c r="F40" s="72">
        <v>0.86333333333333295</v>
      </c>
      <c r="G40" s="34">
        <f t="shared" si="0"/>
        <v>8.6333333333333293</v>
      </c>
    </row>
    <row r="41" spans="1:7" ht="17.100000000000001" customHeight="1">
      <c r="A41" s="116"/>
      <c r="B41" s="123"/>
      <c r="C41" s="73" t="s">
        <v>91</v>
      </c>
      <c r="D41" s="74" t="s">
        <v>92</v>
      </c>
      <c r="E41" s="32">
        <v>15</v>
      </c>
      <c r="F41" s="72">
        <v>1.1200000000000001</v>
      </c>
      <c r="G41" s="34">
        <f t="shared" si="0"/>
        <v>16.8</v>
      </c>
    </row>
    <row r="42" spans="1:7" ht="17.100000000000001" customHeight="1">
      <c r="A42" s="115"/>
      <c r="B42" s="124"/>
      <c r="C42" s="73" t="s">
        <v>93</v>
      </c>
      <c r="D42" s="74" t="s">
        <v>94</v>
      </c>
      <c r="E42" s="32">
        <v>12</v>
      </c>
      <c r="F42" s="72">
        <v>1.68</v>
      </c>
      <c r="G42" s="34">
        <f t="shared" si="0"/>
        <v>20.16</v>
      </c>
    </row>
    <row r="43" spans="1:7" ht="57.95" customHeight="1">
      <c r="A43" s="71" t="s">
        <v>95</v>
      </c>
      <c r="B43" s="75"/>
      <c r="C43" s="76" t="s">
        <v>96</v>
      </c>
      <c r="D43" s="63" t="s">
        <v>97</v>
      </c>
      <c r="E43" s="32">
        <v>4</v>
      </c>
      <c r="F43" s="69">
        <v>3.00416666666667</v>
      </c>
      <c r="G43" s="34">
        <f t="shared" si="0"/>
        <v>12.016666666666699</v>
      </c>
    </row>
    <row r="44" spans="1:7" ht="24" customHeight="1">
      <c r="A44" s="77"/>
      <c r="B44" s="77"/>
      <c r="C44" s="77"/>
      <c r="D44" s="77"/>
      <c r="E44" s="78">
        <f>SUM(E16:E43)</f>
        <v>149</v>
      </c>
      <c r="F44" s="79" t="s">
        <v>98</v>
      </c>
      <c r="G44" s="80">
        <f>SUM(G16:G43)</f>
        <v>1413.1593333333301</v>
      </c>
    </row>
    <row r="45" spans="1:7" ht="24" customHeight="1">
      <c r="A45" s="77"/>
      <c r="B45" s="77"/>
      <c r="C45" s="77"/>
      <c r="D45" s="77"/>
      <c r="E45" s="78"/>
      <c r="F45" s="79" t="s">
        <v>99</v>
      </c>
      <c r="G45" s="80">
        <v>39.5</v>
      </c>
    </row>
    <row r="46" spans="1:7" ht="24" customHeight="1">
      <c r="A46" s="77"/>
      <c r="B46" s="77"/>
      <c r="C46" s="77"/>
      <c r="D46" s="77"/>
      <c r="E46" s="81"/>
      <c r="F46" s="82" t="s">
        <v>100</v>
      </c>
      <c r="G46" s="80">
        <v>30</v>
      </c>
    </row>
    <row r="47" spans="1:7" ht="21" customHeight="1">
      <c r="A47" s="83"/>
      <c r="B47" s="83"/>
      <c r="C47" s="84"/>
      <c r="D47" s="83"/>
      <c r="E47" s="81"/>
      <c r="F47" s="85" t="s">
        <v>101</v>
      </c>
      <c r="G47" s="86">
        <f>SUM(G44:G46)</f>
        <v>1482.6593333333301</v>
      </c>
    </row>
    <row r="48" spans="1:7" ht="14.25" customHeight="1">
      <c r="A48" s="87" t="s">
        <v>102</v>
      </c>
      <c r="B48" s="87"/>
      <c r="C48" s="88"/>
      <c r="D48" s="88"/>
      <c r="E48" s="89"/>
      <c r="F48" s="90"/>
      <c r="G48" s="90"/>
    </row>
    <row r="49" spans="1:7" ht="14.25" customHeight="1">
      <c r="A49" s="91" t="s">
        <v>103</v>
      </c>
      <c r="B49" s="91"/>
      <c r="C49" s="92"/>
      <c r="D49" s="92"/>
      <c r="E49" s="89"/>
      <c r="F49" s="93"/>
      <c r="G49" s="93"/>
    </row>
    <row r="50" spans="1:7" ht="14.25" customHeight="1">
      <c r="A50" s="93" t="s">
        <v>104</v>
      </c>
      <c r="B50" s="93"/>
      <c r="C50" s="92"/>
      <c r="D50" s="92"/>
      <c r="E50" s="89"/>
      <c r="F50" s="93"/>
      <c r="G50" s="93"/>
    </row>
    <row r="51" spans="1:7" ht="14.25" customHeight="1">
      <c r="A51" s="93" t="s">
        <v>105</v>
      </c>
      <c r="B51" s="93"/>
      <c r="C51" s="92"/>
      <c r="D51" s="92"/>
      <c r="E51" s="89"/>
      <c r="F51" s="93"/>
      <c r="G51" s="93"/>
    </row>
    <row r="52" spans="1:7" ht="14.25" customHeight="1">
      <c r="A52" s="93" t="s">
        <v>106</v>
      </c>
      <c r="B52" s="93"/>
      <c r="C52" s="92"/>
      <c r="D52" s="92"/>
      <c r="E52" s="89"/>
      <c r="F52" s="93"/>
      <c r="G52" s="93"/>
    </row>
    <row r="53" spans="1:7" ht="14.25" customHeight="1">
      <c r="A53" s="93" t="s">
        <v>107</v>
      </c>
      <c r="B53" s="93"/>
      <c r="C53" s="92"/>
      <c r="D53" s="92"/>
      <c r="E53" s="89"/>
      <c r="F53" s="93"/>
      <c r="G53" s="93"/>
    </row>
    <row r="54" spans="1:7" ht="14.25" customHeight="1">
      <c r="A54" s="94"/>
      <c r="B54" s="94"/>
      <c r="C54" s="95"/>
      <c r="D54" s="96"/>
      <c r="E54" s="96"/>
    </row>
    <row r="55" spans="1:7" ht="14.25" customHeight="1">
      <c r="A55" s="95"/>
      <c r="B55" s="95"/>
      <c r="C55" s="96"/>
      <c r="D55" s="96"/>
      <c r="E55" s="96"/>
    </row>
    <row r="56" spans="1:7" ht="14.25" customHeight="1">
      <c r="A56" s="94"/>
      <c r="B56" s="94"/>
      <c r="C56" s="96"/>
      <c r="D56" s="96"/>
      <c r="E56" s="96"/>
    </row>
    <row r="57" spans="1:7" ht="14.25" customHeight="1">
      <c r="A57" s="95"/>
      <c r="B57" s="95"/>
      <c r="C57" s="96"/>
      <c r="D57" s="96"/>
      <c r="E57" s="96"/>
      <c r="F57" s="97" t="s">
        <v>108</v>
      </c>
      <c r="G57" s="97"/>
    </row>
    <row r="58" spans="1:7" ht="14.25" customHeight="1">
      <c r="A58" s="95"/>
      <c r="B58" s="95"/>
      <c r="C58" s="96"/>
      <c r="D58" s="96"/>
      <c r="E58" s="96"/>
      <c r="F58" s="108" t="s">
        <v>109</v>
      </c>
      <c r="G58" s="109"/>
    </row>
    <row r="59" spans="1:7" ht="14.25" customHeight="1">
      <c r="A59" s="95"/>
      <c r="B59" s="95"/>
      <c r="C59" s="96"/>
      <c r="D59" s="96"/>
      <c r="E59" s="96"/>
      <c r="F59" s="98" t="s">
        <v>110</v>
      </c>
      <c r="G59" s="98"/>
    </row>
    <row r="60" spans="1:7" ht="14.25" customHeight="1">
      <c r="A60" s="95"/>
      <c r="B60" s="95"/>
      <c r="C60" s="96"/>
      <c r="D60" s="96"/>
      <c r="E60" s="96"/>
      <c r="F60" s="99"/>
      <c r="G60" s="99"/>
    </row>
    <row r="61" spans="1:7" ht="14.25" customHeight="1">
      <c r="A61" s="95"/>
      <c r="B61" s="95"/>
      <c r="C61" s="96"/>
      <c r="D61" s="96"/>
      <c r="E61" s="96"/>
      <c r="F61" s="99"/>
      <c r="G61" s="99"/>
    </row>
    <row r="62" spans="1:7" ht="14.25" customHeight="1">
      <c r="A62" s="95"/>
      <c r="B62" s="95"/>
      <c r="C62" s="96"/>
      <c r="D62" s="96"/>
      <c r="E62" s="96"/>
      <c r="F62" s="99"/>
      <c r="G62" s="99"/>
    </row>
    <row r="63" spans="1:7" ht="14.25" customHeight="1">
      <c r="A63" s="89"/>
      <c r="B63" s="89"/>
      <c r="C63" s="89"/>
      <c r="D63" s="89"/>
      <c r="E63" s="89"/>
      <c r="F63" s="89"/>
      <c r="G63" s="89"/>
    </row>
    <row r="64" spans="1:7" ht="14.25" customHeight="1">
      <c r="A64" s="89"/>
      <c r="B64" s="89"/>
      <c r="C64" s="89"/>
      <c r="D64" s="89"/>
      <c r="E64" s="89"/>
      <c r="F64" s="89"/>
      <c r="G64" s="89"/>
    </row>
    <row r="65" spans="1:7" ht="14.25" customHeight="1">
      <c r="A65" s="89"/>
      <c r="B65" s="89"/>
      <c r="C65" s="89"/>
      <c r="D65" s="89"/>
      <c r="E65" s="89"/>
      <c r="F65" s="89"/>
      <c r="G65" s="89"/>
    </row>
    <row r="66" spans="1:7" ht="14.25" customHeight="1">
      <c r="A66" s="100"/>
      <c r="B66" s="100"/>
      <c r="C66" s="100"/>
      <c r="D66" s="100"/>
      <c r="E66" s="100"/>
      <c r="F66" s="100"/>
      <c r="G66" s="100"/>
    </row>
    <row r="67" spans="1:7" ht="14.25" customHeight="1">
      <c r="A67" s="100"/>
      <c r="B67" s="100"/>
      <c r="C67" s="100"/>
      <c r="D67" s="100"/>
      <c r="E67" s="100"/>
      <c r="F67" s="100"/>
      <c r="G67" s="100"/>
    </row>
    <row r="68" spans="1:7" ht="14.25" customHeight="1">
      <c r="A68" s="100"/>
      <c r="B68" s="100"/>
      <c r="C68" s="100"/>
      <c r="D68" s="100"/>
      <c r="E68" s="100"/>
      <c r="F68" s="100"/>
      <c r="G68" s="100"/>
    </row>
    <row r="69" spans="1:7" ht="14.25" customHeight="1">
      <c r="A69" s="100"/>
      <c r="B69" s="100"/>
      <c r="C69" s="100"/>
      <c r="D69" s="100"/>
      <c r="E69" s="100"/>
      <c r="F69" s="100"/>
      <c r="G69" s="100"/>
    </row>
    <row r="70" spans="1:7" ht="14.25" customHeight="1">
      <c r="A70" s="100"/>
      <c r="B70" s="100"/>
      <c r="C70" s="100"/>
      <c r="D70" s="100"/>
      <c r="E70" s="100"/>
      <c r="F70" s="100"/>
      <c r="G70" s="100"/>
    </row>
    <row r="71" spans="1:7" ht="14.25" customHeight="1">
      <c r="A71" s="100"/>
      <c r="B71" s="100"/>
      <c r="C71" s="100"/>
      <c r="D71" s="100"/>
      <c r="E71" s="100"/>
      <c r="F71" s="100"/>
      <c r="G71" s="100"/>
    </row>
    <row r="72" spans="1:7" ht="14.25" customHeight="1">
      <c r="A72" s="100"/>
      <c r="B72" s="100"/>
      <c r="C72" s="100"/>
      <c r="D72" s="100"/>
      <c r="E72" s="100"/>
      <c r="F72" s="100"/>
      <c r="G72" s="100"/>
    </row>
    <row r="73" spans="1:7" ht="14.25" customHeight="1">
      <c r="A73" s="100"/>
      <c r="B73" s="100"/>
      <c r="C73" s="100"/>
      <c r="D73" s="100"/>
      <c r="E73" s="100"/>
      <c r="F73" s="100"/>
      <c r="G73" s="100"/>
    </row>
    <row r="74" spans="1:7" ht="14.25" customHeight="1">
      <c r="A74" s="100"/>
      <c r="B74" s="100"/>
      <c r="C74" s="100"/>
      <c r="D74" s="100"/>
      <c r="E74" s="100"/>
      <c r="F74" s="100"/>
      <c r="G74" s="100"/>
    </row>
    <row r="75" spans="1:7" ht="14.25" customHeight="1"/>
    <row r="76" spans="1:7" ht="14.25" customHeight="1"/>
    <row r="77" spans="1:7" ht="14.25" customHeight="1"/>
    <row r="78" spans="1:7" ht="14.25" customHeight="1"/>
    <row r="79" spans="1:7" ht="14.25" customHeight="1"/>
    <row r="80" spans="1:7"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sheetData>
  <mergeCells count="27">
    <mergeCell ref="G14:G15"/>
    <mergeCell ref="C14:C15"/>
    <mergeCell ref="D14:D15"/>
    <mergeCell ref="D21:D22"/>
    <mergeCell ref="E14:E15"/>
    <mergeCell ref="F14:F15"/>
    <mergeCell ref="C9:D9"/>
    <mergeCell ref="F58:G58"/>
    <mergeCell ref="A14:A15"/>
    <mergeCell ref="A16:A19"/>
    <mergeCell ref="A21:A22"/>
    <mergeCell ref="A23:A24"/>
    <mergeCell ref="A30:A32"/>
    <mergeCell ref="A36:A37"/>
    <mergeCell ref="A39:A42"/>
    <mergeCell ref="B14:B15"/>
    <mergeCell ref="B16:B19"/>
    <mergeCell ref="B21:B22"/>
    <mergeCell ref="B23:B24"/>
    <mergeCell ref="B30:B32"/>
    <mergeCell ref="B36:B37"/>
    <mergeCell ref="B39:B42"/>
    <mergeCell ref="A1:G1"/>
    <mergeCell ref="A2:G2"/>
    <mergeCell ref="A3:G3"/>
    <mergeCell ref="A4:G4"/>
    <mergeCell ref="A5:G5"/>
  </mergeCells>
  <conditionalFormatting sqref="A14:B14">
    <cfRule type="duplicateValues" dxfId="10" priority="14"/>
  </conditionalFormatting>
  <conditionalFormatting sqref="C16:C18">
    <cfRule type="duplicateValues" dxfId="9" priority="13"/>
  </conditionalFormatting>
  <conditionalFormatting sqref="C19">
    <cfRule type="duplicateValues" dxfId="8" priority="5"/>
  </conditionalFormatting>
  <conditionalFormatting sqref="C35">
    <cfRule type="duplicateValues" dxfId="7" priority="10"/>
  </conditionalFormatting>
  <conditionalFormatting sqref="C36">
    <cfRule type="duplicateValues" dxfId="6" priority="8"/>
  </conditionalFormatting>
  <conditionalFormatting sqref="C37">
    <cfRule type="duplicateValues" dxfId="5" priority="3"/>
  </conditionalFormatting>
  <conditionalFormatting sqref="D16:D18">
    <cfRule type="duplicateValues" dxfId="4" priority="12"/>
  </conditionalFormatting>
  <conditionalFormatting sqref="D19">
    <cfRule type="duplicateValues" dxfId="3" priority="4"/>
  </conditionalFormatting>
  <conditionalFormatting sqref="D35">
    <cfRule type="duplicateValues" dxfId="2" priority="9"/>
  </conditionalFormatting>
  <conditionalFormatting sqref="D36">
    <cfRule type="duplicateValues" dxfId="1" priority="6"/>
  </conditionalFormatting>
  <conditionalFormatting sqref="D37">
    <cfRule type="duplicateValues" dxfId="0" priority="1"/>
  </conditionalFormatting>
  <hyperlinks>
    <hyperlink ref="A4" r:id="rId1" xr:uid="{00000000-0004-0000-0000-000000000000}"/>
  </hyperlinks>
  <pageMargins left="0.35416666666666702" right="0.23611111111111099" top="0.23611111111111099" bottom="0.196527777777778" header="0" footer="0"/>
  <pageSetup scale="77" orientation="portrait"/>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Hoja1 (2)</vt:lpstr>
      <vt:lpstr>'Hoja1 (2)'!Print_Area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VANESA</dc:creator>
  <cp:lastModifiedBy>jaafar habash</cp:lastModifiedBy>
  <dcterms:created xsi:type="dcterms:W3CDTF">2015-01-05T20:22:00Z</dcterms:created>
  <dcterms:modified xsi:type="dcterms:W3CDTF">2025-12-27T18:22:11Z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2052-12.1.0.24034</vt:lpwstr>
  </property>
  <property fmtid="{D5CDD505-2E9C-101B-9397-08002B2CF9AE}" pid="3" name="ICV">
    <vt:lpwstr>077F07D70C6C47EE8D3F4861DE94C62B_13</vt:lpwstr>
  </property>
  <property fmtid="{D5CDD505-2E9C-101B-9397-08002B2CF9AE}" pid="4" name="CalculationRule">
    <vt:i4>0</vt:i4>
  </property>
</Properties>
</file>