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ghi\Documents\03_dottorato\04_F4E\01_JADE\Code\Templates\"/>
    </mc:Choice>
  </mc:AlternateContent>
  <xr:revisionPtr revIDLastSave="0" documentId="13_ncr:1_{05134541-DDDA-4B96-A1DA-8A9A1A0AF03D}" xr6:coauthVersionLast="45" xr6:coauthVersionMax="45" xr10:uidLastSave="{00000000-0000-0000-0000-000000000000}"/>
  <bookViews>
    <workbookView xWindow="28680" yWindow="-120" windowWidth="29040" windowHeight="15840" xr2:uid="{E67D81CA-4E2B-403F-A5FA-739B76A12615}"/>
  </bookViews>
  <sheets>
    <sheet name="Comparison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<sst xmlns="http://schemas.openxmlformats.org/spreadsheetml/2006/main" count="10" uniqueCount="10">
  <si>
    <t>LIBRARY:</t>
  </si>
  <si>
    <t>Cell</t>
  </si>
  <si>
    <t>n-spectrum</t>
  </si>
  <si>
    <t>Energy [MeV]</t>
  </si>
  <si>
    <t>Tally n.4</t>
  </si>
  <si>
    <t>LEGEND</t>
  </si>
  <si>
    <t>&gt;|20|%</t>
  </si>
  <si>
    <t>|10|% ≤ |20|%</t>
  </si>
  <si>
    <t>|5|% ≤ |10|%</t>
  </si>
  <si>
    <t>&lt; |5|%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</si>
</sst>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ECECE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6" borderId="14" xfId="0" applyFill="1" applyBorder="1"/>
    <xf numFmtId="0" fontId="0" fillId="7" borderId="14" xfId="0" applyFill="1" applyBorder="1"/>
    <xf numFmtId="0" fontId="0" fillId="8" borderId="15" xfId="0" applyFill="1" applyBorder="1"/>
    <xf numFmtId="0" fontId="0" fillId="0" borderId="16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5" borderId="19" xfId="0" applyFill="1" applyBorder="1"/>
    <xf numFmtId="0" fontId="10" fillId="4" borderId="20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/>
    </xf>
    <xf numFmtId="49" fontId="9" fillId="9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</cellXfs>
  <cellStyles count="2">
    <cellStyle name="Normale" xfId="0" builtinId="0"/>
    <cellStyle name="Valore valido" xfId="1" builtinId="26"/>
  </cellStyles>
  <dxfs count="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b/>
        <i val="0"/>
      </font>
    </dxf>
    <dxf>
      <font>
        <b/>
        <i val="0"/>
      </font>
    </dxf>
    <dxf>
      <font>
        <color theme="2" tint="-0.499984740745262"/>
      </font>
      <fill>
        <patternFill>
          <bgColor theme="2" tint="-9.9948118533890809E-2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here_sin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  <sheetName val="Errors"/>
      <sheetName val="Statistical Checks"/>
    </sheetNames>
    <sheetDataSet>
      <sheetData sheetId="0">
        <row r="1">
          <cell r="C1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EA1D-8E37-426E-874F-F31ECF16F597}">
  <dimension ref="A1:V23"/>
  <sheetViews>
    <sheetView tabSelected="1" workbookViewId="0">
      <pane ySplit="7" topLeftCell="A8" activePane="bottomLeft" state="frozen"/>
      <selection pane="bottomLeft" activeCell="C9" sqref="C9:V9"/>
    </sheetView>
  </sheetViews>
  <sheetFormatPr defaultRowHeight="14.4" x14ac:dyDescent="0.3"/>
  <cols>
    <col min="1" max="1" width="36" style="1" customWidth="1"/>
    <col min="2" max="3" width="8.88671875" style="2" customWidth="1"/>
    <col min="4" max="16384" width="8.88671875" style="2"/>
  </cols>
  <sheetData>
    <row r="1" spans="1:22" ht="31.2" x14ac:dyDescent="0.3">
      <c r="A1" s="5" t="s">
        <v>0</v>
      </c>
      <c r="B1" s="6"/>
      <c r="C1" s="22">
        <f>[1]Values!C1</f>
        <v>0</v>
      </c>
      <c r="D1" s="23"/>
      <c r="E1" s="20"/>
      <c r="F1" s="20"/>
      <c r="G1" s="20"/>
      <c r="H1" s="20"/>
      <c r="I1" s="20"/>
      <c r="J1" s="20"/>
      <c r="K1" s="3"/>
      <c r="L1" s="3"/>
      <c r="M1" s="3"/>
      <c r="N1" s="3"/>
    </row>
    <row r="2" spans="1:22" ht="15" customHeight="1" thickBot="1" x14ac:dyDescent="0.35">
      <c r="A2" s="24"/>
      <c r="B2" s="25"/>
      <c r="C2" s="21"/>
      <c r="D2" s="26"/>
      <c r="E2" s="3"/>
      <c r="F2" s="3"/>
      <c r="G2" s="4"/>
      <c r="H2" s="4"/>
      <c r="I2" s="4"/>
      <c r="J2" s="3"/>
      <c r="K2" s="3"/>
      <c r="L2" s="3"/>
      <c r="M2" s="3"/>
      <c r="N2" s="3"/>
    </row>
    <row r="3" spans="1:22" ht="15" thickBot="1" x14ac:dyDescent="0.35">
      <c r="A3" s="7"/>
      <c r="B3" s="8"/>
      <c r="C3" s="8"/>
      <c r="D3" s="8"/>
      <c r="E3" s="8"/>
      <c r="F3" s="8"/>
      <c r="G3" s="8"/>
      <c r="H3" s="8"/>
      <c r="I3" s="8"/>
      <c r="J3" s="8"/>
      <c r="K3" s="9"/>
      <c r="L3" s="3"/>
      <c r="M3" s="35" t="s">
        <v>5</v>
      </c>
      <c r="N3" s="36"/>
      <c r="O3" s="37"/>
    </row>
    <row r="4" spans="1:22" x14ac:dyDescent="0.3">
      <c r="A4" s="10"/>
      <c r="B4" s="11"/>
      <c r="C4" s="11"/>
      <c r="D4" s="11"/>
      <c r="E4" s="11"/>
      <c r="F4" s="11"/>
      <c r="G4" s="11"/>
      <c r="H4" s="11"/>
      <c r="I4" s="11"/>
      <c r="J4" s="11"/>
      <c r="K4" s="12"/>
      <c r="L4" s="3"/>
      <c r="M4" s="34"/>
      <c r="N4" s="30" t="s">
        <v>6</v>
      </c>
      <c r="O4" s="31"/>
    </row>
    <row r="5" spans="1:22" x14ac:dyDescent="0.3">
      <c r="A5" s="10"/>
      <c r="B5" s="11"/>
      <c r="C5" s="11"/>
      <c r="D5" s="11"/>
      <c r="E5" s="11"/>
      <c r="F5" s="11"/>
      <c r="G5" s="11"/>
      <c r="H5" s="11"/>
      <c r="I5" s="11"/>
      <c r="J5" s="11"/>
      <c r="K5" s="12"/>
      <c r="L5" s="3"/>
      <c r="M5" s="27"/>
      <c r="N5" s="30" t="s">
        <v>7</v>
      </c>
      <c r="O5" s="31"/>
    </row>
    <row r="6" spans="1:22" x14ac:dyDescent="0.3">
      <c r="A6" s="10"/>
      <c r="B6" s="11"/>
      <c r="C6" s="11"/>
      <c r="D6" s="11"/>
      <c r="E6" s="11"/>
      <c r="F6" s="11"/>
      <c r="G6" s="11"/>
      <c r="H6" s="11"/>
      <c r="I6" s="11"/>
      <c r="J6" s="11"/>
      <c r="K6" s="12"/>
      <c r="L6" s="3"/>
      <c r="M6" s="28"/>
      <c r="N6" s="30" t="s">
        <v>8</v>
      </c>
      <c r="O6" s="31"/>
    </row>
    <row r="7" spans="1:22" ht="15" thickBot="1" x14ac:dyDescent="0.35">
      <c r="A7" s="13"/>
      <c r="B7" s="14"/>
      <c r="C7" s="14"/>
      <c r="D7" s="14"/>
      <c r="E7" s="14"/>
      <c r="F7" s="14"/>
      <c r="G7" s="14"/>
      <c r="H7" s="14"/>
      <c r="I7" s="14"/>
      <c r="J7" s="14"/>
      <c r="K7" s="15"/>
      <c r="L7" s="3"/>
      <c r="M7" s="29"/>
      <c r="N7" s="32" t="s">
        <v>9</v>
      </c>
      <c r="O7" s="33"/>
    </row>
    <row r="9" spans="1:22" ht="15.6" x14ac:dyDescent="0.3">
      <c r="C9" s="40" t="s">
        <v>1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</row>
    <row r="10" spans="1:22" ht="15.6" x14ac:dyDescent="0.3">
      <c r="A10" s="16" t="s">
        <v>2</v>
      </c>
      <c r="B10" s="17" t="s">
        <v>3</v>
      </c>
      <c r="C10" s="38">
        <v>24</v>
      </c>
      <c r="D10" s="38">
        <v>25</v>
      </c>
      <c r="E10" s="38">
        <v>26</v>
      </c>
      <c r="F10" s="39">
        <v>30</v>
      </c>
      <c r="G10" s="38">
        <v>31</v>
      </c>
      <c r="H10" s="38">
        <v>32</v>
      </c>
      <c r="I10" s="38">
        <v>33</v>
      </c>
      <c r="J10" s="38">
        <v>34</v>
      </c>
      <c r="K10" s="38">
        <v>35</v>
      </c>
      <c r="L10" s="38">
        <v>36</v>
      </c>
      <c r="M10" s="38">
        <v>37</v>
      </c>
      <c r="N10" s="38">
        <v>38</v>
      </c>
      <c r="O10" s="38">
        <v>39</v>
      </c>
      <c r="P10" s="38">
        <v>40</v>
      </c>
      <c r="Q10" s="38">
        <v>41</v>
      </c>
      <c r="R10" s="38">
        <v>42</v>
      </c>
      <c r="S10" s="38">
        <v>43</v>
      </c>
      <c r="T10" s="38">
        <v>44</v>
      </c>
      <c r="U10" s="38">
        <v>45</v>
      </c>
      <c r="V10" s="38">
        <v>46</v>
      </c>
    </row>
    <row r="11" spans="1:22" ht="15.6" x14ac:dyDescent="0.3">
      <c r="A11" s="18" t="s">
        <v>4</v>
      </c>
      <c r="B11" s="19">
        <v>1.00001E-7</v>
      </c>
      <c r="C11" s="2">
        <v>-1.41918589480747</v>
      </c>
      <c r="D11" s="2">
        <v>0.61417426278877052</v>
      </c>
      <c r="E11" s="2">
        <v>0.12451429228916247</v>
      </c>
      <c r="F11" s="2">
        <v>-0.12200708072905285</v>
      </c>
      <c r="G11" s="2">
        <v>-0.13225280375822263</v>
      </c>
      <c r="H11" s="2">
        <v>0.10508171098448876</v>
      </c>
      <c r="I11" s="2">
        <v>1.3260645941153632E-2</v>
      </c>
      <c r="J11" s="2">
        <v>7.2162288754355165E-3</v>
      </c>
      <c r="K11" s="2">
        <v>2.1037329318311614E-3</v>
      </c>
      <c r="L11" s="2">
        <v>5.8896551724137929E-2</v>
      </c>
      <c r="M11" s="2">
        <v>5.5065888171640341E-2</v>
      </c>
      <c r="N11" s="2">
        <v>4.2716240442190571E-2</v>
      </c>
      <c r="O11" s="2">
        <v>-2.1306300497333907E-3</v>
      </c>
      <c r="P11" s="2">
        <v>3.8475094455495774E-2</v>
      </c>
      <c r="Q11" s="2">
        <v>2.4453875119800465E-2</v>
      </c>
      <c r="R11" s="2">
        <v>7.7396842172395884E-3</v>
      </c>
      <c r="S11" s="2">
        <v>3.8017487508922199E-2</v>
      </c>
      <c r="T11" s="2">
        <v>1.6389379681966087E-2</v>
      </c>
      <c r="U11" s="2">
        <v>-4.505966348794248E-3</v>
      </c>
      <c r="V11" s="2">
        <v>6.5752236900733394E-3</v>
      </c>
    </row>
    <row r="12" spans="1:22" x14ac:dyDescent="0.3">
      <c r="B12" s="19">
        <v>4.1399400000000002E-7</v>
      </c>
      <c r="C12" s="2">
        <v>-0.49043781221274707</v>
      </c>
      <c r="D12" s="2">
        <v>0.90470367274818941</v>
      </c>
      <c r="E12" s="2">
        <v>1.4597430244050786E-2</v>
      </c>
      <c r="F12" s="2">
        <v>-7.1868622411470989E-2</v>
      </c>
      <c r="G12" s="2">
        <v>-5.1264956458121916E-2</v>
      </c>
      <c r="H12" s="2">
        <v>-0.13422276844442768</v>
      </c>
      <c r="I12" s="2">
        <v>6.1980793872467861E-2</v>
      </c>
      <c r="J12" s="2">
        <v>3.3173723393788331E-2</v>
      </c>
      <c r="K12" s="2">
        <v>-6.1392175888802707E-3</v>
      </c>
      <c r="L12" s="2">
        <v>-4.8062878539177761E-2</v>
      </c>
      <c r="M12" s="2">
        <v>3.9645083932853716E-2</v>
      </c>
      <c r="N12" s="2">
        <v>0.18586571761133119</v>
      </c>
      <c r="O12" s="2">
        <v>4.1746434560645862E-2</v>
      </c>
      <c r="P12" s="2">
        <v>3.0999235392207263E-2</v>
      </c>
      <c r="Q12" s="2">
        <v>2.9819102528903938E-2</v>
      </c>
      <c r="R12" s="2">
        <v>7.5622248538585235E-2</v>
      </c>
      <c r="S12" s="2">
        <v>6.2426176950334665E-2</v>
      </c>
      <c r="T12" s="2">
        <v>-5.561299919276573E-2</v>
      </c>
      <c r="U12" s="2">
        <v>-4.3644099516206812E-3</v>
      </c>
      <c r="V12" s="2">
        <v>-4.1877142715182433E-2</v>
      </c>
    </row>
    <row r="13" spans="1:22" x14ac:dyDescent="0.3">
      <c r="B13" s="19">
        <v>5.3157899999999997E-7</v>
      </c>
      <c r="D13" s="2">
        <v>0.82768006700167507</v>
      </c>
      <c r="E13" s="2">
        <v>-0.77068790259627207</v>
      </c>
      <c r="F13" s="2">
        <v>5.4459001191006539E-3</v>
      </c>
      <c r="G13" s="2">
        <v>-0.1537551454108739</v>
      </c>
      <c r="H13" s="2">
        <v>-0.10737093375799082</v>
      </c>
      <c r="I13" s="2">
        <v>-9.7894788685378445E-2</v>
      </c>
      <c r="J13" s="2">
        <v>-0.14800858857176805</v>
      </c>
      <c r="K13" s="2">
        <v>-0.45134517083669629</v>
      </c>
      <c r="L13" s="2">
        <v>-0.16937950211237446</v>
      </c>
      <c r="M13" s="2">
        <v>-2.2858033756462611E-2</v>
      </c>
      <c r="N13" s="2">
        <v>0.11104528652614103</v>
      </c>
      <c r="O13" s="2">
        <v>1.5076934769955736E-2</v>
      </c>
      <c r="P13" s="2">
        <v>-0.22721839846814945</v>
      </c>
      <c r="Q13" s="2">
        <v>-0.10414383825912493</v>
      </c>
      <c r="R13" s="2">
        <v>6.9603772718626819E-2</v>
      </c>
      <c r="S13" s="2">
        <v>6.4492762673127604E-2</v>
      </c>
      <c r="T13" s="2">
        <v>0.17980627208408478</v>
      </c>
      <c r="U13" s="2">
        <v>-5.296371880932145E-2</v>
      </c>
      <c r="V13" s="2">
        <v>6.4732334706890646E-2</v>
      </c>
    </row>
    <row r="14" spans="1:22" x14ac:dyDescent="0.3">
      <c r="B14" s="19">
        <v>6.8255999999999999E-7</v>
      </c>
      <c r="C14" s="2">
        <v>1</v>
      </c>
      <c r="D14" s="2">
        <v>1</v>
      </c>
      <c r="E14" s="2">
        <v>0.31468087573776693</v>
      </c>
      <c r="F14" s="2">
        <v>5.3621194482661302E-3</v>
      </c>
      <c r="G14" s="2">
        <v>-0.10206637445209768</v>
      </c>
      <c r="H14" s="2">
        <v>-8.014798783694739E-2</v>
      </c>
      <c r="I14" s="2">
        <v>0.1372576872028658</v>
      </c>
      <c r="J14" s="2">
        <v>-6.7820496760013213E-2</v>
      </c>
      <c r="K14" s="2">
        <v>-0.22126348228043144</v>
      </c>
      <c r="L14" s="2">
        <v>4.5288637515122063E-2</v>
      </c>
      <c r="M14" s="2">
        <v>7.2265008905130032E-2</v>
      </c>
      <c r="N14" s="2">
        <v>-0.30736788775959151</v>
      </c>
      <c r="O14" s="2">
        <v>0.12545088268427021</v>
      </c>
      <c r="P14" s="2">
        <v>-0.13034235333768079</v>
      </c>
      <c r="Q14" s="2">
        <v>-5.7802832393785232E-2</v>
      </c>
      <c r="R14" s="2">
        <v>3.7378972453213789E-2</v>
      </c>
      <c r="S14" s="2">
        <v>2.5329746474280591E-2</v>
      </c>
      <c r="T14" s="2">
        <v>3.3788715654058589E-2</v>
      </c>
      <c r="U14" s="2">
        <v>2.078470968313745E-3</v>
      </c>
      <c r="V14" s="2">
        <v>-1.5685698575964954E-2</v>
      </c>
    </row>
    <row r="15" spans="1:22" x14ac:dyDescent="0.3">
      <c r="B15" s="19">
        <v>8.7642500000000004E-7</v>
      </c>
      <c r="C15" s="2">
        <v>65535</v>
      </c>
      <c r="D15" s="2">
        <v>-1.6086934929168271</v>
      </c>
      <c r="E15" s="2">
        <v>0.60444833891792604</v>
      </c>
      <c r="F15" s="2">
        <v>3.3332463941994211E-2</v>
      </c>
      <c r="G15" s="2">
        <v>-0.26905851821147297</v>
      </c>
      <c r="H15" s="2">
        <v>-7.4445602199341848E-2</v>
      </c>
      <c r="I15" s="2">
        <v>-0.10539722974048718</v>
      </c>
      <c r="J15" s="2">
        <v>-4.8895610579628587E-2</v>
      </c>
      <c r="K15" s="2">
        <v>-0.37024383476119455</v>
      </c>
      <c r="L15" s="2">
        <v>-0.16417267874383332</v>
      </c>
      <c r="M15" s="2">
        <v>2.5618423227370393E-3</v>
      </c>
      <c r="N15" s="2">
        <v>-0.73325253189260253</v>
      </c>
      <c r="O15" s="2">
        <v>4.0106919750120137E-2</v>
      </c>
      <c r="P15" s="2">
        <v>7.8298148899599823E-2</v>
      </c>
      <c r="Q15" s="2">
        <v>1.0156415882228041E-2</v>
      </c>
      <c r="R15" s="2">
        <v>-0.26403337342152738</v>
      </c>
      <c r="S15" s="2">
        <v>-6.1365630548780907E-2</v>
      </c>
      <c r="T15" s="2">
        <v>9.418939468496125E-2</v>
      </c>
      <c r="U15" s="2">
        <v>-8.0322622417078271E-2</v>
      </c>
      <c r="V15" s="2">
        <v>-0.17022619848647211</v>
      </c>
    </row>
    <row r="16" spans="1:22" x14ac:dyDescent="0.3">
      <c r="B16" s="19">
        <v>1.1253499999999999E-6</v>
      </c>
      <c r="C16" s="2">
        <v>65535</v>
      </c>
      <c r="D16" s="2">
        <v>-116.98762209991571</v>
      </c>
      <c r="E16" s="2">
        <v>0.43287718011660875</v>
      </c>
      <c r="F16" s="2">
        <v>0.10719610527917237</v>
      </c>
      <c r="G16" s="2">
        <v>-0.26856696487789061</v>
      </c>
      <c r="H16" s="2">
        <v>0.11391264105558276</v>
      </c>
      <c r="I16" s="2">
        <v>0.11985076946992072</v>
      </c>
      <c r="J16" s="2">
        <v>-0.12334224964053626</v>
      </c>
      <c r="K16" s="2">
        <v>-0.32894707669112921</v>
      </c>
      <c r="L16" s="2">
        <v>4.3583220528150973E-2</v>
      </c>
      <c r="M16" s="2">
        <v>-0.19591176369955079</v>
      </c>
      <c r="N16" s="2">
        <v>-0.23428573737243147</v>
      </c>
      <c r="O16" s="2">
        <v>9.3038231252982051E-2</v>
      </c>
      <c r="P16" s="2">
        <v>-0.33222619966156813</v>
      </c>
      <c r="Q16" s="2">
        <v>-2.5550159995508897E-2</v>
      </c>
      <c r="R16" s="2">
        <v>-0.10049443110502734</v>
      </c>
      <c r="S16" s="2">
        <v>1.6593197979342965E-2</v>
      </c>
      <c r="T16" s="2">
        <v>5.0874549346552498E-3</v>
      </c>
      <c r="U16" s="2">
        <v>2.0962267917748054E-2</v>
      </c>
      <c r="V16" s="2">
        <v>0.22705517387100699</v>
      </c>
    </row>
    <row r="17" spans="2:22" x14ac:dyDescent="0.3">
      <c r="B17" s="19">
        <v>1.44498E-6</v>
      </c>
      <c r="C17" s="2">
        <v>1</v>
      </c>
      <c r="D17" s="2">
        <v>0.91655433107022211</v>
      </c>
      <c r="E17" s="2">
        <v>0.11437008908627441</v>
      </c>
      <c r="F17" s="2">
        <v>0.15836711658749941</v>
      </c>
      <c r="G17" s="2">
        <v>-0.20045472783201818</v>
      </c>
      <c r="H17" s="2">
        <v>-8.6560937401750249E-2</v>
      </c>
      <c r="I17" s="2">
        <v>-6.4101962134610474E-2</v>
      </c>
      <c r="J17" s="2">
        <v>1.4897322032370047E-2</v>
      </c>
      <c r="K17" s="2">
        <v>-0.6856920960369236</v>
      </c>
      <c r="L17" s="2">
        <v>-0.35005731429874787</v>
      </c>
      <c r="M17" s="2">
        <v>-4.658466634351268E-2</v>
      </c>
      <c r="N17" s="2">
        <v>5.197560157841797E-2</v>
      </c>
      <c r="O17" s="2">
        <v>-6.8416440914030333E-2</v>
      </c>
      <c r="P17" s="2">
        <v>-2.6477874704790502E-2</v>
      </c>
      <c r="Q17" s="2">
        <v>0.11563670411985019</v>
      </c>
      <c r="R17" s="2">
        <v>9.7389691268053534E-4</v>
      </c>
      <c r="S17" s="2">
        <v>5.9438588098614409E-2</v>
      </c>
      <c r="T17" s="2">
        <v>-9.220212803730575E-2</v>
      </c>
      <c r="U17" s="2">
        <v>4.6473796584487526E-2</v>
      </c>
      <c r="V17" s="2">
        <v>-8.6786581994561782E-2</v>
      </c>
    </row>
    <row r="18" spans="2:22" x14ac:dyDescent="0.3">
      <c r="B18" s="19">
        <v>1.85539E-6</v>
      </c>
      <c r="C18" s="2">
        <v>0.40851987667159251</v>
      </c>
      <c r="D18" s="2">
        <v>0.6744040405302415</v>
      </c>
      <c r="E18" s="2">
        <v>-1.2704778295530191E-2</v>
      </c>
      <c r="F18" s="2">
        <v>9.695661294269832E-2</v>
      </c>
      <c r="G18" s="2">
        <v>-0.31205142810643666</v>
      </c>
      <c r="H18" s="2">
        <v>-0.1742971603012049</v>
      </c>
      <c r="I18" s="2">
        <v>-9.7507246376811588E-2</v>
      </c>
      <c r="J18" s="2">
        <v>-1.3942017565296321E-2</v>
      </c>
      <c r="K18" s="2">
        <v>-0.41264923518095553</v>
      </c>
      <c r="L18" s="2">
        <v>-0.39333416795789589</v>
      </c>
      <c r="M18" s="2">
        <v>1.8807144786080784E-3</v>
      </c>
      <c r="N18" s="2">
        <v>-0.1601401483924155</v>
      </c>
      <c r="O18" s="2">
        <v>1.9044964516059869E-2</v>
      </c>
      <c r="P18" s="2">
        <v>-5.3150153517471009E-2</v>
      </c>
      <c r="Q18" s="2">
        <v>3.7765049610923078E-2</v>
      </c>
      <c r="R18" s="2">
        <v>-0.14155226351970357</v>
      </c>
      <c r="S18" s="2">
        <v>2.6508940423206059E-2</v>
      </c>
      <c r="T18" s="2">
        <v>5.9557268727753632E-2</v>
      </c>
      <c r="U18" s="2">
        <v>-0.11965130612576304</v>
      </c>
      <c r="V18" s="2">
        <v>8.785948564642411E-2</v>
      </c>
    </row>
    <row r="19" spans="2:22" x14ac:dyDescent="0.3">
      <c r="B19" s="19">
        <v>2.3823699999999999E-6</v>
      </c>
      <c r="C19" s="2">
        <v>1</v>
      </c>
      <c r="D19" s="2">
        <v>0.12993726160451882</v>
      </c>
      <c r="E19" s="2">
        <v>-0.38900666860375438</v>
      </c>
      <c r="F19" s="2">
        <v>7.3187354700260304E-2</v>
      </c>
      <c r="G19" s="2">
        <v>7.4878035596037673E-2</v>
      </c>
      <c r="H19" s="2">
        <v>3.1117492783988513E-2</v>
      </c>
      <c r="I19" s="2">
        <v>5.5121722846441949E-2</v>
      </c>
      <c r="J19" s="2">
        <v>1.4169995214048334E-2</v>
      </c>
      <c r="K19" s="2">
        <v>-0.24041244817996951</v>
      </c>
      <c r="L19" s="2">
        <v>-0.12424269070125302</v>
      </c>
      <c r="M19" s="2">
        <v>-1.201312625588489E-2</v>
      </c>
      <c r="N19" s="2">
        <v>-0.35900957708492015</v>
      </c>
      <c r="O19" s="2">
        <v>3.4253013898199715E-2</v>
      </c>
      <c r="P19" s="2">
        <v>0.10103736155296535</v>
      </c>
      <c r="Q19" s="2">
        <v>-3.2245892079173954E-4</v>
      </c>
      <c r="R19" s="2">
        <v>-4.5998323905300648E-2</v>
      </c>
      <c r="S19" s="2">
        <v>7.1928736039709271E-2</v>
      </c>
      <c r="T19" s="2">
        <v>0.12302280274965427</v>
      </c>
      <c r="U19" s="2">
        <v>2.1989204197020034E-2</v>
      </c>
      <c r="V19" s="2">
        <v>-3.2975279067284424E-2</v>
      </c>
    </row>
    <row r="20" spans="2:22" x14ac:dyDescent="0.3">
      <c r="B20" s="19">
        <v>3.05902E-6</v>
      </c>
      <c r="C20" s="2">
        <v>1</v>
      </c>
      <c r="D20" s="2">
        <v>0.51244380716168036</v>
      </c>
      <c r="E20" s="2">
        <v>-0.59330121783120893</v>
      </c>
      <c r="F20" s="2">
        <v>8.0228234730368886E-2</v>
      </c>
      <c r="G20" s="2">
        <v>3.044977903700168E-3</v>
      </c>
      <c r="H20" s="2">
        <v>2.8891717488603457E-2</v>
      </c>
      <c r="I20" s="2">
        <v>-4.8370240860619806E-2</v>
      </c>
      <c r="J20" s="2">
        <v>0.12499629235717101</v>
      </c>
      <c r="K20" s="2">
        <v>-0.34372108611646618</v>
      </c>
      <c r="L20" s="2">
        <v>-0.10761600468851212</v>
      </c>
      <c r="M20" s="2">
        <v>-4.2709882453602785E-2</v>
      </c>
      <c r="N20" s="2">
        <v>-0.32468196692889495</v>
      </c>
      <c r="O20" s="2">
        <v>0.1291772235264948</v>
      </c>
      <c r="P20" s="2">
        <v>-1.3671202315288409E-2</v>
      </c>
      <c r="Q20" s="2">
        <v>0.12114771519659936</v>
      </c>
      <c r="R20" s="2">
        <v>4.4417199995500915E-2</v>
      </c>
      <c r="S20" s="2">
        <v>5.2111023090690371E-2</v>
      </c>
      <c r="T20" s="2">
        <v>-0.20467591712602168</v>
      </c>
      <c r="U20" s="2">
        <v>-0.12423381464348886</v>
      </c>
      <c r="V20" s="2">
        <v>5.3158143329468846E-2</v>
      </c>
    </row>
    <row r="21" spans="2:22" x14ac:dyDescent="0.3">
      <c r="B21" s="19">
        <v>3.9278599999999999E-6</v>
      </c>
      <c r="C21" s="2">
        <v>65535</v>
      </c>
      <c r="D21" s="2">
        <v>65535</v>
      </c>
      <c r="E21" s="2">
        <v>-1.9529542965852378</v>
      </c>
      <c r="F21" s="2">
        <v>0.26666790520707156</v>
      </c>
      <c r="G21" s="2">
        <v>0.13904063537420683</v>
      </c>
      <c r="H21" s="2">
        <v>-9.8848799967755238E-2</v>
      </c>
      <c r="I21" s="2">
        <v>7.6044117501067196E-2</v>
      </c>
      <c r="J21" s="2">
        <v>-0.15746915701268832</v>
      </c>
      <c r="K21" s="2">
        <v>-0.64719197066935941</v>
      </c>
      <c r="L21" s="2">
        <v>-9.7633780044152855E-3</v>
      </c>
      <c r="M21" s="2">
        <v>3.1549581764764016E-2</v>
      </c>
      <c r="N21" s="2">
        <v>-0.13307719476581412</v>
      </c>
      <c r="O21" s="2">
        <v>0.17639191409683214</v>
      </c>
      <c r="P21" s="2">
        <v>-5.9822674219149052E-2</v>
      </c>
      <c r="Q21" s="2">
        <v>-0.14514737703959296</v>
      </c>
      <c r="R21" s="2">
        <v>-0.1002880126065407</v>
      </c>
      <c r="S21" s="2">
        <v>-5.8524109847544324E-2</v>
      </c>
      <c r="T21" s="2">
        <v>0.16296653901606831</v>
      </c>
      <c r="U21" s="2">
        <v>-2.7873063280324371E-2</v>
      </c>
      <c r="V21" s="2">
        <v>0.29082721132277706</v>
      </c>
    </row>
    <row r="22" spans="2:22" x14ac:dyDescent="0.3">
      <c r="B22" s="19">
        <v>5.0434800000000004E-6</v>
      </c>
      <c r="C22" s="2">
        <v>-0.25339720708873442</v>
      </c>
      <c r="D22" s="2">
        <v>-8.0195778079274085</v>
      </c>
      <c r="E22" s="2">
        <v>-1.8826853475532912</v>
      </c>
      <c r="F22" s="2">
        <v>-0.24625726370109802</v>
      </c>
      <c r="G22" s="2">
        <v>1.6030311862430778E-2</v>
      </c>
      <c r="H22" s="2">
        <v>0.12394121523738949</v>
      </c>
      <c r="I22" s="2">
        <v>0.16204367371365744</v>
      </c>
      <c r="J22" s="2">
        <v>-2.4761094130846907E-2</v>
      </c>
      <c r="K22" s="2">
        <v>-0.10138856311863771</v>
      </c>
      <c r="L22" s="2">
        <v>0.10513024565805242</v>
      </c>
      <c r="M22" s="2">
        <v>-4.3213085713735569E-2</v>
      </c>
      <c r="N22" s="2">
        <v>-0.1572004821958457</v>
      </c>
      <c r="O22" s="2">
        <v>0.1324207878096271</v>
      </c>
      <c r="P22" s="2">
        <v>-0.1395396880668146</v>
      </c>
      <c r="Q22" s="2">
        <v>-5.2851043879152959E-3</v>
      </c>
      <c r="R22" s="2">
        <v>-5.2882150443126053E-2</v>
      </c>
      <c r="S22" s="2">
        <v>-4.3014130945110654E-2</v>
      </c>
      <c r="T22" s="2">
        <v>6.490149503982115E-2</v>
      </c>
      <c r="U22" s="2">
        <v>0.15396344003599341</v>
      </c>
      <c r="V22" s="2">
        <v>0.1292170682246834</v>
      </c>
    </row>
    <row r="23" spans="2:22" x14ac:dyDescent="0.3">
      <c r="B23" s="19">
        <v>6.4759500000000002E-6</v>
      </c>
      <c r="C23" s="2">
        <v>-3.9047728632576977</v>
      </c>
      <c r="D23" s="2">
        <v>6.236916034839955E-3</v>
      </c>
      <c r="E23" s="2">
        <v>-1.263580238451028</v>
      </c>
      <c r="F23" s="2">
        <v>-6.8670855485741908E-2</v>
      </c>
      <c r="G23" s="2">
        <v>8.5712264595843676E-2</v>
      </c>
      <c r="H23" s="2">
        <v>0.16510879389784175</v>
      </c>
      <c r="I23" s="2">
        <v>0.23465896428618246</v>
      </c>
      <c r="J23" s="2">
        <v>0.11247752744520521</v>
      </c>
      <c r="K23" s="2">
        <v>0.16348102365168052</v>
      </c>
      <c r="L23" s="2">
        <v>-0.12727272727272726</v>
      </c>
      <c r="M23" s="2">
        <v>2.0256990239726845E-2</v>
      </c>
      <c r="N23" s="2">
        <v>-0.19099093643392076</v>
      </c>
      <c r="O23" s="2">
        <v>-6.1122539524840612E-2</v>
      </c>
      <c r="P23" s="2">
        <v>-0.2095927846001045</v>
      </c>
      <c r="Q23" s="2">
        <v>-0.12402770455218437</v>
      </c>
      <c r="R23" s="2">
        <v>-7.7545680567166445E-2</v>
      </c>
      <c r="S23" s="2">
        <v>8.927263851598731E-2</v>
      </c>
      <c r="T23" s="2">
        <v>0.21620123621073115</v>
      </c>
      <c r="U23" s="2">
        <v>-0.1064943233283054</v>
      </c>
      <c r="V23" s="2">
        <v>1.5895434048581757E-2</v>
      </c>
    </row>
  </sheetData>
  <mergeCells count="9">
    <mergeCell ref="A1:B2"/>
    <mergeCell ref="A3:K7"/>
    <mergeCell ref="C9:V9"/>
    <mergeCell ref="C1:D2"/>
    <mergeCell ref="N4:O4"/>
    <mergeCell ref="N5:O5"/>
    <mergeCell ref="N6:O6"/>
    <mergeCell ref="N7:O7"/>
    <mergeCell ref="M3:O3"/>
  </mergeCells>
  <conditionalFormatting sqref="O1:XFD2 B24:XFD1048576 W8:XFD23 P3:XFD7">
    <cfRule type="cellIs" dxfId="9" priority="12" operator="equal">
      <formula>"total"</formula>
    </cfRule>
  </conditionalFormatting>
  <conditionalFormatting sqref="B8:V8 B10:V23 B9:C9">
    <cfRule type="cellIs" dxfId="8" priority="11" operator="equal">
      <formula>"total"</formula>
    </cfRule>
  </conditionalFormatting>
  <conditionalFormatting sqref="M4:N7 M3">
    <cfRule type="cellIs" dxfId="7" priority="10" operator="equal">
      <formula>"Identical"</formula>
    </cfRule>
  </conditionalFormatting>
  <conditionalFormatting sqref="C8:XFD1048576">
    <cfRule type="cellIs" dxfId="6" priority="9" operator="between">
      <formula>-0.05</formula>
      <formula>0.05</formula>
    </cfRule>
    <cfRule type="cellIs" dxfId="5" priority="7" operator="between">
      <formula>-0.1</formula>
      <formula>-0.05</formula>
    </cfRule>
    <cfRule type="cellIs" dxfId="4" priority="6" operator="between">
      <formula>0.05</formula>
      <formula>0.1</formula>
    </cfRule>
    <cfRule type="cellIs" dxfId="3" priority="5" operator="between">
      <formula>0.1</formula>
      <formula>0.2</formula>
    </cfRule>
    <cfRule type="cellIs" dxfId="2" priority="4" operator="between">
      <formula>-0.2</formula>
      <formula>-0.1</formula>
    </cfRule>
    <cfRule type="cellIs" dxfId="1" priority="3" operator="lessThan">
      <formula>-0.2</formula>
    </cfRule>
    <cfRule type="cellIs" dxfId="0" priority="2" operator="greaterThan">
      <formula>0.2</formula>
    </cfRule>
  </conditionalFormatting>
  <conditionalFormatting sqref="A8:XFD1048576">
    <cfRule type="containsBlanks" priority="8" stopIfTrue="1">
      <formula>LEN(TRIM(A8))=0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Laghi</dc:creator>
  <cp:lastModifiedBy>Davide Laghi</cp:lastModifiedBy>
  <dcterms:created xsi:type="dcterms:W3CDTF">2020-04-29T07:27:51Z</dcterms:created>
  <dcterms:modified xsi:type="dcterms:W3CDTF">2020-07-29T16:01:24Z</dcterms:modified>
</cp:coreProperties>
</file>