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Templates\"/>
    </mc:Choice>
  </mc:AlternateContent>
  <xr:revisionPtr revIDLastSave="0" documentId="13_ncr:9_{AAB6FCC3-2B2D-48CF-AE1E-5F8B88084DF2}" xr6:coauthVersionLast="47" xr6:coauthVersionMax="47" xr10:uidLastSave="{00000000-0000-0000-0000-000000000000}"/>
  <bookViews>
    <workbookView xWindow="28680" yWindow="-120" windowWidth="38640" windowHeight="21240" xr2:uid="{AA33A170-208D-4E7F-8F23-BE39F669FACD}"/>
  </bookViews>
  <sheets>
    <sheet name="Comparison" sheetId="1" r:id="rId1"/>
    <sheet name="Comparison (Abs diff)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N12" i="1" l="1"/>
  <c r="AN13" i="1"/>
  <c r="AN14" i="1"/>
  <c r="AN11" i="1"/>
  <c r="AN15" i="1" s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5" i="1"/>
</calcChain>
</file>

<file path=xl/sharedStrings.xml><?xml version="1.0" encoding="utf-8"?>
<sst xmlns="http://purl.oclc.org/ooxml/spreadsheetml/main" count="26" uniqueCount="19">
  <si>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</si>
  <si>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</si>
  <si>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</si>
  <si>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</si>
  <si>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</si>
  <si>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</si>
  <si>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</si>
  <si>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</si>
  <si>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Neutron Flux (Coarse energy bins) Tally n.12</t>
  </si>
  <si>
    <t>Gamma Flux (Coarse energy bins) Tally n. 22</t>
  </si>
  <si>
    <t>GLOBAL QUICK RESULT: % of cells per range of comparison differences</t>
  </si>
  <si>
    <t>Check</t>
  </si>
  <si>
    <t>Tot</t>
  </si>
  <si>
    <t>Zaid N.</t>
  </si>
  <si>
    <t>Symbol</t>
  </si>
  <si>
    <t>SPHERE LEAKAGE % COMPARISON RECAP</t>
  </si>
  <si>
    <t>SPHERE LEAKAGE ABSOLUTE COMPARISON RECAP</t>
  </si>
  <si>
    <t>Target library Vs Reference library
(Reference-Target)/Reference</t>
  </si>
  <si>
    <t>Target library Vs Reference library
Reference-Target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</si>
</sst>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0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dotted">
        <color indexed="64"/>
      </end>
      <top/>
      <bottom style="dotted">
        <color indexed="64"/>
      </bottom>
      <diagonal/>
    </border>
    <border>
      <start/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/>
      <bottom style="dotted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153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9" fontId="3" fillId="7" borderId="11" xfId="2" applyFont="1" applyFill="1" applyBorder="1" applyAlignment="1">
      <alignment horizontal="center" vertical="center" wrapText="1"/>
    </xf>
    <xf numFmtId="9" fontId="3" fillId="7" borderId="19" xfId="2" applyFont="1" applyFill="1" applyBorder="1" applyAlignment="1">
      <alignment horizontal="center" vertical="center" wrapText="1"/>
    </xf>
    <xf numFmtId="9" fontId="3" fillId="7" borderId="15" xfId="2" applyFont="1" applyFill="1" applyBorder="1" applyAlignment="1">
      <alignment horizontal="center" vertical="center" wrapText="1"/>
    </xf>
    <xf numFmtId="9" fontId="3" fillId="7" borderId="17" xfId="2" applyFont="1" applyFill="1" applyBorder="1" applyAlignment="1">
      <alignment horizontal="center" vertical="center" wrapText="1"/>
    </xf>
    <xf numFmtId="9" fontId="3" fillId="7" borderId="42" xfId="2" applyFont="1" applyFill="1" applyBorder="1" applyAlignment="1">
      <alignment horizontal="center" vertical="center" wrapText="1"/>
    </xf>
    <xf numFmtId="9" fontId="3" fillId="7" borderId="43" xfId="2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5" fillId="9" borderId="46" xfId="0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9" fontId="3" fillId="7" borderId="14" xfId="2" applyFont="1" applyFill="1" applyBorder="1" applyAlignment="1">
      <alignment horizontal="center" vertical="center" wrapText="1"/>
    </xf>
    <xf numFmtId="9" fontId="3" fillId="7" borderId="41" xfId="2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5" fillId="9" borderId="49" xfId="0" applyFont="1" applyFill="1" applyBorder="1" applyAlignment="1">
      <alignment horizontal="center" vertical="center" wrapText="1"/>
    </xf>
    <xf numFmtId="9" fontId="3" fillId="7" borderId="44" xfId="2" applyFont="1" applyFill="1" applyBorder="1" applyAlignment="1">
      <alignment horizontal="center" vertical="center" wrapText="1"/>
    </xf>
    <xf numFmtId="9" fontId="3" fillId="7" borderId="45" xfId="2" applyFont="1" applyFill="1" applyBorder="1" applyAlignment="1">
      <alignment horizontal="center" vertical="center" wrapText="1"/>
    </xf>
    <xf numFmtId="9" fontId="3" fillId="7" borderId="50" xfId="2" applyFont="1" applyFill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9" fontId="12" fillId="7" borderId="47" xfId="2" applyFont="1" applyFill="1" applyBorder="1" applyAlignment="1">
      <alignment horizontal="center" vertical="center" wrapText="1"/>
    </xf>
    <xf numFmtId="9" fontId="12" fillId="7" borderId="48" xfId="2" applyFont="1" applyFill="1" applyBorder="1" applyAlignment="1">
      <alignment horizontal="center" vertical="center" wrapText="1"/>
    </xf>
    <xf numFmtId="9" fontId="12" fillId="7" borderId="49" xfId="2" applyFont="1" applyFill="1" applyBorder="1" applyAlignment="1">
      <alignment horizontal="center" vertical="center" wrapText="1"/>
    </xf>
    <xf numFmtId="9" fontId="12" fillId="7" borderId="39" xfId="2" applyFont="1" applyFill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11" fontId="3" fillId="9" borderId="51" xfId="0" applyNumberFormat="1" applyFont="1" applyFill="1" applyBorder="1" applyAlignment="1">
      <alignment horizontal="center" vertical="center" wrapText="1"/>
    </xf>
    <xf numFmtId="11" fontId="3" fillId="9" borderId="12" xfId="0" applyNumberFormat="1" applyFont="1" applyFill="1" applyBorder="1" applyAlignment="1">
      <alignment horizontal="center" vertical="center" wrapText="1"/>
    </xf>
    <xf numFmtId="11" fontId="3" fillId="9" borderId="13" xfId="0" applyNumberFormat="1" applyFont="1" applyFill="1" applyBorder="1" applyAlignment="1">
      <alignment horizontal="center" vertical="center" wrapText="1"/>
    </xf>
    <xf numFmtId="11" fontId="3" fillId="9" borderId="13" xfId="1" applyNumberFormat="1" applyFont="1" applyFill="1" applyBorder="1" applyAlignment="1">
      <alignment horizontal="center" vertical="center" wrapText="1"/>
    </xf>
    <xf numFmtId="11" fontId="3" fillId="9" borderId="12" xfId="1" applyNumberFormat="1" applyFont="1" applyFill="1" applyBorder="1" applyAlignment="1">
      <alignment horizontal="center" vertical="center" wrapText="1"/>
    </xf>
    <xf numFmtId="11" fontId="3" fillId="9" borderId="23" xfId="0" applyNumberFormat="1" applyFont="1" applyFill="1" applyBorder="1" applyAlignment="1">
      <alignment horizontal="center" vertical="center" wrapText="1"/>
    </xf>
    <xf numFmtId="11" fontId="3" fillId="9" borderId="52" xfId="0" applyNumberFormat="1" applyFont="1" applyFill="1" applyBorder="1" applyAlignment="1">
      <alignment horizontal="center" vertical="center" wrapText="1"/>
    </xf>
    <xf numFmtId="11" fontId="3" fillId="9" borderId="15" xfId="0" applyNumberFormat="1" applyFont="1" applyFill="1" applyBorder="1" applyAlignment="1">
      <alignment horizontal="center" vertical="center" wrapText="1"/>
    </xf>
    <xf numFmtId="11" fontId="3" fillId="9" borderId="16" xfId="0" applyNumberFormat="1" applyFont="1" applyFill="1" applyBorder="1" applyAlignment="1">
      <alignment horizontal="center" vertical="center" wrapText="1"/>
    </xf>
    <xf numFmtId="11" fontId="3" fillId="9" borderId="16" xfId="1" applyNumberFormat="1" applyFont="1" applyFill="1" applyBorder="1" applyAlignment="1">
      <alignment horizontal="center" vertical="center" wrapText="1"/>
    </xf>
    <xf numFmtId="11" fontId="3" fillId="9" borderId="15" xfId="1" applyNumberFormat="1" applyFont="1" applyFill="1" applyBorder="1" applyAlignment="1">
      <alignment horizontal="center" vertical="center" wrapText="1"/>
    </xf>
    <xf numFmtId="11" fontId="3" fillId="9" borderId="24" xfId="0" applyNumberFormat="1" applyFont="1" applyFill="1" applyBorder="1" applyAlignment="1">
      <alignment horizontal="center" vertical="center" wrapText="1"/>
    </xf>
    <xf numFmtId="11" fontId="3" fillId="9" borderId="17" xfId="0" applyNumberFormat="1" applyFont="1" applyFill="1" applyBorder="1" applyAlignment="1">
      <alignment horizontal="center" vertical="center" wrapText="1"/>
    </xf>
    <xf numFmtId="49" fontId="5" fillId="9" borderId="25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49" fontId="5" fillId="9" borderId="40" xfId="0" applyNumberFormat="1" applyFont="1" applyFill="1" applyBorder="1" applyAlignment="1">
      <alignment horizontal="center" vertical="center" wrapText="1"/>
    </xf>
    <xf numFmtId="49" fontId="5" fillId="9" borderId="3" xfId="1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5" fillId="9" borderId="39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9" borderId="30" xfId="0" applyNumberFormat="1" applyFont="1" applyFill="1" applyBorder="1" applyAlignment="1">
      <alignment horizontal="center" vertical="center" wrapText="1"/>
    </xf>
    <xf numFmtId="49" fontId="4" fillId="9" borderId="31" xfId="0" applyNumberFormat="1" applyFont="1" applyFill="1" applyBorder="1" applyAlignment="1">
      <alignment horizontal="center" vertical="center" wrapText="1"/>
    </xf>
    <xf numFmtId="49" fontId="4" fillId="9" borderId="32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6" fillId="9" borderId="35" xfId="0" applyNumberFormat="1" applyFont="1" applyFill="1" applyBorder="1" applyAlignment="1">
      <alignment horizontal="center" vertical="center" wrapText="1"/>
    </xf>
    <xf numFmtId="49" fontId="6" fillId="9" borderId="37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9" borderId="11" xfId="0" applyNumberFormat="1" applyFont="1" applyFill="1" applyBorder="1" applyAlignment="1">
      <alignment horizontal="center" vertical="center" wrapText="1"/>
    </xf>
    <xf numFmtId="49" fontId="7" fillId="9" borderId="19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9" borderId="15" xfId="0" applyNumberFormat="1" applyFont="1" applyFill="1" applyBorder="1" applyAlignment="1">
      <alignment horizontal="center" vertical="center" wrapText="1"/>
    </xf>
    <xf numFmtId="49" fontId="7" fillId="9" borderId="17" xfId="0" applyNumberFormat="1" applyFont="1" applyFill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49" fontId="7" fillId="9" borderId="21" xfId="0" applyNumberFormat="1" applyFont="1" applyFill="1" applyBorder="1" applyAlignment="1">
      <alignment horizontal="center" vertical="center" wrapText="1"/>
    </xf>
    <xf numFmtId="49" fontId="7" fillId="9" borderId="22" xfId="0" applyNumberFormat="1" applyFont="1" applyFill="1" applyBorder="1" applyAlignment="1">
      <alignment horizontal="center" vertical="center" wrapText="1"/>
    </xf>
    <xf numFmtId="49" fontId="4" fillId="9" borderId="25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vertical="center" wrapText="1"/>
    </xf>
    <xf numFmtId="49" fontId="9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6" fillId="9" borderId="55" xfId="0" applyNumberFormat="1" applyFont="1" applyFill="1" applyBorder="1" applyAlignment="1">
      <alignment horizontal="center" vertical="center" wrapText="1"/>
    </xf>
    <xf numFmtId="49" fontId="6" fillId="9" borderId="54" xfId="0" applyNumberFormat="1" applyFont="1" applyFill="1" applyBorder="1" applyAlignment="1">
      <alignment horizontal="center" vertical="center" wrapText="1"/>
    </xf>
    <xf numFmtId="49" fontId="7" fillId="9" borderId="12" xfId="0" applyNumberFormat="1" applyFont="1" applyFill="1" applyBorder="1" applyAlignment="1">
      <alignment horizontal="center" vertical="center" wrapText="1"/>
    </xf>
    <xf numFmtId="49" fontId="13" fillId="9" borderId="56" xfId="0" applyNumberFormat="1" applyFont="1" applyFill="1" applyBorder="1" applyAlignment="1">
      <alignment horizontal="center" vertical="center" wrapText="1"/>
    </xf>
    <xf numFmtId="49" fontId="13" fillId="9" borderId="57" xfId="0" applyNumberFormat="1" applyFont="1" applyFill="1" applyBorder="1" applyAlignment="1">
      <alignment horizontal="center" vertical="center" wrapText="1"/>
    </xf>
    <xf numFmtId="49" fontId="13" fillId="9" borderId="58" xfId="0" applyNumberFormat="1" applyFont="1" applyFill="1" applyBorder="1" applyAlignment="1">
      <alignment horizontal="center" vertical="center" wrapText="1"/>
    </xf>
    <xf numFmtId="49" fontId="13" fillId="9" borderId="8" xfId="0" applyNumberFormat="1" applyFont="1" applyFill="1" applyBorder="1" applyAlignment="1">
      <alignment horizontal="center" vertical="center" wrapText="1"/>
    </xf>
    <xf numFmtId="49" fontId="13" fillId="9" borderId="59" xfId="0" applyNumberFormat="1" applyFont="1" applyFill="1" applyBorder="1" applyAlignment="1">
      <alignment horizontal="center" vertical="center" wrapText="1"/>
    </xf>
    <xf numFmtId="49" fontId="13" fillId="9" borderId="9" xfId="0" applyNumberFormat="1" applyFont="1" applyFill="1" applyBorder="1" applyAlignment="1">
      <alignment horizontal="center" vertical="center" wrapText="1"/>
    </xf>
    <xf numFmtId="10" fontId="13" fillId="9" borderId="37" xfId="0" applyNumberFormat="1" applyFont="1" applyFill="1" applyBorder="1" applyAlignment="1">
      <alignment horizontal="center" vertical="center" wrapText="1"/>
    </xf>
    <xf numFmtId="10" fontId="13" fillId="9" borderId="54" xfId="0" applyNumberFormat="1" applyFont="1" applyFill="1" applyBorder="1" applyAlignment="1">
      <alignment horizontal="center" vertical="center" wrapText="1"/>
    </xf>
    <xf numFmtId="10" fontId="13" fillId="9" borderId="35" xfId="0" applyNumberFormat="1" applyFont="1" applyFill="1" applyBorder="1" applyAlignment="1">
      <alignment horizontal="center" vertical="center" wrapText="1"/>
    </xf>
    <xf numFmtId="10" fontId="13" fillId="9" borderId="55" xfId="0" applyNumberFormat="1" applyFont="1" applyFill="1" applyBorder="1" applyAlignment="1">
      <alignment horizontal="center" vertical="center" wrapText="1"/>
    </xf>
    <xf numFmtId="10" fontId="13" fillId="9" borderId="36" xfId="0" applyNumberFormat="1" applyFont="1" applyFill="1" applyBorder="1" applyAlignment="1">
      <alignment horizontal="center" vertical="center" wrapText="1"/>
    </xf>
    <xf numFmtId="10" fontId="13" fillId="9" borderId="38" xfId="0" applyNumberFormat="1" applyFont="1" applyFill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ore valido" xfId="1" builtinId="26"/>
  </cellStyles>
  <dxfs count="10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AN37"/>
  <sheetViews>
    <sheetView tabSelected="1" zoomScale="85" zoomScaleNormal="85" workbookViewId="0">
      <pane ySplit="10" topLeftCell="A11" activePane="bottomLeft" state="frozen"/>
      <selection pane="bottomLeft" activeCell="R21" sqref="R21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8" width="13.44140625" style="16" customWidth="1"/>
    <col min="9" max="15" width="13.44140625" style="15" customWidth="1"/>
    <col min="16" max="18" width="21.21875" style="15" customWidth="1"/>
    <col min="19" max="19" width="21.21875" style="16" customWidth="1"/>
    <col min="20" max="20" width="21.21875" style="29" customWidth="1"/>
    <col min="21" max="21" width="9.21875" style="7" customWidth="1"/>
    <col min="22" max="22" width="21.6640625" style="7" customWidth="1"/>
    <col min="23" max="23" width="14.6640625" style="7" customWidth="1"/>
    <col min="24" max="39" width="10.33203125" style="7" customWidth="1"/>
    <col min="40" max="16384" width="8.88671875" style="7"/>
  </cols>
  <sheetData>
    <row r="1" spans="2:40" ht="15" customHeight="1" x14ac:dyDescent="0.3">
      <c r="B1" s="85" t="s">
        <v>1</v>
      </c>
      <c r="C1" s="86"/>
      <c r="D1" s="98"/>
      <c r="E1" s="99"/>
      <c r="F1" s="149" t="s">
        <v>17</v>
      </c>
      <c r="G1" s="150"/>
      <c r="H1" s="150"/>
      <c r="I1" s="150"/>
      <c r="J1" s="150"/>
      <c r="K1" s="150"/>
      <c r="L1" s="151"/>
      <c r="M1" s="17"/>
      <c r="N1" s="17"/>
      <c r="O1" s="17"/>
      <c r="P1" s="17"/>
      <c r="Q1" s="17"/>
      <c r="R1" s="17"/>
      <c r="S1" s="17"/>
      <c r="T1" s="18"/>
    </row>
    <row r="2" spans="2:40" ht="31.8" customHeight="1" thickBot="1" x14ac:dyDescent="0.35">
      <c r="B2" s="87"/>
      <c r="C2" s="88"/>
      <c r="D2" s="100"/>
      <c r="E2" s="101"/>
      <c r="F2" s="147"/>
      <c r="G2" s="148"/>
      <c r="H2" s="148"/>
      <c r="I2" s="148"/>
      <c r="J2" s="148"/>
      <c r="K2" s="148"/>
      <c r="L2" s="152"/>
      <c r="M2" s="20"/>
      <c r="N2" s="20"/>
      <c r="O2" s="20"/>
      <c r="P2" s="20"/>
      <c r="Q2" s="20"/>
      <c r="R2" s="20"/>
      <c r="S2" s="19"/>
      <c r="T2" s="18"/>
    </row>
    <row r="3" spans="2:40" ht="15" customHeight="1" x14ac:dyDescent="0.3">
      <c r="B3" s="89" t="s">
        <v>15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1"/>
      <c r="V3" s="83" t="s">
        <v>2</v>
      </c>
      <c r="W3" s="84"/>
    </row>
    <row r="4" spans="2:40" ht="15" customHeight="1" x14ac:dyDescent="0.3">
      <c r="B4" s="92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4"/>
      <c r="V4" s="1"/>
      <c r="W4" s="2" t="s">
        <v>3</v>
      </c>
    </row>
    <row r="5" spans="2:40" ht="15" customHeight="1" x14ac:dyDescent="0.3"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4"/>
      <c r="V5" s="3"/>
      <c r="W5" s="2" t="s">
        <v>4</v>
      </c>
    </row>
    <row r="6" spans="2:40" ht="15" customHeight="1" x14ac:dyDescent="0.3"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V6" s="4"/>
      <c r="W6" s="2" t="s">
        <v>5</v>
      </c>
    </row>
    <row r="7" spans="2:40" ht="15" customHeight="1" thickBot="1" x14ac:dyDescent="0.35"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V7" s="5"/>
      <c r="W7" s="6" t="s">
        <v>6</v>
      </c>
    </row>
    <row r="8" spans="2:40" s="8" customFormat="1" ht="21.6" thickBot="1" x14ac:dyDescent="0.35">
      <c r="B8" s="78" t="s">
        <v>0</v>
      </c>
      <c r="C8" s="79"/>
      <c r="D8" s="80" t="s">
        <v>7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2"/>
    </row>
    <row r="9" spans="2:40" s="8" customFormat="1" ht="21.6" thickBot="1" x14ac:dyDescent="0.35">
      <c r="B9" s="105" t="s">
        <v>13</v>
      </c>
      <c r="C9" s="107" t="s">
        <v>14</v>
      </c>
      <c r="D9" s="109" t="s">
        <v>8</v>
      </c>
      <c r="E9" s="110"/>
      <c r="F9" s="110"/>
      <c r="G9" s="110"/>
      <c r="H9" s="110"/>
      <c r="I9" s="111"/>
      <c r="J9" s="109" t="s">
        <v>9</v>
      </c>
      <c r="K9" s="110"/>
      <c r="L9" s="110"/>
      <c r="M9" s="110"/>
      <c r="N9" s="110"/>
      <c r="O9" s="111"/>
      <c r="P9" s="109"/>
      <c r="Q9" s="110"/>
      <c r="R9" s="110"/>
      <c r="S9" s="110"/>
      <c r="T9" s="111"/>
      <c r="V9" s="102" t="s">
        <v>10</v>
      </c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4"/>
    </row>
    <row r="10" spans="2:40" s="8" customFormat="1" ht="43.8" customHeight="1" thickBot="1" x14ac:dyDescent="0.35">
      <c r="B10" s="106"/>
      <c r="C10" s="108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  <c r="V10" s="33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8"/>
      <c r="AN10" s="33" t="s">
        <v>12</v>
      </c>
    </row>
    <row r="11" spans="2:40" ht="19.95" customHeight="1" x14ac:dyDescent="0.3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  <c r="V11" s="40"/>
      <c r="W11" s="4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49" t="e">
        <f>AVERAGE(W11:AM11)</f>
        <v>#DIV/0!</v>
      </c>
    </row>
    <row r="12" spans="2:40" ht="19.95" customHeight="1" x14ac:dyDescent="0.3">
      <c r="H12" s="32"/>
      <c r="I12" s="25"/>
      <c r="T12" s="28"/>
      <c r="V12" s="41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50" t="e">
        <f t="shared" ref="AN12:AN14" si="0">AVERAGE(W12:AM12)</f>
        <v>#DIV/0!</v>
      </c>
    </row>
    <row r="13" spans="2:40" ht="19.95" customHeight="1" x14ac:dyDescent="0.3">
      <c r="H13" s="32"/>
      <c r="I13" s="25"/>
      <c r="T13" s="28"/>
      <c r="V13" s="41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50" t="e">
        <f t="shared" si="0"/>
        <v>#DIV/0!</v>
      </c>
    </row>
    <row r="14" spans="2:40" ht="19.95" customHeight="1" thickBot="1" x14ac:dyDescent="0.35">
      <c r="H14" s="32"/>
      <c r="I14" s="25"/>
      <c r="T14" s="28"/>
      <c r="V14" s="42"/>
      <c r="W14" s="45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51" t="e">
        <f t="shared" si="0"/>
        <v>#DIV/0!</v>
      </c>
    </row>
    <row r="15" spans="2:40" ht="19.95" customHeight="1" thickBot="1" x14ac:dyDescent="0.35">
      <c r="H15" s="32"/>
      <c r="I15" s="25"/>
      <c r="T15" s="28"/>
      <c r="V15" s="52" t="s">
        <v>11</v>
      </c>
      <c r="W15" s="53">
        <f>SUM(W11:W14)</f>
        <v>0</v>
      </c>
      <c r="X15" s="54">
        <f t="shared" ref="X15:AN15" si="1">SUM(X11:X14)</f>
        <v>0</v>
      </c>
      <c r="Y15" s="54">
        <f t="shared" si="1"/>
        <v>0</v>
      </c>
      <c r="Z15" s="54">
        <f t="shared" si="1"/>
        <v>0</v>
      </c>
      <c r="AA15" s="54">
        <f t="shared" si="1"/>
        <v>0</v>
      </c>
      <c r="AB15" s="54">
        <f t="shared" si="1"/>
        <v>0</v>
      </c>
      <c r="AC15" s="54">
        <f t="shared" si="1"/>
        <v>0</v>
      </c>
      <c r="AD15" s="54">
        <f t="shared" si="1"/>
        <v>0</v>
      </c>
      <c r="AE15" s="54">
        <f t="shared" si="1"/>
        <v>0</v>
      </c>
      <c r="AF15" s="54">
        <f t="shared" si="1"/>
        <v>0</v>
      </c>
      <c r="AG15" s="54">
        <f t="shared" si="1"/>
        <v>0</v>
      </c>
      <c r="AH15" s="54">
        <f t="shared" si="1"/>
        <v>0</v>
      </c>
      <c r="AI15" s="54">
        <f t="shared" si="1"/>
        <v>0</v>
      </c>
      <c r="AJ15" s="54">
        <f t="shared" si="1"/>
        <v>0</v>
      </c>
      <c r="AK15" s="54">
        <f t="shared" si="1"/>
        <v>0</v>
      </c>
      <c r="AL15" s="54">
        <f t="shared" si="1"/>
        <v>0</v>
      </c>
      <c r="AM15" s="55">
        <f t="shared" si="1"/>
        <v>0</v>
      </c>
      <c r="AN15" s="56" t="e">
        <f t="shared" si="1"/>
        <v>#DIV/0!</v>
      </c>
    </row>
    <row r="16" spans="2:40" ht="19.95" customHeight="1" x14ac:dyDescent="0.3">
      <c r="H16" s="32"/>
      <c r="I16" s="25"/>
      <c r="T16" s="28"/>
    </row>
    <row r="17" spans="8:20" ht="19.95" customHeight="1" x14ac:dyDescent="0.3">
      <c r="H17" s="32"/>
      <c r="I17" s="25"/>
      <c r="T17" s="28"/>
    </row>
    <row r="18" spans="8:20" ht="19.95" customHeight="1" x14ac:dyDescent="0.3">
      <c r="H18" s="32"/>
      <c r="I18" s="25"/>
      <c r="T18" s="28"/>
    </row>
    <row r="19" spans="8:20" ht="19.95" customHeight="1" x14ac:dyDescent="0.3">
      <c r="H19" s="32"/>
      <c r="I19" s="25"/>
      <c r="T19" s="28"/>
    </row>
    <row r="20" spans="8:20" ht="19.95" customHeight="1" x14ac:dyDescent="0.3">
      <c r="H20" s="32"/>
      <c r="I20" s="25"/>
      <c r="T20" s="28"/>
    </row>
    <row r="21" spans="8:20" ht="19.95" customHeight="1" x14ac:dyDescent="0.3">
      <c r="Q21" s="13"/>
      <c r="R21" s="13"/>
      <c r="S21" s="14"/>
    </row>
    <row r="22" spans="8:20" ht="19.95" customHeight="1" x14ac:dyDescent="0.3">
      <c r="P22" s="13"/>
      <c r="Q22" s="13"/>
      <c r="R22" s="13"/>
    </row>
    <row r="27" spans="8:20" ht="19.95" customHeight="1" x14ac:dyDescent="0.3">
      <c r="P27" s="13"/>
      <c r="Q27" s="13"/>
      <c r="R27" s="13"/>
    </row>
    <row r="32" spans="8:20" ht="19.95" customHeight="1" x14ac:dyDescent="0.3">
      <c r="P32" s="13"/>
      <c r="Q32" s="13"/>
      <c r="R32" s="13"/>
    </row>
    <row r="37" spans="16:18" ht="19.95" customHeight="1" x14ac:dyDescent="0.3">
      <c r="P37" s="13"/>
      <c r="Q37" s="13"/>
      <c r="R37" s="13"/>
    </row>
  </sheetData>
  <mergeCells count="13">
    <mergeCell ref="V9:AN9"/>
    <mergeCell ref="B9:B10"/>
    <mergeCell ref="C9:C10"/>
    <mergeCell ref="D9:I9"/>
    <mergeCell ref="J9:O9"/>
    <mergeCell ref="P9:T9"/>
    <mergeCell ref="B8:C8"/>
    <mergeCell ref="D8:T8"/>
    <mergeCell ref="V3:W3"/>
    <mergeCell ref="B1:C2"/>
    <mergeCell ref="B3:T7"/>
    <mergeCell ref="D1:E2"/>
    <mergeCell ref="F1:L2"/>
  </mergeCells>
  <conditionalFormatting sqref="D11:T1048576">
    <cfRule type="cellIs" dxfId="9" priority="6" operator="between">
      <formula>-0.05</formula>
      <formula>0.05</formula>
    </cfRule>
    <cfRule type="cellIs" dxfId="8" priority="7" operator="lessThan">
      <formula>-0.2</formula>
    </cfRule>
    <cfRule type="cellIs" dxfId="7" priority="8" operator="greaterThan">
      <formula>0.2</formula>
    </cfRule>
    <cfRule type="cellIs" dxfId="6" priority="9" operator="between">
      <formula>-0.1</formula>
      <formula>-0.05</formula>
    </cfRule>
    <cfRule type="cellIs" dxfId="5" priority="10" operator="between">
      <formula>0.05</formula>
      <formula>0.1</formula>
    </cfRule>
    <cfRule type="cellIs" dxfId="4" priority="11" operator="between">
      <formula>-0.2</formula>
      <formula>-0.1</formula>
    </cfRule>
    <cfRule type="cellIs" dxfId="3" priority="12" operator="between">
      <formula>0.1</formula>
      <formula>0.2</formula>
    </cfRule>
  </conditionalFormatting>
  <conditionalFormatting sqref="D11:T1048576">
    <cfRule type="cellIs" dxfId="2" priority="5" operator="equal">
      <formula>0</formula>
    </cfRule>
  </conditionalFormatting>
  <conditionalFormatting sqref="A3:XFD8 A9:V9 AO9:XFD9 A10:XFD1048576 A1:F1 A2:E2 M1:XFD2">
    <cfRule type="cellIs" dxfId="1" priority="4" operator="equal">
      <formula>"Identical"</formula>
    </cfRule>
  </conditionalFormatting>
  <conditionalFormatting sqref="W11:AM14">
    <cfRule type="colorScale" priority="3">
      <colorScale>
        <cfvo type="min"/>
        <cfvo type="max"/>
        <color rgb="FFFCFCFF"/>
        <color rgb="FFF8696B"/>
      </colorScale>
    </cfRule>
  </conditionalFormatting>
  <conditionalFormatting sqref="AN11:AN1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38F7-0F5E-49BC-9AE8-0680A08FC237}">
  <sheetPr>
    <tabColor theme="4" tint="-0.249977111117893"/>
  </sheetPr>
  <dimension ref="B1:T37"/>
  <sheetViews>
    <sheetView zoomScale="85" zoomScaleNormal="85" workbookViewId="0">
      <pane ySplit="10" topLeftCell="A20" activePane="bottomLeft" state="frozen"/>
      <selection pane="bottomLeft" activeCell="F36" sqref="F36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58" customWidth="1"/>
    <col min="4" max="4" width="13.44140625" style="65" customWidth="1"/>
    <col min="5" max="8" width="13.44140625" style="66" customWidth="1"/>
    <col min="9" max="15" width="13.44140625" style="69" customWidth="1"/>
    <col min="16" max="18" width="21.21875" style="69" customWidth="1"/>
    <col min="19" max="19" width="21.21875" style="66" customWidth="1"/>
    <col min="20" max="20" width="21.21875" style="71" customWidth="1"/>
    <col min="21" max="16384" width="8.88671875" style="7"/>
  </cols>
  <sheetData>
    <row r="1" spans="2:20" ht="15" customHeight="1" x14ac:dyDescent="0.3">
      <c r="B1" s="85" t="s">
        <v>1</v>
      </c>
      <c r="C1" s="115"/>
      <c r="D1" s="117"/>
      <c r="E1" s="138"/>
      <c r="F1" s="141" t="s">
        <v>18</v>
      </c>
      <c r="G1" s="142"/>
      <c r="H1" s="142"/>
      <c r="I1" s="142"/>
      <c r="J1" s="142"/>
      <c r="K1" s="142"/>
      <c r="L1" s="143"/>
      <c r="M1" s="134"/>
      <c r="N1" s="134"/>
      <c r="O1" s="134"/>
      <c r="P1" s="134"/>
      <c r="Q1" s="134"/>
      <c r="R1" s="134"/>
      <c r="S1" s="134"/>
      <c r="T1" s="135"/>
    </row>
    <row r="2" spans="2:20" ht="26.4" customHeight="1" thickBot="1" x14ac:dyDescent="0.35">
      <c r="B2" s="87"/>
      <c r="C2" s="116"/>
      <c r="D2" s="118"/>
      <c r="E2" s="139"/>
      <c r="F2" s="144"/>
      <c r="G2" s="145"/>
      <c r="H2" s="145"/>
      <c r="I2" s="145"/>
      <c r="J2" s="145"/>
      <c r="K2" s="145"/>
      <c r="L2" s="146"/>
      <c r="M2" s="136"/>
      <c r="N2" s="136"/>
      <c r="O2" s="136"/>
      <c r="P2" s="136"/>
      <c r="Q2" s="136"/>
      <c r="R2" s="136"/>
      <c r="S2" s="137"/>
      <c r="T2" s="135"/>
    </row>
    <row r="3" spans="2:20" ht="15" customHeight="1" x14ac:dyDescent="0.3">
      <c r="B3" s="119" t="s">
        <v>16</v>
      </c>
      <c r="C3" s="120"/>
      <c r="D3" s="121"/>
      <c r="E3" s="121"/>
      <c r="F3" s="140"/>
      <c r="G3" s="140"/>
      <c r="H3" s="140"/>
      <c r="I3" s="140"/>
      <c r="J3" s="140"/>
      <c r="K3" s="140"/>
      <c r="L3" s="140"/>
      <c r="M3" s="121"/>
      <c r="N3" s="121"/>
      <c r="O3" s="121"/>
      <c r="P3" s="121"/>
      <c r="Q3" s="121"/>
      <c r="R3" s="121"/>
      <c r="S3" s="121"/>
      <c r="T3" s="122"/>
    </row>
    <row r="4" spans="2:20" ht="15" customHeight="1" x14ac:dyDescent="0.3">
      <c r="B4" s="123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6"/>
    </row>
    <row r="5" spans="2:20" ht="15" customHeight="1" x14ac:dyDescent="0.3">
      <c r="B5" s="123"/>
      <c r="C5" s="124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6"/>
    </row>
    <row r="6" spans="2:20" ht="15" customHeight="1" x14ac:dyDescent="0.3">
      <c r="B6" s="123"/>
      <c r="C6" s="124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6"/>
    </row>
    <row r="7" spans="2:20" ht="15" customHeight="1" thickBot="1" x14ac:dyDescent="0.35">
      <c r="B7" s="127"/>
      <c r="C7" s="128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30"/>
    </row>
    <row r="8" spans="2:20" s="8" customFormat="1" ht="21.6" thickBot="1" x14ac:dyDescent="0.35">
      <c r="B8" s="78" t="s">
        <v>0</v>
      </c>
      <c r="C8" s="79"/>
      <c r="D8" s="131" t="s">
        <v>7</v>
      </c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3"/>
    </row>
    <row r="9" spans="2:20" s="8" customFormat="1" ht="21.6" thickBot="1" x14ac:dyDescent="0.35">
      <c r="B9" s="105" t="s">
        <v>13</v>
      </c>
      <c r="C9" s="107" t="s">
        <v>14</v>
      </c>
      <c r="D9" s="112" t="s">
        <v>8</v>
      </c>
      <c r="E9" s="113"/>
      <c r="F9" s="113"/>
      <c r="G9" s="113"/>
      <c r="H9" s="113"/>
      <c r="I9" s="114"/>
      <c r="J9" s="112" t="s">
        <v>9</v>
      </c>
      <c r="K9" s="113"/>
      <c r="L9" s="113"/>
      <c r="M9" s="113"/>
      <c r="N9" s="113"/>
      <c r="O9" s="114"/>
      <c r="P9" s="112"/>
      <c r="Q9" s="113"/>
      <c r="R9" s="113"/>
      <c r="S9" s="113"/>
      <c r="T9" s="114"/>
    </row>
    <row r="10" spans="2:20" s="8" customFormat="1" ht="43.8" customHeight="1" thickBot="1" x14ac:dyDescent="0.35">
      <c r="B10" s="106"/>
      <c r="C10" s="108"/>
      <c r="D10" s="72"/>
      <c r="E10" s="73"/>
      <c r="F10" s="73"/>
      <c r="G10" s="73"/>
      <c r="H10" s="74"/>
      <c r="I10" s="75"/>
      <c r="J10" s="76"/>
      <c r="K10" s="73"/>
      <c r="L10" s="73"/>
      <c r="M10" s="73"/>
      <c r="N10" s="74"/>
      <c r="O10" s="75"/>
      <c r="P10" s="75"/>
      <c r="Q10" s="77"/>
      <c r="R10" s="77"/>
      <c r="S10" s="77"/>
      <c r="T10" s="77"/>
    </row>
    <row r="11" spans="2:20" ht="19.95" customHeight="1" x14ac:dyDescent="0.3">
      <c r="B11" s="11"/>
      <c r="C11" s="57"/>
      <c r="D11" s="59"/>
      <c r="E11" s="60"/>
      <c r="F11" s="60"/>
      <c r="G11" s="60"/>
      <c r="H11" s="61"/>
      <c r="I11" s="62"/>
      <c r="J11" s="63"/>
      <c r="K11" s="63"/>
      <c r="L11" s="63"/>
      <c r="M11" s="63"/>
      <c r="N11" s="63"/>
      <c r="O11" s="63"/>
      <c r="P11" s="63"/>
      <c r="Q11" s="63"/>
      <c r="R11" s="63"/>
      <c r="S11" s="60"/>
      <c r="T11" s="64"/>
    </row>
    <row r="12" spans="2:20" ht="19.95" customHeight="1" x14ac:dyDescent="0.3">
      <c r="H12" s="67"/>
      <c r="I12" s="68"/>
      <c r="T12" s="70"/>
    </row>
    <row r="13" spans="2:20" ht="19.95" customHeight="1" x14ac:dyDescent="0.3">
      <c r="H13" s="67"/>
      <c r="I13" s="68"/>
      <c r="T13" s="70"/>
    </row>
    <row r="14" spans="2:20" ht="19.95" customHeight="1" x14ac:dyDescent="0.3">
      <c r="H14" s="67"/>
      <c r="I14" s="68"/>
      <c r="T14" s="70"/>
    </row>
    <row r="15" spans="2:20" ht="19.95" customHeight="1" x14ac:dyDescent="0.3">
      <c r="H15" s="67"/>
      <c r="I15" s="68"/>
      <c r="T15" s="70"/>
    </row>
    <row r="16" spans="2:20" ht="19.95" customHeight="1" x14ac:dyDescent="0.3">
      <c r="H16" s="67"/>
      <c r="I16" s="68"/>
      <c r="T16" s="70"/>
    </row>
    <row r="17" spans="8:20" ht="19.95" customHeight="1" x14ac:dyDescent="0.3">
      <c r="H17" s="67"/>
      <c r="I17" s="68"/>
      <c r="T17" s="70"/>
    </row>
    <row r="18" spans="8:20" ht="19.95" customHeight="1" x14ac:dyDescent="0.3">
      <c r="H18" s="67"/>
      <c r="I18" s="68"/>
      <c r="T18" s="70"/>
    </row>
    <row r="19" spans="8:20" ht="19.95" customHeight="1" x14ac:dyDescent="0.3">
      <c r="H19" s="67"/>
      <c r="I19" s="68"/>
      <c r="T19" s="70"/>
    </row>
    <row r="20" spans="8:20" ht="19.95" customHeight="1" x14ac:dyDescent="0.3">
      <c r="H20" s="67"/>
      <c r="I20" s="68"/>
      <c r="T20" s="70"/>
    </row>
    <row r="21" spans="8:20" ht="19.95" customHeight="1" x14ac:dyDescent="0.3">
      <c r="Q21" s="63"/>
      <c r="R21" s="63"/>
      <c r="S21" s="60"/>
    </row>
    <row r="22" spans="8:20" ht="19.95" customHeight="1" x14ac:dyDescent="0.3">
      <c r="P22" s="63"/>
      <c r="Q22" s="63"/>
      <c r="R22" s="63"/>
    </row>
    <row r="27" spans="8:20" ht="19.95" customHeight="1" x14ac:dyDescent="0.3">
      <c r="P27" s="63"/>
      <c r="Q27" s="63"/>
      <c r="R27" s="63"/>
    </row>
    <row r="32" spans="8:20" ht="19.95" customHeight="1" x14ac:dyDescent="0.3">
      <c r="P32" s="63"/>
      <c r="Q32" s="63"/>
      <c r="R32" s="63"/>
    </row>
    <row r="37" spans="16:18" ht="19.95" customHeight="1" x14ac:dyDescent="0.3">
      <c r="P37" s="63"/>
      <c r="Q37" s="63"/>
      <c r="R37" s="63"/>
    </row>
  </sheetData>
  <mergeCells count="11">
    <mergeCell ref="B1:C2"/>
    <mergeCell ref="D1:E2"/>
    <mergeCell ref="B3:T7"/>
    <mergeCell ref="B8:C8"/>
    <mergeCell ref="D8:T8"/>
    <mergeCell ref="F1:L2"/>
    <mergeCell ref="B9:B10"/>
    <mergeCell ref="C9:C10"/>
    <mergeCell ref="D9:I9"/>
    <mergeCell ref="J9:O9"/>
    <mergeCell ref="P9:T9"/>
  </mergeCells>
  <conditionalFormatting sqref="B9:C10">
    <cfRule type="cellIs" dxfId="0" priority="1" operator="equal">
      <formula>"Identical"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Comparison</vt:lpstr>
      <vt:lpstr>Comparison (Abs diff)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2021-06-17T09:40:29Z</dcterms:modified>
</cp:coreProperties>
</file>