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Escritorio\CodeFromGithub\SerialPortRead\Vamia-SerialPortReading\Measurements\Test 3 - No obstacles VamiaV0\"/>
    </mc:Choice>
  </mc:AlternateContent>
  <xr:revisionPtr revIDLastSave="0" documentId="13_ncr:1_{5C02FA5C-D65A-4AB4-8D72-741F848937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<sst xmlns="http://schemas.openxmlformats.org/spreadsheetml/2006/main" count="2" uniqueCount="2">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</sst>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Sheet1!$D$3:$D$21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240</c:v>
                </c:pt>
                <c:pt idx="11">
                  <c:v>280</c:v>
                </c:pt>
                <c:pt idx="12">
                  <c:v>320</c:v>
                </c:pt>
                <c:pt idx="13">
                  <c:v>360</c:v>
                </c:pt>
                <c:pt idx="14">
                  <c:v>400</c:v>
                </c:pt>
                <c:pt idx="15">
                  <c:v>440</c:v>
                </c:pt>
                <c:pt idx="16">
                  <c:v>480</c:v>
                </c:pt>
                <c:pt idx="17">
                  <c:v>520</c:v>
                </c:pt>
                <c:pt idx="18">
                  <c:v>560</c:v>
                </c:pt>
              </c:numCache>
            </c:numRef>
          </c:xVal>
          <c:yVal>
            <c:numRef>
              <c:f>Sheet1!$E$3:$E$21</c:f>
              <c:numCache>
                <c:formatCode>General</c:formatCode>
                <c:ptCount val="19"/>
                <c:pt idx="0">
                  <c:v>40.733333333333327</c:v>
                </c:pt>
                <c:pt idx="1">
                  <c:v>41.533333333333331</c:v>
                </c:pt>
                <c:pt idx="2">
                  <c:v>51.333333333333343</c:v>
                </c:pt>
                <c:pt idx="3">
                  <c:v>55.733333333333327</c:v>
                </c:pt>
                <c:pt idx="4">
                  <c:v>49.93333333333333</c:v>
                </c:pt>
                <c:pt idx="5">
                  <c:v>55.466666666666669</c:v>
                </c:pt>
                <c:pt idx="6">
                  <c:v>56.533333333333331</c:v>
                </c:pt>
                <c:pt idx="7">
                  <c:v>57.8</c:v>
                </c:pt>
                <c:pt idx="8">
                  <c:v>62.133333333333333</c:v>
                </c:pt>
                <c:pt idx="9">
                  <c:v>65</c:v>
                </c:pt>
                <c:pt idx="10">
                  <c:v>61</c:v>
                </c:pt>
                <c:pt idx="11">
                  <c:v>64.13333333333334</c:v>
                </c:pt>
                <c:pt idx="12">
                  <c:v>64.466666666666669</c:v>
                </c:pt>
                <c:pt idx="13">
                  <c:v>63.333333333333343</c:v>
                </c:pt>
                <c:pt idx="14">
                  <c:v>63.2</c:v>
                </c:pt>
                <c:pt idx="15">
                  <c:v>65.599999999999994</c:v>
                </c:pt>
                <c:pt idx="16">
                  <c:v>65.13333333333334</c:v>
                </c:pt>
                <c:pt idx="17">
                  <c:v>68.666666666666671</c:v>
                </c:pt>
                <c:pt idx="18">
                  <c:v>67.86666666666666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E-4E29-AF99-5C8C15F2E9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Sheet1!$D$3:$D$21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240</c:v>
                </c:pt>
                <c:pt idx="11">
                  <c:v>280</c:v>
                </c:pt>
                <c:pt idx="12">
                  <c:v>320</c:v>
                </c:pt>
                <c:pt idx="13">
                  <c:v>360</c:v>
                </c:pt>
                <c:pt idx="14">
                  <c:v>400</c:v>
                </c:pt>
                <c:pt idx="15">
                  <c:v>440</c:v>
                </c:pt>
                <c:pt idx="16">
                  <c:v>480</c:v>
                </c:pt>
                <c:pt idx="17">
                  <c:v>520</c:v>
                </c:pt>
                <c:pt idx="18">
                  <c:v>560</c:v>
                </c:pt>
              </c:numCache>
            </c:numRef>
          </c:xVal>
          <c:yVal>
            <c:numRef>
              <c:f>Sheet1!$F$3:$F$21</c:f>
              <c:numCache>
                <c:formatCode>General</c:formatCode>
                <c:ptCount val="19"/>
                <c:pt idx="0">
                  <c:v>43.817509926287684</c:v>
                </c:pt>
                <c:pt idx="1">
                  <c:v>48.935019852575365</c:v>
                </c:pt>
                <c:pt idx="2">
                  <c:v>51.928571256521948</c:v>
                </c:pt>
                <c:pt idx="3">
                  <c:v>54.052529778863047</c:v>
                </c:pt>
                <c:pt idx="4">
                  <c:v>55.7</c:v>
                </c:pt>
                <c:pt idx="5">
                  <c:v>57.046081182809623</c:v>
                </c:pt>
                <c:pt idx="6">
                  <c:v>58.184176606530052</c:v>
                </c:pt>
                <c:pt idx="7">
                  <c:v>59.170039705150728</c:v>
                </c:pt>
                <c:pt idx="8">
                  <c:v>60.039632586756206</c:v>
                </c:pt>
                <c:pt idx="9">
                  <c:v>60.817509926287684</c:v>
                </c:pt>
                <c:pt idx="10">
                  <c:v>62.163591109097304</c:v>
                </c:pt>
                <c:pt idx="11">
                  <c:v>63.301686532817726</c:v>
                </c:pt>
                <c:pt idx="12">
                  <c:v>64.287549631438409</c:v>
                </c:pt>
                <c:pt idx="13">
                  <c:v>65.15714251304388</c:v>
                </c:pt>
                <c:pt idx="14">
                  <c:v>65.935019852575365</c:v>
                </c:pt>
                <c:pt idx="15">
                  <c:v>66.638695500265186</c:v>
                </c:pt>
                <c:pt idx="16">
                  <c:v>67.281101035384978</c:v>
                </c:pt>
                <c:pt idx="17">
                  <c:v>67.87205684179159</c:v>
                </c:pt>
                <c:pt idx="18">
                  <c:v>68.419196459105407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E-4E29-AF99-5C8C15F2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68528"/>
        <c:axId val="537264784"/>
      </c:scatterChart>
      <c:valAx>
        <c:axId val="5372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7264784"/>
        <c:crosses val="autoZero"/>
        <c:crossBetween val="midCat"/>
      </c:valAx>
      <c:valAx>
        <c:axId val="5372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726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556260</xdr:colOff>
      <xdr:row>2</xdr:row>
      <xdr:rowOff>137160</xdr:rowOff>
    </xdr:from>
    <xdr:to>
      <xdr:col>20</xdr:col>
      <xdr:colOff>274320</xdr:colOff>
      <xdr:row>24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3CC789-8209-9B3C-9889-7B4EB599A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G2" sqref="G2"/>
    </sheetView>
  </sheetViews>
  <sheetFormatPr baseColWidth="10" defaultColWidth="8.88671875" defaultRowHeight="14.4" x14ac:dyDescent="0.3"/>
  <sheetData>
    <row r="1" spans="1:7" x14ac:dyDescent="0.3">
      <c r="B1" s="1" t="s">
        <v>0</v>
      </c>
      <c r="C1" s="1" t="s">
        <v>1</v>
      </c>
      <c r="F1">
        <v>55.7</v>
      </c>
      <c r="G1">
        <v>1.7</v>
      </c>
    </row>
    <row r="2" spans="1:7" x14ac:dyDescent="0.3">
      <c r="A2" s="1">
        <v>0</v>
      </c>
      <c r="B2">
        <v>-39.333333333333343</v>
      </c>
      <c r="C2">
        <v>2.7487370837451071</v>
      </c>
      <c r="D2" s="1">
        <v>0</v>
      </c>
      <c r="E2">
        <f>-B2</f>
        <v>39.333333333333343</v>
      </c>
      <c r="F2" t="e">
        <f>10*$G$1*LOG(A2/100, 10)+$F$1</f>
        <v>#NUM!</v>
      </c>
    </row>
    <row r="3" spans="1:7" x14ac:dyDescent="0.3">
      <c r="A3" s="1">
        <v>20</v>
      </c>
      <c r="B3">
        <v>-40.733333333333327</v>
      </c>
      <c r="C3">
        <v>1.4360439485692009</v>
      </c>
      <c r="D3" s="1">
        <v>20</v>
      </c>
      <c r="E3">
        <f t="shared" ref="E3:E21" si="0">-B3</f>
        <v>40.733333333333327</v>
      </c>
      <c r="F3">
        <f t="shared" ref="F3:F21" si="1">10*$G$1*LOG(A3/100, 10)+$F$1</f>
        <v>43.817509926287684</v>
      </c>
    </row>
    <row r="4" spans="1:7" x14ac:dyDescent="0.3">
      <c r="A4" s="1">
        <v>40</v>
      </c>
      <c r="B4">
        <v>-41.533333333333331</v>
      </c>
      <c r="C4">
        <v>0.61824123303304701</v>
      </c>
      <c r="D4" s="1">
        <v>40</v>
      </c>
      <c r="E4">
        <f t="shared" si="0"/>
        <v>41.533333333333331</v>
      </c>
      <c r="F4">
        <f t="shared" si="1"/>
        <v>48.935019852575365</v>
      </c>
    </row>
    <row r="5" spans="1:7" x14ac:dyDescent="0.3">
      <c r="A5" s="1">
        <v>60</v>
      </c>
      <c r="B5">
        <v>-51.333333333333343</v>
      </c>
      <c r="C5">
        <v>5.3995884616844236</v>
      </c>
      <c r="D5" s="1">
        <v>60</v>
      </c>
      <c r="E5">
        <f t="shared" si="0"/>
        <v>51.333333333333343</v>
      </c>
      <c r="F5">
        <f t="shared" si="1"/>
        <v>51.928571256521948</v>
      </c>
    </row>
    <row r="6" spans="1:7" x14ac:dyDescent="0.3">
      <c r="A6" s="1">
        <v>80</v>
      </c>
      <c r="B6">
        <v>-55.733333333333327</v>
      </c>
      <c r="C6">
        <v>5.847696602556903</v>
      </c>
      <c r="D6" s="1">
        <v>80</v>
      </c>
      <c r="E6">
        <f t="shared" si="0"/>
        <v>55.733333333333327</v>
      </c>
      <c r="F6">
        <f t="shared" si="1"/>
        <v>54.052529778863047</v>
      </c>
    </row>
    <row r="7" spans="1:7" x14ac:dyDescent="0.3">
      <c r="A7" s="1">
        <v>100</v>
      </c>
      <c r="B7">
        <v>-49.93333333333333</v>
      </c>
      <c r="C7">
        <v>6.4339377954372203</v>
      </c>
      <c r="D7" s="1">
        <v>100</v>
      </c>
      <c r="E7">
        <f t="shared" si="0"/>
        <v>49.93333333333333</v>
      </c>
      <c r="F7">
        <f t="shared" si="1"/>
        <v>55.7</v>
      </c>
    </row>
    <row r="8" spans="1:7" x14ac:dyDescent="0.3">
      <c r="A8" s="1">
        <v>120</v>
      </c>
      <c r="B8">
        <v>-55.466666666666669</v>
      </c>
      <c r="C8">
        <v>4.910759162854105</v>
      </c>
      <c r="D8" s="1">
        <v>120</v>
      </c>
      <c r="E8">
        <f t="shared" si="0"/>
        <v>55.466666666666669</v>
      </c>
      <c r="F8">
        <f t="shared" si="1"/>
        <v>57.046081182809623</v>
      </c>
    </row>
    <row r="9" spans="1:7" x14ac:dyDescent="0.3">
      <c r="A9" s="1">
        <v>140</v>
      </c>
      <c r="B9">
        <v>-56.533333333333331</v>
      </c>
      <c r="C9">
        <v>2.9408993333483702</v>
      </c>
      <c r="D9" s="1">
        <v>140</v>
      </c>
      <c r="E9">
        <f t="shared" si="0"/>
        <v>56.533333333333331</v>
      </c>
      <c r="F9">
        <f t="shared" si="1"/>
        <v>58.184176606530052</v>
      </c>
    </row>
    <row r="10" spans="1:7" x14ac:dyDescent="0.3">
      <c r="A10" s="1">
        <v>160</v>
      </c>
      <c r="B10">
        <v>-57.8</v>
      </c>
      <c r="C10">
        <v>3.05941170815567</v>
      </c>
      <c r="D10" s="1">
        <v>160</v>
      </c>
      <c r="E10">
        <f t="shared" si="0"/>
        <v>57.8</v>
      </c>
      <c r="F10">
        <f t="shared" si="1"/>
        <v>59.170039705150728</v>
      </c>
    </row>
    <row r="11" spans="1:7" x14ac:dyDescent="0.3">
      <c r="A11" s="1">
        <v>180</v>
      </c>
      <c r="B11">
        <v>-62.133333333333333</v>
      </c>
      <c r="C11">
        <v>4.7730726185783334</v>
      </c>
      <c r="D11" s="1">
        <v>180</v>
      </c>
      <c r="E11">
        <f t="shared" si="0"/>
        <v>62.133333333333333</v>
      </c>
      <c r="F11">
        <f t="shared" si="1"/>
        <v>60.039632586756206</v>
      </c>
    </row>
    <row r="12" spans="1:7" x14ac:dyDescent="0.3">
      <c r="A12" s="1">
        <v>200</v>
      </c>
      <c r="B12">
        <v>-65</v>
      </c>
      <c r="C12">
        <v>5.9441848333756697</v>
      </c>
      <c r="D12" s="1">
        <v>200</v>
      </c>
      <c r="E12">
        <f t="shared" si="0"/>
        <v>65</v>
      </c>
      <c r="F12">
        <f t="shared" si="1"/>
        <v>60.817509926287684</v>
      </c>
    </row>
    <row r="13" spans="1:7" x14ac:dyDescent="0.3">
      <c r="A13" s="1">
        <v>240</v>
      </c>
      <c r="B13">
        <v>-61</v>
      </c>
      <c r="C13">
        <v>4.6188021535170058</v>
      </c>
      <c r="D13" s="1">
        <v>240</v>
      </c>
      <c r="E13">
        <f t="shared" si="0"/>
        <v>61</v>
      </c>
      <c r="F13">
        <f t="shared" si="1"/>
        <v>62.163591109097304</v>
      </c>
    </row>
    <row r="14" spans="1:7" x14ac:dyDescent="0.3">
      <c r="A14" s="1">
        <v>280</v>
      </c>
      <c r="B14">
        <v>-64.13333333333334</v>
      </c>
      <c r="C14">
        <v>5.2264285660052368</v>
      </c>
      <c r="D14" s="1">
        <v>280</v>
      </c>
      <c r="E14">
        <f t="shared" si="0"/>
        <v>64.13333333333334</v>
      </c>
      <c r="F14">
        <f t="shared" si="1"/>
        <v>63.301686532817726</v>
      </c>
    </row>
    <row r="15" spans="1:7" x14ac:dyDescent="0.3">
      <c r="A15" s="1">
        <v>320</v>
      </c>
      <c r="B15">
        <v>-64.466666666666669</v>
      </c>
      <c r="C15">
        <v>1.6275407487644939</v>
      </c>
      <c r="D15" s="1">
        <v>320</v>
      </c>
      <c r="E15">
        <f t="shared" si="0"/>
        <v>64.466666666666669</v>
      </c>
      <c r="F15">
        <f t="shared" si="1"/>
        <v>64.287549631438409</v>
      </c>
    </row>
    <row r="16" spans="1:7" x14ac:dyDescent="0.3">
      <c r="A16" s="1">
        <v>360</v>
      </c>
      <c r="B16">
        <v>-63.333333333333343</v>
      </c>
      <c r="C16">
        <v>2.1499353995462802</v>
      </c>
      <c r="D16" s="1">
        <v>360</v>
      </c>
      <c r="E16">
        <f t="shared" si="0"/>
        <v>63.333333333333343</v>
      </c>
      <c r="F16">
        <f t="shared" si="1"/>
        <v>65.15714251304388</v>
      </c>
    </row>
    <row r="17" spans="1:6" x14ac:dyDescent="0.3">
      <c r="A17" s="1">
        <v>400</v>
      </c>
      <c r="B17">
        <v>-63.2</v>
      </c>
      <c r="C17">
        <v>3.798245208865096</v>
      </c>
      <c r="D17" s="1">
        <v>400</v>
      </c>
      <c r="E17">
        <f t="shared" si="0"/>
        <v>63.2</v>
      </c>
      <c r="F17">
        <f t="shared" si="1"/>
        <v>65.935019852575365</v>
      </c>
    </row>
    <row r="18" spans="1:6" x14ac:dyDescent="0.3">
      <c r="A18" s="1">
        <v>440</v>
      </c>
      <c r="B18">
        <v>-65.599999999999994</v>
      </c>
      <c r="C18">
        <v>4.1920559792699974</v>
      </c>
      <c r="D18" s="1">
        <v>440</v>
      </c>
      <c r="E18">
        <f t="shared" si="0"/>
        <v>65.599999999999994</v>
      </c>
      <c r="F18">
        <f t="shared" si="1"/>
        <v>66.638695500265186</v>
      </c>
    </row>
    <row r="19" spans="1:6" x14ac:dyDescent="0.3">
      <c r="A19" s="1">
        <v>480</v>
      </c>
      <c r="B19">
        <v>-65.13333333333334</v>
      </c>
      <c r="C19">
        <v>2.0286832072937249</v>
      </c>
      <c r="D19" s="1">
        <v>480</v>
      </c>
      <c r="E19">
        <f t="shared" si="0"/>
        <v>65.13333333333334</v>
      </c>
      <c r="F19">
        <f t="shared" si="1"/>
        <v>67.281101035384978</v>
      </c>
    </row>
    <row r="20" spans="1:6" x14ac:dyDescent="0.3">
      <c r="A20" s="1">
        <v>520</v>
      </c>
      <c r="B20">
        <v>-68.666666666666671</v>
      </c>
      <c r="C20">
        <v>5.3748384988656994</v>
      </c>
      <c r="D20" s="1">
        <v>520</v>
      </c>
      <c r="E20">
        <f t="shared" si="0"/>
        <v>68.666666666666671</v>
      </c>
      <c r="F20">
        <f t="shared" si="1"/>
        <v>67.87205684179159</v>
      </c>
    </row>
    <row r="21" spans="1:6" x14ac:dyDescent="0.3">
      <c r="A21" s="1">
        <v>560</v>
      </c>
      <c r="B21">
        <v>-67.86666666666666</v>
      </c>
      <c r="C21">
        <v>8.66307617933081</v>
      </c>
      <c r="D21" s="1">
        <v>560</v>
      </c>
      <c r="E21">
        <f t="shared" si="0"/>
        <v>67.86666666666666</v>
      </c>
      <c r="F21">
        <f t="shared" si="1"/>
        <v>68.419196459105407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Peraza</cp:lastModifiedBy>
  <dcterms:created xsi:type="dcterms:W3CDTF">2022-11-18T18:30:38Z</dcterms:created>
  <dcterms:modified xsi:type="dcterms:W3CDTF">2022-11-18T19:26:59Z</dcterms:modified>
</cp:coreProperties>
</file>