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Measurements\Test 2 - Chair obstacle\"/>
    </mc:Choice>
  </mc:AlternateContent>
  <xr:revisionPtr revIDLastSave="0" documentId="13_ncr:1_{C225F57E-DA38-4BEE-9629-914F8CD3B0CE}" xr6:coauthVersionLast="47" xr6:coauthVersionMax="47" xr10:uidLastSave="{00000000-0000-0000-0000-000000000000}"/>
  <bookViews>
    <workbookView xWindow="-5364" yWindow="55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<sst xmlns="http://schemas.openxmlformats.org/spreadsheetml/2006/main" count="2" uniqueCount="2">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</sst>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59.2</c:v>
                </c:pt>
                <c:pt idx="1">
                  <c:v>54.2</c:v>
                </c:pt>
                <c:pt idx="2">
                  <c:v>61.2</c:v>
                </c:pt>
                <c:pt idx="3">
                  <c:v>63.6</c:v>
                </c:pt>
                <c:pt idx="4">
                  <c:v>61.2</c:v>
                </c:pt>
                <c:pt idx="5">
                  <c:v>60.4</c:v>
                </c:pt>
                <c:pt idx="6">
                  <c:v>59</c:v>
                </c:pt>
                <c:pt idx="7">
                  <c:v>61.6</c:v>
                </c:pt>
                <c:pt idx="8">
                  <c:v>64.2</c:v>
                </c:pt>
                <c:pt idx="9">
                  <c:v>63.6</c:v>
                </c:pt>
                <c:pt idx="10">
                  <c:v>65.400000000000006</c:v>
                </c:pt>
                <c:pt idx="11">
                  <c:v>71.8</c:v>
                </c:pt>
                <c:pt idx="12">
                  <c:v>72</c:v>
                </c:pt>
                <c:pt idx="13">
                  <c:v>68.599999999999994</c:v>
                </c:pt>
                <c:pt idx="14">
                  <c:v>68</c:v>
                </c:pt>
                <c:pt idx="15">
                  <c:v>68.2</c:v>
                </c:pt>
                <c:pt idx="16">
                  <c:v>72</c:v>
                </c:pt>
                <c:pt idx="17">
                  <c:v>71.599999999999994</c:v>
                </c:pt>
                <c:pt idx="18">
                  <c:v>78.2</c:v>
                </c:pt>
                <c:pt idx="19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0-4321-8A3E-4F2268FF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45951"/>
        <c:axId val="2048646783"/>
      </c:scatterChart>
      <c:valAx>
        <c:axId val="20486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8646783"/>
        <c:crosses val="autoZero"/>
        <c:crossBetween val="midCat"/>
      </c:valAx>
      <c:valAx>
        <c:axId val="20486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86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54.2</c:v>
                </c:pt>
                <c:pt idx="1">
                  <c:v>61.2</c:v>
                </c:pt>
                <c:pt idx="2">
                  <c:v>63.6</c:v>
                </c:pt>
                <c:pt idx="3">
                  <c:v>61.2</c:v>
                </c:pt>
                <c:pt idx="4">
                  <c:v>60.4</c:v>
                </c:pt>
                <c:pt idx="5">
                  <c:v>59</c:v>
                </c:pt>
                <c:pt idx="6">
                  <c:v>61.6</c:v>
                </c:pt>
                <c:pt idx="7">
                  <c:v>64.2</c:v>
                </c:pt>
                <c:pt idx="8">
                  <c:v>63.6</c:v>
                </c:pt>
                <c:pt idx="9">
                  <c:v>65.400000000000006</c:v>
                </c:pt>
                <c:pt idx="10">
                  <c:v>71.8</c:v>
                </c:pt>
                <c:pt idx="11">
                  <c:v>72</c:v>
                </c:pt>
                <c:pt idx="12">
                  <c:v>68.599999999999994</c:v>
                </c:pt>
                <c:pt idx="13">
                  <c:v>68</c:v>
                </c:pt>
                <c:pt idx="14">
                  <c:v>68.2</c:v>
                </c:pt>
                <c:pt idx="15">
                  <c:v>72</c:v>
                </c:pt>
                <c:pt idx="16">
                  <c:v>71.599999999999994</c:v>
                </c:pt>
                <c:pt idx="17">
                  <c:v>78.2</c:v>
                </c:pt>
                <c:pt idx="18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8-40CD-AE13-77CE8267E5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45.121629908943603</c:v>
                </c:pt>
                <c:pt idx="1">
                  <c:v>51.44325981788721</c:v>
                </c:pt>
                <c:pt idx="2">
                  <c:v>55.141176258056511</c:v>
                </c:pt>
                <c:pt idx="3">
                  <c:v>57.764889726830816</c:v>
                </c:pt>
                <c:pt idx="4">
                  <c:v>59.8</c:v>
                </c:pt>
                <c:pt idx="5">
                  <c:v>61.462806167000117</c:v>
                </c:pt>
                <c:pt idx="6">
                  <c:v>62.868688749242992</c:v>
                </c:pt>
                <c:pt idx="7">
                  <c:v>64.086519635774422</c:v>
                </c:pt>
                <c:pt idx="8">
                  <c:v>65.160722607169419</c:v>
                </c:pt>
                <c:pt idx="9">
                  <c:v>66.121629908943603</c:v>
                </c:pt>
                <c:pt idx="10">
                  <c:v>67.784436075943717</c:v>
                </c:pt>
                <c:pt idx="11">
                  <c:v>69.190318658186598</c:v>
                </c:pt>
                <c:pt idx="12">
                  <c:v>70.408149544718015</c:v>
                </c:pt>
                <c:pt idx="13">
                  <c:v>71.482352516113025</c:v>
                </c:pt>
                <c:pt idx="14">
                  <c:v>72.44325981788721</c:v>
                </c:pt>
                <c:pt idx="15">
                  <c:v>73.312506206209932</c:v>
                </c:pt>
                <c:pt idx="16">
                  <c:v>74.106065984887323</c:v>
                </c:pt>
                <c:pt idx="17">
                  <c:v>74.836070216330782</c:v>
                </c:pt>
                <c:pt idx="18">
                  <c:v>75.511948567130204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8-40CD-AE13-77CE8267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5199"/>
        <c:axId val="72691471"/>
      </c:scatterChart>
      <c:valAx>
        <c:axId val="727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91471"/>
        <c:crosses val="autoZero"/>
        <c:crossBetween val="midCat"/>
      </c:valAx>
      <c:valAx>
        <c:axId val="726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70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0</xdr:row>
      <xdr:rowOff>0</xdr:rowOff>
    </xdr:from>
    <xdr:to>
      <xdr:col>22</xdr:col>
      <xdr:colOff>510540</xdr:colOff>
      <xdr:row>20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0B6864-8C85-7CDA-CDBE-F313CBA1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1</xdr:row>
      <xdr:rowOff>152400</xdr:rowOff>
    </xdr:from>
    <xdr:to>
      <xdr:col>21</xdr:col>
      <xdr:colOff>518160</xdr:colOff>
      <xdr:row>21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8B11DB-1C09-2936-18F0-026FD9D7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F1" workbookViewId="0">
      <selection activeCell="G2" sqref="G2"/>
    </sheetView>
  </sheetViews>
  <sheetFormatPr baseColWidth="10" defaultColWidth="8.88671875" defaultRowHeight="14.4" x14ac:dyDescent="0.3"/>
  <sheetData>
    <row r="1" spans="1:9" x14ac:dyDescent="0.3">
      <c r="B1" s="1" t="s">
        <v>0</v>
      </c>
      <c r="C1" s="1" t="s">
        <v>1</v>
      </c>
      <c r="F1">
        <v>59.8</v>
      </c>
      <c r="G1">
        <v>2.1</v>
      </c>
    </row>
    <row r="2" spans="1:9" x14ac:dyDescent="0.3">
      <c r="A2" s="1">
        <v>0</v>
      </c>
      <c r="B2">
        <v>59.2</v>
      </c>
      <c r="C2">
        <v>1.3266499161421601</v>
      </c>
    </row>
    <row r="3" spans="1:9" x14ac:dyDescent="0.3">
      <c r="A3" s="1">
        <v>20</v>
      </c>
      <c r="B3">
        <v>54.2</v>
      </c>
      <c r="C3">
        <v>0.74833147735478822</v>
      </c>
      <c r="D3" s="1">
        <v>20</v>
      </c>
      <c r="E3">
        <v>54.2</v>
      </c>
      <c r="F3">
        <f>10*$G$1*LOG(A3/100,10)+$F$1</f>
        <v>45.121629908943603</v>
      </c>
      <c r="H3">
        <f>A3/100</f>
        <v>0.2</v>
      </c>
      <c r="I3">
        <f>POWER(10, (B3-$F$1)/(10*$G$1))</f>
        <v>0.541169526546464</v>
      </c>
    </row>
    <row r="4" spans="1:9" x14ac:dyDescent="0.3">
      <c r="A4" s="1">
        <v>40</v>
      </c>
      <c r="B4">
        <v>61.2</v>
      </c>
      <c r="C4">
        <v>1.939071942966532</v>
      </c>
      <c r="D4" s="1">
        <v>40</v>
      </c>
      <c r="E4">
        <v>61.2</v>
      </c>
      <c r="F4">
        <f t="shared" ref="F4:F21" si="0">10*$G$1*LOG(A4/100,10)+$F$1</f>
        <v>51.44325981788721</v>
      </c>
      <c r="H4">
        <f t="shared" ref="H4:H21" si="1">A4/100</f>
        <v>0.4</v>
      </c>
      <c r="I4">
        <f t="shared" ref="I4:I21" si="2">POWER(10, (B4-$F$1)/(10*$G$1))</f>
        <v>1.1659144011798326</v>
      </c>
    </row>
    <row r="5" spans="1:9" x14ac:dyDescent="0.3">
      <c r="A5" s="1">
        <v>60</v>
      </c>
      <c r="B5">
        <v>63.6</v>
      </c>
      <c r="C5">
        <v>2.9393876913398129</v>
      </c>
      <c r="D5" s="1">
        <v>60</v>
      </c>
      <c r="E5">
        <v>63.6</v>
      </c>
      <c r="F5">
        <f t="shared" si="0"/>
        <v>55.141176258056511</v>
      </c>
      <c r="H5">
        <f t="shared" si="1"/>
        <v>0.6</v>
      </c>
      <c r="I5">
        <f t="shared" si="2"/>
        <v>1.5168840366944534</v>
      </c>
    </row>
    <row r="6" spans="1:9" x14ac:dyDescent="0.3">
      <c r="A6" s="1">
        <v>80</v>
      </c>
      <c r="B6">
        <v>61.2</v>
      </c>
      <c r="C6">
        <v>1.7204650534085251</v>
      </c>
      <c r="D6" s="1">
        <v>80</v>
      </c>
      <c r="E6">
        <v>61.2</v>
      </c>
      <c r="F6">
        <f t="shared" si="0"/>
        <v>57.764889726830816</v>
      </c>
      <c r="H6">
        <f t="shared" si="1"/>
        <v>0.8</v>
      </c>
      <c r="I6">
        <f t="shared" si="2"/>
        <v>1.1659144011798326</v>
      </c>
    </row>
    <row r="7" spans="1:9" x14ac:dyDescent="0.3">
      <c r="A7" s="1">
        <v>100</v>
      </c>
      <c r="B7">
        <v>60.4</v>
      </c>
      <c r="C7">
        <v>1.2</v>
      </c>
      <c r="D7" s="1">
        <v>100</v>
      </c>
      <c r="E7">
        <v>60.4</v>
      </c>
      <c r="F7">
        <f t="shared" si="0"/>
        <v>59.8</v>
      </c>
      <c r="H7">
        <f t="shared" si="1"/>
        <v>1</v>
      </c>
      <c r="I7">
        <f t="shared" si="2"/>
        <v>1.068000432514576</v>
      </c>
    </row>
    <row r="8" spans="1:9" x14ac:dyDescent="0.3">
      <c r="A8" s="1">
        <v>120</v>
      </c>
      <c r="B8">
        <v>59</v>
      </c>
      <c r="C8">
        <v>0.63245553203367588</v>
      </c>
      <c r="D8" s="1">
        <v>120</v>
      </c>
      <c r="E8">
        <v>59</v>
      </c>
      <c r="F8">
        <f t="shared" si="0"/>
        <v>61.462806167000117</v>
      </c>
      <c r="H8">
        <f t="shared" si="1"/>
        <v>1.2</v>
      </c>
      <c r="I8">
        <f t="shared" si="2"/>
        <v>0.91601959066105276</v>
      </c>
    </row>
    <row r="9" spans="1:9" x14ac:dyDescent="0.3">
      <c r="A9" s="1">
        <v>140</v>
      </c>
      <c r="B9">
        <v>61.6</v>
      </c>
      <c r="C9">
        <v>1.019803902718557</v>
      </c>
      <c r="D9" s="1">
        <v>140</v>
      </c>
      <c r="E9">
        <v>61.6</v>
      </c>
      <c r="F9">
        <f t="shared" si="0"/>
        <v>62.868688749242992</v>
      </c>
      <c r="H9">
        <f t="shared" si="1"/>
        <v>1.4</v>
      </c>
      <c r="I9">
        <f t="shared" si="2"/>
        <v>1.2181879120101162</v>
      </c>
    </row>
    <row r="10" spans="1:9" x14ac:dyDescent="0.3">
      <c r="A10" s="1">
        <v>160</v>
      </c>
      <c r="B10">
        <v>64.2</v>
      </c>
      <c r="C10">
        <v>0.9797958971132712</v>
      </c>
      <c r="D10" s="1">
        <v>160</v>
      </c>
      <c r="E10">
        <v>64.2</v>
      </c>
      <c r="F10">
        <f t="shared" si="0"/>
        <v>64.086519635774422</v>
      </c>
      <c r="H10">
        <f t="shared" si="1"/>
        <v>1.6</v>
      </c>
      <c r="I10">
        <f t="shared" si="2"/>
        <v>1.6200328072641321</v>
      </c>
    </row>
    <row r="11" spans="1:9" x14ac:dyDescent="0.3">
      <c r="A11" s="1">
        <v>180</v>
      </c>
      <c r="B11">
        <v>63.6</v>
      </c>
      <c r="C11">
        <v>1.3564659966250541</v>
      </c>
      <c r="D11" s="1">
        <v>180</v>
      </c>
      <c r="E11">
        <v>63.6</v>
      </c>
      <c r="F11">
        <f t="shared" si="0"/>
        <v>65.160722607169419</v>
      </c>
      <c r="H11">
        <f t="shared" si="1"/>
        <v>1.8</v>
      </c>
      <c r="I11">
        <f t="shared" si="2"/>
        <v>1.5168840366944534</v>
      </c>
    </row>
    <row r="12" spans="1:9" x14ac:dyDescent="0.3">
      <c r="A12" s="1">
        <v>200</v>
      </c>
      <c r="B12">
        <v>65.400000000000006</v>
      </c>
      <c r="C12">
        <v>2.0591260281974</v>
      </c>
      <c r="D12" s="1">
        <v>200</v>
      </c>
      <c r="E12">
        <v>65.400000000000006</v>
      </c>
      <c r="F12">
        <f t="shared" si="0"/>
        <v>66.121629908943603</v>
      </c>
      <c r="H12">
        <f t="shared" si="1"/>
        <v>2</v>
      </c>
      <c r="I12">
        <f t="shared" si="2"/>
        <v>1.8478497974222927</v>
      </c>
    </row>
    <row r="13" spans="1:9" x14ac:dyDescent="0.3">
      <c r="A13" s="1">
        <v>240</v>
      </c>
      <c r="B13">
        <v>71.8</v>
      </c>
      <c r="C13">
        <v>2.481934729198171</v>
      </c>
      <c r="D13" s="1">
        <v>240</v>
      </c>
      <c r="E13">
        <v>71.8</v>
      </c>
      <c r="F13">
        <f t="shared" si="0"/>
        <v>67.784436075943717</v>
      </c>
      <c r="H13">
        <f t="shared" si="1"/>
        <v>2.4</v>
      </c>
      <c r="I13">
        <f t="shared" si="2"/>
        <v>3.7275937203149403</v>
      </c>
    </row>
    <row r="14" spans="1:9" x14ac:dyDescent="0.3">
      <c r="A14" s="1">
        <v>280</v>
      </c>
      <c r="B14">
        <v>72</v>
      </c>
      <c r="C14">
        <v>1.4142135623730949</v>
      </c>
      <c r="D14" s="1">
        <v>280</v>
      </c>
      <c r="E14">
        <v>72</v>
      </c>
      <c r="F14">
        <f t="shared" si="0"/>
        <v>69.190318658186598</v>
      </c>
      <c r="H14">
        <f t="shared" si="1"/>
        <v>2.8</v>
      </c>
      <c r="I14">
        <f t="shared" si="2"/>
        <v>3.810240429946278</v>
      </c>
    </row>
    <row r="15" spans="1:9" x14ac:dyDescent="0.3">
      <c r="A15" s="1">
        <v>320</v>
      </c>
      <c r="B15">
        <v>68.599999999999994</v>
      </c>
      <c r="C15">
        <v>2.9393876913398129</v>
      </c>
      <c r="D15" s="1">
        <v>320</v>
      </c>
      <c r="E15">
        <v>68.599999999999994</v>
      </c>
      <c r="F15">
        <f t="shared" si="0"/>
        <v>70.408149544718015</v>
      </c>
      <c r="H15">
        <f t="shared" si="1"/>
        <v>3.2</v>
      </c>
      <c r="I15">
        <f t="shared" si="2"/>
        <v>2.6245062966121004</v>
      </c>
    </row>
    <row r="16" spans="1:9" x14ac:dyDescent="0.3">
      <c r="A16" s="1">
        <v>360</v>
      </c>
      <c r="B16">
        <v>68</v>
      </c>
      <c r="C16">
        <v>1.0954451150103319</v>
      </c>
      <c r="D16" s="1">
        <v>360</v>
      </c>
      <c r="E16">
        <v>68</v>
      </c>
      <c r="F16">
        <f t="shared" si="0"/>
        <v>71.482352516113025</v>
      </c>
      <c r="H16">
        <f t="shared" si="1"/>
        <v>3.6</v>
      </c>
      <c r="I16">
        <f t="shared" si="2"/>
        <v>2.4574019042602622</v>
      </c>
    </row>
    <row r="17" spans="1:9" x14ac:dyDescent="0.3">
      <c r="A17" s="1">
        <v>400</v>
      </c>
      <c r="B17">
        <v>68.2</v>
      </c>
      <c r="C17">
        <v>0.9797958971132712</v>
      </c>
      <c r="D17" s="1">
        <v>400</v>
      </c>
      <c r="E17">
        <v>68.2</v>
      </c>
      <c r="F17">
        <f t="shared" si="0"/>
        <v>72.44325981788721</v>
      </c>
      <c r="H17">
        <f t="shared" si="1"/>
        <v>4</v>
      </c>
      <c r="I17">
        <f t="shared" si="2"/>
        <v>2.5118864315095815</v>
      </c>
    </row>
    <row r="18" spans="1:9" x14ac:dyDescent="0.3">
      <c r="A18" s="1">
        <v>440</v>
      </c>
      <c r="B18">
        <v>72</v>
      </c>
      <c r="C18">
        <v>0.89442719099991586</v>
      </c>
      <c r="D18" s="1">
        <v>440</v>
      </c>
      <c r="E18">
        <v>72</v>
      </c>
      <c r="F18">
        <f t="shared" si="0"/>
        <v>73.312506206209932</v>
      </c>
      <c r="H18">
        <f t="shared" si="1"/>
        <v>4.4000000000000004</v>
      </c>
      <c r="I18">
        <f t="shared" si="2"/>
        <v>3.810240429946278</v>
      </c>
    </row>
    <row r="19" spans="1:9" x14ac:dyDescent="0.3">
      <c r="A19" s="1">
        <v>480</v>
      </c>
      <c r="B19">
        <v>71.599999999999994</v>
      </c>
      <c r="C19">
        <v>1.3564659966250541</v>
      </c>
      <c r="D19" s="1">
        <v>480</v>
      </c>
      <c r="E19">
        <v>71.599999999999994</v>
      </c>
      <c r="F19">
        <f t="shared" si="0"/>
        <v>74.106065984887323</v>
      </c>
      <c r="H19">
        <f t="shared" si="1"/>
        <v>4.8</v>
      </c>
      <c r="I19">
        <f t="shared" si="2"/>
        <v>3.6467396740964437</v>
      </c>
    </row>
    <row r="20" spans="1:9" x14ac:dyDescent="0.3">
      <c r="A20" s="1">
        <v>520</v>
      </c>
      <c r="B20">
        <v>78.2</v>
      </c>
      <c r="C20">
        <v>2.56124969497314</v>
      </c>
      <c r="D20" s="1">
        <v>520</v>
      </c>
      <c r="E20">
        <v>78.2</v>
      </c>
      <c r="F20">
        <f t="shared" si="0"/>
        <v>74.836070216330782</v>
      </c>
      <c r="H20">
        <f t="shared" si="1"/>
        <v>5.2</v>
      </c>
      <c r="I20">
        <f t="shared" si="2"/>
        <v>7.5195261882835576</v>
      </c>
    </row>
    <row r="21" spans="1:9" x14ac:dyDescent="0.3">
      <c r="A21" s="1">
        <v>560</v>
      </c>
      <c r="B21">
        <v>75.400000000000006</v>
      </c>
      <c r="C21">
        <v>3.440930106817051</v>
      </c>
      <c r="D21" s="1">
        <v>560</v>
      </c>
      <c r="E21">
        <v>75.400000000000006</v>
      </c>
      <c r="F21">
        <f t="shared" si="0"/>
        <v>75.511948567130204</v>
      </c>
      <c r="H21">
        <f t="shared" si="1"/>
        <v>5.6</v>
      </c>
      <c r="I21">
        <f t="shared" si="2"/>
        <v>5.5316811976172326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2022-11-17T17:33:55Z</dcterms:created>
  <dcterms:modified xsi:type="dcterms:W3CDTF">2022-11-18T22:04:18Z</dcterms:modified>
</cp:coreProperties>
</file>