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Escritorio\CodeFromGithub\SerialPortRead\Vamia-SerialPortReading\Measurements\Test 2 - Chair obstacle\"/>
    </mc:Choice>
  </mc:AlternateContent>
  <xr:revisionPtr revIDLastSave="0" documentId="13_ncr:1_{A80873A1-538F-4B02-BF1B-2D217942C4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3" i="1"/>
</calcChain>
</file>

<file path=xl/sharedStrings.xml><?xml version="1.0" encoding="utf-8"?>
<sst xmlns="http://schemas.openxmlformats.org/spreadsheetml/2006/main" count="2" uniqueCount="2">
  <si>
    <t>Average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</si>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</sst>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240</c:v>
                </c:pt>
                <c:pt idx="12">
                  <c:v>280</c:v>
                </c:pt>
                <c:pt idx="13">
                  <c:v>320</c:v>
                </c:pt>
                <c:pt idx="14">
                  <c:v>360</c:v>
                </c:pt>
                <c:pt idx="15">
                  <c:v>400</c:v>
                </c:pt>
                <c:pt idx="16">
                  <c:v>440</c:v>
                </c:pt>
                <c:pt idx="17">
                  <c:v>480</c:v>
                </c:pt>
                <c:pt idx="18">
                  <c:v>520</c:v>
                </c:pt>
                <c:pt idx="19">
                  <c:v>560</c:v>
                </c:pt>
              </c:numCache>
            </c:numRef>
          </c:xVal>
          <c:yVal>
            <c:numRef>
              <c:f>Sheet1!$B$2:$B$21</c:f>
              <c:numCache>
                <c:formatCode>General</c:formatCode>
                <c:ptCount val="20"/>
                <c:pt idx="0">
                  <c:v>59.2</c:v>
                </c:pt>
                <c:pt idx="1">
                  <c:v>54.2</c:v>
                </c:pt>
                <c:pt idx="2">
                  <c:v>61.2</c:v>
                </c:pt>
                <c:pt idx="3">
                  <c:v>63.6</c:v>
                </c:pt>
                <c:pt idx="4">
                  <c:v>61.2</c:v>
                </c:pt>
                <c:pt idx="5">
                  <c:v>60.4</c:v>
                </c:pt>
                <c:pt idx="6">
                  <c:v>59</c:v>
                </c:pt>
                <c:pt idx="7">
                  <c:v>61.6</c:v>
                </c:pt>
                <c:pt idx="8">
                  <c:v>64.2</c:v>
                </c:pt>
                <c:pt idx="9">
                  <c:v>63.6</c:v>
                </c:pt>
                <c:pt idx="10">
                  <c:v>65.400000000000006</c:v>
                </c:pt>
                <c:pt idx="11">
                  <c:v>71.8</c:v>
                </c:pt>
                <c:pt idx="12">
                  <c:v>72</c:v>
                </c:pt>
                <c:pt idx="13">
                  <c:v>68.599999999999994</c:v>
                </c:pt>
                <c:pt idx="14">
                  <c:v>68</c:v>
                </c:pt>
                <c:pt idx="15">
                  <c:v>68.2</c:v>
                </c:pt>
                <c:pt idx="16">
                  <c:v>72</c:v>
                </c:pt>
                <c:pt idx="17">
                  <c:v>71.599999999999994</c:v>
                </c:pt>
                <c:pt idx="18">
                  <c:v>78.2</c:v>
                </c:pt>
                <c:pt idx="19">
                  <c:v>75.400000000000006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B0-4321-8A3E-4F2268FFAB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8645951"/>
        <c:axId val="2048646783"/>
      </c:scatterChart>
      <c:valAx>
        <c:axId val="2048645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48646783"/>
        <c:crosses val="autoZero"/>
        <c:crossBetween val="midCat"/>
      </c:valAx>
      <c:valAx>
        <c:axId val="2048646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48645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Sheet1!$D$3:$D$21</c:f>
              <c:numCache>
                <c:formatCode>General</c:formatCode>
                <c:ptCount val="19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240</c:v>
                </c:pt>
                <c:pt idx="11">
                  <c:v>280</c:v>
                </c:pt>
                <c:pt idx="12">
                  <c:v>320</c:v>
                </c:pt>
                <c:pt idx="13">
                  <c:v>360</c:v>
                </c:pt>
                <c:pt idx="14">
                  <c:v>400</c:v>
                </c:pt>
                <c:pt idx="15">
                  <c:v>440</c:v>
                </c:pt>
                <c:pt idx="16">
                  <c:v>480</c:v>
                </c:pt>
                <c:pt idx="17">
                  <c:v>520</c:v>
                </c:pt>
                <c:pt idx="18">
                  <c:v>560</c:v>
                </c:pt>
              </c:numCache>
            </c:numRef>
          </c:xVal>
          <c:yVal>
            <c:numRef>
              <c:f>Sheet1!$E$3:$E$21</c:f>
              <c:numCache>
                <c:formatCode>General</c:formatCode>
                <c:ptCount val="19"/>
                <c:pt idx="0">
                  <c:v>54.2</c:v>
                </c:pt>
                <c:pt idx="1">
                  <c:v>61.2</c:v>
                </c:pt>
                <c:pt idx="2">
                  <c:v>63.6</c:v>
                </c:pt>
                <c:pt idx="3">
                  <c:v>61.2</c:v>
                </c:pt>
                <c:pt idx="4">
                  <c:v>60.4</c:v>
                </c:pt>
                <c:pt idx="5">
                  <c:v>59</c:v>
                </c:pt>
                <c:pt idx="6">
                  <c:v>61.6</c:v>
                </c:pt>
                <c:pt idx="7">
                  <c:v>64.2</c:v>
                </c:pt>
                <c:pt idx="8">
                  <c:v>63.6</c:v>
                </c:pt>
                <c:pt idx="9">
                  <c:v>65.400000000000006</c:v>
                </c:pt>
                <c:pt idx="10">
                  <c:v>71.8</c:v>
                </c:pt>
                <c:pt idx="11">
                  <c:v>72</c:v>
                </c:pt>
                <c:pt idx="12">
                  <c:v>68.599999999999994</c:v>
                </c:pt>
                <c:pt idx="13">
                  <c:v>68</c:v>
                </c:pt>
                <c:pt idx="14">
                  <c:v>68.2</c:v>
                </c:pt>
                <c:pt idx="15">
                  <c:v>72</c:v>
                </c:pt>
                <c:pt idx="16">
                  <c:v>71.599999999999994</c:v>
                </c:pt>
                <c:pt idx="17">
                  <c:v>78.2</c:v>
                </c:pt>
                <c:pt idx="18">
                  <c:v>75.400000000000006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B8-40CD-AE13-77CE8267E5EE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Sheet1!$D$3:$D$21</c:f>
              <c:numCache>
                <c:formatCode>General</c:formatCode>
                <c:ptCount val="19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240</c:v>
                </c:pt>
                <c:pt idx="11">
                  <c:v>280</c:v>
                </c:pt>
                <c:pt idx="12">
                  <c:v>320</c:v>
                </c:pt>
                <c:pt idx="13">
                  <c:v>360</c:v>
                </c:pt>
                <c:pt idx="14">
                  <c:v>400</c:v>
                </c:pt>
                <c:pt idx="15">
                  <c:v>440</c:v>
                </c:pt>
                <c:pt idx="16">
                  <c:v>480</c:v>
                </c:pt>
                <c:pt idx="17">
                  <c:v>520</c:v>
                </c:pt>
                <c:pt idx="18">
                  <c:v>560</c:v>
                </c:pt>
              </c:numCache>
            </c:numRef>
          </c:xVal>
          <c:yVal>
            <c:numRef>
              <c:f>Sheet1!$F$3:$F$21</c:f>
              <c:numCache>
                <c:formatCode>General</c:formatCode>
                <c:ptCount val="19"/>
                <c:pt idx="0">
                  <c:v>46.420599913279624</c:v>
                </c:pt>
                <c:pt idx="1">
                  <c:v>52.441199826559249</c:v>
                </c:pt>
                <c:pt idx="2">
                  <c:v>55.963025007672869</c:v>
                </c:pt>
                <c:pt idx="3">
                  <c:v>58.461799739838874</c:v>
                </c:pt>
                <c:pt idx="4">
                  <c:v>60.4</c:v>
                </c:pt>
                <c:pt idx="5">
                  <c:v>61.983624920952494</c:v>
                </c:pt>
                <c:pt idx="6">
                  <c:v>63.322560713564755</c:v>
                </c:pt>
                <c:pt idx="7">
                  <c:v>64.482399653118492</c:v>
                </c:pt>
                <c:pt idx="8">
                  <c:v>65.505450102066121</c:v>
                </c:pt>
                <c:pt idx="9">
                  <c:v>66.420599913279617</c:v>
                </c:pt>
                <c:pt idx="10">
                  <c:v>68.004224834232119</c:v>
                </c:pt>
                <c:pt idx="11">
                  <c:v>69.34316062684438</c:v>
                </c:pt>
                <c:pt idx="12">
                  <c:v>70.502999566398117</c:v>
                </c:pt>
                <c:pt idx="13">
                  <c:v>71.526050015345746</c:v>
                </c:pt>
                <c:pt idx="14">
                  <c:v>72.441199826559242</c:v>
                </c:pt>
                <c:pt idx="15">
                  <c:v>73.269053529723749</c:v>
                </c:pt>
                <c:pt idx="16">
                  <c:v>74.024824747511744</c:v>
                </c:pt>
                <c:pt idx="17">
                  <c:v>74.72006687269598</c:v>
                </c:pt>
                <c:pt idx="18">
                  <c:v>75.363760540124005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DB8-40CD-AE13-77CE8267E5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705199"/>
        <c:axId val="72691471"/>
      </c:scatterChart>
      <c:valAx>
        <c:axId val="72705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2691471"/>
        <c:crosses val="autoZero"/>
        <c:crossBetween val="midCat"/>
      </c:valAx>
      <c:valAx>
        <c:axId val="7269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27051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198120</xdr:colOff>
      <xdr:row>0</xdr:row>
      <xdr:rowOff>0</xdr:rowOff>
    </xdr:from>
    <xdr:to>
      <xdr:col>22</xdr:col>
      <xdr:colOff>510540</xdr:colOff>
      <xdr:row>20</xdr:row>
      <xdr:rowOff>175260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10B6864-8C85-7CDA-CDBE-F313CBA111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388620</xdr:colOff>
      <xdr:row>1</xdr:row>
      <xdr:rowOff>152400</xdr:rowOff>
    </xdr:from>
    <xdr:to>
      <xdr:col>20</xdr:col>
      <xdr:colOff>83820</xdr:colOff>
      <xdr:row>16</xdr:row>
      <xdr:rowOff>152400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E8B11DB-1C09-2936-18F0-026FD9D7E8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G6" sqref="G6"/>
    </sheetView>
  </sheetViews>
  <sheetFormatPr baseColWidth="10" defaultColWidth="8.88671875" defaultRowHeight="14.4" x14ac:dyDescent="0.3"/>
  <sheetData>
    <row r="1" spans="1:7" x14ac:dyDescent="0.3">
      <c r="B1" s="1" t="s">
        <v>0</v>
      </c>
      <c r="C1" s="1" t="s">
        <v>1</v>
      </c>
      <c r="F1">
        <v>60.4</v>
      </c>
      <c r="G1">
        <v>2</v>
      </c>
    </row>
    <row r="2" spans="1:7" x14ac:dyDescent="0.3">
      <c r="A2" s="1">
        <v>0</v>
      </c>
      <c r="B2">
        <v>59.2</v>
      </c>
      <c r="C2">
        <v>1.3266499161421601</v>
      </c>
    </row>
    <row r="3" spans="1:7" x14ac:dyDescent="0.3">
      <c r="A3" s="1">
        <v>20</v>
      </c>
      <c r="B3">
        <v>54.2</v>
      </c>
      <c r="C3">
        <v>0.74833147735478822</v>
      </c>
      <c r="D3" s="1">
        <v>20</v>
      </c>
      <c r="E3">
        <v>54.2</v>
      </c>
      <c r="F3">
        <f>10*$G$1*LOG(A3/100,10)+$F$1</f>
        <v>46.420599913279624</v>
      </c>
    </row>
    <row r="4" spans="1:7" x14ac:dyDescent="0.3">
      <c r="A4" s="1">
        <v>40</v>
      </c>
      <c r="B4">
        <v>61.2</v>
      </c>
      <c r="C4">
        <v>1.939071942966532</v>
      </c>
      <c r="D4" s="1">
        <v>40</v>
      </c>
      <c r="E4">
        <v>61.2</v>
      </c>
      <c r="F4">
        <f t="shared" ref="F4:F21" si="0">10*$G$1*LOG(A4/100,10)+$F$1</f>
        <v>52.441199826559249</v>
      </c>
    </row>
    <row r="5" spans="1:7" x14ac:dyDescent="0.3">
      <c r="A5" s="1">
        <v>60</v>
      </c>
      <c r="B5">
        <v>63.6</v>
      </c>
      <c r="C5">
        <v>2.9393876913398129</v>
      </c>
      <c r="D5" s="1">
        <v>60</v>
      </c>
      <c r="E5">
        <v>63.6</v>
      </c>
      <c r="F5">
        <f t="shared" si="0"/>
        <v>55.963025007672869</v>
      </c>
    </row>
    <row r="6" spans="1:7" x14ac:dyDescent="0.3">
      <c r="A6" s="1">
        <v>80</v>
      </c>
      <c r="B6">
        <v>61.2</v>
      </c>
      <c r="C6">
        <v>1.7204650534085251</v>
      </c>
      <c r="D6" s="1">
        <v>80</v>
      </c>
      <c r="E6">
        <v>61.2</v>
      </c>
      <c r="F6">
        <f t="shared" si="0"/>
        <v>58.461799739838874</v>
      </c>
    </row>
    <row r="7" spans="1:7" x14ac:dyDescent="0.3">
      <c r="A7" s="1">
        <v>100</v>
      </c>
      <c r="B7">
        <v>60.4</v>
      </c>
      <c r="C7">
        <v>1.2</v>
      </c>
      <c r="D7" s="1">
        <v>100</v>
      </c>
      <c r="E7">
        <v>60.4</v>
      </c>
      <c r="F7">
        <f t="shared" si="0"/>
        <v>60.4</v>
      </c>
    </row>
    <row r="8" spans="1:7" x14ac:dyDescent="0.3">
      <c r="A8" s="1">
        <v>120</v>
      </c>
      <c r="B8">
        <v>59</v>
      </c>
      <c r="C8">
        <v>0.63245553203367588</v>
      </c>
      <c r="D8" s="1">
        <v>120</v>
      </c>
      <c r="E8">
        <v>59</v>
      </c>
      <c r="F8">
        <f t="shared" si="0"/>
        <v>61.983624920952494</v>
      </c>
    </row>
    <row r="9" spans="1:7" x14ac:dyDescent="0.3">
      <c r="A9" s="1">
        <v>140</v>
      </c>
      <c r="B9">
        <v>61.6</v>
      </c>
      <c r="C9">
        <v>1.019803902718557</v>
      </c>
      <c r="D9" s="1">
        <v>140</v>
      </c>
      <c r="E9">
        <v>61.6</v>
      </c>
      <c r="F9">
        <f t="shared" si="0"/>
        <v>63.322560713564755</v>
      </c>
    </row>
    <row r="10" spans="1:7" x14ac:dyDescent="0.3">
      <c r="A10" s="1">
        <v>160</v>
      </c>
      <c r="B10">
        <v>64.2</v>
      </c>
      <c r="C10">
        <v>0.9797958971132712</v>
      </c>
      <c r="D10" s="1">
        <v>160</v>
      </c>
      <c r="E10">
        <v>64.2</v>
      </c>
      <c r="F10">
        <f t="shared" si="0"/>
        <v>64.482399653118492</v>
      </c>
    </row>
    <row r="11" spans="1:7" x14ac:dyDescent="0.3">
      <c r="A11" s="1">
        <v>180</v>
      </c>
      <c r="B11">
        <v>63.6</v>
      </c>
      <c r="C11">
        <v>1.3564659966250541</v>
      </c>
      <c r="D11" s="1">
        <v>180</v>
      </c>
      <c r="E11">
        <v>63.6</v>
      </c>
      <c r="F11">
        <f t="shared" si="0"/>
        <v>65.505450102066121</v>
      </c>
    </row>
    <row r="12" spans="1:7" x14ac:dyDescent="0.3">
      <c r="A12" s="1">
        <v>200</v>
      </c>
      <c r="B12">
        <v>65.400000000000006</v>
      </c>
      <c r="C12">
        <v>2.0591260281974</v>
      </c>
      <c r="D12" s="1">
        <v>200</v>
      </c>
      <c r="E12">
        <v>65.400000000000006</v>
      </c>
      <c r="F12">
        <f t="shared" si="0"/>
        <v>66.420599913279617</v>
      </c>
    </row>
    <row r="13" spans="1:7" x14ac:dyDescent="0.3">
      <c r="A13" s="1">
        <v>240</v>
      </c>
      <c r="B13">
        <v>71.8</v>
      </c>
      <c r="C13">
        <v>2.481934729198171</v>
      </c>
      <c r="D13" s="1">
        <v>240</v>
      </c>
      <c r="E13">
        <v>71.8</v>
      </c>
      <c r="F13">
        <f t="shared" si="0"/>
        <v>68.004224834232119</v>
      </c>
    </row>
    <row r="14" spans="1:7" x14ac:dyDescent="0.3">
      <c r="A14" s="1">
        <v>280</v>
      </c>
      <c r="B14">
        <v>72</v>
      </c>
      <c r="C14">
        <v>1.4142135623730949</v>
      </c>
      <c r="D14" s="1">
        <v>280</v>
      </c>
      <c r="E14">
        <v>72</v>
      </c>
      <c r="F14">
        <f t="shared" si="0"/>
        <v>69.34316062684438</v>
      </c>
    </row>
    <row r="15" spans="1:7" x14ac:dyDescent="0.3">
      <c r="A15" s="1">
        <v>320</v>
      </c>
      <c r="B15">
        <v>68.599999999999994</v>
      </c>
      <c r="C15">
        <v>2.9393876913398129</v>
      </c>
      <c r="D15" s="1">
        <v>320</v>
      </c>
      <c r="E15">
        <v>68.599999999999994</v>
      </c>
      <c r="F15">
        <f t="shared" si="0"/>
        <v>70.502999566398117</v>
      </c>
    </row>
    <row r="16" spans="1:7" x14ac:dyDescent="0.3">
      <c r="A16" s="1">
        <v>360</v>
      </c>
      <c r="B16">
        <v>68</v>
      </c>
      <c r="C16">
        <v>1.0954451150103319</v>
      </c>
      <c r="D16" s="1">
        <v>360</v>
      </c>
      <c r="E16">
        <v>68</v>
      </c>
      <c r="F16">
        <f t="shared" si="0"/>
        <v>71.526050015345746</v>
      </c>
    </row>
    <row r="17" spans="1:6" x14ac:dyDescent="0.3">
      <c r="A17" s="1">
        <v>400</v>
      </c>
      <c r="B17">
        <v>68.2</v>
      </c>
      <c r="C17">
        <v>0.9797958971132712</v>
      </c>
      <c r="D17" s="1">
        <v>400</v>
      </c>
      <c r="E17">
        <v>68.2</v>
      </c>
      <c r="F17">
        <f t="shared" si="0"/>
        <v>72.441199826559242</v>
      </c>
    </row>
    <row r="18" spans="1:6" x14ac:dyDescent="0.3">
      <c r="A18" s="1">
        <v>440</v>
      </c>
      <c r="B18">
        <v>72</v>
      </c>
      <c r="C18">
        <v>0.89442719099991586</v>
      </c>
      <c r="D18" s="1">
        <v>440</v>
      </c>
      <c r="E18">
        <v>72</v>
      </c>
      <c r="F18">
        <f t="shared" si="0"/>
        <v>73.269053529723749</v>
      </c>
    </row>
    <row r="19" spans="1:6" x14ac:dyDescent="0.3">
      <c r="A19" s="1">
        <v>480</v>
      </c>
      <c r="B19">
        <v>71.599999999999994</v>
      </c>
      <c r="C19">
        <v>1.3564659966250541</v>
      </c>
      <c r="D19" s="1">
        <v>480</v>
      </c>
      <c r="E19">
        <v>71.599999999999994</v>
      </c>
      <c r="F19">
        <f t="shared" si="0"/>
        <v>74.024824747511744</v>
      </c>
    </row>
    <row r="20" spans="1:6" x14ac:dyDescent="0.3">
      <c r="A20" s="1">
        <v>520</v>
      </c>
      <c r="B20">
        <v>78.2</v>
      </c>
      <c r="C20">
        <v>2.56124969497314</v>
      </c>
      <c r="D20" s="1">
        <v>520</v>
      </c>
      <c r="E20">
        <v>78.2</v>
      </c>
      <c r="F20">
        <f t="shared" si="0"/>
        <v>74.72006687269598</v>
      </c>
    </row>
    <row r="21" spans="1:6" x14ac:dyDescent="0.3">
      <c r="A21" s="1">
        <v>560</v>
      </c>
      <c r="B21">
        <v>75.400000000000006</v>
      </c>
      <c r="C21">
        <v>3.440930106817051</v>
      </c>
      <c r="D21" s="1">
        <v>560</v>
      </c>
      <c r="E21">
        <v>75.400000000000006</v>
      </c>
      <c r="F21">
        <f t="shared" si="0"/>
        <v>75.363760540124005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Rodrigo Peraza</cp:lastModifiedBy>
  <dcterms:created xsi:type="dcterms:W3CDTF">2022-11-17T17:33:55Z</dcterms:created>
  <dcterms:modified xsi:type="dcterms:W3CDTF">2022-11-17T18:22:49Z</dcterms:modified>
</cp:coreProperties>
</file>