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Jahwa_2\"/>
    </mc:Choice>
  </mc:AlternateContent>
  <xr:revisionPtr revIDLastSave="0" documentId="13_ncr:1_{A9B18D45-7C25-462B-B9F6-EDE354485898}" xr6:coauthVersionLast="36" xr6:coauthVersionMax="36" xr10:uidLastSave="{00000000-0000-0000-0000-000000000000}"/>
  <bookViews>
    <workbookView xWindow="0" yWindow="0" windowWidth="16183" windowHeight="7586" xr2:uid="{E50B7DEC-34C9-43DE-BCFD-90EC8FD437B3}"/>
  </bookViews>
  <sheets>
    <sheet name="Jahwa_2 BOM" sheetId="1" r:id="rId1"/>
  </sheets>
  <definedNames>
    <definedName name="_xlnm.Print_Titles" localSheetId="0">'Jahwa_2 BOM'!$1:$1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G56" i="1" s="1"/>
</calcChain>
</file>

<file path=xl/sharedStrings.xml><?xml version="1.0" encoding="utf-8"?>
<sst xmlns="http://schemas.openxmlformats.org/spreadsheetml/2006/main" count="1126" uniqueCount="191">
  <si>
    <t>Comment</t>
  </si>
  <si>
    <t>Description</t>
  </si>
  <si>
    <t>Designator</t>
  </si>
  <si>
    <t>Footprint</t>
  </si>
  <si>
    <t>Quantity</t>
  </si>
  <si>
    <t>100n</t>
  </si>
  <si>
    <t>Multi-layer Ceramic Capacitor, -55 to 125 degC, 2-Pin SMD (0603), RoHS, Tape and Reel</t>
  </si>
  <si>
    <t>C100, C101, C105, C106, C109, C110, C114, C115, C201, C204, C302_AF, C302_OIS, C303_AF, C303_OIS, C304_AF, C304_OIS, C306_AF, C306_OIS, C307_AF, C307_OIS, C308_AF, C308_OIS, C309_AF, C309_OIS, C400, C401, C402, C408, C409, C410, C500, C502, C503, C504, C505, C600, C601</t>
  </si>
  <si>
    <t>SAMS-C0603-2_M</t>
  </si>
  <si>
    <t>10uF 16V 3528</t>
  </si>
  <si>
    <t>CAP TANT 10UF 10% 20V 1411</t>
  </si>
  <si>
    <t>C102, C103, C104, C107, C108, C111, C112, C200, C403, C406, C501</t>
  </si>
  <si>
    <t>FP-T491B106K020AT-MFG</t>
  </si>
  <si>
    <t>10n</t>
  </si>
  <si>
    <t>CAP CER 10000PF 200V X7R 0603</t>
  </si>
  <si>
    <t>C113, C116</t>
  </si>
  <si>
    <t>FP-C0603C-CF-MFG</t>
  </si>
  <si>
    <t>100u 25V</t>
  </si>
  <si>
    <t>CAP TANT 100UF 10% 25V 2917</t>
  </si>
  <si>
    <t>C117, C300_AF, C300_OIS, C301_AF, C301_OIS</t>
  </si>
  <si>
    <t>FP-T491X107K025AT-MFG</t>
  </si>
  <si>
    <t>2.2uF</t>
  </si>
  <si>
    <t>Cap Ceramic 2.2uF 10V X7R ±10% Pad SMD 0603 +125°C T/R</t>
  </si>
  <si>
    <t>C202</t>
  </si>
  <si>
    <t>FP-CL10-IPC_A</t>
  </si>
  <si>
    <t>47uF 3528</t>
  </si>
  <si>
    <t>47uF 10V  ±10% 1Ω 1210  SMD Tantalum Capacitor</t>
  </si>
  <si>
    <t>C203</t>
  </si>
  <si>
    <t>FP-TAJB-MFG</t>
  </si>
  <si>
    <t>1u</t>
  </si>
  <si>
    <t/>
  </si>
  <si>
    <t>C404, C405</t>
  </si>
  <si>
    <t>CAPC2013X70X45NL10T25</t>
  </si>
  <si>
    <t>BAT54HT1G</t>
  </si>
  <si>
    <t>Schottky Barrier Diode, 2-Pin SOD-323, Pb-Free, Tape and Reel</t>
  </si>
  <si>
    <t>D300_AF, D300_OIS</t>
  </si>
  <si>
    <t>ONSC-SOD-323-2-477-02_V</t>
  </si>
  <si>
    <t>G6K-2F DC5</t>
  </si>
  <si>
    <t>RELAY TELECOM DPDT 1A 5VDC</t>
  </si>
  <si>
    <t>K300_AF, K300_OIS</t>
  </si>
  <si>
    <t>FP-G6K-2F_DC5-MFG</t>
  </si>
  <si>
    <t>3mm</t>
  </si>
  <si>
    <t>MNT1, MNT2, MNT3, MNT4</t>
  </si>
  <si>
    <t>3mm Hole</t>
  </si>
  <si>
    <t>691311500102</t>
  </si>
  <si>
    <t>Serie 311 - 5.08mm Close Vertical PCB Header WR-TBL, 2 pin</t>
  </si>
  <si>
    <t>P100</t>
  </si>
  <si>
    <t>B4B-PH-K-S(LF)(SN)</t>
  </si>
  <si>
    <t>Male Header, Pitch 2 mm, 1 x 4 Position, Height 6 mm, Tail Length 3.4 mm, -25 to 85 degC, RoHS, Bulk</t>
  </si>
  <si>
    <t>P400, P402</t>
  </si>
  <si>
    <t>JST-B4B-PH-K-S_V</t>
  </si>
  <si>
    <t>22035085</t>
  </si>
  <si>
    <t>2.50mm Pitch, Mini-SPOX PCB Header, Single Row, Vertical, Through Hole, Tin Plating, 8 Circuits, Bag, 3.50mm PC Tail Length</t>
  </si>
  <si>
    <t>P401</t>
  </si>
  <si>
    <t>MOLEX_22035085</t>
  </si>
  <si>
    <t>61300211121</t>
  </si>
  <si>
    <t>THT Vertical Pin Header WR-PHD, Pitch 2.54 mm, Single Row, 2 pins</t>
  </si>
  <si>
    <t>P600</t>
  </si>
  <si>
    <t>Pynq3</t>
  </si>
  <si>
    <t>Header, 10-Pin</t>
  </si>
  <si>
    <t>P700</t>
  </si>
  <si>
    <t>HDR1X10</t>
  </si>
  <si>
    <t>Pynq 1</t>
  </si>
  <si>
    <t>Header, 8-Pin</t>
  </si>
  <si>
    <t>P701</t>
  </si>
  <si>
    <t>HDR1X8</t>
  </si>
  <si>
    <t>Pynq 4</t>
  </si>
  <si>
    <t>P702</t>
  </si>
  <si>
    <t>Pynq 2</t>
  </si>
  <si>
    <t>Header, 6-Pin</t>
  </si>
  <si>
    <t>P703</t>
  </si>
  <si>
    <t>HDR1X6</t>
  </si>
  <si>
    <t>MMBT3904LT1G</t>
  </si>
  <si>
    <t>General Purpose Transistor, NPN Silicon, 3-Pin SOT-23, Pb-Free, Tape and Reel</t>
  </si>
  <si>
    <t>Q300_AF, Q300_OIS</t>
  </si>
  <si>
    <t>ONSC-SOT-23-3-318-08_V</t>
  </si>
  <si>
    <t>9k1</t>
  </si>
  <si>
    <t>R100</t>
  </si>
  <si>
    <t>RESC1608X55X30NL15T15</t>
  </si>
  <si>
    <t>100k</t>
  </si>
  <si>
    <t>R101</t>
  </si>
  <si>
    <t>RESC1608X55X30ML15T15</t>
  </si>
  <si>
    <t>100R</t>
  </si>
  <si>
    <t>R200, R201, R203, R204, R205, R500, R501, R502</t>
  </si>
  <si>
    <t>3k3</t>
  </si>
  <si>
    <t>Chip Resistors, 3.3 KOhm, +/- 1%, 0.1 W, 0603 (1608 Metric), -55 to 155 degC, RoHS, Tape and Reel</t>
  </si>
  <si>
    <t>R202, R301_AF, R301_OIS, R407, RP400</t>
  </si>
  <si>
    <t>RESC1609X55X30ML15T15</t>
  </si>
  <si>
    <t>24k</t>
  </si>
  <si>
    <t>R300_AF, R300_OIS</t>
  </si>
  <si>
    <t>6k2</t>
  </si>
  <si>
    <t>R302_AF, R302_OIS</t>
  </si>
  <si>
    <t>0.2R 2012(0805)</t>
  </si>
  <si>
    <t>R303_AF, R303_OIS, R402</t>
  </si>
  <si>
    <t>RESC2013X46X38ML25T25</t>
  </si>
  <si>
    <t>12k</t>
  </si>
  <si>
    <t>R304_AF, R304_OIS</t>
  </si>
  <si>
    <t>1.2k</t>
  </si>
  <si>
    <t>Chip Resistor, 1.2 KOhm, +/- 1%, 0.1 W, -55 to 155 degC, 0603 (1608 Metric), RoHS, Tape and Reel</t>
  </si>
  <si>
    <t>R305_AF, R305_OIS, R403</t>
  </si>
  <si>
    <t>15k</t>
  </si>
  <si>
    <t>R306_AF, R306_OIS, R400</t>
  </si>
  <si>
    <t>10k</t>
  </si>
  <si>
    <t>R307_AF, R307_OIS, R312_AF, R312_OIS, R401</t>
  </si>
  <si>
    <t>22R</t>
  </si>
  <si>
    <t>Chip Resistor, 22 Ohm, +/- 1%, 0.1 W, -55 to 155 degC, 0603 (1608 Metric), RoHS, Tape and Reel</t>
  </si>
  <si>
    <t>R308_AF, R308_OIS</t>
  </si>
  <si>
    <t>RESC1608X55X30LL15T15</t>
  </si>
  <si>
    <t>11k</t>
  </si>
  <si>
    <t>R309_AF, R309_OIS, R404</t>
  </si>
  <si>
    <t>1k</t>
  </si>
  <si>
    <t>R310_AF, R310_OIS, R405</t>
  </si>
  <si>
    <t>100R 0805</t>
  </si>
  <si>
    <t>RES Thick Film, 100Ω, 1%, 0.125W, 100ppm/°C, 0805</t>
  </si>
  <si>
    <t>R311_AF, R311_OIS</t>
  </si>
  <si>
    <t>FP-CRCW0805-e3-MFG</t>
  </si>
  <si>
    <t>Chip Resistor, 10 KOhm, +/- 1%, 0.1 W, -55 to 155 degC, 0603 (1608 Metric), RoHS, Tape and Reel</t>
  </si>
  <si>
    <t>R406</t>
  </si>
  <si>
    <t>20k</t>
  </si>
  <si>
    <t>R408</t>
  </si>
  <si>
    <t>4k7</t>
  </si>
  <si>
    <t>Precision Thick Film Chip Resistor, 4.7 KOhm, +/- 1%, -55 to 155 degC, 0603 (1608 Metric), RoHS, Tape and Reel</t>
  </si>
  <si>
    <t>R409</t>
  </si>
  <si>
    <t>2k</t>
  </si>
  <si>
    <t>R410, R411, R412, R413</t>
  </si>
  <si>
    <t>?</t>
  </si>
  <si>
    <t>R503, R504, R505</t>
  </si>
  <si>
    <t>LM3940IMP-3.3</t>
  </si>
  <si>
    <t>1A Low Dropout Regulator for 5V to 3.3V Conversion, 4-pin SOT-223</t>
  </si>
  <si>
    <t>U100</t>
  </si>
  <si>
    <t>DCY0004A_L</t>
  </si>
  <si>
    <t>L7809ABD2T-TR</t>
  </si>
  <si>
    <t>Positive Voltage Regulator, 3-Pin D2PAK, Tape and Reel</t>
  </si>
  <si>
    <t>U101</t>
  </si>
  <si>
    <t>TO-263_N</t>
  </si>
  <si>
    <t>LM2937IMP-5.0/NOPB</t>
  </si>
  <si>
    <t>500 mA Low Dropout Regulator, 4-pin SOT-223, Pb-Free</t>
  </si>
  <si>
    <t>U102</t>
  </si>
  <si>
    <t>TPS7A4901DRBR</t>
  </si>
  <si>
    <t>None</t>
  </si>
  <si>
    <t>U103</t>
  </si>
  <si>
    <t>FP-DRB0008A-MFG</t>
  </si>
  <si>
    <t>LTC2345HUK-16#PBF</t>
  </si>
  <si>
    <t>IC ADC 16BIT SAR 48QFN</t>
  </si>
  <si>
    <t>U200</t>
  </si>
  <si>
    <t>FP-UK-48-05-08-1704-MFG</t>
  </si>
  <si>
    <t>TL1963A-Q1</t>
  </si>
  <si>
    <t>Single Output Fast Transient Response LDO, 1.5 A, Adjustable 1.21 to 20 V Output, 2.1 to 20 V Input, 5-pin DDPAK (KTT), -40 to 125 degC, Green (RoHS &amp; no Sb/Br)</t>
  </si>
  <si>
    <t>U300_AF, U300_OIS</t>
  </si>
  <si>
    <t>KTT0005A_M</t>
  </si>
  <si>
    <t>AD8422ARZ</t>
  </si>
  <si>
    <t>IC INST AMP 1 CIRCUIT 8SOIC</t>
  </si>
  <si>
    <t>U301_AF, U301_OIS, U400</t>
  </si>
  <si>
    <t>FP-R-8-IPC_A</t>
  </si>
  <si>
    <t>AD8602ARZ</t>
  </si>
  <si>
    <t>Double Channel Wide Bandwidth Operational Amplifier, 8.4 MHz BW, 6 V/us SR, Industrial, 8-pin SOIC (R-8), Tube</t>
  </si>
  <si>
    <t>U302_AF, U302_OIS, U401</t>
  </si>
  <si>
    <t>ADI-R-8_N</t>
  </si>
  <si>
    <t>ISL21080CIH315Z-TK</t>
  </si>
  <si>
    <t>IC VREF SERIES 0.5% SOT23-3</t>
  </si>
  <si>
    <t>U305_AF, U305_OIS, U402</t>
  </si>
  <si>
    <t>FP-P3_064A-IPC_A</t>
  </si>
  <si>
    <t>OP1177ARZ</t>
  </si>
  <si>
    <t>Single Channel Wide Bandwidth Operational Amplifier, 1.3 MHz BW, 700 mV/us SR, Industrial, 8-pin SOIC (R-8), Tube</t>
  </si>
  <si>
    <t>U306_AF, U306_OIS, U403</t>
  </si>
  <si>
    <t>ADI-R-8_M</t>
  </si>
  <si>
    <t>TPS78401QWDRBRQ1</t>
  </si>
  <si>
    <t>No Description Available</t>
  </si>
  <si>
    <t>U404</t>
  </si>
  <si>
    <t>DRB0008J-IPC_A</t>
  </si>
  <si>
    <t>TCA9416DDFR</t>
  </si>
  <si>
    <t>U405</t>
  </si>
  <si>
    <t>SOT_16DDFR_TEX</t>
  </si>
  <si>
    <t>DAC124S085CIMM/NOPB</t>
  </si>
  <si>
    <t>12-Bit Micro Power QUAD Digital-to-Analog Converter with Rail-to-Rail Output, 10-pin Mini SOIC, Pb-Free</t>
  </si>
  <si>
    <t>U500</t>
  </si>
  <si>
    <t>MUB10A_L</t>
  </si>
  <si>
    <t>LM4132AMF-4.1/NOPB</t>
  </si>
  <si>
    <t>IC VREF SERIES 0.05% SOT23-5</t>
  </si>
  <si>
    <t>U501</t>
  </si>
  <si>
    <t>FP-DBV0005A-IPC_C</t>
  </si>
  <si>
    <t>TXS0101DCKR</t>
  </si>
  <si>
    <t>IC TRNSLTR BIDIRECTIONAL SC70-6</t>
  </si>
  <si>
    <t>U600</t>
  </si>
  <si>
    <t>FP-DCK0006A-MFG</t>
  </si>
  <si>
    <t>Link</t>
  </si>
  <si>
    <t>Unit price</t>
  </si>
  <si>
    <t>Total price</t>
  </si>
  <si>
    <t>TOTAL PRICE</t>
  </si>
  <si>
    <t>Critical component</t>
  </si>
  <si>
    <t>Current measurement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</si>
</sst>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4" borderId="1" xfId="0" quotePrefix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7DF-EF74-41E8-A2DC-D9A2919E9041}">
  <dimension ref="A1:H57"/>
  <sheetViews>
    <sheetView tabSelected="1" workbookViewId="0">
      <selection activeCell="G25" sqref="G25"/>
    </sheetView>
  </sheetViews>
  <sheetFormatPr defaultRowHeight="14.6" x14ac:dyDescent="0.4"/>
  <cols>
    <col min="1" max="1" width="18.61328125" customWidth="1"/>
    <col min="2" max="2" width="58.07421875" customWidth="1"/>
    <col min="3" max="3" width="41" customWidth="1"/>
    <col min="4" max="5" width="18.61328125" customWidth="1"/>
    <col min="6" max="6" width="17.69140625" customWidth="1"/>
    <col min="7" max="7" width="21.921875" customWidth="1"/>
    <col min="8" max="8" width="49.61328125" customWidth="1"/>
  </cols>
  <sheetData>
    <row r="1" spans="1:8" s="4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186</v>
      </c>
      <c r="G1" s="5" t="s">
        <v>187</v>
      </c>
      <c r="H1" s="5" t="s">
        <v>185</v>
      </c>
    </row>
    <row r="2" spans="1:8" x14ac:dyDescent="0.4">
      <c r="A2" s="2" t="s">
        <v>5</v>
      </c>
      <c r="B2" s="2" t="s">
        <v>6</v>
      </c>
      <c r="C2" s="2" t="s">
        <v>7</v>
      </c>
      <c r="D2" s="2" t="s">
        <v>8</v>
      </c>
      <c r="E2" s="1">
        <v>37</v>
      </c>
      <c r="F2">
        <v>0</v>
      </c>
      <c r="G2">
        <f>E2*F2</f>
        <v>0</v>
      </c>
    </row>
    <row r="3" spans="1:8" x14ac:dyDescent="0.4">
      <c r="A3" s="2" t="s">
        <v>9</v>
      </c>
      <c r="B3" s="2" t="s">
        <v>10</v>
      </c>
      <c r="C3" s="2" t="s">
        <v>11</v>
      </c>
      <c r="D3" s="2" t="s">
        <v>12</v>
      </c>
      <c r="E3" s="1">
        <v>11</v>
      </c>
      <c r="G3">
        <f t="shared" ref="G3:G55" si="0">E3*F3</f>
        <v>0</v>
      </c>
    </row>
    <row r="4" spans="1:8" x14ac:dyDescent="0.4">
      <c r="A4" s="2" t="s">
        <v>13</v>
      </c>
      <c r="B4" s="2" t="s">
        <v>14</v>
      </c>
      <c r="C4" s="2" t="s">
        <v>15</v>
      </c>
      <c r="D4" s="2" t="s">
        <v>16</v>
      </c>
      <c r="E4" s="1">
        <v>2</v>
      </c>
      <c r="G4">
        <f t="shared" si="0"/>
        <v>0</v>
      </c>
    </row>
    <row r="5" spans="1:8" x14ac:dyDescent="0.4">
      <c r="A5" s="2" t="s">
        <v>17</v>
      </c>
      <c r="B5" s="2" t="s">
        <v>18</v>
      </c>
      <c r="C5" s="2" t="s">
        <v>19</v>
      </c>
      <c r="D5" s="2" t="s">
        <v>20</v>
      </c>
      <c r="E5" s="1">
        <v>5</v>
      </c>
      <c r="G5">
        <f t="shared" si="0"/>
        <v>0</v>
      </c>
    </row>
    <row r="6" spans="1:8" x14ac:dyDescent="0.4">
      <c r="A6" s="2" t="s">
        <v>21</v>
      </c>
      <c r="B6" s="2" t="s">
        <v>22</v>
      </c>
      <c r="C6" s="2" t="s">
        <v>23</v>
      </c>
      <c r="D6" s="2" t="s">
        <v>24</v>
      </c>
      <c r="E6" s="1">
        <v>1</v>
      </c>
      <c r="G6">
        <f t="shared" si="0"/>
        <v>0</v>
      </c>
    </row>
    <row r="7" spans="1:8" x14ac:dyDescent="0.4">
      <c r="A7" s="2" t="s">
        <v>25</v>
      </c>
      <c r="B7" s="2" t="s">
        <v>26</v>
      </c>
      <c r="C7" s="2" t="s">
        <v>27</v>
      </c>
      <c r="D7" s="2" t="s">
        <v>28</v>
      </c>
      <c r="E7" s="1">
        <v>1</v>
      </c>
      <c r="G7">
        <f t="shared" si="0"/>
        <v>0</v>
      </c>
    </row>
    <row r="8" spans="1:8" x14ac:dyDescent="0.4">
      <c r="A8" s="2" t="s">
        <v>29</v>
      </c>
      <c r="B8" s="2" t="s">
        <v>30</v>
      </c>
      <c r="C8" s="2" t="s">
        <v>31</v>
      </c>
      <c r="D8" s="2" t="s">
        <v>32</v>
      </c>
      <c r="E8" s="1">
        <v>2</v>
      </c>
      <c r="G8">
        <f t="shared" si="0"/>
        <v>0</v>
      </c>
    </row>
    <row r="9" spans="1:8" x14ac:dyDescent="0.4">
      <c r="A9" s="2" t="s">
        <v>33</v>
      </c>
      <c r="B9" s="2" t="s">
        <v>34</v>
      </c>
      <c r="C9" s="2" t="s">
        <v>35</v>
      </c>
      <c r="D9" s="2" t="s">
        <v>36</v>
      </c>
      <c r="E9" s="1">
        <v>2</v>
      </c>
      <c r="G9">
        <f t="shared" si="0"/>
        <v>0</v>
      </c>
    </row>
    <row r="10" spans="1:8" x14ac:dyDescent="0.4">
      <c r="A10" s="2" t="s">
        <v>37</v>
      </c>
      <c r="B10" s="2" t="s">
        <v>38</v>
      </c>
      <c r="C10" s="2" t="s">
        <v>39</v>
      </c>
      <c r="D10" s="2" t="s">
        <v>40</v>
      </c>
      <c r="E10" s="1">
        <v>2</v>
      </c>
      <c r="G10">
        <f t="shared" si="0"/>
        <v>0</v>
      </c>
    </row>
    <row r="11" spans="1:8" x14ac:dyDescent="0.4">
      <c r="A11" s="2" t="s">
        <v>41</v>
      </c>
      <c r="B11" s="2" t="s">
        <v>30</v>
      </c>
      <c r="C11" s="2" t="s">
        <v>42</v>
      </c>
      <c r="D11" s="2" t="s">
        <v>43</v>
      </c>
      <c r="E11" s="1">
        <v>4</v>
      </c>
      <c r="G11">
        <f t="shared" si="0"/>
        <v>0</v>
      </c>
    </row>
    <row r="12" spans="1:8" x14ac:dyDescent="0.4">
      <c r="A12" s="2" t="s">
        <v>44</v>
      </c>
      <c r="B12" s="2" t="s">
        <v>45</v>
      </c>
      <c r="C12" s="2" t="s">
        <v>46</v>
      </c>
      <c r="D12" s="2" t="s">
        <v>44</v>
      </c>
      <c r="E12" s="1">
        <v>1</v>
      </c>
      <c r="G12">
        <f t="shared" si="0"/>
        <v>0</v>
      </c>
    </row>
    <row r="13" spans="1:8" x14ac:dyDescent="0.4">
      <c r="A13" s="2" t="s">
        <v>47</v>
      </c>
      <c r="B13" s="2" t="s">
        <v>48</v>
      </c>
      <c r="C13" s="2" t="s">
        <v>49</v>
      </c>
      <c r="D13" s="2" t="s">
        <v>50</v>
      </c>
      <c r="E13" s="1">
        <v>2</v>
      </c>
      <c r="G13">
        <f t="shared" si="0"/>
        <v>0</v>
      </c>
    </row>
    <row r="14" spans="1:8" x14ac:dyDescent="0.4">
      <c r="A14" s="2" t="s">
        <v>51</v>
      </c>
      <c r="B14" s="2" t="s">
        <v>52</v>
      </c>
      <c r="C14" s="2" t="s">
        <v>53</v>
      </c>
      <c r="D14" s="2" t="s">
        <v>54</v>
      </c>
      <c r="E14" s="1">
        <v>1</v>
      </c>
      <c r="G14">
        <f t="shared" si="0"/>
        <v>0</v>
      </c>
    </row>
    <row r="15" spans="1:8" x14ac:dyDescent="0.4">
      <c r="A15" s="2" t="s">
        <v>55</v>
      </c>
      <c r="B15" s="2" t="s">
        <v>56</v>
      </c>
      <c r="C15" s="2" t="s">
        <v>57</v>
      </c>
      <c r="D15" s="2" t="s">
        <v>55</v>
      </c>
      <c r="E15" s="1">
        <v>1</v>
      </c>
      <c r="G15">
        <f t="shared" si="0"/>
        <v>0</v>
      </c>
    </row>
    <row r="16" spans="1:8" x14ac:dyDescent="0.4">
      <c r="A16" s="2" t="s">
        <v>58</v>
      </c>
      <c r="B16" s="2" t="s">
        <v>59</v>
      </c>
      <c r="C16" s="2" t="s">
        <v>60</v>
      </c>
      <c r="D16" s="2" t="s">
        <v>61</v>
      </c>
      <c r="E16" s="1">
        <v>1</v>
      </c>
      <c r="G16">
        <f t="shared" si="0"/>
        <v>0</v>
      </c>
    </row>
    <row r="17" spans="1:7" x14ac:dyDescent="0.4">
      <c r="A17" s="2" t="s">
        <v>62</v>
      </c>
      <c r="B17" s="2" t="s">
        <v>63</v>
      </c>
      <c r="C17" s="2" t="s">
        <v>64</v>
      </c>
      <c r="D17" s="2" t="s">
        <v>65</v>
      </c>
      <c r="E17" s="1">
        <v>1</v>
      </c>
      <c r="G17">
        <f t="shared" si="0"/>
        <v>0</v>
      </c>
    </row>
    <row r="18" spans="1:7" x14ac:dyDescent="0.4">
      <c r="A18" s="2" t="s">
        <v>66</v>
      </c>
      <c r="B18" s="2" t="s">
        <v>63</v>
      </c>
      <c r="C18" s="2" t="s">
        <v>67</v>
      </c>
      <c r="D18" s="2" t="s">
        <v>65</v>
      </c>
      <c r="E18" s="1">
        <v>1</v>
      </c>
      <c r="G18">
        <f t="shared" si="0"/>
        <v>0</v>
      </c>
    </row>
    <row r="19" spans="1:7" x14ac:dyDescent="0.4">
      <c r="A19" s="2" t="s">
        <v>68</v>
      </c>
      <c r="B19" s="2" t="s">
        <v>69</v>
      </c>
      <c r="C19" s="2" t="s">
        <v>70</v>
      </c>
      <c r="D19" s="2" t="s">
        <v>71</v>
      </c>
      <c r="E19" s="1">
        <v>1</v>
      </c>
      <c r="G19">
        <f t="shared" si="0"/>
        <v>0</v>
      </c>
    </row>
    <row r="20" spans="1:7" x14ac:dyDescent="0.4">
      <c r="A20" s="2" t="s">
        <v>72</v>
      </c>
      <c r="B20" s="2" t="s">
        <v>73</v>
      </c>
      <c r="C20" s="2" t="s">
        <v>74</v>
      </c>
      <c r="D20" s="2" t="s">
        <v>75</v>
      </c>
      <c r="E20" s="1">
        <v>2</v>
      </c>
      <c r="G20">
        <f t="shared" si="0"/>
        <v>0</v>
      </c>
    </row>
    <row r="21" spans="1:7" x14ac:dyDescent="0.4">
      <c r="A21" s="2" t="s">
        <v>76</v>
      </c>
      <c r="B21" s="2" t="s">
        <v>30</v>
      </c>
      <c r="C21" s="2" t="s">
        <v>77</v>
      </c>
      <c r="D21" s="2" t="s">
        <v>78</v>
      </c>
      <c r="E21" s="1">
        <v>1</v>
      </c>
      <c r="G21">
        <f t="shared" si="0"/>
        <v>0</v>
      </c>
    </row>
    <row r="22" spans="1:7" x14ac:dyDescent="0.4">
      <c r="A22" s="2" t="s">
        <v>79</v>
      </c>
      <c r="B22" s="2" t="s">
        <v>30</v>
      </c>
      <c r="C22" s="2" t="s">
        <v>80</v>
      </c>
      <c r="D22" s="2" t="s">
        <v>81</v>
      </c>
      <c r="E22" s="1">
        <v>1</v>
      </c>
      <c r="G22">
        <f t="shared" si="0"/>
        <v>0</v>
      </c>
    </row>
    <row r="23" spans="1:7" x14ac:dyDescent="0.4">
      <c r="A23" s="2" t="s">
        <v>82</v>
      </c>
      <c r="B23" s="2" t="s">
        <v>30</v>
      </c>
      <c r="C23" s="2" t="s">
        <v>83</v>
      </c>
      <c r="D23" s="2" t="s">
        <v>81</v>
      </c>
      <c r="E23" s="1">
        <v>8</v>
      </c>
      <c r="G23">
        <f t="shared" si="0"/>
        <v>0</v>
      </c>
    </row>
    <row r="24" spans="1:7" x14ac:dyDescent="0.4">
      <c r="A24" s="2" t="s">
        <v>84</v>
      </c>
      <c r="B24" s="2" t="s">
        <v>85</v>
      </c>
      <c r="C24" s="2" t="s">
        <v>86</v>
      </c>
      <c r="D24" s="2" t="s">
        <v>87</v>
      </c>
      <c r="E24" s="1">
        <v>5</v>
      </c>
      <c r="G24">
        <f t="shared" si="0"/>
        <v>0</v>
      </c>
    </row>
    <row r="25" spans="1:7" x14ac:dyDescent="0.4">
      <c r="A25" s="2" t="s">
        <v>88</v>
      </c>
      <c r="B25" s="2" t="s">
        <v>30</v>
      </c>
      <c r="C25" s="2" t="s">
        <v>89</v>
      </c>
      <c r="D25" s="2" t="s">
        <v>81</v>
      </c>
      <c r="E25" s="1">
        <v>2</v>
      </c>
      <c r="G25">
        <f t="shared" si="0"/>
        <v>0</v>
      </c>
    </row>
    <row r="26" spans="1:7" x14ac:dyDescent="0.4">
      <c r="A26" s="2" t="s">
        <v>90</v>
      </c>
      <c r="B26" s="2" t="s">
        <v>30</v>
      </c>
      <c r="C26" s="2" t="s">
        <v>91</v>
      </c>
      <c r="D26" s="2" t="s">
        <v>81</v>
      </c>
      <c r="E26" s="1">
        <v>2</v>
      </c>
      <c r="G26">
        <f t="shared" si="0"/>
        <v>0</v>
      </c>
    </row>
    <row r="27" spans="1:7" x14ac:dyDescent="0.4">
      <c r="A27" s="8" t="s">
        <v>92</v>
      </c>
      <c r="B27" s="8" t="s">
        <v>190</v>
      </c>
      <c r="C27" s="2" t="s">
        <v>93</v>
      </c>
      <c r="D27" s="2" t="s">
        <v>94</v>
      </c>
      <c r="E27" s="1">
        <v>3</v>
      </c>
      <c r="G27">
        <f t="shared" si="0"/>
        <v>0</v>
      </c>
    </row>
    <row r="28" spans="1:7" x14ac:dyDescent="0.4">
      <c r="A28" s="2" t="s">
        <v>95</v>
      </c>
      <c r="B28" s="2" t="s">
        <v>30</v>
      </c>
      <c r="C28" s="2" t="s">
        <v>96</v>
      </c>
      <c r="D28" s="2" t="s">
        <v>81</v>
      </c>
      <c r="E28" s="1">
        <v>2</v>
      </c>
      <c r="G28">
        <f t="shared" si="0"/>
        <v>0</v>
      </c>
    </row>
    <row r="29" spans="1:7" x14ac:dyDescent="0.4">
      <c r="A29" s="2" t="s">
        <v>97</v>
      </c>
      <c r="B29" s="2" t="s">
        <v>98</v>
      </c>
      <c r="C29" s="2" t="s">
        <v>99</v>
      </c>
      <c r="D29" s="2" t="s">
        <v>87</v>
      </c>
      <c r="E29" s="1">
        <v>3</v>
      </c>
      <c r="G29">
        <f t="shared" si="0"/>
        <v>0</v>
      </c>
    </row>
    <row r="30" spans="1:7" x14ac:dyDescent="0.4">
      <c r="A30" s="2" t="s">
        <v>100</v>
      </c>
      <c r="B30" s="2" t="s">
        <v>30</v>
      </c>
      <c r="C30" s="2" t="s">
        <v>101</v>
      </c>
      <c r="D30" s="2" t="s">
        <v>81</v>
      </c>
      <c r="E30" s="1">
        <v>3</v>
      </c>
      <c r="G30">
        <f t="shared" si="0"/>
        <v>0</v>
      </c>
    </row>
    <row r="31" spans="1:7" x14ac:dyDescent="0.4">
      <c r="A31" s="2" t="s">
        <v>102</v>
      </c>
      <c r="B31" s="2" t="s">
        <v>30</v>
      </c>
      <c r="C31" s="2" t="s">
        <v>103</v>
      </c>
      <c r="D31" s="2" t="s">
        <v>81</v>
      </c>
      <c r="E31" s="1">
        <v>5</v>
      </c>
      <c r="G31">
        <f t="shared" si="0"/>
        <v>0</v>
      </c>
    </row>
    <row r="32" spans="1:7" x14ac:dyDescent="0.4">
      <c r="A32" s="2" t="s">
        <v>104</v>
      </c>
      <c r="B32" s="2" t="s">
        <v>105</v>
      </c>
      <c r="C32" s="2" t="s">
        <v>106</v>
      </c>
      <c r="D32" s="2" t="s">
        <v>107</v>
      </c>
      <c r="E32" s="1">
        <v>2</v>
      </c>
      <c r="G32">
        <f t="shared" si="0"/>
        <v>0</v>
      </c>
    </row>
    <row r="33" spans="1:7" x14ac:dyDescent="0.4">
      <c r="A33" s="2" t="s">
        <v>108</v>
      </c>
      <c r="B33" s="2" t="s">
        <v>30</v>
      </c>
      <c r="C33" s="2" t="s">
        <v>109</v>
      </c>
      <c r="D33" s="2" t="s">
        <v>81</v>
      </c>
      <c r="E33" s="1">
        <v>3</v>
      </c>
      <c r="G33">
        <f t="shared" si="0"/>
        <v>0</v>
      </c>
    </row>
    <row r="34" spans="1:7" x14ac:dyDescent="0.4">
      <c r="A34" s="2" t="s">
        <v>110</v>
      </c>
      <c r="B34" s="2" t="s">
        <v>30</v>
      </c>
      <c r="C34" s="2" t="s">
        <v>111</v>
      </c>
      <c r="D34" s="2" t="s">
        <v>81</v>
      </c>
      <c r="E34" s="1">
        <v>3</v>
      </c>
      <c r="G34">
        <f t="shared" si="0"/>
        <v>0</v>
      </c>
    </row>
    <row r="35" spans="1:7" x14ac:dyDescent="0.4">
      <c r="A35" s="8" t="s">
        <v>112</v>
      </c>
      <c r="B35" s="8" t="s">
        <v>190</v>
      </c>
      <c r="C35" s="2" t="s">
        <v>114</v>
      </c>
      <c r="D35" s="2" t="s">
        <v>115</v>
      </c>
      <c r="E35" s="1">
        <v>2</v>
      </c>
      <c r="G35">
        <f t="shared" si="0"/>
        <v>0</v>
      </c>
    </row>
    <row r="36" spans="1:7" x14ac:dyDescent="0.4">
      <c r="A36" s="2" t="s">
        <v>102</v>
      </c>
      <c r="B36" s="2" t="s">
        <v>116</v>
      </c>
      <c r="C36" s="2" t="s">
        <v>117</v>
      </c>
      <c r="D36" s="2" t="s">
        <v>87</v>
      </c>
      <c r="E36" s="1">
        <v>1</v>
      </c>
      <c r="G36">
        <f t="shared" si="0"/>
        <v>0</v>
      </c>
    </row>
    <row r="37" spans="1:7" x14ac:dyDescent="0.4">
      <c r="A37" s="2" t="s">
        <v>118</v>
      </c>
      <c r="B37" s="2" t="s">
        <v>116</v>
      </c>
      <c r="C37" s="2" t="s">
        <v>119</v>
      </c>
      <c r="D37" s="2" t="s">
        <v>87</v>
      </c>
      <c r="E37" s="1">
        <v>1</v>
      </c>
      <c r="G37">
        <f t="shared" si="0"/>
        <v>0</v>
      </c>
    </row>
    <row r="38" spans="1:7" x14ac:dyDescent="0.4">
      <c r="A38" s="2" t="s">
        <v>120</v>
      </c>
      <c r="B38" s="2" t="s">
        <v>121</v>
      </c>
      <c r="C38" s="2" t="s">
        <v>122</v>
      </c>
      <c r="D38" s="2" t="s">
        <v>81</v>
      </c>
      <c r="E38" s="1">
        <v>1</v>
      </c>
      <c r="G38">
        <f t="shared" si="0"/>
        <v>0</v>
      </c>
    </row>
    <row r="39" spans="1:7" x14ac:dyDescent="0.4">
      <c r="A39" s="2" t="s">
        <v>123</v>
      </c>
      <c r="B39" s="2" t="s">
        <v>30</v>
      </c>
      <c r="C39" s="2" t="s">
        <v>124</v>
      </c>
      <c r="D39" s="2" t="s">
        <v>81</v>
      </c>
      <c r="E39" s="1">
        <v>4</v>
      </c>
      <c r="G39">
        <f t="shared" si="0"/>
        <v>0</v>
      </c>
    </row>
    <row r="40" spans="1:7" x14ac:dyDescent="0.4">
      <c r="A40" s="2" t="s">
        <v>125</v>
      </c>
      <c r="B40" s="2" t="s">
        <v>30</v>
      </c>
      <c r="C40" s="2" t="s">
        <v>126</v>
      </c>
      <c r="D40" s="2" t="s">
        <v>81</v>
      </c>
      <c r="E40" s="1">
        <v>3</v>
      </c>
      <c r="G40">
        <f t="shared" si="0"/>
        <v>0</v>
      </c>
    </row>
    <row r="41" spans="1:7" x14ac:dyDescent="0.4">
      <c r="A41" s="2" t="s">
        <v>127</v>
      </c>
      <c r="B41" s="2" t="s">
        <v>128</v>
      </c>
      <c r="C41" s="2" t="s">
        <v>129</v>
      </c>
      <c r="D41" s="2" t="s">
        <v>130</v>
      </c>
      <c r="E41" s="1">
        <v>1</v>
      </c>
      <c r="G41">
        <f t="shared" si="0"/>
        <v>0</v>
      </c>
    </row>
    <row r="42" spans="1:7" x14ac:dyDescent="0.4">
      <c r="A42" s="2" t="s">
        <v>131</v>
      </c>
      <c r="B42" s="2" t="s">
        <v>132</v>
      </c>
      <c r="C42" s="2" t="s">
        <v>133</v>
      </c>
      <c r="D42" s="2" t="s">
        <v>134</v>
      </c>
      <c r="E42" s="1">
        <v>1</v>
      </c>
      <c r="G42">
        <f t="shared" si="0"/>
        <v>0</v>
      </c>
    </row>
    <row r="43" spans="1:7" x14ac:dyDescent="0.4">
      <c r="A43" s="2" t="s">
        <v>135</v>
      </c>
      <c r="B43" s="2" t="s">
        <v>136</v>
      </c>
      <c r="C43" s="2" t="s">
        <v>137</v>
      </c>
      <c r="D43" s="2" t="s">
        <v>130</v>
      </c>
      <c r="E43" s="1">
        <v>1</v>
      </c>
      <c r="G43">
        <f t="shared" si="0"/>
        <v>0</v>
      </c>
    </row>
    <row r="44" spans="1:7" x14ac:dyDescent="0.4">
      <c r="A44" s="2" t="s">
        <v>138</v>
      </c>
      <c r="B44" s="2" t="s">
        <v>139</v>
      </c>
      <c r="C44" s="2" t="s">
        <v>140</v>
      </c>
      <c r="D44" s="2" t="s">
        <v>141</v>
      </c>
      <c r="E44" s="1">
        <v>1</v>
      </c>
      <c r="G44">
        <f t="shared" si="0"/>
        <v>0</v>
      </c>
    </row>
    <row r="45" spans="1:7" x14ac:dyDescent="0.4">
      <c r="A45" s="2" t="s">
        <v>142</v>
      </c>
      <c r="B45" s="2" t="s">
        <v>143</v>
      </c>
      <c r="C45" s="2" t="s">
        <v>144</v>
      </c>
      <c r="D45" s="2" t="s">
        <v>145</v>
      </c>
      <c r="E45" s="1">
        <v>1</v>
      </c>
      <c r="G45">
        <f t="shared" si="0"/>
        <v>0</v>
      </c>
    </row>
    <row r="46" spans="1:7" x14ac:dyDescent="0.4">
      <c r="A46" s="2" t="s">
        <v>146</v>
      </c>
      <c r="B46" s="2" t="s">
        <v>147</v>
      </c>
      <c r="C46" s="2" t="s">
        <v>148</v>
      </c>
      <c r="D46" s="2" t="s">
        <v>149</v>
      </c>
      <c r="E46" s="1">
        <v>2</v>
      </c>
      <c r="G46">
        <f t="shared" si="0"/>
        <v>0</v>
      </c>
    </row>
    <row r="47" spans="1:7" x14ac:dyDescent="0.4">
      <c r="A47" s="2" t="s">
        <v>150</v>
      </c>
      <c r="B47" s="2" t="s">
        <v>151</v>
      </c>
      <c r="C47" s="2" t="s">
        <v>152</v>
      </c>
      <c r="D47" s="2" t="s">
        <v>153</v>
      </c>
      <c r="E47" s="1">
        <v>3</v>
      </c>
      <c r="G47">
        <f t="shared" si="0"/>
        <v>0</v>
      </c>
    </row>
    <row r="48" spans="1:7" x14ac:dyDescent="0.4">
      <c r="A48" s="2" t="s">
        <v>154</v>
      </c>
      <c r="B48" s="2" t="s">
        <v>155</v>
      </c>
      <c r="C48" s="2" t="s">
        <v>156</v>
      </c>
      <c r="D48" s="2" t="s">
        <v>157</v>
      </c>
      <c r="E48" s="1">
        <v>3</v>
      </c>
      <c r="G48">
        <f t="shared" si="0"/>
        <v>0</v>
      </c>
    </row>
    <row r="49" spans="1:7" x14ac:dyDescent="0.4">
      <c r="A49" s="2" t="s">
        <v>158</v>
      </c>
      <c r="B49" s="2" t="s">
        <v>159</v>
      </c>
      <c r="C49" s="2" t="s">
        <v>160</v>
      </c>
      <c r="D49" s="2" t="s">
        <v>161</v>
      </c>
      <c r="E49" s="1">
        <v>3</v>
      </c>
      <c r="G49">
        <f t="shared" si="0"/>
        <v>0</v>
      </c>
    </row>
    <row r="50" spans="1:7" x14ac:dyDescent="0.4">
      <c r="A50" s="2" t="s">
        <v>162</v>
      </c>
      <c r="B50" s="2" t="s">
        <v>163</v>
      </c>
      <c r="C50" s="2" t="s">
        <v>164</v>
      </c>
      <c r="D50" s="2" t="s">
        <v>165</v>
      </c>
      <c r="E50" s="1">
        <v>3</v>
      </c>
      <c r="G50">
        <f t="shared" si="0"/>
        <v>0</v>
      </c>
    </row>
    <row r="51" spans="1:7" x14ac:dyDescent="0.4">
      <c r="A51" s="2" t="s">
        <v>166</v>
      </c>
      <c r="B51" s="2" t="s">
        <v>167</v>
      </c>
      <c r="C51" s="2" t="s">
        <v>168</v>
      </c>
      <c r="D51" s="2" t="s">
        <v>169</v>
      </c>
      <c r="E51" s="1">
        <v>1</v>
      </c>
      <c r="G51">
        <f t="shared" si="0"/>
        <v>0</v>
      </c>
    </row>
    <row r="52" spans="1:7" x14ac:dyDescent="0.4">
      <c r="A52" s="2" t="s">
        <v>170</v>
      </c>
      <c r="B52" s="2" t="s">
        <v>167</v>
      </c>
      <c r="C52" s="2" t="s">
        <v>171</v>
      </c>
      <c r="D52" s="2" t="s">
        <v>172</v>
      </c>
      <c r="E52" s="1">
        <v>1</v>
      </c>
      <c r="G52">
        <f t="shared" si="0"/>
        <v>0</v>
      </c>
    </row>
    <row r="53" spans="1:7" x14ac:dyDescent="0.4">
      <c r="A53" s="2" t="s">
        <v>173</v>
      </c>
      <c r="B53" s="2" t="s">
        <v>174</v>
      </c>
      <c r="C53" s="2" t="s">
        <v>175</v>
      </c>
      <c r="D53" s="2" t="s">
        <v>176</v>
      </c>
      <c r="E53" s="1">
        <v>1</v>
      </c>
      <c r="G53">
        <f t="shared" si="0"/>
        <v>0</v>
      </c>
    </row>
    <row r="54" spans="1:7" x14ac:dyDescent="0.4">
      <c r="A54" s="2" t="s">
        <v>177</v>
      </c>
      <c r="B54" s="2" t="s">
        <v>178</v>
      </c>
      <c r="C54" s="2" t="s">
        <v>179</v>
      </c>
      <c r="D54" s="2" t="s">
        <v>180</v>
      </c>
      <c r="E54" s="1">
        <v>1</v>
      </c>
      <c r="G54">
        <f t="shared" si="0"/>
        <v>0</v>
      </c>
    </row>
    <row r="55" spans="1:7" x14ac:dyDescent="0.4">
      <c r="A55" s="2" t="s">
        <v>181</v>
      </c>
      <c r="B55" s="2" t="s">
        <v>182</v>
      </c>
      <c r="C55" s="2" t="s">
        <v>183</v>
      </c>
      <c r="D55" s="2" t="s">
        <v>184</v>
      </c>
      <c r="E55" s="1">
        <v>1</v>
      </c>
      <c r="G55">
        <f t="shared" si="0"/>
        <v>0</v>
      </c>
    </row>
    <row r="56" spans="1:7" x14ac:dyDescent="0.4">
      <c r="F56" s="6" t="s">
        <v>188</v>
      </c>
      <c r="G56" s="7">
        <f>SUM(G2:G55)</f>
        <v>0</v>
      </c>
    </row>
    <row r="57" spans="1:7" x14ac:dyDescent="0.4">
      <c r="A57" s="9" t="s">
        <v>189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Jahwa_2 BOM</vt:lpstr>
      <vt:lpstr>'Jahwa_2 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SEED LAB</dc:creator>
  <cp:lastModifiedBy>SEED LAB</cp:lastModifiedBy>
  <dcterms:created xsi:type="dcterms:W3CDTF">2023-08-21T02:47:57Z</dcterms:created>
  <dcterms:modified xsi:type="dcterms:W3CDTF">2023-08-21T03:14:21Z</dcterms:modified>
</cp:coreProperties>
</file>