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Volumes/WORKSPACE/Propuesta/Censo2020/"/>
    </mc:Choice>
  </mc:AlternateContent>
  <xr:revisionPtr revIDLastSave="0" documentId="8_{C6A55FE4-EE5E-204E-B63F-FC34915D9DB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VIVIENDAS" sheetId="4" r:id="rId1"/>
    <sheet name="PERSONAS" sheetId="9" r:id="rId2"/>
    <sheet name="MIGRANTES" sheetId="10" r:id="rId3"/>
    <sheet name="Modelo de datos" sheetId="12" r:id="rId4"/>
  </sheets>
  <definedNames>
    <definedName name="_xlnm._FilterDatabase" localSheetId="2" hidden="1">MIGRANTES!$A$5:$H$133</definedName>
    <definedName name="_xlnm._FilterDatabase" localSheetId="1" hidden="1">PERSONAS!$A$6:$H$599</definedName>
    <definedName name="_xlnm._FilterDatabase" localSheetId="0" hidden="1">VIVIENDAS!$A$6:$H$470</definedName>
    <definedName name="ENCUESTA2" localSheetId="2">#REF!</definedName>
    <definedName name="ENCUESTA2" localSheetId="3">#REF!</definedName>
    <definedName name="ENCUESTA2" localSheetId="1">#REF!</definedName>
    <definedName name="ENCUESTA2" localSheetId="0">#REF!</definedName>
    <definedName name="ENCUESTA2">#REF!</definedName>
    <definedName name="_xlnm.Print_Area" localSheetId="2">MIGRANTES!$A:$H</definedName>
    <definedName name="_xlnm.Print_Area" localSheetId="3">'Modelo de datos'!$A$1:$L$100</definedName>
    <definedName name="_xlnm.Print_Area" localSheetId="1">PERSONAS!$A:$H</definedName>
    <definedName name="_xlnm.Print_Area" localSheetId="0">VIVIENDAS!$A:$H</definedName>
    <definedName name="_xlnm.Print_Titles" localSheetId="2">MIGRANTES!$1:$5</definedName>
    <definedName name="_xlnm.Print_Titles" localSheetId="1">PERSONAS!$1:$6</definedName>
    <definedName name="_xlnm.Print_Titles" localSheetId="0">VIVIENDAS!$1:$6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0" l="1"/>
  <c r="H124" i="10"/>
  <c r="H132" i="10"/>
  <c r="H16" i="9"/>
  <c r="H19" i="9"/>
  <c r="H28" i="9"/>
  <c r="H41" i="9"/>
  <c r="H56" i="9"/>
  <c r="H585" i="9"/>
  <c r="H598" i="9"/>
  <c r="H18" i="10" l="1"/>
  <c r="H15" i="10"/>
  <c r="H469" i="4"/>
  <c r="H441" i="4"/>
  <c r="H413" i="4"/>
  <c r="H394" i="4"/>
  <c r="H373" i="4"/>
  <c r="H25" i="4"/>
  <c r="H38" i="4"/>
  <c r="H16" i="4"/>
  <c r="H13" i="4"/>
  <c r="H13" i="9" l="1"/>
  <c r="H599" i="9" s="1"/>
  <c r="H40" i="10" l="1"/>
  <c r="H27" i="10" l="1"/>
  <c r="H133" i="10" s="1"/>
  <c r="B9" i="4" l="1"/>
  <c r="B10" i="4" s="1"/>
  <c r="B15" i="4" l="1"/>
  <c r="B18" i="4" s="1"/>
  <c r="B22" i="4" l="1"/>
  <c r="B23" i="4" s="1"/>
  <c r="B24" i="4" s="1"/>
  <c r="B27" i="4" s="1"/>
  <c r="B40" i="4" s="1"/>
  <c r="H385" i="4" l="1"/>
  <c r="H470" i="4" s="1"/>
  <c r="B8" i="10" l="1"/>
  <c r="B9" i="10" s="1"/>
  <c r="B9" i="9"/>
  <c r="B10" i="9" s="1"/>
  <c r="B14" i="10" l="1"/>
  <c r="B17" i="10" s="1"/>
  <c r="B20" i="10" s="1"/>
  <c r="B24" i="10" s="1"/>
  <c r="B25" i="10" s="1"/>
  <c r="B26" i="10" s="1"/>
  <c r="B29" i="10" s="1"/>
  <c r="B43" i="10" s="1"/>
  <c r="B45" i="10" s="1"/>
  <c r="B47" i="10" s="1"/>
  <c r="B50" i="10" s="1"/>
  <c r="B54" i="10" s="1"/>
  <c r="B57" i="10" s="1"/>
  <c r="B60" i="10" s="1"/>
  <c r="B71" i="10" s="1"/>
  <c r="B15" i="9"/>
  <c r="B18" i="9" s="1"/>
  <c r="B21" i="9" s="1"/>
  <c r="B25" i="9" s="1"/>
  <c r="B26" i="9" s="1"/>
  <c r="B27" i="9" s="1"/>
  <c r="B30" i="9" s="1"/>
  <c r="B43" i="9" s="1"/>
  <c r="B45" i="9" s="1"/>
  <c r="B48" i="9" s="1"/>
  <c r="B52" i="9" s="1"/>
  <c r="B58" i="9" l="1"/>
  <c r="B64" i="9" s="1"/>
  <c r="B70" i="9" s="1"/>
  <c r="B76" i="9" s="1"/>
  <c r="B80" i="9" s="1"/>
  <c r="B77" i="10"/>
  <c r="B80" i="10" s="1"/>
  <c r="B84" i="10" s="1"/>
  <c r="B89" i="10" s="1"/>
  <c r="B93" i="10" s="1"/>
  <c r="B97" i="10" s="1"/>
  <c r="B109" i="10" s="1"/>
  <c r="B115" i="10" l="1"/>
  <c r="B120" i="10" s="1"/>
  <c r="B126" i="10" s="1"/>
  <c r="B92" i="9"/>
  <c r="B96" i="9" s="1"/>
  <c r="B101" i="9" s="1"/>
  <c r="B112" i="9" s="1"/>
  <c r="B121" i="9" s="1"/>
  <c r="B125" i="9" l="1"/>
  <c r="B132" i="9" s="1"/>
  <c r="B139" i="9" s="1"/>
  <c r="B146" i="9" s="1"/>
  <c r="B153" i="9" s="1"/>
  <c r="B160" i="9" s="1"/>
  <c r="B167" i="9" s="1"/>
  <c r="B171" i="9" s="1"/>
  <c r="B179" i="9" s="1"/>
  <c r="B187" i="9" s="1"/>
  <c r="B195" i="9" s="1"/>
  <c r="B203" i="9" s="1"/>
  <c r="B211" i="9" s="1"/>
  <c r="B219" i="9" s="1"/>
  <c r="B227" i="9" s="1"/>
  <c r="B51" i="4"/>
  <c r="B232" i="9" l="1"/>
  <c r="B236" i="9" s="1"/>
  <c r="B241" i="9" s="1"/>
  <c r="B246" i="9" s="1"/>
  <c r="B251" i="9" s="1"/>
  <c r="B256" i="9" s="1"/>
  <c r="B260" i="9" s="1"/>
  <c r="B64" i="4"/>
  <c r="B70" i="4" s="1"/>
  <c r="B75" i="4" l="1"/>
  <c r="B79" i="4" s="1"/>
  <c r="B83" i="4" s="1"/>
  <c r="B92" i="4" s="1"/>
  <c r="B100" i="4" s="1"/>
  <c r="B105" i="4" l="1"/>
  <c r="B110" i="4" s="1"/>
  <c r="B114" i="4" s="1"/>
  <c r="B118" i="4" l="1"/>
  <c r="B124" i="4" s="1"/>
  <c r="B134" i="4" s="1"/>
  <c r="B144" i="4" s="1"/>
  <c r="B149" i="4" s="1"/>
  <c r="B154" i="4" s="1"/>
  <c r="B159" i="4" l="1"/>
  <c r="B164" i="4" s="1"/>
  <c r="B169" i="4" s="1"/>
  <c r="B174" i="4" s="1"/>
  <c r="B179" i="4" s="1"/>
  <c r="B184" i="4" l="1"/>
  <c r="B190" i="4" s="1"/>
  <c r="B196" i="4" s="1"/>
  <c r="B201" i="4" s="1"/>
  <c r="B210" i="4" s="1"/>
  <c r="B215" i="4" s="1"/>
  <c r="B220" i="4" s="1"/>
  <c r="B225" i="4" s="1"/>
  <c r="B230" i="4" s="1"/>
  <c r="B240" i="4" s="1"/>
  <c r="B245" i="4" s="1"/>
  <c r="B250" i="4" s="1"/>
  <c r="B255" i="4" s="1"/>
  <c r="B260" i="4" l="1"/>
  <c r="B265" i="4" l="1"/>
  <c r="B270" i="4" s="1"/>
  <c r="B275" i="4" s="1"/>
  <c r="B280" i="4" s="1"/>
  <c r="B285" i="4" s="1"/>
  <c r="B290" i="4" s="1"/>
  <c r="B295" i="4" s="1"/>
  <c r="B300" i="4" s="1"/>
  <c r="B305" i="4" s="1"/>
  <c r="B310" i="4" l="1"/>
  <c r="B315" i="4" s="1"/>
  <c r="B322" i="4" s="1"/>
  <c r="B329" i="4" s="1"/>
  <c r="B338" i="4" s="1"/>
  <c r="B349" i="4" s="1"/>
  <c r="B358" i="4" s="1"/>
  <c r="B366" i="4" s="1"/>
  <c r="B375" i="4" s="1"/>
  <c r="B267" i="9"/>
  <c r="B276" i="9" s="1"/>
  <c r="B291" i="9" s="1"/>
  <c r="B304" i="9" s="1"/>
  <c r="B316" i="9" s="1"/>
  <c r="B334" i="9" s="1"/>
  <c r="B339" i="9" s="1"/>
  <c r="B343" i="9" s="1"/>
  <c r="B348" i="9" l="1"/>
  <c r="B352" i="9" s="1"/>
  <c r="B359" i="9" s="1"/>
  <c r="B363" i="9" s="1"/>
  <c r="B375" i="9" s="1"/>
  <c r="B378" i="4"/>
  <c r="B382" i="4" s="1"/>
  <c r="B387" i="4" s="1"/>
  <c r="B391" i="4" s="1"/>
  <c r="B397" i="4" s="1"/>
  <c r="B401" i="4" s="1"/>
  <c r="B405" i="4" s="1"/>
  <c r="B409" i="4" s="1"/>
  <c r="B415" i="4" s="1"/>
  <c r="B420" i="4" s="1"/>
  <c r="B424" i="4" s="1"/>
  <c r="B429" i="4" s="1"/>
  <c r="B433" i="4" s="1"/>
  <c r="B437" i="4" s="1"/>
  <c r="B443" i="4" l="1"/>
  <c r="B451" i="4" s="1"/>
  <c r="B457" i="4" s="1"/>
  <c r="B460" i="4" s="1"/>
  <c r="B463" i="4" s="1"/>
  <c r="B379" i="9"/>
  <c r="B390" i="9" s="1"/>
  <c r="B395" i="9" s="1"/>
  <c r="B413" i="9" s="1"/>
  <c r="B417" i="9" l="1"/>
  <c r="B427" i="9" s="1"/>
  <c r="B432" i="9" s="1"/>
  <c r="B437" i="9" s="1"/>
  <c r="B442" i="9" s="1"/>
  <c r="B447" i="9" s="1"/>
  <c r="B452" i="9" s="1"/>
  <c r="B457" i="9" s="1"/>
  <c r="B462" i="9" l="1"/>
  <c r="B468" i="9" s="1"/>
  <c r="B472" i="9" s="1"/>
  <c r="B477" i="9" s="1"/>
  <c r="B481" i="9" s="1"/>
  <c r="B488" i="9" s="1"/>
  <c r="B498" i="9" s="1"/>
  <c r="B513" i="9" s="1"/>
  <c r="B526" i="9" s="1"/>
  <c r="B538" i="9" s="1"/>
  <c r="B544" i="9" s="1"/>
  <c r="B549" i="9" s="1"/>
  <c r="B554" i="9" s="1"/>
  <c r="B558" i="9" s="1"/>
  <c r="B562" i="9" s="1"/>
  <c r="B567" i="9" s="1"/>
  <c r="B572" i="9" s="1"/>
  <c r="B578" i="9" s="1"/>
  <c r="B582" i="9" s="1"/>
  <c r="B587" i="9" l="1"/>
  <c r="B592" i="9" s="1"/>
</calcChain>
</file>

<file path=xl/sharedStrings.xml><?xml version="1.0" encoding="utf-8"?>
<sst xmlns="http://schemas.openxmlformats.org/spreadsheetml/2006/main" count="2569" uniqueCount="1183">
  <si>
    <t>CENSO DE POBLACIÓN Y VIVIENDA 2020</t>
  </si>
  <si>
    <t>Cons.</t>
  </si>
  <si>
    <t>Descripción</t>
  </si>
  <si>
    <t>Pregunta y categoría</t>
  </si>
  <si>
    <t>Tipo</t>
  </si>
  <si>
    <t>Longitud</t>
  </si>
  <si>
    <t>Entidad Federativa</t>
  </si>
  <si>
    <t>ENT</t>
  </si>
  <si>
    <t>{01..32}</t>
  </si>
  <si>
    <t>MUN</t>
  </si>
  <si>
    <t>Nulo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</si>
  <si>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</si>
  <si>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</si>
  <si>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</si>
  <si>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</si>
  <si>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</si>
  <si>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</si>
  <si>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</si>
  <si>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</si>
  <si>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</si>
  <si>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</si>
  <si>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</si>
  <si>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</si>
  <si>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</si>
  <si>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</si>
  <si>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</si>
  <si>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</si>
  <si>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</si>
  <si>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</si>
  <si>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</si>
  <si>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</si>
  <si>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</si>
  <si>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</si>
  <si>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</si>
  <si>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</si>
  <si>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</si>
  <si>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</si>
  <si>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</si>
  <si>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</si>
  <si>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</si>
  <si>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</si>
  <si>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</si>
  <si>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</si>
  <si>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</si>
  <si>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</si>
  <si>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</si>
  <si>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</si>
  <si>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</si>
  <si>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</si>
  <si>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</si>
  <si>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</si>
  <si>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</si>
  <si>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</si>
  <si>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</si>
  <si>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</si>
  <si>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</si>
  <si>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</si>
  <si>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</si>
  <si>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</si>
  <si>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</si>
  <si>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</si>
  <si>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</si>
  <si>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</si>
  <si>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</si>
  <si>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</si>
  <si>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</si>
  <si>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</si>
  <si>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</si>
  <si>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</si>
  <si>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</si>
  <si>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</si>
  <si>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</si>
  <si>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</si>
  <si>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</si>
  <si>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</si>
  <si>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</si>
  <si>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</si>
  <si>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</si>
  <si>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</si>
  <si>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</si>
  <si>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</si>
  <si>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</si>
  <si>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</si>
  <si>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</si>
  <si>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</si>
  <si>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</si>
  <si>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</si>
  <si>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</si>
  <si>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</si>
  <si>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</si>
  <si>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En otra vivienda</t>
  </si>
  <si>
    <t>¿En qué estado de la República Mexicana o en qué país nació (NOMBRE)?</t>
  </si>
  <si>
    <t>DHSERSAL1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</si>
  <si>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</si>
  <si>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</si>
  <si>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</si>
  <si>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</si>
  <si>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</si>
  <si>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</si>
  <si>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</si>
  <si>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</si>
  <si>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</si>
  <si>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</si>
  <si>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</si>
  <si>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</si>
  <si>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</si>
  <si>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</si>
  <si>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</si>
  <si>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</si>
  <si>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</si>
  <si>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</si>
  <si>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</si>
  <si>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</si>
  <si>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</si>
  <si>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</si>
  <si>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</si>
  <si>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</si>
  <si>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</si>
  <si>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</si>
  <si>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</si>
  <si>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CAUSA_MIG</t>
  </si>
  <si>
    <t>Buscar trabajo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</si>
  <si>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</si>
  <si>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</si>
  <si>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</si>
  <si>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</si>
  <si>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</si>
  <si>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</si>
  <si>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</si>
  <si>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</si>
  <si>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¿En qué mes y año nació la última hija o hijo nacido vivo de (NOMBRE)?</t>
  </si>
  <si>
    <t>Mes</t>
  </si>
  <si>
    <t>Año</t>
  </si>
  <si>
    <t>SOBREVIVENCIA</t>
  </si>
  <si>
    <t>IDENT_HIJO</t>
  </si>
  <si>
    <t>¿Dónde vive esta última hija o hijo de (NOMBRE)?</t>
  </si>
  <si>
    <t>En esta vivienda ... ¿Quién es?</t>
  </si>
  <si>
    <t>¿Qué edad tenía cuando murió?</t>
  </si>
  <si>
    <t>menos de un día</t>
  </si>
  <si>
    <t>Días</t>
  </si>
  <si>
    <t>Meses</t>
  </si>
  <si>
    <t>Años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</si>
  <si>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</si>
  <si>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</si>
  <si>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</si>
  <si>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Esta última hija o hijo de (NOMBRE), ¿vive actualmente?</t>
  </si>
  <si>
    <t>PEMEX, Defensa o Marina?</t>
  </si>
  <si>
    <t>Menos de un año</t>
  </si>
  <si>
    <t>de la lluvia?</t>
  </si>
  <si>
    <t>BICICLETA</t>
  </si>
  <si>
    <t>bicicleta que se utilice como medio de transporte?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</si>
  <si>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</si>
  <si>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</si>
  <si>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</si>
  <si>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</si>
  <si>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</si>
  <si>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</si>
  <si>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</si>
  <si>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</si>
  <si>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</si>
  <si>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Reunirse con la familia</t>
  </si>
  <si>
    <t>Estudiar</t>
  </si>
  <si>
    <t>Por desastres naturales</t>
  </si>
  <si>
    <t>Se casó o unió</t>
  </si>
  <si>
    <t>Otra causa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</si>
  <si>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</si>
  <si>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</si>
  <si>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</si>
  <si>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</si>
  <si>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</si>
  <si>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</si>
  <si>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</si>
  <si>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</si>
  <si>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Sobrevivencia</t>
  </si>
  <si>
    <t>Identificación de la última hija o hijo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</si>
  <si>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</si>
  <si>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</si>
  <si>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</si>
  <si>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</si>
  <si>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</si>
  <si>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</si>
  <si>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</si>
  <si>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</si>
  <si>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</si>
  <si>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</si>
  <si>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</si>
  <si>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</si>
  <si>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</si>
  <si>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</si>
  <si>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</si>
  <si>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</si>
  <si>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</si>
  <si>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(radio)</t>
  </si>
  <si>
    <t>Bienes y TIC (televisor)</t>
  </si>
  <si>
    <t>Bienes y TIC (línea telefónica fija)</t>
  </si>
  <si>
    <t>Bienes y TIC (teléfono celular)</t>
  </si>
  <si>
    <t>Bienes y TIC (servicio de televisión de paga)</t>
  </si>
  <si>
    <t>el Seguro Social (IMSS)</t>
  </si>
  <si>
    <t>--</t>
  </si>
  <si>
    <t>Paredes</t>
  </si>
  <si>
    <t>PAREDES</t>
  </si>
  <si>
    <t>¿De qué material es la mayor parte de las paredes o muros de esta vivienda?</t>
  </si>
  <si>
    <t>Material de desecho</t>
  </si>
  <si>
    <t>Lámina de cartón</t>
  </si>
  <si>
    <t>Lámina de asbesto o metálica</t>
  </si>
  <si>
    <t>Carrizo, bambú  o palma</t>
  </si>
  <si>
    <t>Embarro o bajareque</t>
  </si>
  <si>
    <t>Madera</t>
  </si>
  <si>
    <t>Adobe</t>
  </si>
  <si>
    <t>Tabique, ladrillo, block, piedra, cantera, cemento o concreto</t>
  </si>
  <si>
    <t>No sabe</t>
  </si>
  <si>
    <t>TECHOS</t>
  </si>
  <si>
    <t>Lámina metálica</t>
  </si>
  <si>
    <t xml:space="preserve">Lámina de asbesto </t>
  </si>
  <si>
    <t>Lámina de fibrocemento</t>
  </si>
  <si>
    <t>Palma o paja</t>
  </si>
  <si>
    <t>Madera o tejamanil</t>
  </si>
  <si>
    <t>Terrado con viguería</t>
  </si>
  <si>
    <t>Teja</t>
  </si>
  <si>
    <t>Losa de concreto o viguetas con bovedilla</t>
  </si>
  <si>
    <t>¿Esta vivienda tiene un cuarto para cocinar?</t>
  </si>
  <si>
    <t>LUG_COC</t>
  </si>
  <si>
    <t>en un cuarto separado de la vivienda?</t>
  </si>
  <si>
    <t>al aire libre?</t>
  </si>
  <si>
    <t>COMBUSTIBLE</t>
  </si>
  <si>
    <t>¿El combustible que más usan para cocinar es:</t>
  </si>
  <si>
    <t>leña o carbón?</t>
  </si>
  <si>
    <t>gas?</t>
  </si>
  <si>
    <t>electricidad?</t>
  </si>
  <si>
    <t>¿Otro combustible?</t>
  </si>
  <si>
    <t>¿No cocinan?</t>
  </si>
  <si>
    <t>ESTUFA</t>
  </si>
  <si>
    <t>FOCOS</t>
  </si>
  <si>
    <t>¿Cuántos focos tiene esta vivienda?</t>
  </si>
  <si>
    <t>Número de focos</t>
  </si>
  <si>
    <t>FOCOS_AHORRA</t>
  </si>
  <si>
    <t>¿Cuántos focos son ahorradores?</t>
  </si>
  <si>
    <t>Número de focos ahorradores</t>
  </si>
  <si>
    <t>TINACO</t>
  </si>
  <si>
    <t>tinaco?</t>
  </si>
  <si>
    <t>CISTERNA</t>
  </si>
  <si>
    <t>cisterna o aljibe?</t>
  </si>
  <si>
    <t>BOMBA_AGUA</t>
  </si>
  <si>
    <t>bomba de agua?</t>
  </si>
  <si>
    <t>REGADERA</t>
  </si>
  <si>
    <t>regadera?</t>
  </si>
  <si>
    <t>BOILER</t>
  </si>
  <si>
    <t>boiler o calentador de agua?
(Gas, eléctrico, leña)</t>
  </si>
  <si>
    <t>CALENTADOR_SOLAR</t>
  </si>
  <si>
    <t>calentador solar de agua?</t>
  </si>
  <si>
    <t>AIRE_ACON</t>
  </si>
  <si>
    <t>aire acondicionado?</t>
  </si>
  <si>
    <t>PANEL_SOLAR</t>
  </si>
  <si>
    <t>panel solar para tener electricidad?</t>
  </si>
  <si>
    <t>USOEXC</t>
  </si>
  <si>
    <t>¿La taza de baño (letrina) es compartida con otra vivienda?</t>
  </si>
  <si>
    <t>¿En esta vivienda acostumbran:</t>
  </si>
  <si>
    <t>SEPARACION1</t>
  </si>
  <si>
    <t>separar la basura en orgánica e inorgánica?</t>
  </si>
  <si>
    <t>SEPARACION2</t>
  </si>
  <si>
    <t>separar desperdicios para alimentar animales?</t>
  </si>
  <si>
    <t>SEPARACION3</t>
  </si>
  <si>
    <t>separar desperdicios para echarlos a las plantas?</t>
  </si>
  <si>
    <t>SEPARACION4</t>
  </si>
  <si>
    <t>DESTINO_BAS</t>
  </si>
  <si>
    <t>¿La basura de esta vivienda:</t>
  </si>
  <si>
    <t>la queman?</t>
  </si>
  <si>
    <t>la entierran?</t>
  </si>
  <si>
    <t>se la dan a un camión o carrito de basura?</t>
  </si>
  <si>
    <t>la dejan en un contenedor o depósito?</t>
  </si>
  <si>
    <t>la llevan al basurero público?</t>
  </si>
  <si>
    <t>la tiran en otro lugar? (Calle, baldío, barranca, río)</t>
  </si>
  <si>
    <t>TENENCIA</t>
  </si>
  <si>
    <t>¿En esta vivienda:</t>
  </si>
  <si>
    <t>se paga renta?</t>
  </si>
  <si>
    <t>¿Es de un familiar o les prestan la vivienda?</t>
  </si>
  <si>
    <t>¿La ocupan en otra situación?</t>
  </si>
  <si>
    <t>ESCRITURAS</t>
  </si>
  <si>
    <t>¿Esta vivienda cuenta con escrituras o título de propiedad:</t>
  </si>
  <si>
    <t>a nombre de otra persona?</t>
  </si>
  <si>
    <t>DEUDA</t>
  </si>
  <si>
    <t>¿Esta vivienda:</t>
  </si>
  <si>
    <t>está totalmente pagada?</t>
  </si>
  <si>
    <t>la están pagando?</t>
  </si>
  <si>
    <t>la dejaron de pagar?</t>
  </si>
  <si>
    <t>FORMA_ADQUI</t>
  </si>
  <si>
    <t>la compró hecha?</t>
  </si>
  <si>
    <t>la mandó construir?</t>
  </si>
  <si>
    <t>la construyó ella (él) misma(o) o familiares?</t>
  </si>
  <si>
    <t>la heredó?</t>
  </si>
  <si>
    <t>la recibió como apoyo del gobierno?</t>
  </si>
  <si>
    <t>¿La obtuvo de otra manera?</t>
  </si>
  <si>
    <t>FINANCIAMIENTO1</t>
  </si>
  <si>
    <t>Para pagar o construir esta vivienda, ¿le dio crédito:</t>
  </si>
  <si>
    <t>INFONAVIT?</t>
  </si>
  <si>
    <t>FOVISSSTE?</t>
  </si>
  <si>
    <t>FONHAPO?</t>
  </si>
  <si>
    <t>un banco?</t>
  </si>
  <si>
    <t>¿Le prestó un familiar, amiga(o) o prestamista?</t>
  </si>
  <si>
    <t>¿Usó sus propios recursos?</t>
  </si>
  <si>
    <t>FINANCIAMIENTO2</t>
  </si>
  <si>
    <t>MCONMIG</t>
  </si>
  <si>
    <t>MNUMPERS</t>
  </si>
  <si>
    <t>¿Cuántas personas?</t>
  </si>
  <si>
    <t>Total de migrantes</t>
  </si>
  <si>
    <t>INGR_JUBPEN</t>
  </si>
  <si>
    <t>por jubilación o pensión?</t>
  </si>
  <si>
    <t xml:space="preserve">Sí </t>
  </si>
  <si>
    <t>INGR_PEROTROPAIS</t>
  </si>
  <si>
    <t>de alguien que vive en otro país?</t>
  </si>
  <si>
    <t>INGR_PERDENTPAIS</t>
  </si>
  <si>
    <t>de alguien que vive en otra vivienda
dentro del país?</t>
  </si>
  <si>
    <t>INGR_AYUGOB</t>
  </si>
  <si>
    <t>ALIMENTACION</t>
  </si>
  <si>
    <t>Techos</t>
  </si>
  <si>
    <t>Cocina</t>
  </si>
  <si>
    <t>COCINA</t>
  </si>
  <si>
    <t>al interior de la vivienda?</t>
  </si>
  <si>
    <t>en un pasillo o corredor fuera de la vivienda?</t>
  </si>
  <si>
    <t>en un tejabán o techito?</t>
  </si>
  <si>
    <t>¿No tiene un espacio para cocinar?</t>
  </si>
  <si>
    <t>Lugar donde cocinan</t>
  </si>
  <si>
    <t>Combustible</t>
  </si>
  <si>
    <t>Fogón con chimenea</t>
  </si>
  <si>
    <t>¿El fogón (anafre, estufa, comal) donde cocinan con leña o carbón:</t>
  </si>
  <si>
    <t>tiene un tubo o chimenea para sacar el humo?</t>
  </si>
  <si>
    <t>no tiene tubo o chimenea para sacar el humo?</t>
  </si>
  <si>
    <t>Focos (total)</t>
  </si>
  <si>
    <t>Focos (ahorradores)</t>
  </si>
  <si>
    <t>Equipamiento (aire acondicionado)</t>
  </si>
  <si>
    <t>Equipamiento (calentador solar de agua)</t>
  </si>
  <si>
    <t>Equipamiento (boiler o calentador de agua)</t>
  </si>
  <si>
    <t>Equipamiento (regadera)</t>
  </si>
  <si>
    <t>Equipamiento (bomba de agua)</t>
  </si>
  <si>
    <t>Equipamiento (cisterna o aljibe)</t>
  </si>
  <si>
    <t>Equipamiento (tinaco)</t>
  </si>
  <si>
    <t>Equipamiento</t>
  </si>
  <si>
    <t>Uso del sanitario</t>
  </si>
  <si>
    <t>separar cartón, latas o plástico  para vender, regalar, donar o reutilizar?</t>
  </si>
  <si>
    <t>Separación (orgánica e inorgánica)</t>
  </si>
  <si>
    <t>Separación (alimentar animales)</t>
  </si>
  <si>
    <t>Separación (echarlos a las plantas)</t>
  </si>
  <si>
    <t>Tenencia</t>
  </si>
  <si>
    <t>Escritura o título</t>
  </si>
  <si>
    <t>¿No tiene escrituras?</t>
  </si>
  <si>
    <t xml:space="preserve"> Adquisición</t>
  </si>
  <si>
    <t>PEMEX?</t>
  </si>
  <si>
    <t>Deuda</t>
  </si>
  <si>
    <t>Dueña(o) o propietaria(o) (número de renglón 1)</t>
  </si>
  <si>
    <t>Dueña(o) o propietaria(o) (número de renglón 2)</t>
  </si>
  <si>
    <t>Número de personas (migración internacional)</t>
  </si>
  <si>
    <t>Condición de migración internacional</t>
  </si>
  <si>
    <t>Otros ingresos</t>
  </si>
  <si>
    <t>Acceso a los alimentos en la vivienda</t>
  </si>
  <si>
    <t>En los últimos tres meses, ¿alguna vez en su vivienda, por falta de dinero o recursos, se quedaron sin comida?</t>
  </si>
  <si>
    <t>Alimentación de los adultos</t>
  </si>
  <si>
    <t>En los últimos tres meses, ¿alguna vez usted o algún adulto en su vivienda:</t>
  </si>
  <si>
    <t>Por falta de dinero o recursos, tuvieron una alimentación basada en muy poca variedad de alimentos?</t>
  </si>
  <si>
    <t>Por falta de dinero o recursos, dejaron de desayunar, comer o cenar?</t>
  </si>
  <si>
    <t>Ingesta de alimentos de los adultos</t>
  </si>
  <si>
    <t>por falta de dinero o recursos, comieron menos de lo que usted piensa debían comer?</t>
  </si>
  <si>
    <t>por falta de dinero o recursos, sintieron hambre pero no comieron?</t>
  </si>
  <si>
    <t>por falta de dinero o recursos, sólo comieron una vez al día o dejaron de comer todo un día?</t>
  </si>
  <si>
    <t>{001..570}</t>
  </si>
  <si>
    <t>{0000..9999}</t>
  </si>
  <si>
    <t>IDENT_MADRE</t>
  </si>
  <si>
    <t>IDENT_PADRE</t>
  </si>
  <si>
    <t>NACIONALIDAD</t>
  </si>
  <si>
    <t>¿(NOMBRE) tiene nacionalidad mexicana?</t>
  </si>
  <si>
    <t>REGIS_NAC</t>
  </si>
  <si>
    <t>la República Mexicana?</t>
  </si>
  <si>
    <t>Entonces, ¿no tiene registro de nacimiento?</t>
  </si>
  <si>
    <t>SERSALUD</t>
  </si>
  <si>
    <t>Cuando (NOMBRE) tiene problemas de salud, ¿en dónde se atiende?</t>
  </si>
  <si>
    <t>ISSSTE</t>
  </si>
  <si>
    <t>ISSSTE estatal</t>
  </si>
  <si>
    <t>PEMEX, Defensa o Marina</t>
  </si>
  <si>
    <t>Consultorio, clínica u hospital privado</t>
  </si>
  <si>
    <t>Consultorio de farmacia</t>
  </si>
  <si>
    <t>Otro lugar</t>
  </si>
  <si>
    <t>No se atiende</t>
  </si>
  <si>
    <t>PERTE_INDIGENA</t>
  </si>
  <si>
    <t>porque nació así?</t>
  </si>
  <si>
    <t>por una enfermedad?</t>
  </si>
  <si>
    <t>por un accidente?</t>
  </si>
  <si>
    <t>por edad avanzada?</t>
  </si>
  <si>
    <t>por otra causa?</t>
  </si>
  <si>
    <t>ELENGUA</t>
  </si>
  <si>
    <t>TIE_TRASLADO_ESCU</t>
  </si>
  <si>
    <t>¿Cuánto tiempo hace (NOMBRE) de aquí a su escuela?</t>
  </si>
  <si>
    <t>Hasta 15 minutos</t>
  </si>
  <si>
    <t>16 a 30 minutos</t>
  </si>
  <si>
    <t>31 minutos a 1 hora</t>
  </si>
  <si>
    <t>Más de 1 hora y hasta 2 horas</t>
  </si>
  <si>
    <t>Más de 2 horas</t>
  </si>
  <si>
    <t>No se traslada</t>
  </si>
  <si>
    <t>MED_TRASLADO_ESC1</t>
  </si>
  <si>
    <t>Caminando</t>
  </si>
  <si>
    <t>Bicicleta</t>
  </si>
  <si>
    <t>Motocicleta o motoneta</t>
  </si>
  <si>
    <t>Automóvil o camioneta</t>
  </si>
  <si>
    <t>Transporte escolar</t>
  </si>
  <si>
    <t>Otro</t>
  </si>
  <si>
    <t>MED_TRASLADO_ESC2</t>
  </si>
  <si>
    <t>MED_TRASLADO_ESC3</t>
  </si>
  <si>
    <t>IDENT_PAREJA</t>
  </si>
  <si>
    <t>empleada(o) u obrera(o)?</t>
  </si>
  <si>
    <t>jornalera(o) o peón(a)?</t>
  </si>
  <si>
    <t>¿(NOMBRE) tiene por su trabajo:</t>
  </si>
  <si>
    <t>AGUINALDO</t>
  </si>
  <si>
    <t>aguinaldo?</t>
  </si>
  <si>
    <t>VACACIONES</t>
  </si>
  <si>
    <t>vacaciones con goce de sueldo?</t>
  </si>
  <si>
    <t>SERVICIO_MEDICO</t>
  </si>
  <si>
    <t>UTILIDADES</t>
  </si>
  <si>
    <t>reparto de utilidades?</t>
  </si>
  <si>
    <t>INCAP_SUELDO</t>
  </si>
  <si>
    <t>licencia o incapacidad con goce de sueldo?</t>
  </si>
  <si>
    <t>SAR_AFORE</t>
  </si>
  <si>
    <t>CREDITO_VIVIENDA</t>
  </si>
  <si>
    <t>HORTRA</t>
  </si>
  <si>
    <t>¿Cuántas horas trabajó (NOMBRE) la semana pasada?</t>
  </si>
  <si>
    <t>Horas trabajadas</t>
  </si>
  <si>
    <t>TIE_TRASLADO_TRAB</t>
  </si>
  <si>
    <t>¿Cuánto tiempo hace (NOMBRE) de aquí a su trabajo?</t>
  </si>
  <si>
    <t>No es posible determinarlo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</si>
  <si>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</si>
  <si>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</si>
  <si>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</si>
  <si>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</si>
  <si>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</si>
  <si>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</si>
  <si>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HIJOS_SOBREVIV</t>
  </si>
  <si>
    <t>¿Cuántas de las hijas e hijos de (NOMBRE) viven actualmente?</t>
  </si>
  <si>
    <t>Hijos sobrevivientes</t>
  </si>
  <si>
    <t>Identificación de la madre</t>
  </si>
  <si>
    <t>Identificación del padre</t>
  </si>
  <si>
    <t>Uso de servicios de salud</t>
  </si>
  <si>
    <t>Seguro Social (IMSS)</t>
  </si>
  <si>
    <t>Registro de nacimiento</t>
  </si>
  <si>
    <t>¿(NOMBRE) tiene acta de nacimiento o está inscrita(o) en el registro civil de:</t>
  </si>
  <si>
    <t>Nacionalidad mexicana</t>
  </si>
  <si>
    <t>Tiempo de traslado a la escuela</t>
  </si>
  <si>
    <t>Identificación de la pareja</t>
  </si>
  <si>
    <t>En esta vivienda, ¿vive la pareja o esposa(o) de (NOMBRE)?</t>
  </si>
  <si>
    <t>Posición en el trabajo</t>
  </si>
  <si>
    <t>Prestaciones laborales</t>
  </si>
  <si>
    <t>Prestaciones laborales (aguinaldo)</t>
  </si>
  <si>
    <t>Prestaciones laborales (servicio médico)</t>
  </si>
  <si>
    <t>crédito para la vivienda</t>
  </si>
  <si>
    <t>Municipio de trabajo</t>
  </si>
  <si>
    <t>Entidad o país de trabajo</t>
  </si>
  <si>
    <t>Tiempo de traslado al trabajo</t>
  </si>
  <si>
    <t>Hijas(os) nacidas(os) vivas(os)</t>
  </si>
  <si>
    <t>Hijas(os) fallecidas(os)</t>
  </si>
  <si>
    <t>Hijas(os) sobrevivientes</t>
  </si>
  <si>
    <t>patrón(a) o empleador(a)? (Tiene trabajadores por un sueldo)</t>
  </si>
  <si>
    <t>MPER</t>
  </si>
  <si>
    <t>MCONRES</t>
  </si>
  <si>
    <t>Cuando (NOMBRE) se fue la última vez, ¿vivía con ustedes?</t>
  </si>
  <si>
    <t>MCONRESACT</t>
  </si>
  <si>
    <t>¿(NOMBRE) actualmente vive aquí, en esta vivienda?</t>
  </si>
  <si>
    <t>MSEXO</t>
  </si>
  <si>
    <t>MEDAD</t>
  </si>
  <si>
    <t>MFECEMIM</t>
  </si>
  <si>
    <t>¿En qué mes y año (NOMBRE) se fue a vivir a otro país la última vez?</t>
  </si>
  <si>
    <t>MFECEMIA</t>
  </si>
  <si>
    <t>¿A qué país se fue (NOMBRE)?</t>
  </si>
  <si>
    <t>MPAIRES</t>
  </si>
  <si>
    <t>MFECRETM</t>
  </si>
  <si>
    <t>¿En qué mes y año regresó (NOMBRE) a la República Mexicana?</t>
  </si>
  <si>
    <t>MFECRETA</t>
  </si>
  <si>
    <t>Identificador único de migrante</t>
  </si>
  <si>
    <t>Personas migrantes</t>
  </si>
  <si>
    <t>Número</t>
  </si>
  <si>
    <t>Condición de residencia actual</t>
  </si>
  <si>
    <t>Causa de la emigración</t>
  </si>
  <si>
    <t>País de residencia</t>
  </si>
  <si>
    <t>¿Actualmente (NOMBRE) vive:</t>
  </si>
  <si>
    <t>en México?</t>
  </si>
  <si>
    <t>Causa del retorno</t>
  </si>
  <si>
    <t>Lo deportaron (regresaron)</t>
  </si>
  <si>
    <t>Sí… ¿Quién es?</t>
  </si>
  <si>
    <t>ayudante con pago?</t>
  </si>
  <si>
    <t>trabajador(a) sin pago?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</si>
  <si>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</si>
  <si>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</si>
  <si>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</si>
  <si>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</si>
  <si>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</si>
  <si>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Cambio u oferta de trabajo</t>
  </si>
  <si>
    <t>Condición de residencia</t>
  </si>
  <si>
    <t>¿De qué material es la mayor parte del techo de esta vivienda?</t>
  </si>
  <si>
    <t>FINANCIAMIENTO3</t>
  </si>
  <si>
    <t>servicio de televisión de paga? (cable o satelital)</t>
  </si>
  <si>
    <t>vive en otra vivienda?</t>
  </si>
  <si>
    <t>otro país?</t>
  </si>
  <si>
    <t>Autoadscripción indígena</t>
  </si>
  <si>
    <t>Municipio de asistencia escolar</t>
  </si>
  <si>
    <t>Entidad o país de asistencia escolar</t>
  </si>
  <si>
    <t>¿Cómo acostumbra (NOMBRE) ir de aquí a su escuela?</t>
  </si>
  <si>
    <t>Trolebús</t>
  </si>
  <si>
    <t>Metro, tren ligero, tren suburbano</t>
  </si>
  <si>
    <t>Taxi (App Internet)</t>
  </si>
  <si>
    <t>servicio médico (IMSS, ISSSTE u otro)?</t>
  </si>
  <si>
    <t>AFORE o SAR (ahorro para el retiro)?</t>
  </si>
  <si>
    <t>¿Cómo acostumbra (NOMBRE) ir de aquí a su trabajo?</t>
  </si>
  <si>
    <t>(NOMBRE) es:</t>
  </si>
  <si>
    <t>Años cumplidos</t>
  </si>
  <si>
    <t>¿En qué estado de la República vivía (NOMBRE) cuando se fue la última vez?</t>
  </si>
  <si>
    <t>MCAUSAEMIG</t>
  </si>
  <si>
    <t>MCAUSARETO</t>
  </si>
  <si>
    <t>en los Estados Unidos de América?</t>
  </si>
  <si>
    <t>en otro país?</t>
  </si>
  <si>
    <t>¿El espacio para cocinar o preparar alimentos está:</t>
  </si>
  <si>
    <t>¿La madre de (NOMBRE):</t>
  </si>
  <si>
    <t>vive en esta vivienda?   ¿Quién es?</t>
  </si>
  <si>
    <t>Numérico</t>
  </si>
  <si>
    <t>Caracter</t>
  </si>
  <si>
    <t>Lengua indígena</t>
  </si>
  <si>
    <t>Internet?</t>
  </si>
  <si>
    <t>Servicio de películas, música o videos de paga por Internet?</t>
  </si>
  <si>
    <t>¿(NOMBRE) entiende algún dialecto o lengua indígena?</t>
  </si>
  <si>
    <t>Taxi (sitio, calle, otro)</t>
  </si>
  <si>
    <t>trabajador(a) por cuenta propia? (No tiene trabajadores por un sueldo)</t>
  </si>
  <si>
    <t>Transporte de personal</t>
  </si>
  <si>
    <t>Bienes y TIC (Internet)</t>
  </si>
  <si>
    <t>Bienes y TIC (Servicio de películas, música o videos de paga por Internet)</t>
  </si>
  <si>
    <t>MED_TRASLADO_TRAB3</t>
  </si>
  <si>
    <t>MED_TRASLADO_TRAB2</t>
  </si>
  <si>
    <t>MED_TRASLADO_TRAB1</t>
  </si>
  <si>
    <t>{1,3}</t>
  </si>
  <si>
    <t>algún aparato o dispositivo para oír radio?</t>
  </si>
  <si>
    <t>Hace 5 años, en marzo de 2015, ¿en qué estado de la República o en qué país vivía (NOMBRE)?</t>
  </si>
  <si>
    <t>Nombre y número de la persona dueña o propietaria</t>
  </si>
  <si>
    <t>Durante los últimos 5 años, esto es, de marzo de 2015 a la fecha, ¿alguna persona que vive o vivía con ustedes (en esta vivienda) se fue a vivir a otro país?</t>
  </si>
  <si>
    <t>Edad al migrar</t>
  </si>
  <si>
    <t>1..54</t>
  </si>
  <si>
    <t>{1..99,Nulo}</t>
  </si>
  <si>
    <t>1..99</t>
  </si>
  <si>
    <t>{1..54,Nulo}</t>
  </si>
  <si>
    <t>1..130</t>
  </si>
  <si>
    <t>{0..999,Nulo}</t>
  </si>
  <si>
    <t>vive la persona que es dueña o propietaria?</t>
  </si>
  <si>
    <t>Financiamiento (opción 1)</t>
  </si>
  <si>
    <t>Financiamiento (opción 2)</t>
  </si>
  <si>
    <t>Financiamiento (opción 3)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</si>
  <si>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</si>
  <si>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</si>
  <si>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</si>
  <si>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</si>
  <si>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</si>
  <si>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</si>
  <si>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</si>
  <si>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Causa de la discapacidad (visual)</t>
  </si>
  <si>
    <t>Causa de la discapacidad (comunicación)</t>
  </si>
  <si>
    <t>Causa de la discapacidad (auditiva)</t>
  </si>
  <si>
    <t>Modo o medio de traslado a la escuela (opción 2)</t>
  </si>
  <si>
    <t>Modo o medio de traslado a la escuela (opción 3)</t>
  </si>
  <si>
    <t>Modo o medio de traslado al trabajo (opción 1)</t>
  </si>
  <si>
    <t>Modo o medio de traslado al trabajo (opción 2)</t>
  </si>
  <si>
    <t>Modo o medio de traslado al trabajo (opción 3)</t>
  </si>
  <si>
    <t>Fecha de nacimiento (mes)</t>
  </si>
  <si>
    <t>Fecha de nacimiento (año)</t>
  </si>
  <si>
    <t>Edad al morir (días)</t>
  </si>
  <si>
    <t>Edad al morir (meses)</t>
  </si>
  <si>
    <t>Edad al morir (años)</t>
  </si>
  <si>
    <t>Lista de personas (número de migrante)</t>
  </si>
  <si>
    <t>Fecha de emigración (mes)</t>
  </si>
  <si>
    <t>Fecha de emigración (año)</t>
  </si>
  <si>
    <t>Fecha de retorno (mes)</t>
  </si>
  <si>
    <t>Fecha de retorno (año)</t>
  </si>
  <si>
    <t>Me dijo que en esta vivienda vive la persona dueña o propietaria, ¿quién es (quiénes son)?</t>
  </si>
  <si>
    <t>Modo o medio de traslado a la escuela (opción 1)</t>
  </si>
  <si>
    <t>Separación y reutilización</t>
  </si>
  <si>
    <t>Eliminación de basura</t>
  </si>
  <si>
    <t>No puede hacerlo</t>
  </si>
  <si>
    <t>Lo hace con mucha dificultad</t>
  </si>
  <si>
    <t>Lo hace con poca dificultad</t>
  </si>
  <si>
    <t>No tiene dificultad</t>
  </si>
  <si>
    <t>2015..2020</t>
  </si>
  <si>
    <t>¿Cuántos años tenía (NOMBRE) cuando se fue la última vez?</t>
  </si>
  <si>
    <t>¿Cuál fue el motivo principal por el que (NOMBRE) se fue la última vez?</t>
  </si>
  <si>
    <t>ya falleció?</t>
  </si>
  <si>
    <t>¿El padre de (NOMBRE):</t>
  </si>
  <si>
    <t>Comprensión de lengua indígena</t>
  </si>
  <si>
    <t>De acuerdo con su cultura, ¿(NOMBRE) se considera indígena?</t>
  </si>
  <si>
    <t>¿En ese trabajo (NOMBRE) fue:</t>
  </si>
  <si>
    <t>ALIM_ADL1</t>
  </si>
  <si>
    <t>ALIM_ADL2</t>
  </si>
  <si>
    <t>ING_ALIM_ADL1</t>
  </si>
  <si>
    <t>ING_ALIM_ADL2</t>
  </si>
  <si>
    <t>ING_ALIM_ADL3</t>
  </si>
  <si>
    <t>DUE1_NUM</t>
  </si>
  <si>
    <t>DUE2_NUM</t>
  </si>
  <si>
    <t>NOMCAR_C</t>
  </si>
  <si>
    <t>Causa del retorno (otro motivo) - Clave</t>
  </si>
  <si>
    <t>Causa de la emigración (otro motivo) - Clave</t>
  </si>
  <si>
    <t>Nombre de la lengua indígena - Clave</t>
  </si>
  <si>
    <t>Nombre de la carrera - Clave</t>
  </si>
  <si>
    <t>Nombre de la ocupación - Clave</t>
  </si>
  <si>
    <t>Actividad del negocio, empresa o lugar - Clave</t>
  </si>
  <si>
    <t>País de destino (otro país) - Clave</t>
  </si>
  <si>
    <t>MPAIDES_C</t>
  </si>
  <si>
    <t>MLUGORI_C</t>
  </si>
  <si>
    <t>SITTRA</t>
  </si>
  <si>
    <t>FECHA_NAC_M</t>
  </si>
  <si>
    <t>FECHA_NAC_A</t>
  </si>
  <si>
    <t>EDAD_MORIR_M</t>
  </si>
  <si>
    <t>EDAD_MORIR_A</t>
  </si>
  <si>
    <t>EDAD_MORIR_D</t>
  </si>
  <si>
    <t>No especificado</t>
  </si>
  <si>
    <t xml:space="preserve">No especificado </t>
  </si>
  <si>
    <t>{1..3,9,Nulo}</t>
  </si>
  <si>
    <t>{1..25,99,Nulo}</t>
  </si>
  <si>
    <t>1..25</t>
  </si>
  <si>
    <t>{1,3,9,Nulo}</t>
  </si>
  <si>
    <t>{1..7,9,Nulo}</t>
  </si>
  <si>
    <t>{1..6,9,Nulo}</t>
  </si>
  <si>
    <t>{1..5,9,Nulo}</t>
  </si>
  <si>
    <t>{1,2,9,Nulo}</t>
  </si>
  <si>
    <t>{3,4,9,Nulo}</t>
  </si>
  <si>
    <t>{5,6,9,Nulo}</t>
  </si>
  <si>
    <t>{7,8,9,Nulo}</t>
  </si>
  <si>
    <t>{1..8,9,Nulo}</t>
  </si>
  <si>
    <t>0..998</t>
  </si>
  <si>
    <t>{1..4,9,Nulo}</t>
  </si>
  <si>
    <t>{2..8,Nulo}</t>
  </si>
  <si>
    <t>{3..8,Nulo}</t>
  </si>
  <si>
    <t>{5,6,9}</t>
  </si>
  <si>
    <t>{3,4,9}</t>
  </si>
  <si>
    <t>{1,2,9}</t>
  </si>
  <si>
    <t>{1,3,9}</t>
  </si>
  <si>
    <t>{0..130,999}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</si>
  <si>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</si>
  <si>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</si>
  <si>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</si>
  <si>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</si>
  <si>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</si>
  <si>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</si>
  <si>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</si>
  <si>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Clave de lengua indígena</t>
  </si>
  <si>
    <t>001..570</t>
  </si>
  <si>
    <t>{001..570,999,Nulo}</t>
  </si>
  <si>
    <t>Clave de causa de la migración</t>
  </si>
  <si>
    <t>está casada(o) sólo por el civil?</t>
  </si>
  <si>
    <t>está casada(o) sólo religiosamente?</t>
  </si>
  <si>
    <t>está casada(o) civil y religiosamente?</t>
  </si>
  <si>
    <t>{0..25,99,Nulo}</t>
  </si>
  <si>
    <t>Clave de parentesco</t>
  </si>
  <si>
    <t>101..713</t>
  </si>
  <si>
    <t>{1..3,9}</t>
  </si>
  <si>
    <t>{5,7,9,Nulo}</t>
  </si>
  <si>
    <t>¿En qué estado o país está la escuela donde estudia (NOMBRE)?</t>
  </si>
  <si>
    <t>Clave de carrera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</si>
  <si>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</si>
  <si>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</si>
  <si>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</si>
  <si>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</si>
  <si>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</si>
  <si>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</si>
  <si>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</si>
  <si>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</si>
  <si>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</si>
  <si>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</si>
  <si>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</si>
  <si>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</si>
  <si>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</si>
  <si>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{0..140,999,Nulo}</t>
  </si>
  <si>
    <t>¿En qué estado o país está el negocio, empresa o lugar donde trabajó (NOMBRE) la semana pasada?</t>
  </si>
  <si>
    <t>1..29</t>
  </si>
  <si>
    <t>{0..29,98,99,Nulo}</t>
  </si>
  <si>
    <t>Edad al morir menos de un mes</t>
  </si>
  <si>
    <t>Edad al morir menos de un año</t>
  </si>
  <si>
    <t>No especificado por la omisión en todas las preguntas del tema</t>
  </si>
  <si>
    <t>{0..25,98,99,Nulo}</t>
  </si>
  <si>
    <t>Número de persona (migrante)</t>
  </si>
  <si>
    <t>{1}</t>
  </si>
  <si>
    <t>{2015..2020,9999}</t>
  </si>
  <si>
    <t>Clave de causa de la emigración</t>
  </si>
  <si>
    <t>{2015..2020,9999,Nulo}</t>
  </si>
  <si>
    <t>Clave de causa del retorno</t>
  </si>
  <si>
    <t>MPERLS</t>
  </si>
  <si>
    <t>Si</t>
  </si>
  <si>
    <t>Rango válido</t>
  </si>
  <si>
    <t xml:space="preserve">Clave de religión </t>
  </si>
  <si>
    <t>¿Cuál es el nombre de la carrera (normal, carrera técnica o comercial, licenciatura, especialidad, maestría o doctorado) que estudia o estudió (NOMBRE)?</t>
  </si>
  <si>
    <t>a nombre de la persona dueña o propietaria?</t>
  </si>
  <si>
    <t>¿La persona dueña o propietaria de esta vivienda:</t>
  </si>
  <si>
    <t>0111..1311,5001..5136,
5501..5603</t>
  </si>
  <si>
    <t>Condición de residencia actual (identificación del migrante en la lista de personas)</t>
  </si>
  <si>
    <t>Condición de actividad
(con rescate por verificación de actividad)</t>
  </si>
  <si>
    <t>Clave de ocupación (activo)</t>
  </si>
  <si>
    <t>Clave de actividad económica (activo)</t>
  </si>
  <si>
    <t>{1..11,98,Nulo}</t>
  </si>
  <si>
    <t>1..11</t>
  </si>
  <si>
    <t>{7..9}</t>
  </si>
  <si>
    <t>{7..9,Nulo}</t>
  </si>
  <si>
    <t>{1..3,8,9,Nulo}</t>
  </si>
  <si>
    <t>VARIABLES AUXILIARES</t>
  </si>
  <si>
    <t>Carácter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</si>
  <si>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</si>
  <si>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</si>
  <si>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</si>
  <si>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</si>
  <si>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</si>
  <si>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</si>
  <si>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</si>
  <si>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</si>
  <si>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</si>
  <si>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</si>
  <si>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>Ingresos por trabajo en el hogar</t>
  </si>
  <si>
    <t>INGTRHOG</t>
  </si>
  <si>
    <t>Ingresos mensuales por trabajo en el hogar</t>
  </si>
  <si>
    <t>{000000..999999,Nulo}</t>
  </si>
  <si>
    <t>No recibe Ingresos</t>
  </si>
  <si>
    <t>000000</t>
  </si>
  <si>
    <t>Ingresos especificados</t>
  </si>
  <si>
    <t>{000001..999997}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</si>
  <si>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</si>
  <si>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</si>
  <si>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</si>
  <si>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</si>
  <si>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</si>
  <si>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</si>
  <si>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</si>
  <si>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{12..130,999}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</si>
  <si>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</si>
  <si>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</si>
  <si>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</si>
  <si>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</si>
  <si>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</si>
  <si>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</si>
  <si>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</si>
  <si>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</si>
  <si>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</si>
  <si>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TOTAL DE CARACTERES</t>
  </si>
  <si>
    <t xml:space="preserve">Edad al morir </t>
  </si>
  <si>
    <t>EDAD_MORIR_TD</t>
  </si>
  <si>
    <t>CUESTIONARIO AMPLIADO</t>
  </si>
  <si>
    <t>¿Qué edad tenía cuando murió? Total de días de vida al morir</t>
  </si>
  <si>
    <t>ENT_PAIS_NAC</t>
  </si>
  <si>
    <t>ENT_PAIS_RES_5A</t>
  </si>
  <si>
    <t>MUN_RES_5A</t>
  </si>
  <si>
    <t>MUN_ASI</t>
  </si>
  <si>
    <t>ENT_PAIS_ASI</t>
  </si>
  <si>
    <t>MUN_TRAB</t>
  </si>
  <si>
    <t>ENT_PAIS_TRAB</t>
  </si>
  <si>
    <t>ID_VIV</t>
  </si>
  <si>
    <t>Mnemónico</t>
  </si>
  <si>
    <t>Identificador único de la vivienda</t>
  </si>
  <si>
    <t>LLAVE ÚNICA DE VIVIENDA</t>
  </si>
  <si>
    <t>LOC50K</t>
  </si>
  <si>
    <t>Localidad de 50 000 y más habitantes</t>
  </si>
  <si>
    <t>Localidad menor de 50 000 habitantes</t>
  </si>
  <si>
    <t>{0001..9999}</t>
  </si>
  <si>
    <t>0000</t>
  </si>
  <si>
    <t>Clave de la localidad de 50 000 y más habitantes</t>
  </si>
  <si>
    <t>Unidad Primaria de Muestreo</t>
  </si>
  <si>
    <t xml:space="preserve">Estrato </t>
  </si>
  <si>
    <t>Factor de Expansión</t>
  </si>
  <si>
    <t>UPM</t>
  </si>
  <si>
    <t>ESTRATO</t>
  </si>
  <si>
    <t>Estrato</t>
  </si>
  <si>
    <t>FACTOR</t>
  </si>
  <si>
    <t>Factor de expansión</t>
  </si>
  <si>
    <t>{1..99999999}</t>
  </si>
  <si>
    <t>Tipo de cobertura en el municipio</t>
  </si>
  <si>
    <t>COBERTURA</t>
  </si>
  <si>
    <t>{1,2,3}</t>
  </si>
  <si>
    <t>Municipio censado</t>
  </si>
  <si>
    <t>Municipio muestreado</t>
  </si>
  <si>
    <t>Municipio con muestra insuficiente</t>
  </si>
  <si>
    <t>Blanco por pase</t>
  </si>
  <si>
    <t>{Alfanumérico}</t>
  </si>
  <si>
    <t>DISEÑO MUESTRAL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</si>
  <si>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</si>
  <si>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</si>
  <si>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</si>
  <si>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</si>
  <si>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</si>
  <si>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</si>
  <si>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</si>
  <si>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OCUPACION_C</t>
  </si>
  <si>
    <t xml:space="preserve"> Ingresos por trabajo mensualizado</t>
  </si>
  <si>
    <t>INGTRMEN</t>
  </si>
  <si>
    <t>Ingresos mayores a 999,997</t>
  </si>
  <si>
    <t>{0..999998,999999,Nulo}</t>
  </si>
  <si>
    <t>1..999997</t>
  </si>
  <si>
    <t>ACTIVIDADES_C</t>
  </si>
  <si>
    <t>Casa única en el terreno</t>
  </si>
  <si>
    <t>Casa que comparte terreno con otra(s)</t>
  </si>
  <si>
    <t>Casa dúplex</t>
  </si>
  <si>
    <t>Departamento en edificio</t>
  </si>
  <si>
    <t>Vivienda en vecindad o cuartería</t>
  </si>
  <si>
    <t>Vivienda móvil</t>
  </si>
  <si>
    <t>Refugio</t>
  </si>
  <si>
    <t>CLAVIVP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</si>
  <si>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</si>
  <si>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</si>
  <si>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</si>
  <si>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</si>
  <si>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</si>
  <si>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</si>
  <si>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</si>
  <si>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</si>
  <si>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</si>
  <si>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NUMPERS</t>
  </si>
  <si>
    <t>Total de personas</t>
  </si>
  <si>
    <t>01..54</t>
  </si>
  <si>
    <t>{01..54,Nulo}</t>
  </si>
  <si>
    <t>{01..10,99,Nulo}</t>
  </si>
  <si>
    <t>{01..54,96..99}</t>
  </si>
  <si>
    <t>{01..10,99}</t>
  </si>
  <si>
    <t>{00..14,99,Nulo}</t>
  </si>
  <si>
    <t>00</t>
  </si>
  <si>
    <t>{01..54,96,99,Nulo}</t>
  </si>
  <si>
    <t>{01..12,99,Nulo}</t>
  </si>
  <si>
    <t>01..12</t>
  </si>
  <si>
    <t>{01..09,99,Nulo}</t>
  </si>
  <si>
    <t>{01..09,99}</t>
  </si>
  <si>
    <t>{01..54}</t>
  </si>
  <si>
    <t>{01..12,99}</t>
  </si>
  <si>
    <t>{01..54,99,Nulo}</t>
  </si>
  <si>
    <t>DIS_VER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</si>
  <si>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</si>
  <si>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</si>
  <si>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</si>
  <si>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</si>
  <si>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</si>
  <si>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</si>
  <si>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</si>
  <si>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</si>
  <si>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</si>
  <si>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</si>
  <si>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</si>
  <si>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</si>
  <si>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DIS_MENTAL</t>
  </si>
  <si>
    <t xml:space="preserve">CAU_VER </t>
  </si>
  <si>
    <t>CAU_OIR</t>
  </si>
  <si>
    <t>Causa de la discapacidad (motriz)</t>
  </si>
  <si>
    <t>CAU_CAMINAR</t>
  </si>
  <si>
    <t>Causa de la discapacidad (recordar)</t>
  </si>
  <si>
    <t>CAU_RECORDAR</t>
  </si>
  <si>
    <t>Causa de la discapacidad (bañarse)</t>
  </si>
  <si>
    <t>CAU_BANARSE</t>
  </si>
  <si>
    <t>CAU_HABLAR</t>
  </si>
  <si>
    <t>CAU_MENTAL</t>
  </si>
  <si>
    <t>Bienes y TIC (consola de videojuegos)</t>
  </si>
  <si>
    <t>CON_VJUEGOS</t>
  </si>
  <si>
    <t>consola de videojuegos?</t>
  </si>
  <si>
    <t>Camión, autobús, combi, colectivo</t>
  </si>
  <si>
    <t>{02..12,Nulo}</t>
  </si>
  <si>
    <t>{03..12,Nulo}</t>
  </si>
  <si>
    <t>Centro de Salud u Hospital de la SSA, Seguro Popular o Instituto de Salud para el Bienestar</t>
  </si>
  <si>
    <t>IMSS-PROSPERA o IMSS-BIENESTAR</t>
  </si>
  <si>
    <t>Metrobús (autobús en carril
confinado)</t>
  </si>
  <si>
    <t>Por inseguridad delictiva o violencia</t>
  </si>
  <si>
    <t>Vivienda en cuarto de azotea de un edificio</t>
  </si>
  <si>
    <t>Local no construido para habitación</t>
  </si>
  <si>
    <t>¿Esta vivienda tiene drenaje o desagüe conectado a:</t>
  </si>
  <si>
    <t>de programas de gobierno? Por ejemplo: PROSPERA, BIENESTAR, Adultos Mayores, PROCAMPO, PROAGRO, Jóvenes Construyendo el Futuro, etcétera</t>
  </si>
  <si>
    <t>¿Alguna persona que vive en esta vivienda recibe dinero:</t>
  </si>
  <si>
    <t>Por sus antepasados y de acuerdo con sus costumbres y tradiciones, ¿(NOMBRE) se considera afromexicano(a) negro(a) o afrodescendiente?</t>
  </si>
  <si>
    <t>¿(NOMBRE) está afiliada(o) o tiene derecho a servicios médicos en:</t>
  </si>
  <si>
    <t>Ahora quiero preguntarle.
¿(NOMBRE) habla algún dialecto o lengua indígena?</t>
  </si>
  <si>
    <t>¿La causa del problema o condición mental de (NOMBRE) es:</t>
  </si>
  <si>
    <t>En su vida diaria, ¿(NOMBRE) cuánta dificultad tiene para:</t>
  </si>
  <si>
    <t>¿Cuál fue el motivo principal por el que (NOMBRE) regresó?</t>
  </si>
  <si>
    <t>Número de correspondencia en la lista</t>
  </si>
  <si>
    <t xml:space="preserve">el Seguro Popular o para una Nueva Generación (Siglo XXI) o Instituto de Salud para el Bienestar? </t>
  </si>
  <si>
    <t>el IMSS-PROSPERA o IMSS-BIENESTAR?</t>
  </si>
  <si>
    <t>{1,6,9}</t>
  </si>
  <si>
    <t>{00..08,99,Nulo}</t>
  </si>
  <si>
    <t>01..08</t>
  </si>
  <si>
    <t>{0…24, 99}</t>
  </si>
  <si>
    <t>Identificador único de vivienda</t>
  </si>
  <si>
    <t>{1..99999}</t>
  </si>
  <si>
    <t>1..99999</t>
  </si>
  <si>
    <t>No especificado de vivienda particular</t>
  </si>
  <si>
    <t>¿La dificultad de (NOMBRE) para oír, aun usando aparato auditivo es:</t>
  </si>
  <si>
    <t>¿La dificultad de (NOMBRE) para ver, aun usando lentes es:</t>
  </si>
  <si>
    <t>¿La dificultad de (NOMBRE) para caminar, subir o bajar es:</t>
  </si>
  <si>
    <t>¿La dificultad de (NOMBRE) para recordar o concentrarse es:</t>
  </si>
  <si>
    <t>¿La dificultad de (NOMBRE) para bañarse, vestirse o comer es:</t>
  </si>
  <si>
    <t>¿La dificultad de (NOMBRE) para hablar o comunicarse (entender o ser entendido por otros) es:</t>
  </si>
  <si>
    <t>{10,13..20,30,40,50,
60,70,80, 99,Nulo}</t>
  </si>
  <si>
    <t>Se declara que tiene alguna limitación física o mental permanente que le impide trabajar y en la verificación se rescata que trabaja</t>
  </si>
  <si>
    <t>No trabaja</t>
  </si>
  <si>
    <t>0..140</t>
  </si>
  <si>
    <t>1110..8140,9311..9399</t>
  </si>
  <si>
    <t>{1..4,8,9}</t>
  </si>
  <si>
    <t>Se desconoce el grado de la discapacidad</t>
  </si>
  <si>
    <t>{01..9,99}</t>
  </si>
  <si>
    <t>Otro país</t>
  </si>
  <si>
    <t>ID_MII</t>
  </si>
  <si>
    <t>{1..999,Nulo}</t>
  </si>
  <si>
    <t>1..998</t>
  </si>
  <si>
    <t>{01001000000100001 ... 32058999999999954}</t>
  </si>
  <si>
    <t>Identificador  único de vivienda</t>
  </si>
  <si>
    <t>Identificador  único del migrante</t>
  </si>
  <si>
    <t>0101..1009</t>
  </si>
  <si>
    <t>Temporal</t>
  </si>
  <si>
    <t>Identificador único de  vivienda</t>
  </si>
  <si>
    <t>0110..1042</t>
  </si>
  <si>
    <t>111..835,899..989</t>
  </si>
  <si>
    <t>De 0 a 364 días</t>
  </si>
  <si>
    <t>0..364</t>
  </si>
  <si>
    <t>{0..364, 998, 999, Nulo}</t>
  </si>
  <si>
    <t>{1920..2020,9999,Nulo}</t>
  </si>
  <si>
    <t>1920..2020</t>
  </si>
  <si>
    <t xml:space="preserve">De un año o más </t>
  </si>
  <si>
    <t>Afrodescendientes o Afromexicanos</t>
  </si>
  <si>
    <t>RELIGION</t>
  </si>
  <si>
    <t>1101..2901,3101,
3102,3103,3104</t>
  </si>
  <si>
    <t>CAUSA_MIG_V</t>
  </si>
  <si>
    <t>MCAUSARETO_V</t>
  </si>
  <si>
    <t>MCAUSAEMIG_V</t>
  </si>
  <si>
    <t>TABLA: VIVIENDAS</t>
  </si>
  <si>
    <t>TABLA: PERSONAS</t>
  </si>
  <si>
    <t>PARENTESCO</t>
  </si>
  <si>
    <t>Municipio o Demarcación territorial</t>
  </si>
  <si>
    <t>TABLA: MIGRANTES</t>
  </si>
  <si>
    <t xml:space="preserve">Clave de municipio (Demarcación territorial) </t>
  </si>
  <si>
    <t>¿En qué municipio (Demarcación territorial) está la escuela donde estudia (NOMBRE)?</t>
  </si>
  <si>
    <t>¿En qué municipio (Demarcación territorial) vivía (NOMBRE) en marzo de 2015?</t>
  </si>
  <si>
    <t>Clave de municipio (Demarcación territorial)</t>
  </si>
  <si>
    <t>¿Por qué (NOMBRE) dejó de vivir en (MUNICIPIO O Demarcación territorial O PAÍS)?</t>
  </si>
  <si>
    <t>¿En qué municipio (Demarcación territorial) está el negocio, empresa o lugar donde trabajó (NOMBRE) la semana pasada?</t>
  </si>
  <si>
    <t>DICCIONARIO DE DATOS - CARACTERÍSTICAS DE LAS PERSONAS</t>
  </si>
  <si>
    <t>DICCIONARIO DE DATOS - CARACTERÍSTICAS DE LAS VIVIENDAS</t>
  </si>
  <si>
    <t>DICCIONARIO DE DATOS - MIGRACIÓN INTERNACIONAL</t>
  </si>
  <si>
    <t>IDENTIFICACIÓN GEOGRÁFICA</t>
  </si>
  <si>
    <t>CLASE DE VIVIENDA PARTICULAR</t>
  </si>
  <si>
    <t>CARACTERÍSTICAS DE LA VIVIENDA</t>
  </si>
  <si>
    <t>LISTA DE PERSONAS Y DATOS GENERALES</t>
  </si>
  <si>
    <t>MIGRACIÓN INTERNACIONAL</t>
  </si>
  <si>
    <t xml:space="preserve">ALIMENTACIÓN </t>
  </si>
  <si>
    <t xml:space="preserve">Clase de vivienda particular </t>
  </si>
  <si>
    <t>Número de personas en la vivienda</t>
  </si>
  <si>
    <t>CARACTERÍSTICAS DE LAS PERSONAS</t>
  </si>
  <si>
    <t>LLAVE ÚNICA DE MIGRANTE INTERNACIONAL</t>
  </si>
  <si>
    <t>Religión</t>
  </si>
  <si>
    <t>Problema o condición mental</t>
  </si>
  <si>
    <t>¿Tiene algún problema o condición mental?
(Autismo, síndrome de Down, esquizofrenia, etcétera)</t>
  </si>
  <si>
    <t>Causa del problema o condición mental</t>
  </si>
  <si>
    <t>Entidad o país de residencia en marzo de 2015</t>
  </si>
  <si>
    <t>Municipio de residencia en marzo de 2015</t>
  </si>
  <si>
    <t>Causa de la migración</t>
  </si>
  <si>
    <t>Causa de la migración (otra causa)</t>
  </si>
  <si>
    <t>Prestaciones laborales (vacaciones con goce de sueldo)</t>
  </si>
  <si>
    <t xml:space="preserve">Prestaciones laborales (reparto de utilidades) </t>
  </si>
  <si>
    <t>Prestaciones laborales (licencia o incapacidad con goce de sueldo)</t>
  </si>
  <si>
    <t>Prestaciones laborales (ahorro para el retiro)</t>
  </si>
  <si>
    <t>Prestaciones laborales (crédito para la vivienda)</t>
  </si>
  <si>
    <t>Equipamiento (panel solar para tener electricidad)</t>
  </si>
  <si>
    <t>Separación (vender, regalar, donar o reutilizar)</t>
  </si>
  <si>
    <t>Bienes y TIC (bicicleta como medio de transporte)</t>
  </si>
  <si>
    <t>Bienes y TIC (computadora, laptop o tablet)</t>
  </si>
  <si>
    <t>INGRESOS MONETARIOS DE FUENTES DISTINTAS AL TRABAJO</t>
  </si>
  <si>
    <t>Otros ingresos (jubilación o pensión)</t>
  </si>
  <si>
    <t>Otros ingresos (programas de gobierno)</t>
  </si>
  <si>
    <t>Otros ingresos (alguien que vive en otro país)</t>
  </si>
  <si>
    <t>Otros ingresos (alguien que vive en otra vivienda dentro del país)</t>
  </si>
  <si>
    <t>Alimentación de los adultos (poca variedad de alimentos)</t>
  </si>
  <si>
    <t>Alimentación de los adultos dejaron
de desayunar, comer o cenar)</t>
  </si>
  <si>
    <t>Ingesta de alimentos de los adultos (comieron menos de lo que usted piensa debían comer)</t>
  </si>
  <si>
    <t>Ingesta de alimentos de los adultos (sintieron hambre pero no comieron)</t>
  </si>
  <si>
    <t>Ingesta de alimentos de los adultos (sólo comieron una vez al día o dejaron de comer todo un día)</t>
  </si>
  <si>
    <t>Lugar de origen (otro estado) - Clave</t>
  </si>
  <si>
    <t>{010010000001.. 320589999999}</t>
  </si>
  <si>
    <r>
      <t xml:space="preserve">{101..713,999,Nulo}
</t>
    </r>
    <r>
      <rPr>
        <b/>
        <sz val="10"/>
        <color rgb="FF404040"/>
        <rFont val="Arial"/>
        <family val="2"/>
      </rPr>
      <t>(Según catálogo
PARENTESCO)</t>
    </r>
  </si>
  <si>
    <r>
      <t xml:space="preserve">{001..032,100..535,997..999}
</t>
    </r>
    <r>
      <rPr>
        <b/>
        <sz val="10"/>
        <color rgb="FF404040"/>
        <rFont val="Arial"/>
        <family val="2"/>
      </rPr>
      <t>(Según catálogo
ENT_PAIS)</t>
    </r>
  </si>
  <si>
    <r>
      <t xml:space="preserve">{1101..2901,3101,
3102,3103,3104
9999}
</t>
    </r>
    <r>
      <rPr>
        <b/>
        <sz val="10"/>
        <color rgb="FF404040"/>
        <rFont val="Arial"/>
        <family val="2"/>
      </rPr>
      <t>(Según catálogo
RELIGION)</t>
    </r>
  </si>
  <si>
    <r>
      <t xml:space="preserve">{0111..1311,5001..5136,
5501..5603,9999,Nulo}
</t>
    </r>
    <r>
      <rPr>
        <b/>
        <sz val="10"/>
        <color rgb="FF404040"/>
        <rFont val="Arial"/>
        <family val="2"/>
      </rPr>
      <t>(Según catálogo
INALI)</t>
    </r>
  </si>
  <si>
    <r>
      <t>{001..570,999,Nulo}</t>
    </r>
    <r>
      <rPr>
        <b/>
        <sz val="10"/>
        <color rgb="FF404040"/>
        <rFont val="Arial"/>
        <family val="2"/>
      </rPr>
      <t xml:space="preserve"> (Según catálogo MUN)</t>
    </r>
  </si>
  <si>
    <r>
      <t xml:space="preserve">{001..032,100..535,997..999,
Nulo} 
</t>
    </r>
    <r>
      <rPr>
        <b/>
        <sz val="10"/>
        <color rgb="FF404040"/>
        <rFont val="Arial"/>
        <family val="2"/>
      </rPr>
      <t>(Según catálogo
ENT_PAIS)</t>
    </r>
  </si>
  <si>
    <r>
      <t xml:space="preserve">{0110..1042,9999,Nulo}
</t>
    </r>
    <r>
      <rPr>
        <b/>
        <sz val="10"/>
        <color rgb="FF404040"/>
        <rFont val="Arial"/>
        <family val="2"/>
      </rPr>
      <t>(Según catálogo
CARRERA)</t>
    </r>
  </si>
  <si>
    <r>
      <t xml:space="preserve">{001..032,100..535,997..999,
Nulo} </t>
    </r>
    <r>
      <rPr>
        <b/>
        <sz val="10"/>
        <color rgb="FF404040"/>
        <rFont val="Arial"/>
        <family val="2"/>
      </rPr>
      <t>(Según catálogo ENT_PAIS)</t>
    </r>
  </si>
  <si>
    <r>
      <t xml:space="preserve">{0101..1009,9999,Nulo}
</t>
    </r>
    <r>
      <rPr>
        <b/>
        <sz val="10"/>
        <color rgb="FF404040"/>
        <rFont val="Arial"/>
        <family val="2"/>
      </rPr>
      <t>(Según catálogo
CAUSA_MIG)</t>
    </r>
  </si>
  <si>
    <r>
      <t xml:space="preserve">{111..835,899..989,
999,Nulo}
</t>
    </r>
    <r>
      <rPr>
        <b/>
        <sz val="10"/>
        <color rgb="FF404040"/>
        <rFont val="Arial"/>
        <family val="2"/>
      </rPr>
      <t>(Según catálogo
OCUPACION)</t>
    </r>
  </si>
  <si>
    <r>
      <t xml:space="preserve">{1110..8140,9311..9399,
9999,Nulo}
</t>
    </r>
    <r>
      <rPr>
        <b/>
        <sz val="10"/>
        <color rgb="FF404040"/>
        <rFont val="Arial"/>
        <family val="2"/>
      </rPr>
      <t>(Según catálogo
ACTIVIDAD)</t>
    </r>
  </si>
  <si>
    <r>
      <t xml:space="preserve">{001..032,100..535,997..999,
Nulo}
</t>
    </r>
    <r>
      <rPr>
        <b/>
        <sz val="10"/>
        <color rgb="FF404040"/>
        <rFont val="Arial"/>
        <family val="2"/>
      </rPr>
      <t>(Según catálogo
ENT_PAIS)</t>
    </r>
  </si>
  <si>
    <t>{010010000001..320589999999}</t>
  </si>
  <si>
    <t>{ID_VIV + 00000001..99999999}</t>
  </si>
  <si>
    <r>
      <t xml:space="preserve">{0101..1009,
9997,9998,9999,Nulo}
</t>
    </r>
    <r>
      <rPr>
        <b/>
        <sz val="10"/>
        <color rgb="FF404040"/>
        <rFont val="Arial"/>
        <family val="2"/>
      </rPr>
      <t>(Según catálogo
CAUSA_MIG)</t>
    </r>
  </si>
  <si>
    <r>
      <t xml:space="preserve">{001..032,999}
</t>
    </r>
    <r>
      <rPr>
        <b/>
        <sz val="10"/>
        <color rgb="FF404040"/>
        <rFont val="Arial"/>
        <family val="2"/>
      </rPr>
      <t>(Según catálogo
ENT_PAIS)</t>
    </r>
  </si>
  <si>
    <r>
      <t xml:space="preserve">{100..535,600,999}
</t>
    </r>
    <r>
      <rPr>
        <b/>
        <sz val="10"/>
        <color rgb="FF404040"/>
        <rFont val="Arial"/>
        <family val="2"/>
      </rPr>
      <t>(Según catálogo
ENT_PAIS)</t>
    </r>
  </si>
  <si>
    <t xml:space="preserve"> ¿Cuál fue la ocupación de (NOMBRE) la semana pasada? Por ejemplo: técnico electricista, maestra de primaria, vendedora de frutas, albañil, mecánico de autos</t>
  </si>
  <si>
    <t>¿Cuánto gana (NOMBRE) por ese trabajo?</t>
  </si>
  <si>
    <t>Metrobús (autobús en carril confinado)</t>
  </si>
  <si>
    <t>Censo de Población y Vivienda 2020</t>
  </si>
  <si>
    <t>Modelo de datos</t>
  </si>
  <si>
    <t>VIVIENDAS</t>
  </si>
  <si>
    <t>PERSONAS</t>
  </si>
  <si>
    <t>MIGRANTES</t>
  </si>
  <si>
    <t>ENT C(2)</t>
  </si>
  <si>
    <t>MUN C(3)</t>
  </si>
  <si>
    <t>LOC50K C(4)</t>
  </si>
  <si>
    <t>PK</t>
  </si>
  <si>
    <t>ID_VIV C(12)</t>
  </si>
  <si>
    <t>FK</t>
  </si>
  <si>
    <t>COBERTURA C(1)</t>
  </si>
  <si>
    <t>ID_PERSONA C(17)</t>
  </si>
  <si>
    <t>ID_MII C(18)</t>
  </si>
  <si>
    <t>ESTRATO C(17)</t>
  </si>
  <si>
    <t>UPM C(7)</t>
  </si>
  <si>
    <t>FACTOR N(8)</t>
  </si>
  <si>
    <t>CLAVIVP C(2)</t>
  </si>
  <si>
    <t>PAREDES C(1)</t>
  </si>
  <si>
    <t>TECHOS C(2)</t>
  </si>
  <si>
    <t>NUMPER C(2)</t>
  </si>
  <si>
    <t>MPER C(2)</t>
  </si>
  <si>
    <t>PISOS C(1)</t>
  </si>
  <si>
    <t>SEXO C(1)</t>
  </si>
  <si>
    <t>MCONRES C(1)</t>
  </si>
  <si>
    <t>COCINA C(1)</t>
  </si>
  <si>
    <t>EDAD N(3)</t>
  </si>
  <si>
    <t>MSEXO C(1)</t>
  </si>
  <si>
    <t>CUADORM N(2)</t>
  </si>
  <si>
    <t>PARENTESCO C(3)</t>
  </si>
  <si>
    <t>MEDAD N(3)</t>
  </si>
  <si>
    <t>TOTCUART N(2)</t>
  </si>
  <si>
    <t>IDENT_MADRE C(2)</t>
  </si>
  <si>
    <t>MFECEMIM C(2)</t>
  </si>
  <si>
    <t>LUG_COC C(1)</t>
  </si>
  <si>
    <t>IDENT_PADRE C(2)</t>
  </si>
  <si>
    <t>MFECEMIA C(4)</t>
  </si>
  <si>
    <t>COMBUSTIBLE C(1)</t>
  </si>
  <si>
    <t>ENT_PAIS_NAC C(3)</t>
  </si>
  <si>
    <t>MCAUSAEMIG C(2)</t>
  </si>
  <si>
    <t>ESTUFA C(1)</t>
  </si>
  <si>
    <t>NACIONALIDAD C(1)</t>
  </si>
  <si>
    <t>MCAUSAEMIG_V C(4)</t>
  </si>
  <si>
    <t>ELECTRICIDAD C(1)</t>
  </si>
  <si>
    <t>SERSALUD C(2)</t>
  </si>
  <si>
    <t>MLUGORI_C C(3)</t>
  </si>
  <si>
    <t>FOCOS N(3)</t>
  </si>
  <si>
    <t>AFRODES C(1)</t>
  </si>
  <si>
    <t>MPAIDES_C C(3)</t>
  </si>
  <si>
    <t>FOCOS_AHORRA N(3)</t>
  </si>
  <si>
    <t>REGIS_NAC C(1)</t>
  </si>
  <si>
    <t>MPAIRES C(1)</t>
  </si>
  <si>
    <t>AGUA_ENTUBADA C(1)</t>
  </si>
  <si>
    <t>DHSERSAL1 C(2)</t>
  </si>
  <si>
    <t>MFECRETM C(2)</t>
  </si>
  <si>
    <t>ABA_AGUA_ENTU C(1)</t>
  </si>
  <si>
    <t>DHSERSAL2 C(1)</t>
  </si>
  <si>
    <t>MFECRETA C(4)</t>
  </si>
  <si>
    <t>ABA_AGUA_NO_ENTU C(1)</t>
  </si>
  <si>
    <t>RELIGION C(4)</t>
  </si>
  <si>
    <t>MCAUSARETO C(2)</t>
  </si>
  <si>
    <t>TINACO C(1)</t>
  </si>
  <si>
    <t>DIS_VER C(1)</t>
  </si>
  <si>
    <t>MCAUSARETO_V C(4)</t>
  </si>
  <si>
    <t>CISTERNA C(1)</t>
  </si>
  <si>
    <t>DIS_OIR C(1)</t>
  </si>
  <si>
    <t>MCONRESACT C(1)</t>
  </si>
  <si>
    <t>BOMBA_AGUA C(1)</t>
  </si>
  <si>
    <t>DIS_CAMINAR C(1)</t>
  </si>
  <si>
    <t>MPERLS C(2)</t>
  </si>
  <si>
    <t>REGADERA C(1)</t>
  </si>
  <si>
    <t>DIS_RECORDAR C(1)</t>
  </si>
  <si>
    <t>TAMLOC C(1)</t>
  </si>
  <si>
    <t>BOILER C(1)</t>
  </si>
  <si>
    <t>DIS_BANARSE C(1)</t>
  </si>
  <si>
    <t>CALENTADOR_SOLAR C(1)</t>
  </si>
  <si>
    <t>DIS_HABLAR C(1)</t>
  </si>
  <si>
    <t>AIRE_ACON C(1)</t>
  </si>
  <si>
    <t>DIS_MENTAL C(1)</t>
  </si>
  <si>
    <t>PANEL_SOLAR C(1)</t>
  </si>
  <si>
    <t>CAU_VER  C(1)</t>
  </si>
  <si>
    <t>SERSAN C(1)</t>
  </si>
  <si>
    <t>CAU_OIR C(1)</t>
  </si>
  <si>
    <t>CONAGUA C(1)</t>
  </si>
  <si>
    <t>CAU_CAMINAR C(1)</t>
  </si>
  <si>
    <t>USOEXC C(1)</t>
  </si>
  <si>
    <t>CAU_RECORDAR C(1)</t>
  </si>
  <si>
    <t>DRENAJE C(1)</t>
  </si>
  <si>
    <t>CAU_BANARSE C(1)</t>
  </si>
  <si>
    <t>SEPARACION1 C(1)</t>
  </si>
  <si>
    <t>CAU_HABLAR C(1)</t>
  </si>
  <si>
    <t>SEPARACION2 C(1)</t>
  </si>
  <si>
    <t>CAU_MENTAL C(1)</t>
  </si>
  <si>
    <t>SEPARACION3 C(1)</t>
  </si>
  <si>
    <t>HLENGUA C(1)</t>
  </si>
  <si>
    <t>SEPARACION4 C(1)</t>
  </si>
  <si>
    <t>QDIALECT_INALI C(4)</t>
  </si>
  <si>
    <t>DESTINO_BAS C(1)</t>
  </si>
  <si>
    <t>HESPANOL C(1)</t>
  </si>
  <si>
    <t>REFRIGERADOR C(1)</t>
  </si>
  <si>
    <t>ELENGUA C(1)</t>
  </si>
  <si>
    <t>LAVADORA C(1)</t>
  </si>
  <si>
    <t>PERTE_INDIGENA C(1)</t>
  </si>
  <si>
    <t>HORNO C(1)</t>
  </si>
  <si>
    <t>ASISTEN C(1)</t>
  </si>
  <si>
    <t>AUTOPROP C(1)</t>
  </si>
  <si>
    <t>MUN_ASI C(3)</t>
  </si>
  <si>
    <t>MOTOCICLETA C(1)</t>
  </si>
  <si>
    <t>ENT_PAIS_ASI C(3)</t>
  </si>
  <si>
    <t>BICICLETA C(1)</t>
  </si>
  <si>
    <t>TIE_TRASLADO_ESCU C(1)</t>
  </si>
  <si>
    <t>RADIO C(1)</t>
  </si>
  <si>
    <t>MED_TRASLADO_ESC1 C(2)</t>
  </si>
  <si>
    <t>TELEVISOR C(1)</t>
  </si>
  <si>
    <t>MED_TRASLADO_ESC2 C(2)</t>
  </si>
  <si>
    <t>COMPUTADORA C(1)</t>
  </si>
  <si>
    <t>MED_TRASLADO_ESC3 C(2)</t>
  </si>
  <si>
    <t>TELEFONO C(1)</t>
  </si>
  <si>
    <t>NIVACAD C(2)</t>
  </si>
  <si>
    <t>CELULAR C(1)</t>
  </si>
  <si>
    <t>ESCOLARI C(2)</t>
  </si>
  <si>
    <t>INTERNET C(1)</t>
  </si>
  <si>
    <t>NOMCAR_C C(4)</t>
  </si>
  <si>
    <t>SERV_TV_PAGA C(1)</t>
  </si>
  <si>
    <t>ALFABET C(1)</t>
  </si>
  <si>
    <t>SERV_PEL_PAGA C(1)</t>
  </si>
  <si>
    <t>ESCOACUM N(2)</t>
  </si>
  <si>
    <t>CON_VJUEGOS C(1)</t>
  </si>
  <si>
    <t>ENT_PAIS_RES_5A C(3)</t>
  </si>
  <si>
    <t>TENENCIA C(1)</t>
  </si>
  <si>
    <t>MUN_RES_5A C(3)</t>
  </si>
  <si>
    <t>ESCRITURAS C(1)</t>
  </si>
  <si>
    <t>CAUSA_MIG C(2)</t>
  </si>
  <si>
    <t>FORMA_ADQUI C(1)</t>
  </si>
  <si>
    <t>CAUSA_MIG_V C(4)</t>
  </si>
  <si>
    <t>FINANCIAMIENTO1 C(1)</t>
  </si>
  <si>
    <t>SITUA_CONYUGAL C(1)</t>
  </si>
  <si>
    <t>FINANCIAMIENTO2 C(1)</t>
  </si>
  <si>
    <t>IDENT_PAREJA C(2)</t>
  </si>
  <si>
    <t>FINANCIAMIENTO3 C(1)</t>
  </si>
  <si>
    <t>CONACT C(2)</t>
  </si>
  <si>
    <t>DEUDA C(1)</t>
  </si>
  <si>
    <t>OCUPACION_C C(3)</t>
  </si>
  <si>
    <t>NUMPERS N(5)</t>
  </si>
  <si>
    <t>SITTRA C(1)</t>
  </si>
  <si>
    <t>DUE1_NUM C(2)</t>
  </si>
  <si>
    <t>AGUINALDO C(1)</t>
  </si>
  <si>
    <t>DUE2_NUM C(2)</t>
  </si>
  <si>
    <t>VACACIONES C(1)</t>
  </si>
  <si>
    <t>MCONMIG C(1)</t>
  </si>
  <si>
    <t>SERVICIO_MEDICO C(1)</t>
  </si>
  <si>
    <t>MNUMPERS N(2)</t>
  </si>
  <si>
    <t>UTILIDADES C(1)</t>
  </si>
  <si>
    <t>INGR_PEROTROPAIS C(1)</t>
  </si>
  <si>
    <t>INCAP_SUELDO C(1)</t>
  </si>
  <si>
    <t>INGR_PERDENTPAIS C(1)</t>
  </si>
  <si>
    <t>SAR_AFORE C(1)</t>
  </si>
  <si>
    <t>INGR_AYUGOB C(1)</t>
  </si>
  <si>
    <t>CREDITO_VIVIENDA C(1)</t>
  </si>
  <si>
    <t>INGR_JUBPEN C(1)</t>
  </si>
  <si>
    <t>INGTRMEN N(6)</t>
  </si>
  <si>
    <t>ALIMENTACION C(1)</t>
  </si>
  <si>
    <t>HORTRA N(3)</t>
  </si>
  <si>
    <t>ALIM_ADL1 C(1)</t>
  </si>
  <si>
    <t>ACTIVIDADES_C C(4)</t>
  </si>
  <si>
    <t>ALIM_ADL2 C(1)</t>
  </si>
  <si>
    <t>MUN_TRAB C(3)</t>
  </si>
  <si>
    <t>ING_ALIM_ADL1 C(1)</t>
  </si>
  <si>
    <t>ENT_PAIS_TRAB C(3)</t>
  </si>
  <si>
    <t>ING_ALIM_ADL2 C(1)</t>
  </si>
  <si>
    <t>TIE_TRASLADO_TRAB C(1)</t>
  </si>
  <si>
    <t>ING_ALIM_ADL3 C(1)</t>
  </si>
  <si>
    <t>MED_TRASLADO_TRAB1 C(2)</t>
  </si>
  <si>
    <t>TIPOHOG C(1)</t>
  </si>
  <si>
    <t>MED_TRASLADO_TRAB2 C(2)</t>
  </si>
  <si>
    <t>INGTRHOG N(6)</t>
  </si>
  <si>
    <t>MED_TRASLADO_TRAB3 C(2)</t>
  </si>
  <si>
    <t>JEFE_SEXO C(1)</t>
  </si>
  <si>
    <t>HIJOS_NAC_VIVOS N(2)</t>
  </si>
  <si>
    <t>JEFE_EDAD N(3)</t>
  </si>
  <si>
    <t>HIJOS_FALLECIDOS N(2)</t>
  </si>
  <si>
    <t>HIJOS_SOBREVIV N(2)</t>
  </si>
  <si>
    <t>FECHA_NAC_M C(2)</t>
  </si>
  <si>
    <t>FECHA_NAC_A C(4)</t>
  </si>
  <si>
    <t>SOBREVIVENCIA C(1)</t>
  </si>
  <si>
    <t>IDENT_HIJO C(2)</t>
  </si>
  <si>
    <t>EDAD_MORIR_D N(2)</t>
  </si>
  <si>
    <t>EDAD_MORIR_M N(2)</t>
  </si>
  <si>
    <t>EDAD_MORIR_A N(2)</t>
  </si>
  <si>
    <t>EDAD_MORIR_TD N(3)</t>
  </si>
  <si>
    <t>Por favor, dígame el nombre de cada una de las personas que se fueron a vivir a otro país desde marzo de 2015 a la fecha</t>
  </si>
  <si>
    <t>¿A qué se dedica el negocio, empresa o lugar donde trabajó (NOMBRE)? Por ejemplo: hacer muebles de madera, hacer escobas, reparar autos, vender ropa usada, armar televisores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</si>
</sst>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6600"/>
      <name val="Calibri"/>
      <family val="2"/>
    </font>
    <font>
      <sz val="10"/>
      <name val="Calibri"/>
      <family val="2"/>
    </font>
    <font>
      <i/>
      <sz val="1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9"/>
      <color rgb="FF404040"/>
      <name val="Arial"/>
      <family val="2"/>
    </font>
    <font>
      <sz val="8"/>
      <color rgb="FF40404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5A95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C89BBE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4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1" applyFont="1" applyAlignment="1">
      <alignment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 wrapText="1"/>
    </xf>
    <xf numFmtId="0" fontId="12" fillId="3" borderId="7" xfId="1" applyFont="1" applyFill="1" applyBorder="1" applyAlignment="1">
      <alignment horizontal="center" vertical="center" wrapText="1"/>
    </xf>
    <xf numFmtId="3" fontId="12" fillId="3" borderId="8" xfId="1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justify" wrapText="1"/>
    </xf>
    <xf numFmtId="0" fontId="12" fillId="3" borderId="3" xfId="1" applyFont="1" applyFill="1" applyBorder="1" applyAlignment="1">
      <alignment horizontal="center" vertical="center" wrapText="1"/>
    </xf>
    <xf numFmtId="3" fontId="12" fillId="6" borderId="8" xfId="1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Continuous" vertical="center" wrapText="1"/>
    </xf>
    <xf numFmtId="0" fontId="13" fillId="0" borderId="3" xfId="1" applyFont="1" applyFill="1" applyBorder="1" applyAlignment="1">
      <alignment horizontal="right" vertical="center" wrapText="1"/>
    </xf>
    <xf numFmtId="0" fontId="12" fillId="2" borderId="7" xfId="1" applyFont="1" applyFill="1" applyBorder="1" applyAlignment="1">
      <alignment vertical="center"/>
    </xf>
    <xf numFmtId="0" fontId="11" fillId="5" borderId="13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3" borderId="7" xfId="0" quotePrefix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3" borderId="7" xfId="1" quotePrefix="1" applyFont="1" applyFill="1" applyBorder="1" applyAlignment="1">
      <alignment horizontal="center" vertical="center" wrapText="1"/>
    </xf>
    <xf numFmtId="0" fontId="12" fillId="0" borderId="7" xfId="1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3" fontId="12" fillId="6" borderId="8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justify" wrapText="1"/>
    </xf>
    <xf numFmtId="0" fontId="12" fillId="0" borderId="7" xfId="0" quotePrefix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3" borderId="5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justify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justify" wrapText="1"/>
    </xf>
    <xf numFmtId="3" fontId="12" fillId="0" borderId="0" xfId="1" applyNumberFormat="1" applyFont="1" applyBorder="1" applyAlignment="1">
      <alignment horizontal="center" vertical="center"/>
    </xf>
    <xf numFmtId="3" fontId="13" fillId="6" borderId="22" xfId="0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justify" wrapText="1"/>
    </xf>
    <xf numFmtId="0" fontId="12" fillId="0" borderId="5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justify"/>
    </xf>
    <xf numFmtId="0" fontId="12" fillId="0" borderId="7" xfId="0" quotePrefix="1" applyNumberFormat="1" applyFont="1" applyFill="1" applyBorder="1" applyAlignment="1">
      <alignment horizontal="center" vertical="center" wrapText="1"/>
    </xf>
    <xf numFmtId="0" fontId="12" fillId="3" borderId="7" xfId="0" quotePrefix="1" applyNumberFormat="1" applyFont="1" applyFill="1" applyBorder="1" applyAlignment="1">
      <alignment horizontal="center" vertical="center" wrapText="1"/>
    </xf>
    <xf numFmtId="3" fontId="12" fillId="3" borderId="8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vertical="center" wrapText="1"/>
    </xf>
    <xf numFmtId="0" fontId="12" fillId="0" borderId="17" xfId="1" applyFont="1" applyFill="1" applyBorder="1" applyAlignment="1">
      <alignment vertical="center"/>
    </xf>
    <xf numFmtId="0" fontId="12" fillId="0" borderId="18" xfId="1" applyFont="1" applyFill="1" applyBorder="1" applyAlignment="1">
      <alignment horizontal="center" wrapText="1"/>
    </xf>
    <xf numFmtId="0" fontId="12" fillId="2" borderId="19" xfId="1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3" fontId="13" fillId="0" borderId="0" xfId="1" applyNumberFormat="1" applyFont="1" applyBorder="1" applyAlignment="1">
      <alignment horizontal="center" vertical="center" wrapText="1"/>
    </xf>
    <xf numFmtId="3" fontId="12" fillId="6" borderId="16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wrapText="1"/>
    </xf>
    <xf numFmtId="0" fontId="12" fillId="3" borderId="12" xfId="1" applyFont="1" applyFill="1" applyBorder="1" applyAlignment="1">
      <alignment horizontal="center" vertical="center" wrapText="1"/>
    </xf>
    <xf numFmtId="3" fontId="13" fillId="6" borderId="23" xfId="0" applyNumberFormat="1" applyFont="1" applyFill="1" applyBorder="1" applyAlignment="1">
      <alignment horizontal="center" vertical="center" wrapText="1"/>
    </xf>
    <xf numFmtId="3" fontId="12" fillId="6" borderId="4" xfId="0" applyNumberFormat="1" applyFont="1" applyFill="1" applyBorder="1" applyAlignment="1">
      <alignment horizontal="center" vertical="center" wrapText="1"/>
    </xf>
    <xf numFmtId="0" fontId="16" fillId="3" borderId="0" xfId="2" applyFont="1" applyFill="1"/>
    <xf numFmtId="0" fontId="9" fillId="3" borderId="0" xfId="2" applyFont="1" applyFill="1" applyAlignment="1">
      <alignment horizontal="center" vertical="center" wrapText="1"/>
    </xf>
    <xf numFmtId="0" fontId="17" fillId="3" borderId="0" xfId="2" applyFont="1" applyFill="1" applyAlignment="1">
      <alignment horizontal="left" vertical="center" readingOrder="1"/>
    </xf>
    <xf numFmtId="0" fontId="16" fillId="3" borderId="29" xfId="2" applyFont="1" applyFill="1" applyBorder="1"/>
    <xf numFmtId="0" fontId="16" fillId="3" borderId="30" xfId="2" applyFont="1" applyFill="1" applyBorder="1"/>
    <xf numFmtId="0" fontId="18" fillId="3" borderId="29" xfId="2" applyFont="1" applyFill="1" applyBorder="1"/>
    <xf numFmtId="0" fontId="18" fillId="3" borderId="30" xfId="2" applyFont="1" applyFill="1" applyBorder="1"/>
    <xf numFmtId="0" fontId="18" fillId="3" borderId="0" xfId="2" applyFont="1" applyFill="1"/>
    <xf numFmtId="0" fontId="19" fillId="3" borderId="0" xfId="2" applyFont="1" applyFill="1" applyAlignment="1">
      <alignment horizontal="left" vertical="center" readingOrder="1"/>
    </xf>
    <xf numFmtId="0" fontId="16" fillId="3" borderId="31" xfId="2" applyFont="1" applyFill="1" applyBorder="1"/>
    <xf numFmtId="0" fontId="16" fillId="3" borderId="23" xfId="2" applyFont="1" applyFill="1" applyBorder="1"/>
    <xf numFmtId="0" fontId="11" fillId="7" borderId="26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right" vertical="center" wrapText="1"/>
    </xf>
    <xf numFmtId="0" fontId="13" fillId="6" borderId="24" xfId="1" applyFont="1" applyFill="1" applyBorder="1" applyAlignment="1">
      <alignment horizontal="right" vertical="center" wrapText="1"/>
    </xf>
    <xf numFmtId="0" fontId="11" fillId="5" borderId="13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1" fontId="10" fillId="4" borderId="1" xfId="1" applyNumberFormat="1" applyFont="1" applyFill="1" applyBorder="1" applyAlignment="1">
      <alignment vertical="center"/>
    </xf>
    <xf numFmtId="0" fontId="11" fillId="7" borderId="26" xfId="1" applyFont="1" applyFill="1" applyBorder="1" applyAlignment="1">
      <alignment horizontal="center" vertical="center" wrapText="1"/>
    </xf>
    <xf numFmtId="0" fontId="11" fillId="7" borderId="25" xfId="1" applyFont="1" applyFill="1" applyBorder="1" applyAlignment="1">
      <alignment horizontal="center" vertical="center" wrapText="1"/>
    </xf>
    <xf numFmtId="0" fontId="13" fillId="6" borderId="14" xfId="1" applyFont="1" applyFill="1" applyBorder="1" applyAlignment="1">
      <alignment horizontal="right" vertical="center" wrapText="1"/>
    </xf>
    <xf numFmtId="0" fontId="13" fillId="6" borderId="15" xfId="1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right" vertical="center" wrapText="1"/>
    </xf>
    <xf numFmtId="0" fontId="9" fillId="3" borderId="0" xfId="2" applyFont="1" applyFill="1" applyAlignment="1">
      <alignment horizontal="center" vertical="center" wrapText="1"/>
    </xf>
    <xf numFmtId="0" fontId="11" fillId="8" borderId="27" xfId="2" applyFont="1" applyFill="1" applyBorder="1" applyAlignment="1">
      <alignment horizontal="center" vertical="center"/>
    </xf>
    <xf numFmtId="0" fontId="11" fillId="8" borderId="28" xfId="2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04040"/>
      <color rgb="FFFF5050"/>
      <color rgb="FFEF7167"/>
      <color rgb="FF254061"/>
      <color rgb="FFFFCD2F"/>
      <color rgb="FF006600"/>
      <color rgb="FFC5C5C5"/>
      <color rgb="FFFFCCCC"/>
      <color rgb="FF1F4E78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2379</xdr:colOff>
      <xdr:row>10</xdr:row>
      <xdr:rowOff>85725</xdr:rowOff>
    </xdr:from>
    <xdr:to>
      <xdr:col>4</xdr:col>
      <xdr:colOff>713604</xdr:colOff>
      <xdr:row>11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C39523-20F9-45EE-A0A3-D90790137C46}"/>
            </a:ext>
          </a:extLst>
        </xdr:cNvPr>
        <xdr:cNvGrpSpPr/>
      </xdr:nvGrpSpPr>
      <xdr:grpSpPr>
        <a:xfrm>
          <a:off x="3050379" y="1666169"/>
          <a:ext cx="1529669" cy="131587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F5CE8D15-ADBB-46C8-BE49-44C29C1B651B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CFBA97A-112C-4947-9B64-71ADE2B7350D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178426D8-F27C-48EF-9048-9A29AC94B1EF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4ED3F3EE-C0C0-446C-9D58-7DA4283F9CF5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2379</xdr:colOff>
      <xdr:row>10</xdr:row>
      <xdr:rowOff>57150</xdr:rowOff>
    </xdr:from>
    <xdr:to>
      <xdr:col>8</xdr:col>
      <xdr:colOff>713604</xdr:colOff>
      <xdr:row>11</xdr:row>
      <xdr:rowOff>47625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A267BC3-4B3E-43BC-B869-5E829891D33E}"/>
            </a:ext>
          </a:extLst>
        </xdr:cNvPr>
        <xdr:cNvGrpSpPr/>
      </xdr:nvGrpSpPr>
      <xdr:grpSpPr>
        <a:xfrm>
          <a:off x="6634601" y="1637594"/>
          <a:ext cx="1529670" cy="131587"/>
          <a:chOff x="2486024" y="1933575"/>
          <a:chExt cx="1419226" cy="1333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CAF389E5-C6E8-4DAB-91F6-30BF8F21C961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79659285-24F7-407D-9836-03AA80E30893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D1105A69-F571-4FBB-A597-6748F117E9DD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05334B19-4CC6-4FDB-81CC-BDCC6C90C7DB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1"/>
    <pageSetUpPr fitToPage="1"/>
  </sheetPr>
  <dimension ref="A1:K471"/>
  <sheetViews>
    <sheetView showGridLines="0" tabSelected="1" zoomScale="119" zoomScaleNormal="90" workbookViewId="0">
      <pane ySplit="6" topLeftCell="A7" activePane="bottomLeft" state="frozen"/>
      <selection activeCell="M461" sqref="A1:XFD1048576"/>
      <selection pane="bottomLeft" activeCell="D27" sqref="D27"/>
    </sheetView>
  </sheetViews>
  <sheetFormatPr baseColWidth="10" defaultColWidth="9.83203125" defaultRowHeight="16.5" customHeight="1" x14ac:dyDescent="0.15"/>
  <cols>
    <col min="1" max="1" width="1.6640625" style="2" customWidth="1"/>
    <col min="2" max="2" width="7.1640625" style="2" customWidth="1"/>
    <col min="3" max="3" width="40.6640625" style="2" customWidth="1"/>
    <col min="4" max="4" width="22.6640625" style="2" customWidth="1"/>
    <col min="5" max="5" width="43.5" style="22" customWidth="1"/>
    <col min="6" max="6" width="9.6640625" style="2" customWidth="1"/>
    <col min="7" max="7" width="28.6640625" style="2" customWidth="1"/>
    <col min="8" max="8" width="12.6640625" style="11" customWidth="1"/>
    <col min="9" max="16384" width="9.83203125" style="2"/>
  </cols>
  <sheetData>
    <row r="1" spans="2:8" s="1" customFormat="1" ht="16.5" customHeight="1" x14ac:dyDescent="0.15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15">
      <c r="B2" s="140" t="s">
        <v>930</v>
      </c>
      <c r="C2" s="140"/>
      <c r="D2" s="140"/>
      <c r="E2" s="140"/>
      <c r="F2" s="140"/>
      <c r="G2" s="140"/>
      <c r="H2" s="140"/>
    </row>
    <row r="3" spans="2:8" s="1" customFormat="1" ht="16.5" customHeight="1" x14ac:dyDescent="0.15">
      <c r="B3" s="140" t="s">
        <v>739</v>
      </c>
      <c r="C3" s="140"/>
      <c r="D3" s="140"/>
      <c r="E3" s="140"/>
      <c r="F3" s="140"/>
      <c r="G3" s="140"/>
      <c r="H3" s="140"/>
    </row>
    <row r="4" spans="2:8" s="1" customFormat="1" ht="16.5" customHeight="1" x14ac:dyDescent="0.15">
      <c r="B4" s="141" t="s">
        <v>918</v>
      </c>
      <c r="C4" s="141"/>
      <c r="D4" s="141"/>
      <c r="E4" s="141"/>
      <c r="F4" s="141"/>
      <c r="G4" s="141"/>
      <c r="H4" s="141"/>
    </row>
    <row r="5" spans="2:8" ht="12.75" customHeight="1" x14ac:dyDescent="0.15">
      <c r="B5" s="139" t="s">
        <v>1</v>
      </c>
      <c r="C5" s="139" t="s">
        <v>2</v>
      </c>
      <c r="D5" s="139" t="s">
        <v>749</v>
      </c>
      <c r="E5" s="139" t="s">
        <v>3</v>
      </c>
      <c r="F5" s="139" t="s">
        <v>4</v>
      </c>
      <c r="G5" s="139" t="s">
        <v>684</v>
      </c>
      <c r="H5" s="139" t="s">
        <v>5</v>
      </c>
    </row>
    <row r="6" spans="2:8" ht="16.5" customHeight="1" x14ac:dyDescent="0.15">
      <c r="B6" s="139"/>
      <c r="C6" s="139"/>
      <c r="D6" s="139"/>
      <c r="E6" s="139"/>
      <c r="F6" s="139"/>
      <c r="G6" s="139"/>
      <c r="H6" s="139"/>
    </row>
    <row r="7" spans="2:8" ht="16.5" customHeight="1" x14ac:dyDescent="0.15">
      <c r="B7" s="135" t="s">
        <v>932</v>
      </c>
      <c r="C7" s="136"/>
      <c r="D7" s="136"/>
      <c r="E7" s="136"/>
      <c r="F7" s="136"/>
      <c r="G7" s="136"/>
      <c r="H7" s="136"/>
    </row>
    <row r="8" spans="2:8" ht="16.5" customHeight="1" x14ac:dyDescent="0.15">
      <c r="B8" s="25">
        <v>1</v>
      </c>
      <c r="C8" s="26" t="s">
        <v>6</v>
      </c>
      <c r="D8" s="27" t="s">
        <v>7</v>
      </c>
      <c r="E8" s="28" t="s">
        <v>6</v>
      </c>
      <c r="F8" s="27" t="s">
        <v>518</v>
      </c>
      <c r="G8" s="27" t="s">
        <v>8</v>
      </c>
      <c r="H8" s="29">
        <v>2</v>
      </c>
    </row>
    <row r="9" spans="2:8" ht="16.5" customHeight="1" x14ac:dyDescent="0.15">
      <c r="B9" s="25">
        <f>B8+1</f>
        <v>2</v>
      </c>
      <c r="C9" s="30" t="s">
        <v>921</v>
      </c>
      <c r="D9" s="27" t="s">
        <v>9</v>
      </c>
      <c r="E9" s="27" t="s">
        <v>921</v>
      </c>
      <c r="F9" s="31" t="s">
        <v>518</v>
      </c>
      <c r="G9" s="31" t="s">
        <v>363</v>
      </c>
      <c r="H9" s="32">
        <v>3</v>
      </c>
    </row>
    <row r="10" spans="2:8" ht="27" customHeight="1" x14ac:dyDescent="0.15">
      <c r="B10" s="25">
        <f>1+B9</f>
        <v>3</v>
      </c>
      <c r="C10" s="33" t="s">
        <v>757</v>
      </c>
      <c r="D10" s="27" t="s">
        <v>752</v>
      </c>
      <c r="E10" s="31" t="s">
        <v>757</v>
      </c>
      <c r="F10" s="31" t="s">
        <v>518</v>
      </c>
      <c r="G10" s="31" t="s">
        <v>364</v>
      </c>
      <c r="H10" s="32">
        <v>4</v>
      </c>
    </row>
    <row r="11" spans="2:8" ht="16.5" customHeight="1" x14ac:dyDescent="0.15">
      <c r="B11" s="25"/>
      <c r="C11" s="34"/>
      <c r="D11" s="27"/>
      <c r="E11" s="35" t="s">
        <v>753</v>
      </c>
      <c r="F11" s="31"/>
      <c r="G11" s="35" t="s">
        <v>755</v>
      </c>
      <c r="H11" s="32"/>
    </row>
    <row r="12" spans="2:8" ht="16.5" customHeight="1" x14ac:dyDescent="0.15">
      <c r="B12" s="25"/>
      <c r="C12" s="36"/>
      <c r="D12" s="27"/>
      <c r="E12" s="35" t="s">
        <v>754</v>
      </c>
      <c r="F12" s="31"/>
      <c r="G12" s="35" t="s">
        <v>756</v>
      </c>
      <c r="H12" s="32"/>
    </row>
    <row r="13" spans="2:8" ht="16.5" customHeight="1" x14ac:dyDescent="0.15">
      <c r="B13" s="37"/>
      <c r="C13" s="38"/>
      <c r="D13" s="39"/>
      <c r="E13" s="40"/>
      <c r="F13" s="41"/>
      <c r="G13" s="40"/>
      <c r="H13" s="42">
        <f>SUM(H8:H12)</f>
        <v>9</v>
      </c>
    </row>
    <row r="14" spans="2:8" ht="16.5" customHeight="1" x14ac:dyDescent="0.15">
      <c r="B14" s="135" t="s">
        <v>751</v>
      </c>
      <c r="C14" s="136"/>
      <c r="D14" s="136"/>
      <c r="E14" s="136"/>
      <c r="F14" s="136"/>
      <c r="G14" s="136"/>
      <c r="H14" s="136"/>
    </row>
    <row r="15" spans="2:8" ht="14" x14ac:dyDescent="0.15">
      <c r="B15" s="5">
        <f>B10+1</f>
        <v>4</v>
      </c>
      <c r="C15" s="43" t="s">
        <v>750</v>
      </c>
      <c r="D15" s="44" t="s">
        <v>748</v>
      </c>
      <c r="E15" s="27" t="s">
        <v>876</v>
      </c>
      <c r="F15" s="27" t="s">
        <v>518</v>
      </c>
      <c r="G15" s="31" t="s">
        <v>970</v>
      </c>
      <c r="H15" s="45">
        <v>12</v>
      </c>
    </row>
    <row r="16" spans="2:8" ht="16.5" customHeight="1" x14ac:dyDescent="0.15">
      <c r="B16" s="3"/>
      <c r="C16" s="46"/>
      <c r="D16" s="39"/>
      <c r="E16" s="39"/>
      <c r="F16" s="47"/>
      <c r="G16" s="47"/>
      <c r="H16" s="42">
        <f>SUM(H15:H15)</f>
        <v>12</v>
      </c>
    </row>
    <row r="17" spans="2:8" ht="16.5" customHeight="1" x14ac:dyDescent="0.15">
      <c r="B17" s="135" t="s">
        <v>775</v>
      </c>
      <c r="C17" s="136"/>
      <c r="D17" s="136"/>
      <c r="E17" s="136"/>
      <c r="F17" s="136"/>
      <c r="G17" s="136"/>
      <c r="H17" s="136"/>
    </row>
    <row r="18" spans="2:8" ht="16.5" customHeight="1" x14ac:dyDescent="0.15">
      <c r="B18" s="25">
        <f>B15+1</f>
        <v>5</v>
      </c>
      <c r="C18" s="43" t="s">
        <v>767</v>
      </c>
      <c r="D18" s="27" t="s">
        <v>768</v>
      </c>
      <c r="E18" s="28" t="s">
        <v>767</v>
      </c>
      <c r="F18" s="31" t="s">
        <v>518</v>
      </c>
      <c r="G18" s="27" t="s">
        <v>769</v>
      </c>
      <c r="H18" s="32">
        <v>1</v>
      </c>
    </row>
    <row r="19" spans="2:8" ht="16.5" customHeight="1" x14ac:dyDescent="0.15">
      <c r="B19" s="25"/>
      <c r="C19" s="36"/>
      <c r="D19" s="28"/>
      <c r="E19" s="35" t="s">
        <v>770</v>
      </c>
      <c r="F19" s="31"/>
      <c r="G19" s="35">
        <v>1</v>
      </c>
      <c r="H19" s="32"/>
    </row>
    <row r="20" spans="2:8" ht="16.5" customHeight="1" x14ac:dyDescent="0.15">
      <c r="B20" s="25"/>
      <c r="C20" s="36"/>
      <c r="D20" s="28"/>
      <c r="E20" s="35" t="s">
        <v>771</v>
      </c>
      <c r="F20" s="31"/>
      <c r="G20" s="35">
        <v>2</v>
      </c>
      <c r="H20" s="32"/>
    </row>
    <row r="21" spans="2:8" ht="16.5" customHeight="1" x14ac:dyDescent="0.15">
      <c r="B21" s="25"/>
      <c r="C21" s="36"/>
      <c r="D21" s="28"/>
      <c r="E21" s="35" t="s">
        <v>772</v>
      </c>
      <c r="F21" s="31"/>
      <c r="G21" s="35">
        <v>3</v>
      </c>
      <c r="H21" s="32"/>
    </row>
    <row r="22" spans="2:8" ht="16.5" customHeight="1" x14ac:dyDescent="0.15">
      <c r="B22" s="25">
        <f>B18+1</f>
        <v>6</v>
      </c>
      <c r="C22" s="48" t="s">
        <v>759</v>
      </c>
      <c r="D22" s="27" t="s">
        <v>762</v>
      </c>
      <c r="E22" s="28" t="s">
        <v>763</v>
      </c>
      <c r="F22" s="31" t="s">
        <v>518</v>
      </c>
      <c r="G22" s="27" t="s">
        <v>774</v>
      </c>
      <c r="H22" s="32">
        <v>17</v>
      </c>
    </row>
    <row r="23" spans="2:8" ht="16.5" customHeight="1" x14ac:dyDescent="0.15">
      <c r="B23" s="25">
        <f>B22+1</f>
        <v>7</v>
      </c>
      <c r="C23" s="48" t="s">
        <v>758</v>
      </c>
      <c r="D23" s="27" t="s">
        <v>761</v>
      </c>
      <c r="E23" s="28" t="s">
        <v>758</v>
      </c>
      <c r="F23" s="31" t="s">
        <v>518</v>
      </c>
      <c r="G23" s="27" t="s">
        <v>774</v>
      </c>
      <c r="H23" s="32">
        <v>7</v>
      </c>
    </row>
    <row r="24" spans="2:8" ht="16.5" customHeight="1" x14ac:dyDescent="0.15">
      <c r="B24" s="25">
        <f>B23+1</f>
        <v>8</v>
      </c>
      <c r="C24" s="48" t="s">
        <v>760</v>
      </c>
      <c r="D24" s="27" t="s">
        <v>764</v>
      </c>
      <c r="E24" s="28" t="s">
        <v>765</v>
      </c>
      <c r="F24" s="31" t="s">
        <v>517</v>
      </c>
      <c r="G24" s="27" t="s">
        <v>766</v>
      </c>
      <c r="H24" s="32">
        <v>8</v>
      </c>
    </row>
    <row r="25" spans="2:8" ht="16.5" customHeight="1" x14ac:dyDescent="0.15">
      <c r="B25" s="37"/>
      <c r="C25" s="46"/>
      <c r="D25" s="39"/>
      <c r="E25" s="39"/>
      <c r="F25" s="47"/>
      <c r="G25" s="47"/>
      <c r="H25" s="42">
        <f>SUM(H18:H24)</f>
        <v>33</v>
      </c>
    </row>
    <row r="26" spans="2:8" s="24" customFormat="1" ht="16.5" customHeight="1" x14ac:dyDescent="0.15">
      <c r="B26" s="135" t="s">
        <v>933</v>
      </c>
      <c r="C26" s="136"/>
      <c r="D26" s="136"/>
      <c r="E26" s="136"/>
      <c r="F26" s="136"/>
      <c r="G26" s="136"/>
      <c r="H26" s="136"/>
    </row>
    <row r="27" spans="2:8" ht="16.5" customHeight="1" x14ac:dyDescent="0.15">
      <c r="B27" s="25">
        <f>B24+1</f>
        <v>9</v>
      </c>
      <c r="C27" s="50" t="s">
        <v>938</v>
      </c>
      <c r="D27" s="151" t="s">
        <v>797</v>
      </c>
      <c r="E27" s="27" t="s">
        <v>938</v>
      </c>
      <c r="F27" s="35" t="s">
        <v>518</v>
      </c>
      <c r="G27" s="51" t="s">
        <v>820</v>
      </c>
      <c r="H27" s="32">
        <v>2</v>
      </c>
    </row>
    <row r="28" spans="2:8" ht="16.5" customHeight="1" x14ac:dyDescent="0.15">
      <c r="B28" s="25"/>
      <c r="C28" s="50"/>
      <c r="D28" s="27"/>
      <c r="E28" s="35" t="s">
        <v>790</v>
      </c>
      <c r="F28" s="27"/>
      <c r="G28" s="52" t="s">
        <v>798</v>
      </c>
      <c r="H28" s="32"/>
    </row>
    <row r="29" spans="2:8" ht="16.5" customHeight="1" x14ac:dyDescent="0.15">
      <c r="B29" s="25"/>
      <c r="C29" s="50"/>
      <c r="D29" s="27"/>
      <c r="E29" s="35" t="s">
        <v>791</v>
      </c>
      <c r="F29" s="27"/>
      <c r="G29" s="52" t="s">
        <v>799</v>
      </c>
      <c r="H29" s="32"/>
    </row>
    <row r="30" spans="2:8" ht="16.5" customHeight="1" x14ac:dyDescent="0.15">
      <c r="B30" s="25"/>
      <c r="C30" s="50"/>
      <c r="D30" s="27"/>
      <c r="E30" s="35" t="s">
        <v>792</v>
      </c>
      <c r="F30" s="27"/>
      <c r="G30" s="52" t="s">
        <v>800</v>
      </c>
      <c r="H30" s="32"/>
    </row>
    <row r="31" spans="2:8" ht="16.5" customHeight="1" x14ac:dyDescent="0.15">
      <c r="B31" s="25"/>
      <c r="C31" s="50"/>
      <c r="D31" s="27"/>
      <c r="E31" s="35" t="s">
        <v>793</v>
      </c>
      <c r="F31" s="27"/>
      <c r="G31" s="52" t="s">
        <v>801</v>
      </c>
      <c r="H31" s="32"/>
    </row>
    <row r="32" spans="2:8" ht="16.5" customHeight="1" x14ac:dyDescent="0.15">
      <c r="B32" s="25"/>
      <c r="C32" s="50"/>
      <c r="D32" s="27"/>
      <c r="E32" s="35" t="s">
        <v>794</v>
      </c>
      <c r="F32" s="27"/>
      <c r="G32" s="52" t="s">
        <v>802</v>
      </c>
      <c r="H32" s="32"/>
    </row>
    <row r="33" spans="2:8" ht="16.5" customHeight="1" x14ac:dyDescent="0.15">
      <c r="B33" s="25"/>
      <c r="C33" s="50"/>
      <c r="D33" s="27"/>
      <c r="E33" s="51" t="s">
        <v>858</v>
      </c>
      <c r="F33" s="27"/>
      <c r="G33" s="52" t="s">
        <v>803</v>
      </c>
      <c r="H33" s="32"/>
    </row>
    <row r="34" spans="2:8" ht="16.5" customHeight="1" x14ac:dyDescent="0.15">
      <c r="B34" s="25"/>
      <c r="C34" s="50"/>
      <c r="D34" s="27"/>
      <c r="E34" s="51" t="s">
        <v>859</v>
      </c>
      <c r="F34" s="27"/>
      <c r="G34" s="52" t="s">
        <v>804</v>
      </c>
      <c r="H34" s="32"/>
    </row>
    <row r="35" spans="2:8" ht="16.5" customHeight="1" x14ac:dyDescent="0.15">
      <c r="B35" s="25"/>
      <c r="C35" s="50"/>
      <c r="D35" s="27"/>
      <c r="E35" s="35" t="s">
        <v>795</v>
      </c>
      <c r="F35" s="27"/>
      <c r="G35" s="52" t="s">
        <v>805</v>
      </c>
      <c r="H35" s="32"/>
    </row>
    <row r="36" spans="2:8" ht="16.5" customHeight="1" x14ac:dyDescent="0.15">
      <c r="B36" s="25"/>
      <c r="C36" s="50"/>
      <c r="D36" s="27"/>
      <c r="E36" s="35" t="s">
        <v>796</v>
      </c>
      <c r="F36" s="27"/>
      <c r="G36" s="52" t="s">
        <v>806</v>
      </c>
      <c r="H36" s="32"/>
    </row>
    <row r="37" spans="2:8" ht="16.5" customHeight="1" x14ac:dyDescent="0.15">
      <c r="B37" s="53"/>
      <c r="C37" s="26"/>
      <c r="D37" s="27"/>
      <c r="E37" s="51" t="s">
        <v>879</v>
      </c>
      <c r="F37" s="54"/>
      <c r="G37" s="35">
        <v>99</v>
      </c>
      <c r="H37" s="29"/>
    </row>
    <row r="38" spans="2:8" ht="16.5" customHeight="1" x14ac:dyDescent="0.15">
      <c r="B38" s="37"/>
      <c r="C38" s="46"/>
      <c r="D38" s="39"/>
      <c r="E38" s="39"/>
      <c r="F38" s="47"/>
      <c r="G38" s="47"/>
      <c r="H38" s="42">
        <f>SUM(H27:H37)</f>
        <v>2</v>
      </c>
    </row>
    <row r="39" spans="2:8" s="6" customFormat="1" ht="16.5" customHeight="1" x14ac:dyDescent="0.15">
      <c r="B39" s="135" t="s">
        <v>934</v>
      </c>
      <c r="C39" s="136"/>
      <c r="D39" s="136"/>
      <c r="E39" s="136"/>
      <c r="F39" s="136"/>
      <c r="G39" s="136"/>
      <c r="H39" s="136"/>
    </row>
    <row r="40" spans="2:8" ht="28" x14ac:dyDescent="0.15">
      <c r="B40" s="55">
        <f>B27+1</f>
        <v>10</v>
      </c>
      <c r="C40" s="56" t="s">
        <v>199</v>
      </c>
      <c r="D40" s="44" t="s">
        <v>200</v>
      </c>
      <c r="E40" s="51" t="s">
        <v>201</v>
      </c>
      <c r="F40" s="54" t="s">
        <v>518</v>
      </c>
      <c r="G40" s="57" t="s">
        <v>624</v>
      </c>
      <c r="H40" s="58">
        <v>1</v>
      </c>
    </row>
    <row r="41" spans="2:8" ht="16.5" customHeight="1" x14ac:dyDescent="0.15">
      <c r="B41" s="55"/>
      <c r="C41" s="56"/>
      <c r="D41" s="44"/>
      <c r="E41" s="44" t="s">
        <v>202</v>
      </c>
      <c r="F41" s="57"/>
      <c r="G41" s="57">
        <v>1</v>
      </c>
      <c r="H41" s="58"/>
    </row>
    <row r="42" spans="2:8" ht="16.5" customHeight="1" x14ac:dyDescent="0.15">
      <c r="B42" s="55"/>
      <c r="C42" s="56"/>
      <c r="D42" s="44"/>
      <c r="E42" s="44" t="s">
        <v>203</v>
      </c>
      <c r="F42" s="57"/>
      <c r="G42" s="57">
        <v>2</v>
      </c>
      <c r="H42" s="58"/>
    </row>
    <row r="43" spans="2:8" ht="16.5" customHeight="1" x14ac:dyDescent="0.15">
      <c r="B43" s="55"/>
      <c r="C43" s="56"/>
      <c r="D43" s="44"/>
      <c r="E43" s="44" t="s">
        <v>204</v>
      </c>
      <c r="F43" s="57"/>
      <c r="G43" s="57">
        <v>3</v>
      </c>
      <c r="H43" s="58"/>
    </row>
    <row r="44" spans="2:8" ht="16.5" customHeight="1" x14ac:dyDescent="0.15">
      <c r="B44" s="55"/>
      <c r="C44" s="56"/>
      <c r="D44" s="44"/>
      <c r="E44" s="44" t="s">
        <v>205</v>
      </c>
      <c r="F44" s="57"/>
      <c r="G44" s="57">
        <v>4</v>
      </c>
      <c r="H44" s="58"/>
    </row>
    <row r="45" spans="2:8" ht="16.5" customHeight="1" x14ac:dyDescent="0.15">
      <c r="B45" s="55"/>
      <c r="C45" s="56"/>
      <c r="D45" s="44"/>
      <c r="E45" s="44" t="s">
        <v>206</v>
      </c>
      <c r="F45" s="57"/>
      <c r="G45" s="57">
        <v>5</v>
      </c>
      <c r="H45" s="58"/>
    </row>
    <row r="46" spans="2:8" s="6" customFormat="1" ht="16.5" customHeight="1" x14ac:dyDescent="0.15">
      <c r="B46" s="55"/>
      <c r="C46" s="56"/>
      <c r="D46" s="44"/>
      <c r="E46" s="44" t="s">
        <v>207</v>
      </c>
      <c r="F46" s="57"/>
      <c r="G46" s="57">
        <v>6</v>
      </c>
      <c r="H46" s="58"/>
    </row>
    <row r="47" spans="2:8" s="6" customFormat="1" ht="16.5" customHeight="1" x14ac:dyDescent="0.15">
      <c r="B47" s="55"/>
      <c r="C47" s="56"/>
      <c r="D47" s="44"/>
      <c r="E47" s="44" t="s">
        <v>208</v>
      </c>
      <c r="F47" s="57"/>
      <c r="G47" s="57">
        <v>7</v>
      </c>
      <c r="H47" s="58"/>
    </row>
    <row r="48" spans="2:8" s="6" customFormat="1" ht="28" x14ac:dyDescent="0.15">
      <c r="B48" s="55"/>
      <c r="C48" s="56"/>
      <c r="D48" s="44"/>
      <c r="E48" s="51" t="s">
        <v>209</v>
      </c>
      <c r="F48" s="57"/>
      <c r="G48" s="57">
        <v>8</v>
      </c>
      <c r="H48" s="58"/>
    </row>
    <row r="49" spans="2:8" s="6" customFormat="1" ht="16.5" customHeight="1" x14ac:dyDescent="0.15">
      <c r="B49" s="55"/>
      <c r="C49" s="56"/>
      <c r="D49" s="44"/>
      <c r="E49" s="27" t="s">
        <v>611</v>
      </c>
      <c r="F49" s="57"/>
      <c r="G49" s="27">
        <v>9</v>
      </c>
      <c r="H49" s="58"/>
    </row>
    <row r="50" spans="2:8" s="6" customFormat="1" ht="16.5" customHeight="1" x14ac:dyDescent="0.15">
      <c r="B50" s="55"/>
      <c r="C50" s="56"/>
      <c r="D50" s="44"/>
      <c r="E50" s="27" t="s">
        <v>773</v>
      </c>
      <c r="F50" s="57"/>
      <c r="G50" s="27" t="s">
        <v>10</v>
      </c>
      <c r="H50" s="58"/>
    </row>
    <row r="51" spans="2:8" s="6" customFormat="1" ht="28" x14ac:dyDescent="0.15">
      <c r="B51" s="55">
        <f>B40+1</f>
        <v>11</v>
      </c>
      <c r="C51" s="56" t="s">
        <v>314</v>
      </c>
      <c r="D51" s="44" t="s">
        <v>211</v>
      </c>
      <c r="E51" s="51" t="s">
        <v>492</v>
      </c>
      <c r="F51" s="54" t="s">
        <v>518</v>
      </c>
      <c r="G51" s="57" t="s">
        <v>811</v>
      </c>
      <c r="H51" s="58">
        <v>2</v>
      </c>
    </row>
    <row r="52" spans="2:8" s="6" customFormat="1" ht="16.5" customHeight="1" x14ac:dyDescent="0.15">
      <c r="B52" s="55"/>
      <c r="C52" s="56"/>
      <c r="D52" s="44"/>
      <c r="E52" s="44" t="s">
        <v>202</v>
      </c>
      <c r="F52" s="57"/>
      <c r="G52" s="59" t="s">
        <v>798</v>
      </c>
      <c r="H52" s="58"/>
    </row>
    <row r="53" spans="2:8" s="6" customFormat="1" ht="16.5" customHeight="1" x14ac:dyDescent="0.15">
      <c r="B53" s="55"/>
      <c r="C53" s="56"/>
      <c r="D53" s="44"/>
      <c r="E53" s="44" t="s">
        <v>203</v>
      </c>
      <c r="F53" s="57"/>
      <c r="G53" s="59" t="s">
        <v>799</v>
      </c>
      <c r="H53" s="58"/>
    </row>
    <row r="54" spans="2:8" s="6" customFormat="1" ht="16.5" customHeight="1" x14ac:dyDescent="0.15">
      <c r="B54" s="55"/>
      <c r="C54" s="56"/>
      <c r="D54" s="44"/>
      <c r="E54" s="44" t="s">
        <v>212</v>
      </c>
      <c r="F54" s="57"/>
      <c r="G54" s="59" t="s">
        <v>800</v>
      </c>
      <c r="H54" s="58"/>
    </row>
    <row r="55" spans="2:8" s="6" customFormat="1" ht="16.5" customHeight="1" x14ac:dyDescent="0.15">
      <c r="B55" s="55"/>
      <c r="C55" s="56"/>
      <c r="D55" s="44"/>
      <c r="E55" s="44" t="s">
        <v>213</v>
      </c>
      <c r="F55" s="57"/>
      <c r="G55" s="59" t="s">
        <v>801</v>
      </c>
      <c r="H55" s="58"/>
    </row>
    <row r="56" spans="2:8" s="6" customFormat="1" ht="16.5" customHeight="1" x14ac:dyDescent="0.15">
      <c r="B56" s="55"/>
      <c r="C56" s="56"/>
      <c r="D56" s="44"/>
      <c r="E56" s="44" t="s">
        <v>214</v>
      </c>
      <c r="F56" s="57"/>
      <c r="G56" s="59" t="s">
        <v>802</v>
      </c>
      <c r="H56" s="58"/>
    </row>
    <row r="57" spans="2:8" s="6" customFormat="1" ht="16.5" customHeight="1" x14ac:dyDescent="0.15">
      <c r="B57" s="55"/>
      <c r="C57" s="56"/>
      <c r="D57" s="44"/>
      <c r="E57" s="44" t="s">
        <v>215</v>
      </c>
      <c r="F57" s="57"/>
      <c r="G57" s="59" t="s">
        <v>803</v>
      </c>
      <c r="H57" s="58"/>
    </row>
    <row r="58" spans="2:8" s="6" customFormat="1" ht="16.5" customHeight="1" x14ac:dyDescent="0.15">
      <c r="B58" s="55"/>
      <c r="C58" s="56"/>
      <c r="D58" s="44"/>
      <c r="E58" s="44" t="s">
        <v>216</v>
      </c>
      <c r="F58" s="57"/>
      <c r="G58" s="59" t="s">
        <v>804</v>
      </c>
      <c r="H58" s="58"/>
    </row>
    <row r="59" spans="2:8" s="6" customFormat="1" ht="16.5" customHeight="1" x14ac:dyDescent="0.15">
      <c r="B59" s="55"/>
      <c r="C59" s="56"/>
      <c r="D59" s="44"/>
      <c r="E59" s="44" t="s">
        <v>217</v>
      </c>
      <c r="F59" s="57"/>
      <c r="G59" s="59" t="s">
        <v>805</v>
      </c>
      <c r="H59" s="58"/>
    </row>
    <row r="60" spans="2:8" s="6" customFormat="1" ht="16.5" customHeight="1" x14ac:dyDescent="0.15">
      <c r="B60" s="55"/>
      <c r="C60" s="56"/>
      <c r="D60" s="44"/>
      <c r="E60" s="44" t="s">
        <v>218</v>
      </c>
      <c r="F60" s="57"/>
      <c r="G60" s="60" t="s">
        <v>806</v>
      </c>
      <c r="H60" s="58"/>
    </row>
    <row r="61" spans="2:8" s="6" customFormat="1" ht="16.5" customHeight="1" x14ac:dyDescent="0.15">
      <c r="B61" s="55"/>
      <c r="C61" s="56"/>
      <c r="D61" s="44"/>
      <c r="E61" s="44" t="s">
        <v>219</v>
      </c>
      <c r="F61" s="57"/>
      <c r="G61" s="60">
        <v>10</v>
      </c>
      <c r="H61" s="58"/>
    </row>
    <row r="62" spans="2:8" s="6" customFormat="1" ht="16.5" customHeight="1" x14ac:dyDescent="0.15">
      <c r="B62" s="55"/>
      <c r="C62" s="56"/>
      <c r="D62" s="44"/>
      <c r="E62" s="27" t="s">
        <v>611</v>
      </c>
      <c r="F62" s="57"/>
      <c r="G62" s="27">
        <v>99</v>
      </c>
      <c r="H62" s="58"/>
    </row>
    <row r="63" spans="2:8" s="6" customFormat="1" ht="16.5" customHeight="1" x14ac:dyDescent="0.15">
      <c r="B63" s="55"/>
      <c r="C63" s="56"/>
      <c r="D63" s="44"/>
      <c r="E63" s="44" t="s">
        <v>773</v>
      </c>
      <c r="F63" s="57"/>
      <c r="G63" s="57" t="s">
        <v>10</v>
      </c>
      <c r="H63" s="58"/>
    </row>
    <row r="64" spans="2:8" s="6" customFormat="1" ht="28" x14ac:dyDescent="0.15">
      <c r="B64" s="55">
        <f>B51+1</f>
        <v>12</v>
      </c>
      <c r="C64" s="30" t="s">
        <v>176</v>
      </c>
      <c r="D64" s="27" t="s">
        <v>11</v>
      </c>
      <c r="E64" s="27" t="s">
        <v>12</v>
      </c>
      <c r="F64" s="27" t="s">
        <v>518</v>
      </c>
      <c r="G64" s="54" t="s">
        <v>613</v>
      </c>
      <c r="H64" s="29">
        <v>1</v>
      </c>
    </row>
    <row r="65" spans="2:8" s="6" customFormat="1" ht="16.5" customHeight="1" x14ac:dyDescent="0.15">
      <c r="B65" s="55"/>
      <c r="C65" s="30"/>
      <c r="D65" s="27"/>
      <c r="E65" s="27" t="s">
        <v>13</v>
      </c>
      <c r="F65" s="27"/>
      <c r="G65" s="27">
        <v>1</v>
      </c>
      <c r="H65" s="58"/>
    </row>
    <row r="66" spans="2:8" s="6" customFormat="1" ht="16.5" customHeight="1" x14ac:dyDescent="0.15">
      <c r="B66" s="55"/>
      <c r="C66" s="30"/>
      <c r="D66" s="27"/>
      <c r="E66" s="27" t="s">
        <v>14</v>
      </c>
      <c r="F66" s="27"/>
      <c r="G66" s="27">
        <v>2</v>
      </c>
      <c r="H66" s="58"/>
    </row>
    <row r="67" spans="2:8" s="6" customFormat="1" ht="16.5" customHeight="1" x14ac:dyDescent="0.15">
      <c r="B67" s="55"/>
      <c r="C67" s="30"/>
      <c r="D67" s="27"/>
      <c r="E67" s="27" t="s">
        <v>142</v>
      </c>
      <c r="F67" s="27"/>
      <c r="G67" s="27">
        <v>3</v>
      </c>
      <c r="H67" s="29"/>
    </row>
    <row r="68" spans="2:8" s="6" customFormat="1" ht="16.5" customHeight="1" x14ac:dyDescent="0.15">
      <c r="B68" s="55"/>
      <c r="C68" s="30"/>
      <c r="D68" s="27"/>
      <c r="E68" s="27" t="s">
        <v>612</v>
      </c>
      <c r="F68" s="27"/>
      <c r="G68" s="27">
        <v>9</v>
      </c>
      <c r="H68" s="29"/>
    </row>
    <row r="69" spans="2:8" s="6" customFormat="1" ht="16.5" customHeight="1" x14ac:dyDescent="0.15">
      <c r="B69" s="55"/>
      <c r="C69" s="30"/>
      <c r="D69" s="27"/>
      <c r="E69" s="27" t="s">
        <v>773</v>
      </c>
      <c r="F69" s="27"/>
      <c r="G69" s="27" t="s">
        <v>10</v>
      </c>
      <c r="H69" s="29"/>
    </row>
    <row r="70" spans="2:8" ht="16.5" customHeight="1" x14ac:dyDescent="0.15">
      <c r="B70" s="55">
        <f>B64+1</f>
        <v>13</v>
      </c>
      <c r="C70" s="56" t="s">
        <v>315</v>
      </c>
      <c r="D70" s="152" t="s">
        <v>316</v>
      </c>
      <c r="E70" s="61" t="s">
        <v>220</v>
      </c>
      <c r="F70" s="54" t="s">
        <v>518</v>
      </c>
      <c r="G70" s="57" t="s">
        <v>616</v>
      </c>
      <c r="H70" s="58">
        <v>1</v>
      </c>
    </row>
    <row r="71" spans="2:8" ht="16.5" customHeight="1" x14ac:dyDescent="0.15">
      <c r="B71" s="55"/>
      <c r="C71" s="56"/>
      <c r="D71" s="44"/>
      <c r="E71" s="44" t="s">
        <v>21</v>
      </c>
      <c r="F71" s="57"/>
      <c r="G71" s="57">
        <v>1</v>
      </c>
      <c r="H71" s="58"/>
    </row>
    <row r="72" spans="2:8" ht="16.5" customHeight="1" x14ac:dyDescent="0.15">
      <c r="B72" s="55"/>
      <c r="C72" s="56"/>
      <c r="D72" s="44"/>
      <c r="E72" s="44" t="s">
        <v>22</v>
      </c>
      <c r="F72" s="57"/>
      <c r="G72" s="57">
        <v>3</v>
      </c>
      <c r="H72" s="58"/>
    </row>
    <row r="73" spans="2:8" s="6" customFormat="1" ht="16.5" customHeight="1" x14ac:dyDescent="0.15">
      <c r="B73" s="55"/>
      <c r="C73" s="56"/>
      <c r="D73" s="44"/>
      <c r="E73" s="27" t="s">
        <v>611</v>
      </c>
      <c r="F73" s="57"/>
      <c r="G73" s="27">
        <v>9</v>
      </c>
      <c r="H73" s="58"/>
    </row>
    <row r="74" spans="2:8" ht="16.5" customHeight="1" x14ac:dyDescent="0.15">
      <c r="B74" s="55"/>
      <c r="C74" s="56"/>
      <c r="D74" s="44"/>
      <c r="E74" s="44" t="s">
        <v>773</v>
      </c>
      <c r="F74" s="57"/>
      <c r="G74" s="57" t="s">
        <v>10</v>
      </c>
      <c r="H74" s="58"/>
    </row>
    <row r="75" spans="2:8" ht="28" x14ac:dyDescent="0.15">
      <c r="B75" s="55">
        <f>B70+1</f>
        <v>14</v>
      </c>
      <c r="C75" s="30" t="s">
        <v>177</v>
      </c>
      <c r="D75" s="27" t="s">
        <v>15</v>
      </c>
      <c r="E75" s="27" t="s">
        <v>16</v>
      </c>
      <c r="F75" s="27" t="s">
        <v>517</v>
      </c>
      <c r="G75" s="54" t="s">
        <v>614</v>
      </c>
      <c r="H75" s="58">
        <v>2</v>
      </c>
    </row>
    <row r="76" spans="2:8" ht="16.5" customHeight="1" x14ac:dyDescent="0.15">
      <c r="B76" s="55"/>
      <c r="C76" s="30"/>
      <c r="D76" s="27"/>
      <c r="E76" s="27" t="s">
        <v>17</v>
      </c>
      <c r="F76" s="27"/>
      <c r="G76" s="27" t="s">
        <v>615</v>
      </c>
      <c r="H76" s="58"/>
    </row>
    <row r="77" spans="2:8" ht="16.5" customHeight="1" x14ac:dyDescent="0.15">
      <c r="B77" s="55"/>
      <c r="C77" s="30"/>
      <c r="D77" s="27"/>
      <c r="E77" s="27" t="s">
        <v>612</v>
      </c>
      <c r="F77" s="27"/>
      <c r="G77" s="27">
        <v>99</v>
      </c>
      <c r="H77" s="58"/>
    </row>
    <row r="78" spans="2:8" ht="16.5" customHeight="1" x14ac:dyDescent="0.15">
      <c r="B78" s="55"/>
      <c r="C78" s="30"/>
      <c r="D78" s="27"/>
      <c r="E78" s="27" t="s">
        <v>773</v>
      </c>
      <c r="F78" s="27"/>
      <c r="G78" s="27" t="s">
        <v>10</v>
      </c>
      <c r="H78" s="29"/>
    </row>
    <row r="79" spans="2:8" ht="37.5" customHeight="1" x14ac:dyDescent="0.15">
      <c r="B79" s="55">
        <f>B75+1</f>
        <v>15</v>
      </c>
      <c r="C79" s="30" t="s">
        <v>178</v>
      </c>
      <c r="D79" s="27" t="s">
        <v>18</v>
      </c>
      <c r="E79" s="27" t="s">
        <v>19</v>
      </c>
      <c r="F79" s="27" t="s">
        <v>517</v>
      </c>
      <c r="G79" s="54" t="s">
        <v>614</v>
      </c>
      <c r="H79" s="58">
        <v>2</v>
      </c>
    </row>
    <row r="80" spans="2:8" ht="16.5" customHeight="1" x14ac:dyDescent="0.15">
      <c r="B80" s="55"/>
      <c r="C80" s="30"/>
      <c r="D80" s="27"/>
      <c r="E80" s="27" t="s">
        <v>20</v>
      </c>
      <c r="F80" s="27"/>
      <c r="G80" s="27" t="s">
        <v>615</v>
      </c>
      <c r="H80" s="58"/>
    </row>
    <row r="81" spans="2:8" ht="16.5" customHeight="1" x14ac:dyDescent="0.15">
      <c r="B81" s="55"/>
      <c r="C81" s="30"/>
      <c r="D81" s="27"/>
      <c r="E81" s="27" t="s">
        <v>612</v>
      </c>
      <c r="F81" s="27"/>
      <c r="G81" s="27">
        <v>99</v>
      </c>
      <c r="H81" s="58"/>
    </row>
    <row r="82" spans="2:8" ht="16.5" customHeight="1" x14ac:dyDescent="0.15">
      <c r="B82" s="55"/>
      <c r="C82" s="30"/>
      <c r="D82" s="27"/>
      <c r="E82" s="27" t="s">
        <v>773</v>
      </c>
      <c r="F82" s="27"/>
      <c r="G82" s="27" t="s">
        <v>10</v>
      </c>
      <c r="H82" s="58"/>
    </row>
    <row r="83" spans="2:8" s="6" customFormat="1" ht="14" x14ac:dyDescent="0.15">
      <c r="B83" s="62">
        <f>B79+1</f>
        <v>16</v>
      </c>
      <c r="C83" s="63" t="s">
        <v>321</v>
      </c>
      <c r="D83" s="44" t="s">
        <v>221</v>
      </c>
      <c r="E83" s="51" t="s">
        <v>514</v>
      </c>
      <c r="F83" s="54" t="s">
        <v>518</v>
      </c>
      <c r="G83" s="61" t="s">
        <v>618</v>
      </c>
      <c r="H83" s="64">
        <v>1</v>
      </c>
    </row>
    <row r="84" spans="2:8" s="6" customFormat="1" ht="16.5" customHeight="1" x14ac:dyDescent="0.15">
      <c r="B84" s="62"/>
      <c r="C84" s="63"/>
      <c r="D84" s="51"/>
      <c r="E84" s="51" t="s">
        <v>317</v>
      </c>
      <c r="F84" s="51"/>
      <c r="G84" s="51">
        <v>1</v>
      </c>
      <c r="H84" s="65"/>
    </row>
    <row r="85" spans="2:8" s="6" customFormat="1" ht="16.5" customHeight="1" x14ac:dyDescent="0.15">
      <c r="B85" s="62"/>
      <c r="C85" s="63"/>
      <c r="D85" s="51"/>
      <c r="E85" s="51" t="s">
        <v>222</v>
      </c>
      <c r="F85" s="51"/>
      <c r="G85" s="51">
        <v>2</v>
      </c>
      <c r="H85" s="65"/>
    </row>
    <row r="86" spans="2:8" s="6" customFormat="1" ht="16.5" customHeight="1" x14ac:dyDescent="0.15">
      <c r="B86" s="62"/>
      <c r="C86" s="63"/>
      <c r="D86" s="51"/>
      <c r="E86" s="51" t="s">
        <v>318</v>
      </c>
      <c r="F86" s="51"/>
      <c r="G86" s="51">
        <v>3</v>
      </c>
      <c r="H86" s="65"/>
    </row>
    <row r="87" spans="2:8" s="6" customFormat="1" ht="16.5" customHeight="1" x14ac:dyDescent="0.15">
      <c r="B87" s="62"/>
      <c r="C87" s="63"/>
      <c r="D87" s="51"/>
      <c r="E87" s="51" t="s">
        <v>319</v>
      </c>
      <c r="F87" s="51"/>
      <c r="G87" s="51">
        <v>4</v>
      </c>
      <c r="H87" s="65"/>
    </row>
    <row r="88" spans="2:8" s="6" customFormat="1" ht="16.5" customHeight="1" x14ac:dyDescent="0.15">
      <c r="B88" s="62"/>
      <c r="C88" s="63"/>
      <c r="D88" s="51"/>
      <c r="E88" s="51" t="s">
        <v>223</v>
      </c>
      <c r="F88" s="51"/>
      <c r="G88" s="51">
        <v>5</v>
      </c>
      <c r="H88" s="65"/>
    </row>
    <row r="89" spans="2:8" s="20" customFormat="1" ht="16.5" customHeight="1" x14ac:dyDescent="0.15">
      <c r="B89" s="55"/>
      <c r="C89" s="56"/>
      <c r="D89" s="44"/>
      <c r="E89" s="51" t="s">
        <v>320</v>
      </c>
      <c r="F89" s="57"/>
      <c r="G89" s="57">
        <v>6</v>
      </c>
      <c r="H89" s="58"/>
    </row>
    <row r="90" spans="2:8" s="6" customFormat="1" ht="16.5" customHeight="1" x14ac:dyDescent="0.15">
      <c r="B90" s="55"/>
      <c r="C90" s="56"/>
      <c r="D90" s="44"/>
      <c r="E90" s="27" t="s">
        <v>611</v>
      </c>
      <c r="F90" s="57"/>
      <c r="G90" s="27">
        <v>9</v>
      </c>
      <c r="H90" s="58"/>
    </row>
    <row r="91" spans="2:8" s="20" customFormat="1" ht="16.5" customHeight="1" x14ac:dyDescent="0.15">
      <c r="B91" s="62"/>
      <c r="C91" s="63"/>
      <c r="D91" s="51"/>
      <c r="E91" s="51" t="s">
        <v>773</v>
      </c>
      <c r="F91" s="51"/>
      <c r="G91" s="51" t="s">
        <v>10</v>
      </c>
      <c r="H91" s="65"/>
    </row>
    <row r="92" spans="2:8" s="20" customFormat="1" ht="16.5" customHeight="1" x14ac:dyDescent="0.15">
      <c r="B92" s="62">
        <f>B83+1</f>
        <v>17</v>
      </c>
      <c r="C92" s="63" t="s">
        <v>322</v>
      </c>
      <c r="D92" s="153" t="s">
        <v>224</v>
      </c>
      <c r="E92" s="51" t="s">
        <v>225</v>
      </c>
      <c r="F92" s="54" t="s">
        <v>518</v>
      </c>
      <c r="G92" s="61" t="s">
        <v>619</v>
      </c>
      <c r="H92" s="64">
        <v>1</v>
      </c>
    </row>
    <row r="93" spans="2:8" s="20" customFormat="1" ht="16.5" customHeight="1" x14ac:dyDescent="0.15">
      <c r="B93" s="62"/>
      <c r="C93" s="63"/>
      <c r="D93" s="51"/>
      <c r="E93" s="51" t="s">
        <v>226</v>
      </c>
      <c r="F93" s="51"/>
      <c r="G93" s="51">
        <v>1</v>
      </c>
      <c r="H93" s="65"/>
    </row>
    <row r="94" spans="2:8" s="20" customFormat="1" ht="16.5" customHeight="1" x14ac:dyDescent="0.15">
      <c r="B94" s="62"/>
      <c r="C94" s="63"/>
      <c r="D94" s="51"/>
      <c r="E94" s="51" t="s">
        <v>227</v>
      </c>
      <c r="F94" s="51"/>
      <c r="G94" s="51">
        <v>2</v>
      </c>
      <c r="H94" s="65"/>
    </row>
    <row r="95" spans="2:8" s="6" customFormat="1" ht="16.5" customHeight="1" x14ac:dyDescent="0.15">
      <c r="B95" s="62"/>
      <c r="C95" s="63"/>
      <c r="D95" s="51"/>
      <c r="E95" s="51" t="s">
        <v>228</v>
      </c>
      <c r="F95" s="51"/>
      <c r="G95" s="51">
        <v>3</v>
      </c>
      <c r="H95" s="65"/>
    </row>
    <row r="96" spans="2:8" s="6" customFormat="1" ht="16.5" customHeight="1" x14ac:dyDescent="0.15">
      <c r="B96" s="62"/>
      <c r="C96" s="63"/>
      <c r="D96" s="51"/>
      <c r="E96" s="51" t="s">
        <v>229</v>
      </c>
      <c r="F96" s="51"/>
      <c r="G96" s="51">
        <v>4</v>
      </c>
      <c r="H96" s="65"/>
    </row>
    <row r="97" spans="2:8" s="20" customFormat="1" ht="16.5" customHeight="1" x14ac:dyDescent="0.15">
      <c r="B97" s="62"/>
      <c r="C97" s="63"/>
      <c r="D97" s="51"/>
      <c r="E97" s="51" t="s">
        <v>230</v>
      </c>
      <c r="F97" s="51"/>
      <c r="G97" s="51">
        <v>5</v>
      </c>
      <c r="H97" s="65"/>
    </row>
    <row r="98" spans="2:8" s="6" customFormat="1" ht="16.5" customHeight="1" x14ac:dyDescent="0.15">
      <c r="B98" s="55"/>
      <c r="C98" s="56"/>
      <c r="D98" s="44"/>
      <c r="E98" s="27" t="s">
        <v>611</v>
      </c>
      <c r="F98" s="57"/>
      <c r="G98" s="27">
        <v>9</v>
      </c>
      <c r="H98" s="58"/>
    </row>
    <row r="99" spans="2:8" s="20" customFormat="1" ht="16.5" customHeight="1" x14ac:dyDescent="0.15">
      <c r="B99" s="62"/>
      <c r="C99" s="63"/>
      <c r="D99" s="51"/>
      <c r="E99" s="51" t="s">
        <v>773</v>
      </c>
      <c r="F99" s="51"/>
      <c r="G99" s="51" t="s">
        <v>10</v>
      </c>
      <c r="H99" s="65"/>
    </row>
    <row r="100" spans="2:8" s="20" customFormat="1" ht="28" x14ac:dyDescent="0.15">
      <c r="B100" s="62">
        <f>B92+1</f>
        <v>18</v>
      </c>
      <c r="C100" s="63" t="s">
        <v>323</v>
      </c>
      <c r="D100" s="51" t="s">
        <v>231</v>
      </c>
      <c r="E100" s="51" t="s">
        <v>324</v>
      </c>
      <c r="F100" s="54" t="s">
        <v>518</v>
      </c>
      <c r="G100" s="61" t="s">
        <v>616</v>
      </c>
      <c r="H100" s="64">
        <v>1</v>
      </c>
    </row>
    <row r="101" spans="2:8" s="20" customFormat="1" ht="16.5" customHeight="1" x14ac:dyDescent="0.15">
      <c r="B101" s="62"/>
      <c r="C101" s="63"/>
      <c r="D101" s="51"/>
      <c r="E101" s="51" t="s">
        <v>325</v>
      </c>
      <c r="F101" s="51"/>
      <c r="G101" s="51">
        <v>1</v>
      </c>
      <c r="H101" s="65"/>
    </row>
    <row r="102" spans="2:8" s="20" customFormat="1" ht="16.5" customHeight="1" x14ac:dyDescent="0.15">
      <c r="B102" s="62"/>
      <c r="C102" s="63"/>
      <c r="D102" s="51"/>
      <c r="E102" s="51" t="s">
        <v>326</v>
      </c>
      <c r="F102" s="51"/>
      <c r="G102" s="51">
        <v>3</v>
      </c>
      <c r="H102" s="65"/>
    </row>
    <row r="103" spans="2:8" s="6" customFormat="1" ht="16.5" customHeight="1" x14ac:dyDescent="0.15">
      <c r="B103" s="55"/>
      <c r="C103" s="56"/>
      <c r="D103" s="44"/>
      <c r="E103" s="27" t="s">
        <v>611</v>
      </c>
      <c r="F103" s="57"/>
      <c r="G103" s="27">
        <v>9</v>
      </c>
      <c r="H103" s="58"/>
    </row>
    <row r="104" spans="2:8" s="20" customFormat="1" ht="16.5" customHeight="1" x14ac:dyDescent="0.15">
      <c r="B104" s="62"/>
      <c r="C104" s="63"/>
      <c r="D104" s="51"/>
      <c r="E104" s="35" t="s">
        <v>773</v>
      </c>
      <c r="F104" s="35"/>
      <c r="G104" s="35" t="s">
        <v>10</v>
      </c>
      <c r="H104" s="45"/>
    </row>
    <row r="105" spans="2:8" s="20" customFormat="1" ht="16.5" customHeight="1" x14ac:dyDescent="0.15">
      <c r="B105" s="62">
        <f>B100+1</f>
        <v>19</v>
      </c>
      <c r="C105" s="30" t="s">
        <v>179</v>
      </c>
      <c r="D105" s="27" t="s">
        <v>23</v>
      </c>
      <c r="E105" s="31" t="s">
        <v>24</v>
      </c>
      <c r="F105" s="27" t="s">
        <v>518</v>
      </c>
      <c r="G105" s="31" t="s">
        <v>616</v>
      </c>
      <c r="H105" s="58">
        <v>1</v>
      </c>
    </row>
    <row r="106" spans="2:8" s="20" customFormat="1" ht="16.5" customHeight="1" x14ac:dyDescent="0.15">
      <c r="B106" s="62"/>
      <c r="C106" s="30"/>
      <c r="D106" s="31"/>
      <c r="E106" s="35" t="s">
        <v>21</v>
      </c>
      <c r="F106" s="31"/>
      <c r="G106" s="35">
        <v>1</v>
      </c>
      <c r="H106" s="58"/>
    </row>
    <row r="107" spans="2:8" s="20" customFormat="1" ht="16.5" customHeight="1" x14ac:dyDescent="0.15">
      <c r="B107" s="62"/>
      <c r="C107" s="30"/>
      <c r="D107" s="31"/>
      <c r="E107" s="35" t="s">
        <v>22</v>
      </c>
      <c r="F107" s="31"/>
      <c r="G107" s="35">
        <v>3</v>
      </c>
      <c r="H107" s="32"/>
    </row>
    <row r="108" spans="2:8" s="20" customFormat="1" ht="16.5" customHeight="1" x14ac:dyDescent="0.15">
      <c r="B108" s="62"/>
      <c r="C108" s="30"/>
      <c r="D108" s="31"/>
      <c r="E108" s="27" t="s">
        <v>612</v>
      </c>
      <c r="F108" s="31"/>
      <c r="G108" s="35">
        <v>9</v>
      </c>
      <c r="H108" s="32"/>
    </row>
    <row r="109" spans="2:8" s="20" customFormat="1" ht="16.5" customHeight="1" x14ac:dyDescent="0.15">
      <c r="B109" s="62"/>
      <c r="C109" s="30"/>
      <c r="D109" s="31"/>
      <c r="E109" s="31" t="s">
        <v>773</v>
      </c>
      <c r="F109" s="31"/>
      <c r="G109" s="31" t="s">
        <v>10</v>
      </c>
      <c r="H109" s="58"/>
    </row>
    <row r="110" spans="2:8" ht="16.5" customHeight="1" x14ac:dyDescent="0.15">
      <c r="B110" s="62">
        <f>B105+1</f>
        <v>20</v>
      </c>
      <c r="C110" s="63" t="s">
        <v>327</v>
      </c>
      <c r="D110" s="51" t="s">
        <v>232</v>
      </c>
      <c r="E110" s="35" t="s">
        <v>233</v>
      </c>
      <c r="F110" s="54" t="s">
        <v>517</v>
      </c>
      <c r="G110" s="31" t="s">
        <v>896</v>
      </c>
      <c r="H110" s="45">
        <v>3</v>
      </c>
    </row>
    <row r="111" spans="2:8" ht="16.5" customHeight="1" x14ac:dyDescent="0.15">
      <c r="B111" s="62"/>
      <c r="C111" s="63"/>
      <c r="D111" s="51"/>
      <c r="E111" s="35" t="s">
        <v>234</v>
      </c>
      <c r="F111" s="35"/>
      <c r="G111" s="35" t="s">
        <v>897</v>
      </c>
      <c r="H111" s="45"/>
    </row>
    <row r="112" spans="2:8" s="6" customFormat="1" ht="16.5" customHeight="1" x14ac:dyDescent="0.15">
      <c r="B112" s="55"/>
      <c r="C112" s="56"/>
      <c r="D112" s="44"/>
      <c r="E112" s="27" t="s">
        <v>611</v>
      </c>
      <c r="F112" s="57"/>
      <c r="G112" s="27">
        <v>999</v>
      </c>
      <c r="H112" s="58"/>
    </row>
    <row r="113" spans="2:8" s="6" customFormat="1" ht="16.5" customHeight="1" x14ac:dyDescent="0.15">
      <c r="B113" s="62"/>
      <c r="C113" s="63"/>
      <c r="D113" s="51"/>
      <c r="E113" s="35" t="s">
        <v>773</v>
      </c>
      <c r="F113" s="35"/>
      <c r="G113" s="35" t="s">
        <v>10</v>
      </c>
      <c r="H113" s="45"/>
    </row>
    <row r="114" spans="2:8" ht="16.5" customHeight="1" x14ac:dyDescent="0.15">
      <c r="B114" s="62">
        <f>B110+1</f>
        <v>21</v>
      </c>
      <c r="C114" s="63" t="s">
        <v>328</v>
      </c>
      <c r="D114" s="51" t="s">
        <v>235</v>
      </c>
      <c r="E114" s="35" t="s">
        <v>236</v>
      </c>
      <c r="F114" s="54" t="s">
        <v>517</v>
      </c>
      <c r="G114" s="31" t="s">
        <v>542</v>
      </c>
      <c r="H114" s="45">
        <v>3</v>
      </c>
    </row>
    <row r="115" spans="2:8" s="20" customFormat="1" ht="16.5" customHeight="1" x14ac:dyDescent="0.15">
      <c r="B115" s="62"/>
      <c r="C115" s="63"/>
      <c r="D115" s="51"/>
      <c r="E115" s="35" t="s">
        <v>237</v>
      </c>
      <c r="F115" s="35"/>
      <c r="G115" s="57" t="s">
        <v>625</v>
      </c>
      <c r="H115" s="45"/>
    </row>
    <row r="116" spans="2:8" s="6" customFormat="1" ht="16.5" customHeight="1" x14ac:dyDescent="0.15">
      <c r="B116" s="55"/>
      <c r="C116" s="56"/>
      <c r="D116" s="44"/>
      <c r="E116" s="27" t="s">
        <v>611</v>
      </c>
      <c r="F116" s="57"/>
      <c r="G116" s="27">
        <v>999</v>
      </c>
      <c r="H116" s="58"/>
    </row>
    <row r="117" spans="2:8" s="6" customFormat="1" ht="16.5" customHeight="1" x14ac:dyDescent="0.15">
      <c r="B117" s="62"/>
      <c r="C117" s="63"/>
      <c r="D117" s="51"/>
      <c r="E117" s="35" t="s">
        <v>773</v>
      </c>
      <c r="F117" s="35"/>
      <c r="G117" s="35" t="s">
        <v>10</v>
      </c>
      <c r="H117" s="45"/>
    </row>
    <row r="118" spans="2:8" s="6" customFormat="1" ht="28" x14ac:dyDescent="0.15">
      <c r="B118" s="62">
        <f>B114+1</f>
        <v>22</v>
      </c>
      <c r="C118" s="30" t="s">
        <v>180</v>
      </c>
      <c r="D118" s="151" t="s">
        <v>25</v>
      </c>
      <c r="E118" s="31" t="s">
        <v>26</v>
      </c>
      <c r="F118" s="27" t="s">
        <v>518</v>
      </c>
      <c r="G118" s="31" t="s">
        <v>613</v>
      </c>
      <c r="H118" s="32">
        <v>1</v>
      </c>
    </row>
    <row r="119" spans="2:8" s="20" customFormat="1" ht="16.5" customHeight="1" x14ac:dyDescent="0.15">
      <c r="B119" s="62"/>
      <c r="C119" s="30"/>
      <c r="D119" s="31"/>
      <c r="E119" s="31" t="s">
        <v>27</v>
      </c>
      <c r="F119" s="31"/>
      <c r="G119" s="31">
        <v>1</v>
      </c>
      <c r="H119" s="58"/>
    </row>
    <row r="120" spans="2:8" s="20" customFormat="1" ht="16.5" customHeight="1" x14ac:dyDescent="0.15">
      <c r="B120" s="62"/>
      <c r="C120" s="30"/>
      <c r="D120" s="31"/>
      <c r="E120" s="31" t="s">
        <v>28</v>
      </c>
      <c r="F120" s="31"/>
      <c r="G120" s="31">
        <v>2</v>
      </c>
      <c r="H120" s="58"/>
    </row>
    <row r="121" spans="2:8" s="20" customFormat="1" ht="16.5" customHeight="1" x14ac:dyDescent="0.15">
      <c r="B121" s="62"/>
      <c r="C121" s="30"/>
      <c r="D121" s="31"/>
      <c r="E121" s="31" t="s">
        <v>29</v>
      </c>
      <c r="F121" s="31"/>
      <c r="G121" s="31">
        <v>3</v>
      </c>
      <c r="H121" s="32"/>
    </row>
    <row r="122" spans="2:8" s="6" customFormat="1" ht="16.5" customHeight="1" x14ac:dyDescent="0.15">
      <c r="B122" s="62"/>
      <c r="C122" s="30"/>
      <c r="D122" s="31"/>
      <c r="E122" s="27" t="s">
        <v>612</v>
      </c>
      <c r="F122" s="31"/>
      <c r="G122" s="31">
        <v>9</v>
      </c>
      <c r="H122" s="32"/>
    </row>
    <row r="123" spans="2:8" s="6" customFormat="1" ht="16.5" customHeight="1" x14ac:dyDescent="0.15">
      <c r="B123" s="55"/>
      <c r="C123" s="30"/>
      <c r="D123" s="31"/>
      <c r="E123" s="31" t="s">
        <v>773</v>
      </c>
      <c r="F123" s="31"/>
      <c r="G123" s="31" t="s">
        <v>10</v>
      </c>
      <c r="H123" s="65"/>
    </row>
    <row r="124" spans="2:8" s="20" customFormat="1" ht="16.5" customHeight="1" x14ac:dyDescent="0.15">
      <c r="B124" s="62">
        <f>B118+1</f>
        <v>23</v>
      </c>
      <c r="C124" s="63" t="s">
        <v>181</v>
      </c>
      <c r="D124" s="153" t="s">
        <v>30</v>
      </c>
      <c r="E124" s="35" t="s">
        <v>485</v>
      </c>
      <c r="F124" s="27" t="s">
        <v>518</v>
      </c>
      <c r="G124" s="31" t="s">
        <v>617</v>
      </c>
      <c r="H124" s="65">
        <v>1</v>
      </c>
    </row>
    <row r="125" spans="2:8" s="20" customFormat="1" ht="16.5" customHeight="1" x14ac:dyDescent="0.15">
      <c r="B125" s="62"/>
      <c r="C125" s="63"/>
      <c r="D125" s="51"/>
      <c r="E125" s="51" t="s">
        <v>31</v>
      </c>
      <c r="F125" s="51"/>
      <c r="G125" s="51">
        <v>1</v>
      </c>
      <c r="H125" s="65"/>
    </row>
    <row r="126" spans="2:8" s="20" customFormat="1" ht="16.5" customHeight="1" x14ac:dyDescent="0.15">
      <c r="B126" s="62"/>
      <c r="C126" s="63"/>
      <c r="D126" s="51"/>
      <c r="E126" s="51" t="s">
        <v>32</v>
      </c>
      <c r="F126" s="51"/>
      <c r="G126" s="51">
        <v>2</v>
      </c>
      <c r="H126" s="65"/>
    </row>
    <row r="127" spans="2:8" s="20" customFormat="1" ht="16.5" customHeight="1" x14ac:dyDescent="0.15">
      <c r="B127" s="62"/>
      <c r="C127" s="63"/>
      <c r="D127" s="51"/>
      <c r="E127" s="51" t="s">
        <v>33</v>
      </c>
      <c r="F127" s="51"/>
      <c r="G127" s="51">
        <v>3</v>
      </c>
      <c r="H127" s="65"/>
    </row>
    <row r="128" spans="2:8" s="6" customFormat="1" ht="16.5" customHeight="1" x14ac:dyDescent="0.15">
      <c r="B128" s="55"/>
      <c r="C128" s="63"/>
      <c r="D128" s="51"/>
      <c r="E128" s="51" t="s">
        <v>34</v>
      </c>
      <c r="F128" s="51"/>
      <c r="G128" s="51">
        <v>4</v>
      </c>
      <c r="H128" s="58"/>
    </row>
    <row r="129" spans="2:8" s="20" customFormat="1" ht="16.5" customHeight="1" x14ac:dyDescent="0.15">
      <c r="B129" s="62"/>
      <c r="C129" s="63"/>
      <c r="D129" s="51"/>
      <c r="E129" s="51" t="s">
        <v>35</v>
      </c>
      <c r="F129" s="51"/>
      <c r="G129" s="51">
        <v>5</v>
      </c>
      <c r="H129" s="58"/>
    </row>
    <row r="130" spans="2:8" s="20" customFormat="1" ht="16.5" customHeight="1" x14ac:dyDescent="0.15">
      <c r="B130" s="62"/>
      <c r="C130" s="63"/>
      <c r="D130" s="51"/>
      <c r="E130" s="51" t="s">
        <v>148</v>
      </c>
      <c r="F130" s="51"/>
      <c r="G130" s="51">
        <v>6</v>
      </c>
      <c r="H130" s="65"/>
    </row>
    <row r="131" spans="2:8" s="20" customFormat="1" ht="16.5" customHeight="1" x14ac:dyDescent="0.15">
      <c r="B131" s="62"/>
      <c r="C131" s="56"/>
      <c r="D131" s="44"/>
      <c r="E131" s="51" t="s">
        <v>36</v>
      </c>
      <c r="F131" s="57"/>
      <c r="G131" s="57">
        <v>7</v>
      </c>
      <c r="H131" s="64"/>
    </row>
    <row r="132" spans="2:8" s="20" customFormat="1" ht="16.5" customHeight="1" x14ac:dyDescent="0.15">
      <c r="B132" s="62"/>
      <c r="C132" s="56"/>
      <c r="D132" s="44"/>
      <c r="E132" s="27" t="s">
        <v>612</v>
      </c>
      <c r="F132" s="57"/>
      <c r="G132" s="57">
        <v>9</v>
      </c>
      <c r="H132" s="64"/>
    </row>
    <row r="133" spans="2:8" s="6" customFormat="1" ht="16.5" customHeight="1" x14ac:dyDescent="0.15">
      <c r="B133" s="55"/>
      <c r="C133" s="63"/>
      <c r="D133" s="51"/>
      <c r="E133" s="51" t="s">
        <v>773</v>
      </c>
      <c r="F133" s="51"/>
      <c r="G133" s="51" t="s">
        <v>10</v>
      </c>
      <c r="H133" s="65"/>
    </row>
    <row r="134" spans="2:8" s="20" customFormat="1" ht="16.5" customHeight="1" x14ac:dyDescent="0.15">
      <c r="B134" s="62">
        <f>B124+1</f>
        <v>24</v>
      </c>
      <c r="C134" s="63" t="s">
        <v>182</v>
      </c>
      <c r="D134" s="51" t="s">
        <v>37</v>
      </c>
      <c r="E134" s="51" t="s">
        <v>38</v>
      </c>
      <c r="F134" s="27" t="s">
        <v>518</v>
      </c>
      <c r="G134" s="61" t="s">
        <v>618</v>
      </c>
      <c r="H134" s="65">
        <v>1</v>
      </c>
    </row>
    <row r="135" spans="2:8" s="20" customFormat="1" ht="16.5" customHeight="1" x14ac:dyDescent="0.15">
      <c r="B135" s="62"/>
      <c r="C135" s="63"/>
      <c r="D135" s="51"/>
      <c r="E135" s="51" t="s">
        <v>39</v>
      </c>
      <c r="F135" s="51"/>
      <c r="G135" s="51">
        <v>1</v>
      </c>
      <c r="H135" s="65"/>
    </row>
    <row r="136" spans="2:8" s="20" customFormat="1" ht="16.5" customHeight="1" x14ac:dyDescent="0.15">
      <c r="B136" s="62"/>
      <c r="C136" s="63"/>
      <c r="D136" s="51"/>
      <c r="E136" s="51" t="s">
        <v>40</v>
      </c>
      <c r="F136" s="51"/>
      <c r="G136" s="51">
        <v>2</v>
      </c>
      <c r="H136" s="65"/>
    </row>
    <row r="137" spans="2:8" s="20" customFormat="1" ht="16.5" customHeight="1" x14ac:dyDescent="0.15">
      <c r="B137" s="62"/>
      <c r="C137" s="63"/>
      <c r="D137" s="51"/>
      <c r="E137" s="51" t="s">
        <v>41</v>
      </c>
      <c r="F137" s="51"/>
      <c r="G137" s="51">
        <v>3</v>
      </c>
      <c r="H137" s="65"/>
    </row>
    <row r="138" spans="2:8" s="6" customFormat="1" ht="16.5" customHeight="1" x14ac:dyDescent="0.15">
      <c r="B138" s="55"/>
      <c r="C138" s="63"/>
      <c r="D138" s="51"/>
      <c r="E138" s="51" t="s">
        <v>42</v>
      </c>
      <c r="F138" s="51"/>
      <c r="G138" s="51">
        <v>4</v>
      </c>
      <c r="H138" s="58"/>
    </row>
    <row r="139" spans="2:8" s="20" customFormat="1" ht="16.5" customHeight="1" x14ac:dyDescent="0.15">
      <c r="B139" s="62"/>
      <c r="C139" s="63"/>
      <c r="D139" s="51"/>
      <c r="E139" s="51" t="s">
        <v>43</v>
      </c>
      <c r="F139" s="51"/>
      <c r="G139" s="51">
        <v>5</v>
      </c>
      <c r="H139" s="58"/>
    </row>
    <row r="140" spans="2:8" s="20" customFormat="1" ht="14" x14ac:dyDescent="0.15">
      <c r="B140" s="62"/>
      <c r="C140" s="63"/>
      <c r="D140" s="51"/>
      <c r="E140" s="51" t="s">
        <v>44</v>
      </c>
      <c r="F140" s="51"/>
      <c r="G140" s="51">
        <v>6</v>
      </c>
      <c r="H140" s="65"/>
    </row>
    <row r="141" spans="2:8" s="20" customFormat="1" ht="16.5" customHeight="1" x14ac:dyDescent="0.15">
      <c r="B141" s="62"/>
      <c r="C141" s="56"/>
      <c r="D141" s="44"/>
      <c r="E141" s="27" t="s">
        <v>612</v>
      </c>
      <c r="F141" s="57"/>
      <c r="G141" s="57">
        <v>9</v>
      </c>
      <c r="H141" s="64"/>
    </row>
    <row r="142" spans="2:8" s="20" customFormat="1" ht="16.5" customHeight="1" x14ac:dyDescent="0.15">
      <c r="B142" s="62"/>
      <c r="C142" s="63"/>
      <c r="D142" s="51"/>
      <c r="E142" s="51" t="s">
        <v>773</v>
      </c>
      <c r="F142" s="51"/>
      <c r="G142" s="51" t="s">
        <v>10</v>
      </c>
      <c r="H142" s="65"/>
    </row>
    <row r="143" spans="2:8" s="20" customFormat="1" ht="16.5" customHeight="1" x14ac:dyDescent="0.15">
      <c r="B143" s="62"/>
      <c r="C143" s="63" t="s">
        <v>336</v>
      </c>
      <c r="D143" s="51"/>
      <c r="E143" s="51" t="s">
        <v>45</v>
      </c>
      <c r="F143" s="51"/>
      <c r="G143" s="51"/>
      <c r="H143" s="65"/>
    </row>
    <row r="144" spans="2:8" s="20" customFormat="1" ht="16.5" customHeight="1" x14ac:dyDescent="0.15">
      <c r="B144" s="62">
        <f>B134+1</f>
        <v>25</v>
      </c>
      <c r="C144" s="63" t="s">
        <v>335</v>
      </c>
      <c r="D144" s="153" t="s">
        <v>238</v>
      </c>
      <c r="E144" s="51" t="s">
        <v>239</v>
      </c>
      <c r="F144" s="54" t="s">
        <v>518</v>
      </c>
      <c r="G144" s="61" t="s">
        <v>620</v>
      </c>
      <c r="H144" s="64">
        <v>1</v>
      </c>
    </row>
    <row r="145" spans="2:8" s="20" customFormat="1" ht="16.5" customHeight="1" x14ac:dyDescent="0.15">
      <c r="B145" s="62"/>
      <c r="C145" s="63"/>
      <c r="D145" s="51"/>
      <c r="E145" s="51" t="s">
        <v>21</v>
      </c>
      <c r="F145" s="51"/>
      <c r="G145" s="51">
        <v>1</v>
      </c>
      <c r="H145" s="65"/>
    </row>
    <row r="146" spans="2:8" s="20" customFormat="1" ht="16.5" customHeight="1" x14ac:dyDescent="0.15">
      <c r="B146" s="62"/>
      <c r="C146" s="63"/>
      <c r="D146" s="51"/>
      <c r="E146" s="51" t="s">
        <v>22</v>
      </c>
      <c r="F146" s="51"/>
      <c r="G146" s="51">
        <v>2</v>
      </c>
      <c r="H146" s="65"/>
    </row>
    <row r="147" spans="2:8" s="6" customFormat="1" ht="16.5" customHeight="1" x14ac:dyDescent="0.15">
      <c r="B147" s="55"/>
      <c r="C147" s="56"/>
      <c r="D147" s="44"/>
      <c r="E147" s="27" t="s">
        <v>611</v>
      </c>
      <c r="F147" s="57"/>
      <c r="G147" s="27">
        <v>9</v>
      </c>
      <c r="H147" s="58"/>
    </row>
    <row r="148" spans="2:8" s="20" customFormat="1" ht="16.5" customHeight="1" x14ac:dyDescent="0.15">
      <c r="B148" s="62"/>
      <c r="C148" s="63"/>
      <c r="D148" s="51"/>
      <c r="E148" s="51" t="s">
        <v>773</v>
      </c>
      <c r="F148" s="51"/>
      <c r="G148" s="51" t="s">
        <v>10</v>
      </c>
      <c r="H148" s="65"/>
    </row>
    <row r="149" spans="2:8" s="20" customFormat="1" ht="16.5" customHeight="1" x14ac:dyDescent="0.15">
      <c r="B149" s="62">
        <f>B144+1</f>
        <v>26</v>
      </c>
      <c r="C149" s="63" t="s">
        <v>334</v>
      </c>
      <c r="D149" s="153" t="s">
        <v>240</v>
      </c>
      <c r="E149" s="51" t="s">
        <v>241</v>
      </c>
      <c r="F149" s="54" t="s">
        <v>518</v>
      </c>
      <c r="G149" s="61" t="s">
        <v>621</v>
      </c>
      <c r="H149" s="64">
        <v>1</v>
      </c>
    </row>
    <row r="150" spans="2:8" s="20" customFormat="1" ht="16.5" customHeight="1" x14ac:dyDescent="0.15">
      <c r="B150" s="62"/>
      <c r="C150" s="63"/>
      <c r="D150" s="51"/>
      <c r="E150" s="51" t="s">
        <v>21</v>
      </c>
      <c r="F150" s="51"/>
      <c r="G150" s="51">
        <v>3</v>
      </c>
      <c r="H150" s="65"/>
    </row>
    <row r="151" spans="2:8" s="20" customFormat="1" ht="16.5" customHeight="1" x14ac:dyDescent="0.15">
      <c r="B151" s="62"/>
      <c r="C151" s="63"/>
      <c r="D151" s="51"/>
      <c r="E151" s="51" t="s">
        <v>22</v>
      </c>
      <c r="F151" s="51"/>
      <c r="G151" s="51">
        <v>4</v>
      </c>
      <c r="H151" s="65"/>
    </row>
    <row r="152" spans="2:8" s="6" customFormat="1" ht="16.5" customHeight="1" x14ac:dyDescent="0.15">
      <c r="B152" s="55"/>
      <c r="C152" s="56"/>
      <c r="D152" s="44"/>
      <c r="E152" s="27" t="s">
        <v>611</v>
      </c>
      <c r="F152" s="57"/>
      <c r="G152" s="27">
        <v>9</v>
      </c>
      <c r="H152" s="58"/>
    </row>
    <row r="153" spans="2:8" s="20" customFormat="1" ht="16.5" customHeight="1" x14ac:dyDescent="0.15">
      <c r="B153" s="62"/>
      <c r="C153" s="63"/>
      <c r="D153" s="51"/>
      <c r="E153" s="51" t="s">
        <v>773</v>
      </c>
      <c r="F153" s="51"/>
      <c r="G153" s="51" t="s">
        <v>10</v>
      </c>
      <c r="H153" s="65"/>
    </row>
    <row r="154" spans="2:8" s="20" customFormat="1" ht="16.5" customHeight="1" x14ac:dyDescent="0.15">
      <c r="B154" s="62">
        <f>B149+1</f>
        <v>27</v>
      </c>
      <c r="C154" s="63" t="s">
        <v>333</v>
      </c>
      <c r="D154" s="153" t="s">
        <v>242</v>
      </c>
      <c r="E154" s="51" t="s">
        <v>243</v>
      </c>
      <c r="F154" s="54" t="s">
        <v>518</v>
      </c>
      <c r="G154" s="61" t="s">
        <v>622</v>
      </c>
      <c r="H154" s="64">
        <v>1</v>
      </c>
    </row>
    <row r="155" spans="2:8" s="20" customFormat="1" ht="16.5" customHeight="1" x14ac:dyDescent="0.15">
      <c r="B155" s="62"/>
      <c r="C155" s="63"/>
      <c r="D155" s="51"/>
      <c r="E155" s="51" t="s">
        <v>21</v>
      </c>
      <c r="F155" s="51"/>
      <c r="G155" s="51">
        <v>5</v>
      </c>
      <c r="H155" s="65"/>
    </row>
    <row r="156" spans="2:8" s="20" customFormat="1" ht="16.5" customHeight="1" x14ac:dyDescent="0.15">
      <c r="B156" s="62"/>
      <c r="C156" s="63"/>
      <c r="D156" s="51"/>
      <c r="E156" s="51" t="s">
        <v>22</v>
      </c>
      <c r="F156" s="51"/>
      <c r="G156" s="51">
        <v>6</v>
      </c>
      <c r="H156" s="65"/>
    </row>
    <row r="157" spans="2:8" s="6" customFormat="1" ht="16.5" customHeight="1" x14ac:dyDescent="0.15">
      <c r="B157" s="55"/>
      <c r="C157" s="56"/>
      <c r="D157" s="44"/>
      <c r="E157" s="27" t="s">
        <v>611</v>
      </c>
      <c r="F157" s="57"/>
      <c r="G157" s="27">
        <v>9</v>
      </c>
      <c r="H157" s="58"/>
    </row>
    <row r="158" spans="2:8" s="20" customFormat="1" ht="16.5" customHeight="1" x14ac:dyDescent="0.15">
      <c r="B158" s="62"/>
      <c r="C158" s="63"/>
      <c r="D158" s="51"/>
      <c r="E158" s="51" t="s">
        <v>773</v>
      </c>
      <c r="F158" s="51"/>
      <c r="G158" s="51" t="s">
        <v>10</v>
      </c>
      <c r="H158" s="65"/>
    </row>
    <row r="159" spans="2:8" ht="14" x14ac:dyDescent="0.15">
      <c r="B159" s="62">
        <f>B154+1</f>
        <v>28</v>
      </c>
      <c r="C159" s="63" t="s">
        <v>332</v>
      </c>
      <c r="D159" s="153" t="s">
        <v>244</v>
      </c>
      <c r="E159" s="51" t="s">
        <v>245</v>
      </c>
      <c r="F159" s="54" t="s">
        <v>518</v>
      </c>
      <c r="G159" s="61" t="s">
        <v>623</v>
      </c>
      <c r="H159" s="64">
        <v>1</v>
      </c>
    </row>
    <row r="160" spans="2:8" ht="16.5" customHeight="1" x14ac:dyDescent="0.15">
      <c r="B160" s="62"/>
      <c r="C160" s="63"/>
      <c r="D160" s="51"/>
      <c r="E160" s="51" t="s">
        <v>21</v>
      </c>
      <c r="F160" s="51"/>
      <c r="G160" s="51">
        <v>7</v>
      </c>
      <c r="H160" s="65"/>
    </row>
    <row r="161" spans="2:8" ht="16.5" customHeight="1" x14ac:dyDescent="0.15">
      <c r="B161" s="62"/>
      <c r="C161" s="63"/>
      <c r="D161" s="51"/>
      <c r="E161" s="51" t="s">
        <v>22</v>
      </c>
      <c r="F161" s="51"/>
      <c r="G161" s="51">
        <v>8</v>
      </c>
      <c r="H161" s="65"/>
    </row>
    <row r="162" spans="2:8" s="6" customFormat="1" ht="16.5" customHeight="1" x14ac:dyDescent="0.15">
      <c r="B162" s="55"/>
      <c r="C162" s="56"/>
      <c r="D162" s="44"/>
      <c r="E162" s="27" t="s">
        <v>611</v>
      </c>
      <c r="F162" s="57"/>
      <c r="G162" s="27">
        <v>9</v>
      </c>
      <c r="H162" s="58"/>
    </row>
    <row r="163" spans="2:8" ht="16.5" customHeight="1" x14ac:dyDescent="0.15">
      <c r="B163" s="62"/>
      <c r="C163" s="63"/>
      <c r="D163" s="51"/>
      <c r="E163" s="51" t="s">
        <v>773</v>
      </c>
      <c r="F163" s="51"/>
      <c r="G163" s="51" t="s">
        <v>10</v>
      </c>
      <c r="H163" s="65"/>
    </row>
    <row r="164" spans="2:8" ht="28" x14ac:dyDescent="0.15">
      <c r="B164" s="62">
        <f>B159+1</f>
        <v>29</v>
      </c>
      <c r="C164" s="63" t="s">
        <v>331</v>
      </c>
      <c r="D164" s="153" t="s">
        <v>246</v>
      </c>
      <c r="E164" s="51" t="s">
        <v>247</v>
      </c>
      <c r="F164" s="54" t="s">
        <v>518</v>
      </c>
      <c r="G164" s="61" t="s">
        <v>620</v>
      </c>
      <c r="H164" s="64">
        <v>1</v>
      </c>
    </row>
    <row r="165" spans="2:8" ht="16.5" customHeight="1" x14ac:dyDescent="0.15">
      <c r="B165" s="62"/>
      <c r="C165" s="63"/>
      <c r="D165" s="51"/>
      <c r="E165" s="51" t="s">
        <v>21</v>
      </c>
      <c r="F165" s="51"/>
      <c r="G165" s="51">
        <v>1</v>
      </c>
      <c r="H165" s="65"/>
    </row>
    <row r="166" spans="2:8" ht="16.5" customHeight="1" x14ac:dyDescent="0.15">
      <c r="B166" s="62"/>
      <c r="C166" s="63"/>
      <c r="D166" s="51"/>
      <c r="E166" s="51" t="s">
        <v>22</v>
      </c>
      <c r="F166" s="51"/>
      <c r="G166" s="51">
        <v>2</v>
      </c>
      <c r="H166" s="65"/>
    </row>
    <row r="167" spans="2:8" s="6" customFormat="1" ht="16.5" customHeight="1" x14ac:dyDescent="0.15">
      <c r="B167" s="62"/>
      <c r="C167" s="56"/>
      <c r="D167" s="44"/>
      <c r="E167" s="27" t="s">
        <v>611</v>
      </c>
      <c r="F167" s="57"/>
      <c r="G167" s="27">
        <v>9</v>
      </c>
      <c r="H167" s="58"/>
    </row>
    <row r="168" spans="2:8" s="6" customFormat="1" ht="16.5" customHeight="1" x14ac:dyDescent="0.15">
      <c r="B168" s="55"/>
      <c r="C168" s="63"/>
      <c r="D168" s="51"/>
      <c r="E168" s="51" t="s">
        <v>773</v>
      </c>
      <c r="F168" s="51"/>
      <c r="G168" s="51" t="s">
        <v>10</v>
      </c>
      <c r="H168" s="65"/>
    </row>
    <row r="169" spans="2:8" s="20" customFormat="1" ht="16.5" customHeight="1" x14ac:dyDescent="0.15">
      <c r="B169" s="62">
        <f>B164+1</f>
        <v>30</v>
      </c>
      <c r="C169" s="63" t="s">
        <v>330</v>
      </c>
      <c r="D169" s="51" t="s">
        <v>248</v>
      </c>
      <c r="E169" s="51" t="s">
        <v>249</v>
      </c>
      <c r="F169" s="54" t="s">
        <v>518</v>
      </c>
      <c r="G169" s="61" t="s">
        <v>621</v>
      </c>
      <c r="H169" s="64">
        <v>1</v>
      </c>
    </row>
    <row r="170" spans="2:8" s="20" customFormat="1" ht="16.5" customHeight="1" x14ac:dyDescent="0.15">
      <c r="B170" s="62"/>
      <c r="C170" s="63"/>
      <c r="D170" s="51"/>
      <c r="E170" s="51" t="s">
        <v>21</v>
      </c>
      <c r="F170" s="51"/>
      <c r="G170" s="51">
        <v>3</v>
      </c>
      <c r="H170" s="65"/>
    </row>
    <row r="171" spans="2:8" s="20" customFormat="1" ht="16.5" customHeight="1" x14ac:dyDescent="0.15">
      <c r="B171" s="62"/>
      <c r="C171" s="63"/>
      <c r="D171" s="51"/>
      <c r="E171" s="51" t="s">
        <v>22</v>
      </c>
      <c r="F171" s="51"/>
      <c r="G171" s="51">
        <v>4</v>
      </c>
      <c r="H171" s="65"/>
    </row>
    <row r="172" spans="2:8" s="20" customFormat="1" ht="16.5" customHeight="1" x14ac:dyDescent="0.15">
      <c r="B172" s="62"/>
      <c r="C172" s="56"/>
      <c r="D172" s="44"/>
      <c r="E172" s="27" t="s">
        <v>611</v>
      </c>
      <c r="F172" s="57"/>
      <c r="G172" s="27">
        <v>9</v>
      </c>
      <c r="H172" s="58"/>
    </row>
    <row r="173" spans="2:8" s="6" customFormat="1" ht="16.5" customHeight="1" x14ac:dyDescent="0.15">
      <c r="B173" s="55"/>
      <c r="C173" s="63"/>
      <c r="D173" s="51"/>
      <c r="E173" s="51" t="s">
        <v>773</v>
      </c>
      <c r="F173" s="51"/>
      <c r="G173" s="51" t="s">
        <v>10</v>
      </c>
      <c r="H173" s="65"/>
    </row>
    <row r="174" spans="2:8" s="20" customFormat="1" ht="16.5" customHeight="1" x14ac:dyDescent="0.15">
      <c r="B174" s="62">
        <f>B169+1</f>
        <v>31</v>
      </c>
      <c r="C174" s="63" t="s">
        <v>329</v>
      </c>
      <c r="D174" s="153" t="s">
        <v>250</v>
      </c>
      <c r="E174" s="51" t="s">
        <v>251</v>
      </c>
      <c r="F174" s="54" t="s">
        <v>518</v>
      </c>
      <c r="G174" s="61" t="s">
        <v>622</v>
      </c>
      <c r="H174" s="64">
        <v>1</v>
      </c>
    </row>
    <row r="175" spans="2:8" s="20" customFormat="1" ht="16.5" customHeight="1" x14ac:dyDescent="0.15">
      <c r="B175" s="62"/>
      <c r="C175" s="63"/>
      <c r="D175" s="51"/>
      <c r="E175" s="51" t="s">
        <v>21</v>
      </c>
      <c r="F175" s="51"/>
      <c r="G175" s="51">
        <v>5</v>
      </c>
      <c r="H175" s="65"/>
    </row>
    <row r="176" spans="2:8" s="20" customFormat="1" ht="16.5" customHeight="1" x14ac:dyDescent="0.15">
      <c r="B176" s="62"/>
      <c r="C176" s="63"/>
      <c r="D176" s="51"/>
      <c r="E176" s="51" t="s">
        <v>22</v>
      </c>
      <c r="F176" s="51"/>
      <c r="G176" s="51">
        <v>6</v>
      </c>
      <c r="H176" s="65"/>
    </row>
    <row r="177" spans="2:8" s="20" customFormat="1" ht="16.5" customHeight="1" x14ac:dyDescent="0.15">
      <c r="B177" s="62"/>
      <c r="C177" s="56"/>
      <c r="D177" s="44"/>
      <c r="E177" s="27" t="s">
        <v>611</v>
      </c>
      <c r="F177" s="57"/>
      <c r="G177" s="27">
        <v>9</v>
      </c>
      <c r="H177" s="58"/>
    </row>
    <row r="178" spans="2:8" s="6" customFormat="1" ht="16.5" customHeight="1" x14ac:dyDescent="0.15">
      <c r="B178" s="55"/>
      <c r="C178" s="63"/>
      <c r="D178" s="51"/>
      <c r="E178" s="51" t="s">
        <v>773</v>
      </c>
      <c r="F178" s="51"/>
      <c r="G178" s="51" t="s">
        <v>10</v>
      </c>
      <c r="H178" s="65"/>
    </row>
    <row r="179" spans="2:8" s="20" customFormat="1" ht="30.75" customHeight="1" x14ac:dyDescent="0.15">
      <c r="B179" s="62">
        <f>B174+1</f>
        <v>32</v>
      </c>
      <c r="C179" s="63" t="s">
        <v>955</v>
      </c>
      <c r="D179" s="153" t="s">
        <v>252</v>
      </c>
      <c r="E179" s="51" t="s">
        <v>253</v>
      </c>
      <c r="F179" s="54" t="s">
        <v>518</v>
      </c>
      <c r="G179" s="61" t="s">
        <v>623</v>
      </c>
      <c r="H179" s="64">
        <v>1</v>
      </c>
    </row>
    <row r="180" spans="2:8" s="20" customFormat="1" ht="14" x14ac:dyDescent="0.15">
      <c r="B180" s="62"/>
      <c r="C180" s="63"/>
      <c r="D180" s="51"/>
      <c r="E180" s="51" t="s">
        <v>21</v>
      </c>
      <c r="F180" s="51"/>
      <c r="G180" s="51">
        <v>7</v>
      </c>
      <c r="H180" s="65"/>
    </row>
    <row r="181" spans="2:8" s="20" customFormat="1" ht="16.5" customHeight="1" x14ac:dyDescent="0.15">
      <c r="B181" s="62"/>
      <c r="C181" s="63"/>
      <c r="D181" s="51"/>
      <c r="E181" s="51" t="s">
        <v>22</v>
      </c>
      <c r="F181" s="51"/>
      <c r="G181" s="51">
        <v>8</v>
      </c>
      <c r="H181" s="65"/>
    </row>
    <row r="182" spans="2:8" s="20" customFormat="1" ht="16.5" customHeight="1" x14ac:dyDescent="0.15">
      <c r="B182" s="62"/>
      <c r="C182" s="56"/>
      <c r="D182" s="44"/>
      <c r="E182" s="27" t="s">
        <v>611</v>
      </c>
      <c r="F182" s="57"/>
      <c r="G182" s="27">
        <v>9</v>
      </c>
      <c r="H182" s="58"/>
    </row>
    <row r="183" spans="2:8" s="6" customFormat="1" ht="16.5" customHeight="1" x14ac:dyDescent="0.15">
      <c r="B183" s="55"/>
      <c r="C183" s="63"/>
      <c r="D183" s="51"/>
      <c r="E183" s="51" t="s">
        <v>773</v>
      </c>
      <c r="F183" s="51"/>
      <c r="G183" s="51" t="s">
        <v>10</v>
      </c>
      <c r="H183" s="65"/>
    </row>
    <row r="184" spans="2:8" s="6" customFormat="1" ht="16.5" customHeight="1" x14ac:dyDescent="0.15">
      <c r="B184" s="62">
        <f>B179+1</f>
        <v>33</v>
      </c>
      <c r="C184" s="30" t="s">
        <v>183</v>
      </c>
      <c r="D184" s="27" t="s">
        <v>46</v>
      </c>
      <c r="E184" s="27" t="s">
        <v>47</v>
      </c>
      <c r="F184" s="27" t="s">
        <v>518</v>
      </c>
      <c r="G184" s="54" t="s">
        <v>613</v>
      </c>
      <c r="H184" s="29">
        <v>1</v>
      </c>
    </row>
    <row r="185" spans="2:8" s="20" customFormat="1" ht="14" x14ac:dyDescent="0.15">
      <c r="B185" s="62"/>
      <c r="C185" s="30"/>
      <c r="D185" s="27"/>
      <c r="E185" s="27" t="s">
        <v>48</v>
      </c>
      <c r="F185" s="27"/>
      <c r="G185" s="27">
        <v>1</v>
      </c>
      <c r="H185" s="58"/>
    </row>
    <row r="186" spans="2:8" s="20" customFormat="1" ht="16.5" customHeight="1" x14ac:dyDescent="0.15">
      <c r="B186" s="62"/>
      <c r="C186" s="30"/>
      <c r="D186" s="27"/>
      <c r="E186" s="27" t="s">
        <v>49</v>
      </c>
      <c r="F186" s="27"/>
      <c r="G186" s="27">
        <v>2</v>
      </c>
      <c r="H186" s="58"/>
    </row>
    <row r="187" spans="2:8" s="20" customFormat="1" ht="16.5" customHeight="1" x14ac:dyDescent="0.15">
      <c r="B187" s="62"/>
      <c r="C187" s="30"/>
      <c r="D187" s="27"/>
      <c r="E187" s="27" t="s">
        <v>50</v>
      </c>
      <c r="F187" s="27"/>
      <c r="G187" s="27">
        <v>3</v>
      </c>
      <c r="H187" s="29"/>
    </row>
    <row r="188" spans="2:8" s="20" customFormat="1" ht="16.5" customHeight="1" x14ac:dyDescent="0.15">
      <c r="B188" s="62"/>
      <c r="C188" s="56"/>
      <c r="D188" s="44"/>
      <c r="E188" s="27" t="s">
        <v>612</v>
      </c>
      <c r="F188" s="57"/>
      <c r="G188" s="57">
        <v>9</v>
      </c>
      <c r="H188" s="64"/>
    </row>
    <row r="189" spans="2:8" s="6" customFormat="1" ht="16.5" customHeight="1" x14ac:dyDescent="0.15">
      <c r="B189" s="62"/>
      <c r="C189" s="30"/>
      <c r="D189" s="27"/>
      <c r="E189" s="27" t="s">
        <v>773</v>
      </c>
      <c r="F189" s="27"/>
      <c r="G189" s="27" t="s">
        <v>10</v>
      </c>
      <c r="H189" s="29"/>
    </row>
    <row r="190" spans="2:8" s="6" customFormat="1" ht="16.5" customHeight="1" x14ac:dyDescent="0.15">
      <c r="B190" s="62">
        <f>B184+1</f>
        <v>34</v>
      </c>
      <c r="C190" s="30" t="s">
        <v>184</v>
      </c>
      <c r="D190" s="27" t="s">
        <v>51</v>
      </c>
      <c r="E190" s="27" t="s">
        <v>52</v>
      </c>
      <c r="F190" s="27" t="s">
        <v>518</v>
      </c>
      <c r="G190" s="54" t="s">
        <v>613</v>
      </c>
      <c r="H190" s="29">
        <v>1</v>
      </c>
    </row>
    <row r="191" spans="2:8" s="20" customFormat="1" ht="16.5" customHeight="1" x14ac:dyDescent="0.15">
      <c r="B191" s="62"/>
      <c r="C191" s="30"/>
      <c r="D191" s="27"/>
      <c r="E191" s="27" t="s">
        <v>53</v>
      </c>
      <c r="F191" s="27"/>
      <c r="G191" s="27">
        <v>1</v>
      </c>
      <c r="H191" s="58"/>
    </row>
    <row r="192" spans="2:8" s="20" customFormat="1" ht="16.5" customHeight="1" x14ac:dyDescent="0.15">
      <c r="B192" s="62"/>
      <c r="C192" s="30"/>
      <c r="D192" s="27"/>
      <c r="E192" s="27" t="s">
        <v>54</v>
      </c>
      <c r="F192" s="27"/>
      <c r="G192" s="27">
        <v>2</v>
      </c>
      <c r="H192" s="58"/>
    </row>
    <row r="193" spans="2:8" s="6" customFormat="1" ht="16.5" customHeight="1" x14ac:dyDescent="0.15">
      <c r="B193" s="55"/>
      <c r="C193" s="30"/>
      <c r="D193" s="27"/>
      <c r="E193" s="27" t="s">
        <v>55</v>
      </c>
      <c r="F193" s="27"/>
      <c r="G193" s="27">
        <v>3</v>
      </c>
      <c r="H193" s="29"/>
    </row>
    <row r="194" spans="2:8" s="20" customFormat="1" ht="16.5" customHeight="1" x14ac:dyDescent="0.15">
      <c r="B194" s="62"/>
      <c r="C194" s="56"/>
      <c r="D194" s="44"/>
      <c r="E194" s="27" t="s">
        <v>612</v>
      </c>
      <c r="F194" s="57"/>
      <c r="G194" s="57">
        <v>9</v>
      </c>
      <c r="H194" s="64"/>
    </row>
    <row r="195" spans="2:8" ht="16.5" customHeight="1" x14ac:dyDescent="0.15">
      <c r="B195" s="62"/>
      <c r="C195" s="30"/>
      <c r="D195" s="27"/>
      <c r="E195" s="27" t="s">
        <v>773</v>
      </c>
      <c r="F195" s="27"/>
      <c r="G195" s="27" t="s">
        <v>10</v>
      </c>
      <c r="H195" s="65"/>
    </row>
    <row r="196" spans="2:8" ht="28" x14ac:dyDescent="0.15">
      <c r="B196" s="62">
        <f>B190+1</f>
        <v>35</v>
      </c>
      <c r="C196" s="63" t="s">
        <v>337</v>
      </c>
      <c r="D196" s="51" t="s">
        <v>254</v>
      </c>
      <c r="E196" s="51" t="s">
        <v>255</v>
      </c>
      <c r="F196" s="54" t="s">
        <v>518</v>
      </c>
      <c r="G196" s="61" t="s">
        <v>616</v>
      </c>
      <c r="H196" s="64">
        <v>1</v>
      </c>
    </row>
    <row r="197" spans="2:8" s="6" customFormat="1" ht="16.5" customHeight="1" x14ac:dyDescent="0.15">
      <c r="B197" s="62"/>
      <c r="C197" s="63"/>
      <c r="D197" s="51"/>
      <c r="E197" s="51" t="s">
        <v>21</v>
      </c>
      <c r="F197" s="51"/>
      <c r="G197" s="51">
        <v>1</v>
      </c>
      <c r="H197" s="65"/>
    </row>
    <row r="198" spans="2:8" s="6" customFormat="1" ht="16.5" customHeight="1" x14ac:dyDescent="0.15">
      <c r="B198" s="62"/>
      <c r="C198" s="63"/>
      <c r="D198" s="51"/>
      <c r="E198" s="51" t="s">
        <v>22</v>
      </c>
      <c r="F198" s="51"/>
      <c r="G198" s="51">
        <v>3</v>
      </c>
      <c r="H198" s="65"/>
    </row>
    <row r="199" spans="2:8" s="6" customFormat="1" ht="16.5" customHeight="1" x14ac:dyDescent="0.15">
      <c r="B199" s="55"/>
      <c r="C199" s="56"/>
      <c r="D199" s="44"/>
      <c r="E199" s="27" t="s">
        <v>611</v>
      </c>
      <c r="F199" s="57"/>
      <c r="G199" s="27">
        <v>9</v>
      </c>
      <c r="H199" s="58"/>
    </row>
    <row r="200" spans="2:8" s="20" customFormat="1" ht="16.5" customHeight="1" x14ac:dyDescent="0.15">
      <c r="B200" s="62"/>
      <c r="C200" s="63"/>
      <c r="D200" s="51"/>
      <c r="E200" s="51" t="s">
        <v>773</v>
      </c>
      <c r="F200" s="51"/>
      <c r="G200" s="51" t="s">
        <v>10</v>
      </c>
      <c r="H200" s="65"/>
    </row>
    <row r="201" spans="2:8" s="20" customFormat="1" ht="28" x14ac:dyDescent="0.15">
      <c r="B201" s="66">
        <f>B196+1</f>
        <v>36</v>
      </c>
      <c r="C201" s="30" t="s">
        <v>185</v>
      </c>
      <c r="D201" s="27" t="s">
        <v>56</v>
      </c>
      <c r="E201" s="27" t="s">
        <v>860</v>
      </c>
      <c r="F201" s="27" t="s">
        <v>518</v>
      </c>
      <c r="G201" s="54" t="s">
        <v>619</v>
      </c>
      <c r="H201" s="29">
        <v>1</v>
      </c>
    </row>
    <row r="202" spans="2:8" s="20" customFormat="1" ht="16.5" customHeight="1" x14ac:dyDescent="0.15">
      <c r="B202" s="66"/>
      <c r="C202" s="30"/>
      <c r="D202" s="27"/>
      <c r="E202" s="27" t="s">
        <v>57</v>
      </c>
      <c r="F202" s="27"/>
      <c r="G202" s="27">
        <v>1</v>
      </c>
      <c r="H202" s="29"/>
    </row>
    <row r="203" spans="2:8" s="20" customFormat="1" ht="16.5" customHeight="1" x14ac:dyDescent="0.15">
      <c r="B203" s="66"/>
      <c r="C203" s="30"/>
      <c r="D203" s="27"/>
      <c r="E203" s="27" t="s">
        <v>58</v>
      </c>
      <c r="F203" s="27"/>
      <c r="G203" s="27">
        <v>2</v>
      </c>
      <c r="H203" s="29"/>
    </row>
    <row r="204" spans="2:8" s="6" customFormat="1" ht="16.5" customHeight="1" x14ac:dyDescent="0.15">
      <c r="B204" s="66"/>
      <c r="C204" s="30"/>
      <c r="D204" s="27"/>
      <c r="E204" s="27" t="s">
        <v>59</v>
      </c>
      <c r="F204" s="27"/>
      <c r="G204" s="27">
        <v>3</v>
      </c>
      <c r="H204" s="58"/>
    </row>
    <row r="205" spans="2:8" s="6" customFormat="1" ht="16.5" customHeight="1" x14ac:dyDescent="0.15">
      <c r="B205" s="66"/>
      <c r="C205" s="30"/>
      <c r="D205" s="27"/>
      <c r="E205" s="27" t="s">
        <v>60</v>
      </c>
      <c r="F205" s="27"/>
      <c r="G205" s="27">
        <v>4</v>
      </c>
      <c r="H205" s="58"/>
    </row>
    <row r="206" spans="2:8" s="6" customFormat="1" ht="16.5" customHeight="1" x14ac:dyDescent="0.15">
      <c r="B206" s="55"/>
      <c r="C206" s="30"/>
      <c r="D206" s="27"/>
      <c r="E206" s="27" t="s">
        <v>61</v>
      </c>
      <c r="F206" s="27"/>
      <c r="G206" s="27">
        <v>5</v>
      </c>
      <c r="H206" s="29"/>
    </row>
    <row r="207" spans="2:8" s="20" customFormat="1" ht="16.5" customHeight="1" x14ac:dyDescent="0.15">
      <c r="B207" s="62"/>
      <c r="C207" s="56"/>
      <c r="D207" s="44"/>
      <c r="E207" s="27" t="s">
        <v>612</v>
      </c>
      <c r="F207" s="57"/>
      <c r="G207" s="57">
        <v>9</v>
      </c>
      <c r="H207" s="64"/>
    </row>
    <row r="208" spans="2:8" s="20" customFormat="1" ht="16.5" customHeight="1" x14ac:dyDescent="0.15">
      <c r="B208" s="66"/>
      <c r="C208" s="30"/>
      <c r="D208" s="27"/>
      <c r="E208" s="27" t="s">
        <v>773</v>
      </c>
      <c r="F208" s="27"/>
      <c r="G208" s="27" t="s">
        <v>10</v>
      </c>
      <c r="H208" s="65"/>
    </row>
    <row r="209" spans="2:8" s="20" customFormat="1" ht="16.5" customHeight="1" x14ac:dyDescent="0.15">
      <c r="B209" s="62"/>
      <c r="C209" s="63" t="s">
        <v>574</v>
      </c>
      <c r="D209" s="51"/>
      <c r="E209" s="51" t="s">
        <v>256</v>
      </c>
      <c r="F209" s="27"/>
      <c r="G209" s="27"/>
      <c r="H209" s="64"/>
    </row>
    <row r="210" spans="2:8" s="20" customFormat="1" ht="16.5" customHeight="1" x14ac:dyDescent="0.15">
      <c r="B210" s="62">
        <f>B201+1</f>
        <v>37</v>
      </c>
      <c r="C210" s="63" t="s">
        <v>339</v>
      </c>
      <c r="D210" s="51" t="s">
        <v>257</v>
      </c>
      <c r="E210" s="51" t="s">
        <v>258</v>
      </c>
      <c r="F210" s="54" t="s">
        <v>518</v>
      </c>
      <c r="G210" s="61" t="s">
        <v>620</v>
      </c>
      <c r="H210" s="64">
        <v>1</v>
      </c>
    </row>
    <row r="211" spans="2:8" s="6" customFormat="1" ht="16.5" customHeight="1" x14ac:dyDescent="0.15">
      <c r="B211" s="62"/>
      <c r="C211" s="63"/>
      <c r="D211" s="51"/>
      <c r="E211" s="51" t="s">
        <v>21</v>
      </c>
      <c r="F211" s="51"/>
      <c r="G211" s="51">
        <v>1</v>
      </c>
      <c r="H211" s="65"/>
    </row>
    <row r="212" spans="2:8" s="6" customFormat="1" ht="16.5" customHeight="1" x14ac:dyDescent="0.15">
      <c r="B212" s="62"/>
      <c r="C212" s="63"/>
      <c r="D212" s="51"/>
      <c r="E212" s="51" t="s">
        <v>22</v>
      </c>
      <c r="F212" s="51"/>
      <c r="G212" s="51">
        <v>2</v>
      </c>
      <c r="H212" s="65"/>
    </row>
    <row r="213" spans="2:8" s="20" customFormat="1" ht="16.5" customHeight="1" x14ac:dyDescent="0.15">
      <c r="B213" s="62"/>
      <c r="C213" s="56"/>
      <c r="D213" s="44"/>
      <c r="E213" s="27" t="s">
        <v>611</v>
      </c>
      <c r="F213" s="57"/>
      <c r="G213" s="27">
        <v>9</v>
      </c>
      <c r="H213" s="58"/>
    </row>
    <row r="214" spans="2:8" s="20" customFormat="1" ht="16.5" customHeight="1" x14ac:dyDescent="0.15">
      <c r="B214" s="62"/>
      <c r="C214" s="63"/>
      <c r="D214" s="51"/>
      <c r="E214" s="51" t="s">
        <v>773</v>
      </c>
      <c r="F214" s="51"/>
      <c r="G214" s="51" t="s">
        <v>10</v>
      </c>
      <c r="H214" s="65"/>
    </row>
    <row r="215" spans="2:8" s="6" customFormat="1" ht="16.5" customHeight="1" x14ac:dyDescent="0.15">
      <c r="B215" s="62">
        <f>B210+1</f>
        <v>38</v>
      </c>
      <c r="C215" s="63" t="s">
        <v>340</v>
      </c>
      <c r="D215" s="51" t="s">
        <v>259</v>
      </c>
      <c r="E215" s="51" t="s">
        <v>260</v>
      </c>
      <c r="F215" s="54" t="s">
        <v>518</v>
      </c>
      <c r="G215" s="61" t="s">
        <v>621</v>
      </c>
      <c r="H215" s="64">
        <v>1</v>
      </c>
    </row>
    <row r="216" spans="2:8" s="20" customFormat="1" ht="16.5" customHeight="1" x14ac:dyDescent="0.15">
      <c r="B216" s="62"/>
      <c r="C216" s="63"/>
      <c r="D216" s="51"/>
      <c r="E216" s="51" t="s">
        <v>21</v>
      </c>
      <c r="F216" s="51"/>
      <c r="G216" s="51">
        <v>3</v>
      </c>
      <c r="H216" s="65"/>
    </row>
    <row r="217" spans="2:8" s="20" customFormat="1" ht="14" x14ac:dyDescent="0.15">
      <c r="B217" s="66"/>
      <c r="C217" s="63"/>
      <c r="D217" s="51"/>
      <c r="E217" s="51" t="s">
        <v>22</v>
      </c>
      <c r="F217" s="51"/>
      <c r="G217" s="51">
        <v>4</v>
      </c>
      <c r="H217" s="65"/>
    </row>
    <row r="218" spans="2:8" s="20" customFormat="1" ht="16.5" customHeight="1" x14ac:dyDescent="0.15">
      <c r="B218" s="62"/>
      <c r="C218" s="56"/>
      <c r="D218" s="44"/>
      <c r="E218" s="27" t="s">
        <v>611</v>
      </c>
      <c r="F218" s="57"/>
      <c r="G218" s="27">
        <v>9</v>
      </c>
      <c r="H218" s="58"/>
    </row>
    <row r="219" spans="2:8" s="20" customFormat="1" ht="16.5" customHeight="1" x14ac:dyDescent="0.15">
      <c r="B219" s="62"/>
      <c r="C219" s="63"/>
      <c r="D219" s="51"/>
      <c r="E219" s="51" t="s">
        <v>773</v>
      </c>
      <c r="F219" s="51"/>
      <c r="G219" s="51" t="s">
        <v>10</v>
      </c>
      <c r="H219" s="65"/>
    </row>
    <row r="220" spans="2:8" s="6" customFormat="1" ht="25.5" customHeight="1" x14ac:dyDescent="0.15">
      <c r="B220" s="62">
        <f>B215+1</f>
        <v>39</v>
      </c>
      <c r="C220" s="63" t="s">
        <v>341</v>
      </c>
      <c r="D220" s="51" t="s">
        <v>261</v>
      </c>
      <c r="E220" s="51" t="s">
        <v>262</v>
      </c>
      <c r="F220" s="54" t="s">
        <v>518</v>
      </c>
      <c r="G220" s="61" t="s">
        <v>622</v>
      </c>
      <c r="H220" s="64">
        <v>1</v>
      </c>
    </row>
    <row r="221" spans="2:8" s="6" customFormat="1" ht="16.5" customHeight="1" x14ac:dyDescent="0.15">
      <c r="B221" s="62"/>
      <c r="C221" s="63"/>
      <c r="D221" s="51"/>
      <c r="E221" s="51" t="s">
        <v>21</v>
      </c>
      <c r="F221" s="51"/>
      <c r="G221" s="51">
        <v>5</v>
      </c>
      <c r="H221" s="65"/>
    </row>
    <row r="222" spans="2:8" s="20" customFormat="1" ht="16.5" customHeight="1" x14ac:dyDescent="0.15">
      <c r="B222" s="62"/>
      <c r="C222" s="63"/>
      <c r="D222" s="51"/>
      <c r="E222" s="51" t="s">
        <v>22</v>
      </c>
      <c r="F222" s="51"/>
      <c r="G222" s="51">
        <v>6</v>
      </c>
      <c r="H222" s="65"/>
    </row>
    <row r="223" spans="2:8" s="20" customFormat="1" ht="16.5" customHeight="1" x14ac:dyDescent="0.15">
      <c r="B223" s="62"/>
      <c r="C223" s="56"/>
      <c r="D223" s="44"/>
      <c r="E223" s="27" t="s">
        <v>611</v>
      </c>
      <c r="F223" s="57"/>
      <c r="G223" s="27">
        <v>9</v>
      </c>
      <c r="H223" s="58"/>
    </row>
    <row r="224" spans="2:8" s="20" customFormat="1" ht="16.5" customHeight="1" x14ac:dyDescent="0.15">
      <c r="B224" s="62"/>
      <c r="C224" s="63"/>
      <c r="D224" s="51"/>
      <c r="E224" s="51" t="s">
        <v>773</v>
      </c>
      <c r="F224" s="51"/>
      <c r="G224" s="51" t="s">
        <v>10</v>
      </c>
      <c r="H224" s="65"/>
    </row>
    <row r="225" spans="2:8" s="20" customFormat="1" ht="28" x14ac:dyDescent="0.15">
      <c r="B225" s="62">
        <f>B220+1</f>
        <v>40</v>
      </c>
      <c r="C225" s="63" t="s">
        <v>956</v>
      </c>
      <c r="D225" s="51" t="s">
        <v>263</v>
      </c>
      <c r="E225" s="51" t="s">
        <v>338</v>
      </c>
      <c r="F225" s="54" t="s">
        <v>518</v>
      </c>
      <c r="G225" s="61" t="s">
        <v>623</v>
      </c>
      <c r="H225" s="64">
        <v>1</v>
      </c>
    </row>
    <row r="226" spans="2:8" s="6" customFormat="1" ht="16.5" customHeight="1" x14ac:dyDescent="0.15">
      <c r="B226" s="55"/>
      <c r="C226" s="63"/>
      <c r="D226" s="51"/>
      <c r="E226" s="51" t="s">
        <v>21</v>
      </c>
      <c r="F226" s="51"/>
      <c r="G226" s="51">
        <v>7</v>
      </c>
      <c r="H226" s="65"/>
    </row>
    <row r="227" spans="2:8" s="20" customFormat="1" ht="16.5" customHeight="1" x14ac:dyDescent="0.15">
      <c r="B227" s="62"/>
      <c r="C227" s="63"/>
      <c r="D227" s="51"/>
      <c r="E227" s="51" t="s">
        <v>22</v>
      </c>
      <c r="F227" s="51"/>
      <c r="G227" s="51">
        <v>8</v>
      </c>
      <c r="H227" s="65"/>
    </row>
    <row r="228" spans="2:8" s="20" customFormat="1" ht="14" x14ac:dyDescent="0.15">
      <c r="B228" s="66"/>
      <c r="C228" s="56"/>
      <c r="D228" s="44"/>
      <c r="E228" s="27" t="s">
        <v>611</v>
      </c>
      <c r="F228" s="57"/>
      <c r="G228" s="27">
        <v>9</v>
      </c>
      <c r="H228" s="58"/>
    </row>
    <row r="229" spans="2:8" s="20" customFormat="1" ht="16.5" customHeight="1" x14ac:dyDescent="0.15">
      <c r="B229" s="62"/>
      <c r="C229" s="63"/>
      <c r="D229" s="51"/>
      <c r="E229" s="51" t="s">
        <v>773</v>
      </c>
      <c r="F229" s="51"/>
      <c r="G229" s="51" t="s">
        <v>10</v>
      </c>
      <c r="H229" s="65"/>
    </row>
    <row r="230" spans="2:8" s="6" customFormat="1" ht="16.5" customHeight="1" x14ac:dyDescent="0.15">
      <c r="B230" s="62">
        <f>B225+1</f>
        <v>41</v>
      </c>
      <c r="C230" s="63" t="s">
        <v>575</v>
      </c>
      <c r="D230" s="51" t="s">
        <v>264</v>
      </c>
      <c r="E230" s="51" t="s">
        <v>265</v>
      </c>
      <c r="F230" s="54" t="s">
        <v>518</v>
      </c>
      <c r="G230" s="61" t="s">
        <v>618</v>
      </c>
      <c r="H230" s="65">
        <v>1</v>
      </c>
    </row>
    <row r="231" spans="2:8" s="6" customFormat="1" ht="16.5" customHeight="1" x14ac:dyDescent="0.15">
      <c r="B231" s="62"/>
      <c r="C231" s="63"/>
      <c r="D231" s="51"/>
      <c r="E231" s="51" t="s">
        <v>268</v>
      </c>
      <c r="F231" s="51"/>
      <c r="G231" s="51">
        <v>1</v>
      </c>
      <c r="H231" s="65"/>
    </row>
    <row r="232" spans="2:8" s="6" customFormat="1" ht="16.5" customHeight="1" x14ac:dyDescent="0.15">
      <c r="B232" s="62"/>
      <c r="C232" s="63"/>
      <c r="D232" s="51"/>
      <c r="E232" s="51" t="s">
        <v>269</v>
      </c>
      <c r="F232" s="51"/>
      <c r="G232" s="51">
        <v>2</v>
      </c>
      <c r="H232" s="65"/>
    </row>
    <row r="233" spans="2:8" s="20" customFormat="1" ht="16.5" customHeight="1" x14ac:dyDescent="0.15">
      <c r="B233" s="62"/>
      <c r="C233" s="63"/>
      <c r="D233" s="51"/>
      <c r="E233" s="51" t="s">
        <v>266</v>
      </c>
      <c r="F233" s="51"/>
      <c r="G233" s="51">
        <v>3</v>
      </c>
      <c r="H233" s="65"/>
    </row>
    <row r="234" spans="2:8" s="20" customFormat="1" ht="16.5" customHeight="1" x14ac:dyDescent="0.15">
      <c r="B234" s="62"/>
      <c r="C234" s="63"/>
      <c r="D234" s="51"/>
      <c r="E234" s="51" t="s">
        <v>267</v>
      </c>
      <c r="F234" s="51"/>
      <c r="G234" s="51">
        <v>4</v>
      </c>
      <c r="H234" s="65"/>
    </row>
    <row r="235" spans="2:8" s="20" customFormat="1" ht="16.5" customHeight="1" x14ac:dyDescent="0.15">
      <c r="B235" s="62"/>
      <c r="C235" s="63"/>
      <c r="D235" s="51"/>
      <c r="E235" s="51" t="s">
        <v>270</v>
      </c>
      <c r="F235" s="51"/>
      <c r="G235" s="51">
        <v>5</v>
      </c>
      <c r="H235" s="65"/>
    </row>
    <row r="236" spans="2:8" s="20" customFormat="1" ht="24" customHeight="1" x14ac:dyDescent="0.15">
      <c r="B236" s="62"/>
      <c r="C236" s="63"/>
      <c r="D236" s="51"/>
      <c r="E236" s="51" t="s">
        <v>271</v>
      </c>
      <c r="F236" s="51"/>
      <c r="G236" s="51">
        <v>6</v>
      </c>
      <c r="H236" s="65"/>
    </row>
    <row r="237" spans="2:8" s="20" customFormat="1" ht="14" x14ac:dyDescent="0.15">
      <c r="B237" s="66"/>
      <c r="C237" s="56"/>
      <c r="D237" s="44"/>
      <c r="E237" s="27" t="s">
        <v>611</v>
      </c>
      <c r="F237" s="57"/>
      <c r="G237" s="27">
        <v>9</v>
      </c>
      <c r="H237" s="58"/>
    </row>
    <row r="238" spans="2:8" s="6" customFormat="1" ht="16.5" customHeight="1" x14ac:dyDescent="0.15">
      <c r="B238" s="62"/>
      <c r="C238" s="63"/>
      <c r="D238" s="51"/>
      <c r="E238" s="51" t="s">
        <v>773</v>
      </c>
      <c r="F238" s="51"/>
      <c r="G238" s="51" t="s">
        <v>10</v>
      </c>
      <c r="H238" s="65"/>
    </row>
    <row r="239" spans="2:8" s="6" customFormat="1" ht="16.5" customHeight="1" x14ac:dyDescent="0.15">
      <c r="B239" s="62"/>
      <c r="C239" s="30" t="s">
        <v>186</v>
      </c>
      <c r="D239" s="27"/>
      <c r="E239" s="27" t="s">
        <v>45</v>
      </c>
      <c r="F239" s="27"/>
      <c r="G239" s="27"/>
      <c r="H239" s="29"/>
    </row>
    <row r="240" spans="2:8" s="6" customFormat="1" ht="16.5" customHeight="1" x14ac:dyDescent="0.15">
      <c r="B240" s="62">
        <f>B230+1</f>
        <v>42</v>
      </c>
      <c r="C240" s="30" t="s">
        <v>187</v>
      </c>
      <c r="D240" s="151" t="s">
        <v>62</v>
      </c>
      <c r="E240" s="27" t="s">
        <v>63</v>
      </c>
      <c r="F240" s="27" t="s">
        <v>518</v>
      </c>
      <c r="G240" s="54" t="s">
        <v>620</v>
      </c>
      <c r="H240" s="58">
        <v>1</v>
      </c>
    </row>
    <row r="241" spans="2:8" s="20" customFormat="1" ht="16.5" customHeight="1" x14ac:dyDescent="0.15">
      <c r="B241" s="62"/>
      <c r="C241" s="30"/>
      <c r="D241" s="27"/>
      <c r="E241" s="27" t="s">
        <v>21</v>
      </c>
      <c r="F241" s="27"/>
      <c r="G241" s="27">
        <v>1</v>
      </c>
      <c r="H241" s="58"/>
    </row>
    <row r="242" spans="2:8" s="20" customFormat="1" ht="16.5" customHeight="1" x14ac:dyDescent="0.15">
      <c r="B242" s="62"/>
      <c r="C242" s="30"/>
      <c r="D242" s="27"/>
      <c r="E242" s="27" t="s">
        <v>22</v>
      </c>
      <c r="F242" s="27"/>
      <c r="G242" s="27">
        <v>2</v>
      </c>
      <c r="H242" s="29"/>
    </row>
    <row r="243" spans="2:8" s="20" customFormat="1" ht="16.5" customHeight="1" x14ac:dyDescent="0.15">
      <c r="B243" s="62"/>
      <c r="C243" s="56"/>
      <c r="D243" s="44"/>
      <c r="E243" s="27" t="s">
        <v>612</v>
      </c>
      <c r="F243" s="57"/>
      <c r="G243" s="57">
        <v>9</v>
      </c>
      <c r="H243" s="64"/>
    </row>
    <row r="244" spans="2:8" s="20" customFormat="1" ht="16.5" customHeight="1" x14ac:dyDescent="0.15">
      <c r="B244" s="62"/>
      <c r="C244" s="30"/>
      <c r="D244" s="27"/>
      <c r="E244" s="27" t="s">
        <v>773</v>
      </c>
      <c r="F244" s="27"/>
      <c r="G244" s="27" t="s">
        <v>10</v>
      </c>
      <c r="H244" s="29"/>
    </row>
    <row r="245" spans="2:8" s="20" customFormat="1" ht="16.5" customHeight="1" x14ac:dyDescent="0.15">
      <c r="B245" s="67">
        <f>B240+1</f>
        <v>43</v>
      </c>
      <c r="C245" s="30" t="s">
        <v>188</v>
      </c>
      <c r="D245" s="151" t="s">
        <v>64</v>
      </c>
      <c r="E245" s="27" t="s">
        <v>65</v>
      </c>
      <c r="F245" s="27" t="s">
        <v>518</v>
      </c>
      <c r="G245" s="54" t="s">
        <v>621</v>
      </c>
      <c r="H245" s="58">
        <v>1</v>
      </c>
    </row>
    <row r="246" spans="2:8" s="20" customFormat="1" ht="16.5" customHeight="1" x14ac:dyDescent="0.15">
      <c r="B246" s="66"/>
      <c r="C246" s="30"/>
      <c r="D246" s="27"/>
      <c r="E246" s="27" t="s">
        <v>21</v>
      </c>
      <c r="F246" s="27"/>
      <c r="G246" s="27">
        <v>3</v>
      </c>
      <c r="H246" s="58"/>
    </row>
    <row r="247" spans="2:8" s="20" customFormat="1" ht="16.5" customHeight="1" x14ac:dyDescent="0.15">
      <c r="B247" s="66"/>
      <c r="C247" s="30"/>
      <c r="D247" s="27"/>
      <c r="E247" s="27" t="s">
        <v>22</v>
      </c>
      <c r="F247" s="27"/>
      <c r="G247" s="27">
        <v>4</v>
      </c>
      <c r="H247" s="29"/>
    </row>
    <row r="248" spans="2:8" s="6" customFormat="1" ht="16.5" customHeight="1" x14ac:dyDescent="0.15">
      <c r="B248" s="66"/>
      <c r="C248" s="56"/>
      <c r="D248" s="44"/>
      <c r="E248" s="27" t="s">
        <v>612</v>
      </c>
      <c r="F248" s="57"/>
      <c r="G248" s="57">
        <v>9</v>
      </c>
      <c r="H248" s="64"/>
    </row>
    <row r="249" spans="2:8" s="6" customFormat="1" ht="16.5" customHeight="1" x14ac:dyDescent="0.15">
      <c r="B249" s="66"/>
      <c r="C249" s="30"/>
      <c r="D249" s="27"/>
      <c r="E249" s="27" t="s">
        <v>773</v>
      </c>
      <c r="F249" s="27"/>
      <c r="G249" s="27" t="s">
        <v>10</v>
      </c>
      <c r="H249" s="29"/>
    </row>
    <row r="250" spans="2:8" s="6" customFormat="1" ht="16.5" customHeight="1" x14ac:dyDescent="0.15">
      <c r="B250" s="67">
        <f>B245+1</f>
        <v>44</v>
      </c>
      <c r="C250" s="30" t="s">
        <v>189</v>
      </c>
      <c r="D250" s="151" t="s">
        <v>66</v>
      </c>
      <c r="E250" s="27" t="s">
        <v>67</v>
      </c>
      <c r="F250" s="27" t="s">
        <v>518</v>
      </c>
      <c r="G250" s="54" t="s">
        <v>622</v>
      </c>
      <c r="H250" s="58">
        <v>1</v>
      </c>
    </row>
    <row r="251" spans="2:8" s="20" customFormat="1" ht="16.5" customHeight="1" x14ac:dyDescent="0.15">
      <c r="B251" s="62"/>
      <c r="C251" s="30"/>
      <c r="D251" s="27"/>
      <c r="E251" s="27" t="s">
        <v>21</v>
      </c>
      <c r="F251" s="27"/>
      <c r="G251" s="27">
        <v>5</v>
      </c>
      <c r="H251" s="58"/>
    </row>
    <row r="252" spans="2:8" s="20" customFormat="1" ht="16.5" customHeight="1" x14ac:dyDescent="0.15">
      <c r="B252" s="62"/>
      <c r="C252" s="30"/>
      <c r="D252" s="27"/>
      <c r="E252" s="27" t="s">
        <v>22</v>
      </c>
      <c r="F252" s="27"/>
      <c r="G252" s="27">
        <v>6</v>
      </c>
      <c r="H252" s="29"/>
    </row>
    <row r="253" spans="2:8" s="20" customFormat="1" ht="16.5" customHeight="1" x14ac:dyDescent="0.15">
      <c r="B253" s="62"/>
      <c r="C253" s="56"/>
      <c r="D253" s="44"/>
      <c r="E253" s="27" t="s">
        <v>612</v>
      </c>
      <c r="F253" s="57"/>
      <c r="G253" s="57">
        <v>9</v>
      </c>
      <c r="H253" s="64"/>
    </row>
    <row r="254" spans="2:8" s="20" customFormat="1" ht="14" x14ac:dyDescent="0.15">
      <c r="B254" s="66"/>
      <c r="C254" s="30"/>
      <c r="D254" s="27"/>
      <c r="E254" s="27" t="s">
        <v>773</v>
      </c>
      <c r="F254" s="27"/>
      <c r="G254" s="27" t="s">
        <v>10</v>
      </c>
      <c r="H254" s="29"/>
    </row>
    <row r="255" spans="2:8" s="8" customFormat="1" ht="16.5" customHeight="1" x14ac:dyDescent="0.15">
      <c r="B255" s="66">
        <f>B250+1</f>
        <v>45</v>
      </c>
      <c r="C255" s="30" t="s">
        <v>190</v>
      </c>
      <c r="D255" s="27" t="s">
        <v>68</v>
      </c>
      <c r="E255" s="27" t="s">
        <v>69</v>
      </c>
      <c r="F255" s="27" t="s">
        <v>518</v>
      </c>
      <c r="G255" s="54" t="s">
        <v>623</v>
      </c>
      <c r="H255" s="58">
        <v>1</v>
      </c>
    </row>
    <row r="256" spans="2:8" s="8" customFormat="1" ht="16.5" customHeight="1" x14ac:dyDescent="0.15">
      <c r="B256" s="66"/>
      <c r="C256" s="30"/>
      <c r="D256" s="27"/>
      <c r="E256" s="27" t="s">
        <v>21</v>
      </c>
      <c r="F256" s="27"/>
      <c r="G256" s="27">
        <v>7</v>
      </c>
      <c r="H256" s="58"/>
    </row>
    <row r="257" spans="2:8" s="8" customFormat="1" ht="16.5" customHeight="1" x14ac:dyDescent="0.15">
      <c r="B257" s="66"/>
      <c r="C257" s="30"/>
      <c r="D257" s="27"/>
      <c r="E257" s="27" t="s">
        <v>22</v>
      </c>
      <c r="F257" s="27"/>
      <c r="G257" s="27">
        <v>8</v>
      </c>
      <c r="H257" s="29"/>
    </row>
    <row r="258" spans="2:8" s="6" customFormat="1" ht="16.5" customHeight="1" x14ac:dyDescent="0.15">
      <c r="B258" s="55"/>
      <c r="C258" s="56"/>
      <c r="D258" s="44"/>
      <c r="E258" s="27" t="s">
        <v>612</v>
      </c>
      <c r="F258" s="57"/>
      <c r="G258" s="57">
        <v>9</v>
      </c>
      <c r="H258" s="64"/>
    </row>
    <row r="259" spans="2:8" s="8" customFormat="1" ht="16.5" customHeight="1" x14ac:dyDescent="0.15">
      <c r="B259" s="66"/>
      <c r="C259" s="30"/>
      <c r="D259" s="27"/>
      <c r="E259" s="27" t="s">
        <v>773</v>
      </c>
      <c r="F259" s="27"/>
      <c r="G259" s="27" t="s">
        <v>10</v>
      </c>
      <c r="H259" s="29"/>
    </row>
    <row r="260" spans="2:8" s="20" customFormat="1" ht="16.5" customHeight="1" x14ac:dyDescent="0.15">
      <c r="B260" s="66">
        <f>B255+1</f>
        <v>46</v>
      </c>
      <c r="C260" s="30" t="s">
        <v>191</v>
      </c>
      <c r="D260" s="27" t="s">
        <v>70</v>
      </c>
      <c r="E260" s="27" t="s">
        <v>71</v>
      </c>
      <c r="F260" s="27" t="s">
        <v>518</v>
      </c>
      <c r="G260" s="54" t="s">
        <v>620</v>
      </c>
      <c r="H260" s="58">
        <v>1</v>
      </c>
    </row>
    <row r="261" spans="2:8" s="8" customFormat="1" ht="16.5" customHeight="1" x14ac:dyDescent="0.15">
      <c r="B261" s="66"/>
      <c r="C261" s="30"/>
      <c r="D261" s="27"/>
      <c r="E261" s="27" t="s">
        <v>21</v>
      </c>
      <c r="F261" s="27"/>
      <c r="G261" s="27">
        <v>1</v>
      </c>
      <c r="H261" s="58"/>
    </row>
    <row r="262" spans="2:8" s="8" customFormat="1" ht="16.5" customHeight="1" x14ac:dyDescent="0.15">
      <c r="B262" s="66"/>
      <c r="C262" s="30"/>
      <c r="D262" s="27"/>
      <c r="E262" s="27" t="s">
        <v>22</v>
      </c>
      <c r="F262" s="27"/>
      <c r="G262" s="27">
        <v>2</v>
      </c>
      <c r="H262" s="29"/>
    </row>
    <row r="263" spans="2:8" s="8" customFormat="1" ht="16.5" customHeight="1" x14ac:dyDescent="0.15">
      <c r="B263" s="66"/>
      <c r="C263" s="56"/>
      <c r="D263" s="44"/>
      <c r="E263" s="27" t="s">
        <v>612</v>
      </c>
      <c r="F263" s="57"/>
      <c r="G263" s="57">
        <v>9</v>
      </c>
      <c r="H263" s="64"/>
    </row>
    <row r="264" spans="2:8" s="7" customFormat="1" ht="16.5" customHeight="1" x14ac:dyDescent="0.15">
      <c r="B264" s="66"/>
      <c r="C264" s="30"/>
      <c r="D264" s="27"/>
      <c r="E264" s="27" t="s">
        <v>773</v>
      </c>
      <c r="F264" s="27"/>
      <c r="G264" s="27" t="s">
        <v>10</v>
      </c>
      <c r="H264" s="29"/>
    </row>
    <row r="265" spans="2:8" s="7" customFormat="1" ht="30" customHeight="1" x14ac:dyDescent="0.15">
      <c r="B265" s="62">
        <f>B260+1</f>
        <v>47</v>
      </c>
      <c r="C265" s="30" t="s">
        <v>957</v>
      </c>
      <c r="D265" s="27" t="s">
        <v>149</v>
      </c>
      <c r="E265" s="27" t="s">
        <v>150</v>
      </c>
      <c r="F265" s="27" t="s">
        <v>518</v>
      </c>
      <c r="G265" s="54" t="s">
        <v>621</v>
      </c>
      <c r="H265" s="58">
        <v>1</v>
      </c>
    </row>
    <row r="266" spans="2:8" s="6" customFormat="1" ht="16.5" customHeight="1" x14ac:dyDescent="0.15">
      <c r="B266" s="66"/>
      <c r="C266" s="30"/>
      <c r="D266" s="27"/>
      <c r="E266" s="27" t="s">
        <v>21</v>
      </c>
      <c r="F266" s="27"/>
      <c r="G266" s="27">
        <v>3</v>
      </c>
      <c r="H266" s="58"/>
    </row>
    <row r="267" spans="2:8" s="6" customFormat="1" ht="16.5" customHeight="1" x14ac:dyDescent="0.15">
      <c r="B267" s="66"/>
      <c r="C267" s="30"/>
      <c r="D267" s="27"/>
      <c r="E267" s="27" t="s">
        <v>22</v>
      </c>
      <c r="F267" s="27"/>
      <c r="G267" s="27">
        <v>4</v>
      </c>
      <c r="H267" s="29"/>
    </row>
    <row r="268" spans="2:8" s="6" customFormat="1" ht="16.5" customHeight="1" x14ac:dyDescent="0.15">
      <c r="B268" s="55"/>
      <c r="C268" s="56"/>
      <c r="D268" s="44"/>
      <c r="E268" s="27" t="s">
        <v>612</v>
      </c>
      <c r="F268" s="57"/>
      <c r="G268" s="57">
        <v>9</v>
      </c>
      <c r="H268" s="64"/>
    </row>
    <row r="269" spans="2:8" s="8" customFormat="1" ht="16.5" customHeight="1" x14ac:dyDescent="0.15">
      <c r="B269" s="66"/>
      <c r="C269" s="30"/>
      <c r="D269" s="27"/>
      <c r="E269" s="27" t="s">
        <v>773</v>
      </c>
      <c r="F269" s="27"/>
      <c r="G269" s="27" t="s">
        <v>10</v>
      </c>
      <c r="H269" s="29"/>
    </row>
    <row r="270" spans="2:8" s="20" customFormat="1" ht="16.5" customHeight="1" x14ac:dyDescent="0.15">
      <c r="B270" s="66">
        <f>B265+1</f>
        <v>48</v>
      </c>
      <c r="C270" s="30" t="s">
        <v>192</v>
      </c>
      <c r="D270" s="27" t="s">
        <v>72</v>
      </c>
      <c r="E270" s="27" t="s">
        <v>532</v>
      </c>
      <c r="F270" s="27" t="s">
        <v>518</v>
      </c>
      <c r="G270" s="54" t="s">
        <v>622</v>
      </c>
      <c r="H270" s="58">
        <v>1</v>
      </c>
    </row>
    <row r="271" spans="2:8" s="20" customFormat="1" ht="16.5" customHeight="1" x14ac:dyDescent="0.15">
      <c r="B271" s="66"/>
      <c r="C271" s="30"/>
      <c r="D271" s="27"/>
      <c r="E271" s="27" t="s">
        <v>21</v>
      </c>
      <c r="F271" s="27"/>
      <c r="G271" s="27">
        <v>5</v>
      </c>
      <c r="H271" s="58"/>
    </row>
    <row r="272" spans="2:8" s="6" customFormat="1" ht="16.5" customHeight="1" x14ac:dyDescent="0.15">
      <c r="B272" s="67"/>
      <c r="C272" s="30"/>
      <c r="D272" s="27"/>
      <c r="E272" s="27" t="s">
        <v>22</v>
      </c>
      <c r="F272" s="27"/>
      <c r="G272" s="27">
        <v>6</v>
      </c>
      <c r="H272" s="29"/>
    </row>
    <row r="273" spans="2:8" s="7" customFormat="1" ht="16.5" customHeight="1" x14ac:dyDescent="0.15">
      <c r="B273" s="67"/>
      <c r="C273" s="56"/>
      <c r="D273" s="44"/>
      <c r="E273" s="27" t="s">
        <v>612</v>
      </c>
      <c r="F273" s="57"/>
      <c r="G273" s="57">
        <v>9</v>
      </c>
      <c r="H273" s="64"/>
    </row>
    <row r="274" spans="2:8" s="7" customFormat="1" ht="16.5" customHeight="1" x14ac:dyDescent="0.15">
      <c r="B274" s="67"/>
      <c r="C274" s="30"/>
      <c r="D274" s="27"/>
      <c r="E274" s="27" t="s">
        <v>773</v>
      </c>
      <c r="F274" s="27"/>
      <c r="G274" s="27" t="s">
        <v>10</v>
      </c>
      <c r="H274" s="29"/>
    </row>
    <row r="275" spans="2:8" s="20" customFormat="1" ht="14" x14ac:dyDescent="0.15">
      <c r="B275" s="67">
        <f>B270+1</f>
        <v>49</v>
      </c>
      <c r="C275" s="30" t="s">
        <v>193</v>
      </c>
      <c r="D275" s="151" t="s">
        <v>73</v>
      </c>
      <c r="E275" s="27" t="s">
        <v>74</v>
      </c>
      <c r="F275" s="27" t="s">
        <v>518</v>
      </c>
      <c r="G275" s="54" t="s">
        <v>623</v>
      </c>
      <c r="H275" s="58">
        <v>1</v>
      </c>
    </row>
    <row r="276" spans="2:8" s="7" customFormat="1" ht="16.5" customHeight="1" x14ac:dyDescent="0.15">
      <c r="B276" s="67"/>
      <c r="C276" s="30"/>
      <c r="D276" s="27"/>
      <c r="E276" s="27" t="s">
        <v>21</v>
      </c>
      <c r="F276" s="27"/>
      <c r="G276" s="27">
        <v>7</v>
      </c>
      <c r="H276" s="58"/>
    </row>
    <row r="277" spans="2:8" s="7" customFormat="1" ht="16.5" customHeight="1" x14ac:dyDescent="0.15">
      <c r="B277" s="67"/>
      <c r="C277" s="30"/>
      <c r="D277" s="27"/>
      <c r="E277" s="27" t="s">
        <v>22</v>
      </c>
      <c r="F277" s="27"/>
      <c r="G277" s="27">
        <v>8</v>
      </c>
      <c r="H277" s="29"/>
    </row>
    <row r="278" spans="2:8" s="7" customFormat="1" ht="16.5" customHeight="1" x14ac:dyDescent="0.15">
      <c r="B278" s="67"/>
      <c r="C278" s="56"/>
      <c r="D278" s="44"/>
      <c r="E278" s="27" t="s">
        <v>612</v>
      </c>
      <c r="F278" s="57"/>
      <c r="G278" s="57">
        <v>9</v>
      </c>
      <c r="H278" s="64"/>
    </row>
    <row r="279" spans="2:8" s="6" customFormat="1" ht="16.5" customHeight="1" x14ac:dyDescent="0.15">
      <c r="B279" s="55"/>
      <c r="C279" s="30"/>
      <c r="D279" s="27"/>
      <c r="E279" s="27" t="s">
        <v>773</v>
      </c>
      <c r="F279" s="27"/>
      <c r="G279" s="27" t="s">
        <v>10</v>
      </c>
      <c r="H279" s="29"/>
    </row>
    <row r="280" spans="2:8" s="7" customFormat="1" ht="16.5" customHeight="1" x14ac:dyDescent="0.15">
      <c r="B280" s="67">
        <f>B275+1</f>
        <v>50</v>
      </c>
      <c r="C280" s="30" t="s">
        <v>958</v>
      </c>
      <c r="D280" s="151" t="s">
        <v>75</v>
      </c>
      <c r="E280" s="27" t="s">
        <v>486</v>
      </c>
      <c r="F280" s="27" t="s">
        <v>518</v>
      </c>
      <c r="G280" s="54" t="s">
        <v>620</v>
      </c>
      <c r="H280" s="58">
        <v>1</v>
      </c>
    </row>
    <row r="281" spans="2:8" s="10" customFormat="1" ht="14" x14ac:dyDescent="0.15">
      <c r="B281" s="67"/>
      <c r="C281" s="30"/>
      <c r="D281" s="27"/>
      <c r="E281" s="27" t="s">
        <v>21</v>
      </c>
      <c r="F281" s="27"/>
      <c r="G281" s="27">
        <v>1</v>
      </c>
      <c r="H281" s="58"/>
    </row>
    <row r="282" spans="2:8" s="7" customFormat="1" ht="16.5" customHeight="1" x14ac:dyDescent="0.15">
      <c r="B282" s="67"/>
      <c r="C282" s="30"/>
      <c r="D282" s="27"/>
      <c r="E282" s="27" t="s">
        <v>22</v>
      </c>
      <c r="F282" s="27"/>
      <c r="G282" s="27">
        <v>2</v>
      </c>
      <c r="H282" s="29"/>
    </row>
    <row r="283" spans="2:8" s="7" customFormat="1" ht="16.5" customHeight="1" x14ac:dyDescent="0.15">
      <c r="B283" s="67"/>
      <c r="C283" s="56"/>
      <c r="D283" s="44"/>
      <c r="E283" s="27" t="s">
        <v>612</v>
      </c>
      <c r="F283" s="57"/>
      <c r="G283" s="57">
        <v>9</v>
      </c>
      <c r="H283" s="64"/>
    </row>
    <row r="284" spans="2:8" s="6" customFormat="1" ht="16.5" customHeight="1" x14ac:dyDescent="0.15">
      <c r="B284" s="55"/>
      <c r="C284" s="30"/>
      <c r="D284" s="27"/>
      <c r="E284" s="27" t="s">
        <v>773</v>
      </c>
      <c r="F284" s="27"/>
      <c r="G284" s="27" t="s">
        <v>10</v>
      </c>
      <c r="H284" s="29"/>
    </row>
    <row r="285" spans="2:8" s="7" customFormat="1" ht="16.5" customHeight="1" x14ac:dyDescent="0.15">
      <c r="B285" s="67">
        <f>B280+1</f>
        <v>51</v>
      </c>
      <c r="C285" s="30" t="s">
        <v>194</v>
      </c>
      <c r="D285" s="151" t="s">
        <v>76</v>
      </c>
      <c r="E285" s="27" t="s">
        <v>77</v>
      </c>
      <c r="F285" s="27" t="s">
        <v>518</v>
      </c>
      <c r="G285" s="54" t="s">
        <v>621</v>
      </c>
      <c r="H285" s="58">
        <v>1</v>
      </c>
    </row>
    <row r="286" spans="2:8" s="10" customFormat="1" ht="14" x14ac:dyDescent="0.15">
      <c r="B286" s="67"/>
      <c r="C286" s="30"/>
      <c r="D286" s="27"/>
      <c r="E286" s="27" t="s">
        <v>21</v>
      </c>
      <c r="F286" s="27"/>
      <c r="G286" s="27">
        <v>3</v>
      </c>
      <c r="H286" s="58"/>
    </row>
    <row r="287" spans="2:8" s="7" customFormat="1" ht="16.5" customHeight="1" x14ac:dyDescent="0.15">
      <c r="B287" s="67"/>
      <c r="C287" s="30"/>
      <c r="D287" s="27"/>
      <c r="E287" s="27" t="s">
        <v>22</v>
      </c>
      <c r="F287" s="27"/>
      <c r="G287" s="27">
        <v>4</v>
      </c>
      <c r="H287" s="29"/>
    </row>
    <row r="288" spans="2:8" s="7" customFormat="1" ht="16.5" customHeight="1" x14ac:dyDescent="0.15">
      <c r="B288" s="67"/>
      <c r="C288" s="56"/>
      <c r="D288" s="44"/>
      <c r="E288" s="27" t="s">
        <v>612</v>
      </c>
      <c r="F288" s="57"/>
      <c r="G288" s="57">
        <v>9</v>
      </c>
      <c r="H288" s="64"/>
    </row>
    <row r="289" spans="2:8" s="6" customFormat="1" ht="16.5" customHeight="1" x14ac:dyDescent="0.15">
      <c r="B289" s="55"/>
      <c r="C289" s="30"/>
      <c r="D289" s="27"/>
      <c r="E289" s="27" t="s">
        <v>773</v>
      </c>
      <c r="F289" s="27"/>
      <c r="G289" s="27" t="s">
        <v>10</v>
      </c>
      <c r="H289" s="29"/>
    </row>
    <row r="290" spans="2:8" s="7" customFormat="1" ht="16.5" customHeight="1" x14ac:dyDescent="0.15">
      <c r="B290" s="67">
        <f>B285+1</f>
        <v>52</v>
      </c>
      <c r="C290" s="30" t="s">
        <v>195</v>
      </c>
      <c r="D290" s="27" t="s">
        <v>78</v>
      </c>
      <c r="E290" s="27" t="s">
        <v>79</v>
      </c>
      <c r="F290" s="27" t="s">
        <v>518</v>
      </c>
      <c r="G290" s="54" t="s">
        <v>622</v>
      </c>
      <c r="H290" s="58">
        <v>1</v>
      </c>
    </row>
    <row r="291" spans="2:8" s="6" customFormat="1" ht="16.5" customHeight="1" x14ac:dyDescent="0.15">
      <c r="B291" s="67"/>
      <c r="C291" s="30"/>
      <c r="D291" s="27"/>
      <c r="E291" s="27" t="s">
        <v>21</v>
      </c>
      <c r="F291" s="27"/>
      <c r="G291" s="27">
        <v>5</v>
      </c>
      <c r="H291" s="58"/>
    </row>
    <row r="292" spans="2:8" s="6" customFormat="1" ht="16.5" customHeight="1" x14ac:dyDescent="0.15">
      <c r="B292" s="67"/>
      <c r="C292" s="30"/>
      <c r="D292" s="27"/>
      <c r="E292" s="27" t="s">
        <v>22</v>
      </c>
      <c r="F292" s="27"/>
      <c r="G292" s="27">
        <v>6</v>
      </c>
      <c r="H292" s="29"/>
    </row>
    <row r="293" spans="2:8" s="20" customFormat="1" ht="16.5" customHeight="1" x14ac:dyDescent="0.15">
      <c r="B293" s="67"/>
      <c r="C293" s="56"/>
      <c r="D293" s="44"/>
      <c r="E293" s="27" t="s">
        <v>612</v>
      </c>
      <c r="F293" s="57"/>
      <c r="G293" s="57">
        <v>9</v>
      </c>
      <c r="H293" s="64"/>
    </row>
    <row r="294" spans="2:8" s="6" customFormat="1" ht="16.5" customHeight="1" x14ac:dyDescent="0.15">
      <c r="B294" s="55"/>
      <c r="C294" s="30"/>
      <c r="D294" s="27"/>
      <c r="E294" s="27" t="s">
        <v>773</v>
      </c>
      <c r="F294" s="27"/>
      <c r="G294" s="27" t="s">
        <v>10</v>
      </c>
      <c r="H294" s="29"/>
    </row>
    <row r="295" spans="2:8" s="7" customFormat="1" ht="16.5" customHeight="1" x14ac:dyDescent="0.15">
      <c r="B295" s="67">
        <f>B290+1</f>
        <v>53</v>
      </c>
      <c r="C295" s="30" t="s">
        <v>526</v>
      </c>
      <c r="D295" s="151" t="s">
        <v>80</v>
      </c>
      <c r="E295" s="27" t="s">
        <v>520</v>
      </c>
      <c r="F295" s="27" t="s">
        <v>518</v>
      </c>
      <c r="G295" s="54" t="s">
        <v>623</v>
      </c>
      <c r="H295" s="58">
        <v>1</v>
      </c>
    </row>
    <row r="296" spans="2:8" s="7" customFormat="1" ht="16.5" customHeight="1" x14ac:dyDescent="0.15">
      <c r="B296" s="67"/>
      <c r="C296" s="30"/>
      <c r="D296" s="27"/>
      <c r="E296" s="27" t="s">
        <v>21</v>
      </c>
      <c r="F296" s="27"/>
      <c r="G296" s="27">
        <v>7</v>
      </c>
      <c r="H296" s="58"/>
    </row>
    <row r="297" spans="2:8" s="7" customFormat="1" ht="16.5" customHeight="1" x14ac:dyDescent="0.15">
      <c r="B297" s="67"/>
      <c r="C297" s="30"/>
      <c r="D297" s="27"/>
      <c r="E297" s="27" t="s">
        <v>22</v>
      </c>
      <c r="F297" s="27"/>
      <c r="G297" s="27">
        <v>8</v>
      </c>
      <c r="H297" s="29"/>
    </row>
    <row r="298" spans="2:8" s="7" customFormat="1" ht="14" x14ac:dyDescent="0.15">
      <c r="B298" s="67"/>
      <c r="C298" s="56"/>
      <c r="D298" s="44"/>
      <c r="E298" s="27" t="s">
        <v>612</v>
      </c>
      <c r="F298" s="57"/>
      <c r="G298" s="57">
        <v>9</v>
      </c>
      <c r="H298" s="64"/>
    </row>
    <row r="299" spans="2:8" s="6" customFormat="1" ht="16.5" customHeight="1" x14ac:dyDescent="0.15">
      <c r="B299" s="67"/>
      <c r="C299" s="30"/>
      <c r="D299" s="27"/>
      <c r="E299" s="27" t="s">
        <v>773</v>
      </c>
      <c r="F299" s="27"/>
      <c r="G299" s="27" t="s">
        <v>10</v>
      </c>
      <c r="H299" s="29"/>
    </row>
    <row r="300" spans="2:8" s="6" customFormat="1" ht="16.5" customHeight="1" x14ac:dyDescent="0.15">
      <c r="B300" s="67">
        <f>B295+1</f>
        <v>54</v>
      </c>
      <c r="C300" s="30" t="s">
        <v>196</v>
      </c>
      <c r="D300" s="27" t="s">
        <v>81</v>
      </c>
      <c r="E300" s="27" t="s">
        <v>494</v>
      </c>
      <c r="F300" s="27" t="s">
        <v>518</v>
      </c>
      <c r="G300" s="54" t="s">
        <v>620</v>
      </c>
      <c r="H300" s="58">
        <v>1</v>
      </c>
    </row>
    <row r="301" spans="2:8" s="6" customFormat="1" ht="16.5" customHeight="1" x14ac:dyDescent="0.15">
      <c r="B301" s="55"/>
      <c r="C301" s="30"/>
      <c r="D301" s="27"/>
      <c r="E301" s="27" t="s">
        <v>21</v>
      </c>
      <c r="F301" s="27"/>
      <c r="G301" s="27">
        <v>1</v>
      </c>
      <c r="H301" s="58"/>
    </row>
    <row r="302" spans="2:8" s="7" customFormat="1" ht="16.5" customHeight="1" x14ac:dyDescent="0.15">
      <c r="B302" s="67"/>
      <c r="C302" s="30"/>
      <c r="D302" s="27"/>
      <c r="E302" s="27" t="s">
        <v>22</v>
      </c>
      <c r="F302" s="27"/>
      <c r="G302" s="27">
        <v>2</v>
      </c>
      <c r="H302" s="29"/>
    </row>
    <row r="303" spans="2:8" s="7" customFormat="1" ht="14" x14ac:dyDescent="0.15">
      <c r="B303" s="67"/>
      <c r="C303" s="56"/>
      <c r="D303" s="57"/>
      <c r="E303" s="27" t="s">
        <v>612</v>
      </c>
      <c r="F303" s="57"/>
      <c r="G303" s="57">
        <v>9</v>
      </c>
      <c r="H303" s="64"/>
    </row>
    <row r="304" spans="2:8" s="7" customFormat="1" ht="14" x14ac:dyDescent="0.15">
      <c r="B304" s="67"/>
      <c r="C304" s="30"/>
      <c r="D304" s="27"/>
      <c r="E304" s="27" t="s">
        <v>773</v>
      </c>
      <c r="F304" s="27"/>
      <c r="G304" s="27" t="s">
        <v>10</v>
      </c>
      <c r="H304" s="65"/>
    </row>
    <row r="305" spans="2:8" s="7" customFormat="1" ht="28" x14ac:dyDescent="0.15">
      <c r="B305" s="67">
        <f>B300+1</f>
        <v>55</v>
      </c>
      <c r="C305" s="30" t="s">
        <v>527</v>
      </c>
      <c r="D305" s="27" t="s">
        <v>487</v>
      </c>
      <c r="E305" s="27" t="s">
        <v>521</v>
      </c>
      <c r="F305" s="27" t="s">
        <v>518</v>
      </c>
      <c r="G305" s="54" t="s">
        <v>621</v>
      </c>
      <c r="H305" s="58">
        <v>1</v>
      </c>
    </row>
    <row r="306" spans="2:8" s="6" customFormat="1" ht="16.5" customHeight="1" x14ac:dyDescent="0.15">
      <c r="B306" s="67"/>
      <c r="C306" s="30"/>
      <c r="D306" s="27"/>
      <c r="E306" s="27" t="s">
        <v>21</v>
      </c>
      <c r="F306" s="27"/>
      <c r="G306" s="27">
        <v>3</v>
      </c>
      <c r="H306" s="58"/>
    </row>
    <row r="307" spans="2:8" s="6" customFormat="1" ht="16.5" customHeight="1" x14ac:dyDescent="0.15">
      <c r="B307" s="55"/>
      <c r="C307" s="30"/>
      <c r="D307" s="27"/>
      <c r="E307" s="27" t="s">
        <v>22</v>
      </c>
      <c r="F307" s="27"/>
      <c r="G307" s="27">
        <v>4</v>
      </c>
      <c r="H307" s="29"/>
    </row>
    <row r="308" spans="2:8" s="7" customFormat="1" ht="16.5" customHeight="1" x14ac:dyDescent="0.15">
      <c r="B308" s="67"/>
      <c r="C308" s="56"/>
      <c r="D308" s="57"/>
      <c r="E308" s="27" t="s">
        <v>612</v>
      </c>
      <c r="F308" s="57"/>
      <c r="G308" s="57">
        <v>9</v>
      </c>
      <c r="H308" s="64"/>
    </row>
    <row r="309" spans="2:8" s="7" customFormat="1" ht="14" x14ac:dyDescent="0.15">
      <c r="B309" s="67"/>
      <c r="C309" s="30"/>
      <c r="D309" s="27"/>
      <c r="E309" s="27" t="s">
        <v>773</v>
      </c>
      <c r="F309" s="27"/>
      <c r="G309" s="27" t="s">
        <v>10</v>
      </c>
      <c r="H309" s="29"/>
    </row>
    <row r="310" spans="2:8" s="7" customFormat="1" ht="14" x14ac:dyDescent="0.15">
      <c r="B310" s="67">
        <f>B305+1</f>
        <v>56</v>
      </c>
      <c r="C310" s="68" t="s">
        <v>848</v>
      </c>
      <c r="D310" s="27" t="s">
        <v>849</v>
      </c>
      <c r="E310" s="27" t="s">
        <v>850</v>
      </c>
      <c r="F310" s="27" t="s">
        <v>518</v>
      </c>
      <c r="G310" s="54" t="s">
        <v>622</v>
      </c>
      <c r="H310" s="29">
        <v>1</v>
      </c>
    </row>
    <row r="311" spans="2:8" s="7" customFormat="1" ht="14" x14ac:dyDescent="0.15">
      <c r="B311" s="67"/>
      <c r="C311" s="68"/>
      <c r="D311" s="27"/>
      <c r="E311" s="27" t="s">
        <v>21</v>
      </c>
      <c r="F311" s="27"/>
      <c r="G311" s="27">
        <v>5</v>
      </c>
      <c r="H311" s="29"/>
    </row>
    <row r="312" spans="2:8" s="7" customFormat="1" ht="14" x14ac:dyDescent="0.15">
      <c r="B312" s="67"/>
      <c r="C312" s="68"/>
      <c r="D312" s="27"/>
      <c r="E312" s="27" t="s">
        <v>22</v>
      </c>
      <c r="F312" s="27"/>
      <c r="G312" s="27">
        <v>6</v>
      </c>
      <c r="H312" s="29"/>
    </row>
    <row r="313" spans="2:8" s="7" customFormat="1" ht="14" x14ac:dyDescent="0.15">
      <c r="B313" s="67"/>
      <c r="C313" s="68"/>
      <c r="D313" s="27"/>
      <c r="E313" s="27" t="s">
        <v>612</v>
      </c>
      <c r="F313" s="27"/>
      <c r="G313" s="57">
        <v>9</v>
      </c>
      <c r="H313" s="29"/>
    </row>
    <row r="314" spans="2:8" s="7" customFormat="1" ht="14" x14ac:dyDescent="0.15">
      <c r="B314" s="67"/>
      <c r="C314" s="30"/>
      <c r="D314" s="27"/>
      <c r="E314" s="27" t="s">
        <v>773</v>
      </c>
      <c r="F314" s="27"/>
      <c r="G314" s="27" t="s">
        <v>10</v>
      </c>
      <c r="H314" s="29"/>
    </row>
    <row r="315" spans="2:8" s="7" customFormat="1" ht="16.5" customHeight="1" x14ac:dyDescent="0.15">
      <c r="B315" s="67">
        <f>B310+1</f>
        <v>57</v>
      </c>
      <c r="C315" s="63" t="s">
        <v>342</v>
      </c>
      <c r="D315" s="51" t="s">
        <v>272</v>
      </c>
      <c r="E315" s="51" t="s">
        <v>273</v>
      </c>
      <c r="F315" s="54" t="s">
        <v>518</v>
      </c>
      <c r="G315" s="61" t="s">
        <v>626</v>
      </c>
      <c r="H315" s="64">
        <v>1</v>
      </c>
    </row>
    <row r="316" spans="2:8" s="7" customFormat="1" ht="16.5" customHeight="1" x14ac:dyDescent="0.15">
      <c r="B316" s="67"/>
      <c r="C316" s="63"/>
      <c r="D316" s="51"/>
      <c r="E316" s="51" t="s">
        <v>543</v>
      </c>
      <c r="F316" s="51"/>
      <c r="G316" s="51">
        <v>1</v>
      </c>
      <c r="H316" s="65"/>
    </row>
    <row r="317" spans="2:8" s="6" customFormat="1" ht="16.5" customHeight="1" x14ac:dyDescent="0.15">
      <c r="B317" s="55"/>
      <c r="C317" s="63"/>
      <c r="D317" s="51"/>
      <c r="E317" s="51" t="s">
        <v>274</v>
      </c>
      <c r="F317" s="51"/>
      <c r="G317" s="51">
        <v>2</v>
      </c>
      <c r="H317" s="65"/>
    </row>
    <row r="318" spans="2:8" s="7" customFormat="1" ht="16.5" customHeight="1" x14ac:dyDescent="0.15">
      <c r="B318" s="67"/>
      <c r="C318" s="63"/>
      <c r="D318" s="51"/>
      <c r="E318" s="51" t="s">
        <v>275</v>
      </c>
      <c r="F318" s="51"/>
      <c r="G318" s="51">
        <v>3</v>
      </c>
      <c r="H318" s="65"/>
    </row>
    <row r="319" spans="2:8" s="7" customFormat="1" ht="14" x14ac:dyDescent="0.15">
      <c r="B319" s="69"/>
      <c r="C319" s="63"/>
      <c r="D319" s="51"/>
      <c r="E319" s="51" t="s">
        <v>276</v>
      </c>
      <c r="F319" s="51"/>
      <c r="G319" s="51">
        <v>4</v>
      </c>
      <c r="H319" s="65"/>
    </row>
    <row r="320" spans="2:8" s="7" customFormat="1" ht="14" x14ac:dyDescent="0.15">
      <c r="B320" s="67"/>
      <c r="C320" s="56"/>
      <c r="D320" s="44"/>
      <c r="E320" s="27" t="s">
        <v>611</v>
      </c>
      <c r="F320" s="57"/>
      <c r="G320" s="27">
        <v>9</v>
      </c>
      <c r="H320" s="58"/>
    </row>
    <row r="321" spans="2:8" s="7" customFormat="1" ht="16.5" customHeight="1" x14ac:dyDescent="0.15">
      <c r="B321" s="67"/>
      <c r="C321" s="63"/>
      <c r="D321" s="51"/>
      <c r="E321" s="51" t="s">
        <v>773</v>
      </c>
      <c r="F321" s="51"/>
      <c r="G321" s="51" t="s">
        <v>10</v>
      </c>
      <c r="H321" s="65"/>
    </row>
    <row r="322" spans="2:8" s="7" customFormat="1" ht="28" x14ac:dyDescent="0.15">
      <c r="B322" s="67">
        <f>B315+1</f>
        <v>58</v>
      </c>
      <c r="C322" s="63" t="s">
        <v>343</v>
      </c>
      <c r="D322" s="51" t="s">
        <v>277</v>
      </c>
      <c r="E322" s="51" t="s">
        <v>278</v>
      </c>
      <c r="F322" s="54" t="s">
        <v>518</v>
      </c>
      <c r="G322" s="35" t="s">
        <v>698</v>
      </c>
      <c r="H322" s="64">
        <v>1</v>
      </c>
    </row>
    <row r="323" spans="2:8" s="6" customFormat="1" ht="16.5" customHeight="1" x14ac:dyDescent="0.15">
      <c r="B323" s="55"/>
      <c r="C323" s="63"/>
      <c r="D323" s="51"/>
      <c r="E323" s="51" t="s">
        <v>687</v>
      </c>
      <c r="F323" s="35"/>
      <c r="G323" s="35">
        <v>1</v>
      </c>
      <c r="H323" s="64"/>
    </row>
    <row r="324" spans="2:8" s="7" customFormat="1" ht="16.5" customHeight="1" x14ac:dyDescent="0.15">
      <c r="B324" s="67"/>
      <c r="C324" s="63"/>
      <c r="D324" s="51"/>
      <c r="E324" s="51" t="s">
        <v>279</v>
      </c>
      <c r="F324" s="35"/>
      <c r="G324" s="35">
        <v>2</v>
      </c>
      <c r="H324" s="64"/>
    </row>
    <row r="325" spans="2:8" s="7" customFormat="1" ht="14" x14ac:dyDescent="0.15">
      <c r="B325" s="67"/>
      <c r="C325" s="63"/>
      <c r="D325" s="51"/>
      <c r="E325" s="51" t="s">
        <v>344</v>
      </c>
      <c r="F325" s="35"/>
      <c r="G325" s="35">
        <v>3</v>
      </c>
      <c r="H325" s="64"/>
    </row>
    <row r="326" spans="2:8" s="7" customFormat="1" ht="16.5" customHeight="1" x14ac:dyDescent="0.15">
      <c r="B326" s="67"/>
      <c r="C326" s="63"/>
      <c r="D326" s="51"/>
      <c r="E326" s="51" t="s">
        <v>210</v>
      </c>
      <c r="F326" s="35"/>
      <c r="G326" s="35">
        <v>8</v>
      </c>
      <c r="H326" s="64"/>
    </row>
    <row r="327" spans="2:8" s="7" customFormat="1" ht="16.5" customHeight="1" x14ac:dyDescent="0.15">
      <c r="B327" s="67"/>
      <c r="C327" s="56"/>
      <c r="D327" s="44"/>
      <c r="E327" s="27" t="s">
        <v>611</v>
      </c>
      <c r="F327" s="57"/>
      <c r="G327" s="27">
        <v>9</v>
      </c>
      <c r="H327" s="58"/>
    </row>
    <row r="328" spans="2:8" s="6" customFormat="1" ht="16.5" customHeight="1" x14ac:dyDescent="0.15">
      <c r="B328" s="55"/>
      <c r="C328" s="63"/>
      <c r="D328" s="51"/>
      <c r="E328" s="51" t="s">
        <v>773</v>
      </c>
      <c r="F328" s="35"/>
      <c r="G328" s="35" t="s">
        <v>10</v>
      </c>
      <c r="H328" s="65"/>
    </row>
    <row r="329" spans="2:8" s="7" customFormat="1" ht="28.5" customHeight="1" x14ac:dyDescent="0.15">
      <c r="B329" s="67">
        <f>B322+1</f>
        <v>59</v>
      </c>
      <c r="C329" s="63" t="s">
        <v>345</v>
      </c>
      <c r="D329" s="153" t="s">
        <v>285</v>
      </c>
      <c r="E329" s="51" t="s">
        <v>688</v>
      </c>
      <c r="F329" s="54" t="s">
        <v>518</v>
      </c>
      <c r="G329" s="35" t="s">
        <v>618</v>
      </c>
      <c r="H329" s="65">
        <v>1</v>
      </c>
    </row>
    <row r="330" spans="2:8" s="7" customFormat="1" ht="14" x14ac:dyDescent="0.15">
      <c r="B330" s="67"/>
      <c r="C330" s="63"/>
      <c r="D330" s="51"/>
      <c r="E330" s="51" t="s">
        <v>286</v>
      </c>
      <c r="F330" s="35"/>
      <c r="G330" s="35">
        <v>1</v>
      </c>
      <c r="H330" s="65"/>
    </row>
    <row r="331" spans="2:8" s="7" customFormat="1" ht="16.5" customHeight="1" x14ac:dyDescent="0.15">
      <c r="B331" s="67"/>
      <c r="C331" s="63"/>
      <c r="D331" s="51"/>
      <c r="E331" s="51" t="s">
        <v>287</v>
      </c>
      <c r="F331" s="35"/>
      <c r="G331" s="35">
        <v>2</v>
      </c>
      <c r="H331" s="65"/>
    </row>
    <row r="332" spans="2:8" s="7" customFormat="1" ht="16.5" customHeight="1" x14ac:dyDescent="0.15">
      <c r="B332" s="67"/>
      <c r="C332" s="63"/>
      <c r="D332" s="51"/>
      <c r="E332" s="51" t="s">
        <v>288</v>
      </c>
      <c r="F332" s="51"/>
      <c r="G332" s="51">
        <v>3</v>
      </c>
      <c r="H332" s="65"/>
    </row>
    <row r="333" spans="2:8" s="6" customFormat="1" ht="16.5" customHeight="1" x14ac:dyDescent="0.15">
      <c r="B333" s="55"/>
      <c r="C333" s="63"/>
      <c r="D333" s="51"/>
      <c r="E333" s="51" t="s">
        <v>289</v>
      </c>
      <c r="F333" s="51"/>
      <c r="G333" s="51">
        <v>4</v>
      </c>
      <c r="H333" s="65"/>
    </row>
    <row r="334" spans="2:8" s="7" customFormat="1" ht="16.5" customHeight="1" x14ac:dyDescent="0.15">
      <c r="B334" s="67"/>
      <c r="C334" s="63"/>
      <c r="D334" s="51"/>
      <c r="E334" s="51" t="s">
        <v>290</v>
      </c>
      <c r="F334" s="51"/>
      <c r="G334" s="51">
        <v>5</v>
      </c>
      <c r="H334" s="65"/>
    </row>
    <row r="335" spans="2:8" s="7" customFormat="1" ht="16.5" customHeight="1" x14ac:dyDescent="0.15">
      <c r="B335" s="67"/>
      <c r="C335" s="63"/>
      <c r="D335" s="51"/>
      <c r="E335" s="51" t="s">
        <v>291</v>
      </c>
      <c r="F335" s="51"/>
      <c r="G335" s="51">
        <v>6</v>
      </c>
      <c r="H335" s="65"/>
    </row>
    <row r="336" spans="2:8" s="7" customFormat="1" ht="16.5" customHeight="1" x14ac:dyDescent="0.15">
      <c r="B336" s="67"/>
      <c r="C336" s="56"/>
      <c r="D336" s="44"/>
      <c r="E336" s="27" t="s">
        <v>611</v>
      </c>
      <c r="F336" s="57"/>
      <c r="G336" s="27">
        <v>9</v>
      </c>
      <c r="H336" s="58"/>
    </row>
    <row r="337" spans="2:8" s="7" customFormat="1" ht="16.5" customHeight="1" x14ac:dyDescent="0.15">
      <c r="B337" s="67"/>
      <c r="C337" s="63"/>
      <c r="D337" s="51"/>
      <c r="E337" s="51" t="s">
        <v>773</v>
      </c>
      <c r="F337" s="51"/>
      <c r="G337" s="51" t="s">
        <v>10</v>
      </c>
      <c r="H337" s="65"/>
    </row>
    <row r="338" spans="2:8" s="7" customFormat="1" ht="14" x14ac:dyDescent="0.15">
      <c r="B338" s="67">
        <f>B329+1</f>
        <v>60</v>
      </c>
      <c r="C338" s="63" t="s">
        <v>544</v>
      </c>
      <c r="D338" s="153" t="s">
        <v>292</v>
      </c>
      <c r="E338" s="51" t="s">
        <v>293</v>
      </c>
      <c r="F338" s="54" t="s">
        <v>518</v>
      </c>
      <c r="G338" s="61" t="s">
        <v>624</v>
      </c>
      <c r="H338" s="65">
        <v>1</v>
      </c>
    </row>
    <row r="339" spans="2:8" s="7" customFormat="1" ht="16.5" customHeight="1" x14ac:dyDescent="0.15">
      <c r="B339" s="67"/>
      <c r="C339" s="63"/>
      <c r="D339" s="51"/>
      <c r="E339" s="51" t="s">
        <v>294</v>
      </c>
      <c r="F339" s="51"/>
      <c r="G339" s="51">
        <v>1</v>
      </c>
      <c r="H339" s="65"/>
    </row>
    <row r="340" spans="2:8" s="7" customFormat="1" ht="16.5" customHeight="1" x14ac:dyDescent="0.15">
      <c r="B340" s="67"/>
      <c r="C340" s="63"/>
      <c r="D340" s="51"/>
      <c r="E340" s="51" t="s">
        <v>295</v>
      </c>
      <c r="F340" s="51"/>
      <c r="G340" s="51">
        <v>2</v>
      </c>
      <c r="H340" s="65"/>
    </row>
    <row r="341" spans="2:8" s="7" customFormat="1" ht="16.5" customHeight="1" x14ac:dyDescent="0.15">
      <c r="B341" s="67"/>
      <c r="C341" s="63"/>
      <c r="D341" s="51"/>
      <c r="E341" s="51" t="s">
        <v>346</v>
      </c>
      <c r="F341" s="51"/>
      <c r="G341" s="51">
        <v>3</v>
      </c>
      <c r="H341" s="65"/>
    </row>
    <row r="342" spans="2:8" s="7" customFormat="1" ht="16.5" customHeight="1" x14ac:dyDescent="0.15">
      <c r="B342" s="67"/>
      <c r="C342" s="63"/>
      <c r="D342" s="51"/>
      <c r="E342" s="51" t="s">
        <v>296</v>
      </c>
      <c r="F342" s="51"/>
      <c r="G342" s="51">
        <v>4</v>
      </c>
      <c r="H342" s="65"/>
    </row>
    <row r="343" spans="2:8" s="7" customFormat="1" ht="16.5" customHeight="1" x14ac:dyDescent="0.15">
      <c r="B343" s="67"/>
      <c r="C343" s="63"/>
      <c r="D343" s="51"/>
      <c r="E343" s="51" t="s">
        <v>297</v>
      </c>
      <c r="F343" s="51"/>
      <c r="G343" s="51">
        <v>5</v>
      </c>
      <c r="H343" s="65"/>
    </row>
    <row r="344" spans="2:8" s="7" customFormat="1" ht="16.5" customHeight="1" x14ac:dyDescent="0.15">
      <c r="B344" s="67"/>
      <c r="C344" s="63"/>
      <c r="D344" s="51"/>
      <c r="E344" s="51" t="s">
        <v>82</v>
      </c>
      <c r="F344" s="51"/>
      <c r="G344" s="51">
        <v>6</v>
      </c>
      <c r="H344" s="65"/>
    </row>
    <row r="345" spans="2:8" s="7" customFormat="1" ht="16.5" customHeight="1" x14ac:dyDescent="0.15">
      <c r="B345" s="67"/>
      <c r="C345" s="63"/>
      <c r="D345" s="51"/>
      <c r="E345" s="51" t="s">
        <v>298</v>
      </c>
      <c r="F345" s="51"/>
      <c r="G345" s="51">
        <v>7</v>
      </c>
      <c r="H345" s="65"/>
    </row>
    <row r="346" spans="2:8" s="7" customFormat="1" ht="16.5" customHeight="1" x14ac:dyDescent="0.15">
      <c r="B346" s="67"/>
      <c r="C346" s="56"/>
      <c r="D346" s="57"/>
      <c r="E346" s="51" t="s">
        <v>299</v>
      </c>
      <c r="F346" s="57"/>
      <c r="G346" s="57">
        <v>8</v>
      </c>
      <c r="H346" s="58"/>
    </row>
    <row r="347" spans="2:8" s="7" customFormat="1" ht="16.5" customHeight="1" x14ac:dyDescent="0.15">
      <c r="B347" s="67"/>
      <c r="C347" s="56"/>
      <c r="D347" s="44"/>
      <c r="E347" s="27" t="s">
        <v>611</v>
      </c>
      <c r="F347" s="57"/>
      <c r="G347" s="27">
        <v>9</v>
      </c>
      <c r="H347" s="58"/>
    </row>
    <row r="348" spans="2:8" s="7" customFormat="1" ht="16.5" customHeight="1" x14ac:dyDescent="0.15">
      <c r="B348" s="67"/>
      <c r="C348" s="63"/>
      <c r="D348" s="51"/>
      <c r="E348" s="51" t="s">
        <v>773</v>
      </c>
      <c r="F348" s="51"/>
      <c r="G348" s="51" t="s">
        <v>10</v>
      </c>
      <c r="H348" s="65"/>
    </row>
    <row r="349" spans="2:8" s="7" customFormat="1" ht="14" x14ac:dyDescent="0.15">
      <c r="B349" s="67">
        <f>B338+1</f>
        <v>61</v>
      </c>
      <c r="C349" s="63" t="s">
        <v>545</v>
      </c>
      <c r="D349" s="51" t="s">
        <v>300</v>
      </c>
      <c r="E349" s="51" t="s">
        <v>293</v>
      </c>
      <c r="F349" s="54" t="s">
        <v>518</v>
      </c>
      <c r="G349" s="51" t="s">
        <v>627</v>
      </c>
      <c r="H349" s="65">
        <v>1</v>
      </c>
    </row>
    <row r="350" spans="2:8" s="7" customFormat="1" ht="16.5" customHeight="1" x14ac:dyDescent="0.15">
      <c r="B350" s="67"/>
      <c r="C350" s="63"/>
      <c r="D350" s="51"/>
      <c r="E350" s="51" t="s">
        <v>295</v>
      </c>
      <c r="F350" s="51"/>
      <c r="G350" s="51">
        <v>2</v>
      </c>
      <c r="H350" s="65"/>
    </row>
    <row r="351" spans="2:8" s="7" customFormat="1" ht="16.5" customHeight="1" x14ac:dyDescent="0.15">
      <c r="B351" s="67"/>
      <c r="C351" s="63"/>
      <c r="D351" s="51"/>
      <c r="E351" s="51" t="s">
        <v>346</v>
      </c>
      <c r="F351" s="51"/>
      <c r="G351" s="51">
        <v>3</v>
      </c>
      <c r="H351" s="65"/>
    </row>
    <row r="352" spans="2:8" s="7" customFormat="1" ht="16.5" customHeight="1" x14ac:dyDescent="0.15">
      <c r="B352" s="67"/>
      <c r="C352" s="63"/>
      <c r="D352" s="51"/>
      <c r="E352" s="51" t="s">
        <v>296</v>
      </c>
      <c r="F352" s="51"/>
      <c r="G352" s="51">
        <v>4</v>
      </c>
      <c r="H352" s="65"/>
    </row>
    <row r="353" spans="2:8" s="7" customFormat="1" ht="16.5" customHeight="1" x14ac:dyDescent="0.15">
      <c r="B353" s="67"/>
      <c r="C353" s="63"/>
      <c r="D353" s="51"/>
      <c r="E353" s="51" t="s">
        <v>297</v>
      </c>
      <c r="F353" s="51"/>
      <c r="G353" s="51">
        <v>5</v>
      </c>
      <c r="H353" s="65"/>
    </row>
    <row r="354" spans="2:8" s="7" customFormat="1" ht="16.5" customHeight="1" x14ac:dyDescent="0.15">
      <c r="B354" s="67"/>
      <c r="C354" s="63"/>
      <c r="D354" s="51"/>
      <c r="E354" s="51" t="s">
        <v>82</v>
      </c>
      <c r="F354" s="51"/>
      <c r="G354" s="51">
        <v>6</v>
      </c>
      <c r="H354" s="65"/>
    </row>
    <row r="355" spans="2:8" s="7" customFormat="1" ht="16.5" customHeight="1" x14ac:dyDescent="0.15">
      <c r="B355" s="67"/>
      <c r="C355" s="63"/>
      <c r="D355" s="51"/>
      <c r="E355" s="51" t="s">
        <v>298</v>
      </c>
      <c r="F355" s="51"/>
      <c r="G355" s="51">
        <v>7</v>
      </c>
      <c r="H355" s="65"/>
    </row>
    <row r="356" spans="2:8" s="7" customFormat="1" ht="16.5" customHeight="1" x14ac:dyDescent="0.15">
      <c r="B356" s="67"/>
      <c r="C356" s="63"/>
      <c r="D356" s="51"/>
      <c r="E356" s="51" t="s">
        <v>299</v>
      </c>
      <c r="F356" s="51"/>
      <c r="G356" s="57">
        <v>8</v>
      </c>
      <c r="H356" s="65"/>
    </row>
    <row r="357" spans="2:8" s="7" customFormat="1" ht="16.5" customHeight="1" x14ac:dyDescent="0.15">
      <c r="B357" s="67"/>
      <c r="C357" s="63"/>
      <c r="D357" s="51"/>
      <c r="E357" s="51" t="s">
        <v>773</v>
      </c>
      <c r="F357" s="51"/>
      <c r="G357" s="51" t="s">
        <v>10</v>
      </c>
      <c r="H357" s="65"/>
    </row>
    <row r="358" spans="2:8" s="7" customFormat="1" ht="14" x14ac:dyDescent="0.15">
      <c r="B358" s="67">
        <f>B349+1</f>
        <v>62</v>
      </c>
      <c r="C358" s="63" t="s">
        <v>546</v>
      </c>
      <c r="D358" s="51" t="s">
        <v>493</v>
      </c>
      <c r="E358" s="51" t="s">
        <v>293</v>
      </c>
      <c r="F358" s="54" t="s">
        <v>518</v>
      </c>
      <c r="G358" s="51" t="s">
        <v>628</v>
      </c>
      <c r="H358" s="65">
        <v>1</v>
      </c>
    </row>
    <row r="359" spans="2:8" s="7" customFormat="1" ht="16.5" customHeight="1" x14ac:dyDescent="0.15">
      <c r="B359" s="67"/>
      <c r="C359" s="63"/>
      <c r="D359" s="51"/>
      <c r="E359" s="51" t="s">
        <v>346</v>
      </c>
      <c r="F359" s="51"/>
      <c r="G359" s="51">
        <v>3</v>
      </c>
      <c r="H359" s="65"/>
    </row>
    <row r="360" spans="2:8" s="7" customFormat="1" ht="16.5" customHeight="1" x14ac:dyDescent="0.15">
      <c r="B360" s="67"/>
      <c r="C360" s="63"/>
      <c r="D360" s="51"/>
      <c r="E360" s="51" t="s">
        <v>296</v>
      </c>
      <c r="F360" s="51"/>
      <c r="G360" s="51">
        <v>4</v>
      </c>
      <c r="H360" s="65"/>
    </row>
    <row r="361" spans="2:8" s="7" customFormat="1" ht="16.5" customHeight="1" x14ac:dyDescent="0.15">
      <c r="B361" s="67"/>
      <c r="C361" s="63"/>
      <c r="D361" s="51"/>
      <c r="E361" s="51" t="s">
        <v>297</v>
      </c>
      <c r="F361" s="51"/>
      <c r="G361" s="51">
        <v>5</v>
      </c>
      <c r="H361" s="65"/>
    </row>
    <row r="362" spans="2:8" s="7" customFormat="1" ht="16.5" customHeight="1" x14ac:dyDescent="0.15">
      <c r="B362" s="67"/>
      <c r="C362" s="63"/>
      <c r="D362" s="51"/>
      <c r="E362" s="51" t="s">
        <v>82</v>
      </c>
      <c r="F362" s="51"/>
      <c r="G362" s="51">
        <v>6</v>
      </c>
      <c r="H362" s="65"/>
    </row>
    <row r="363" spans="2:8" s="7" customFormat="1" ht="16.5" customHeight="1" x14ac:dyDescent="0.15">
      <c r="B363" s="67"/>
      <c r="C363" s="63"/>
      <c r="D363" s="51"/>
      <c r="E363" s="51" t="s">
        <v>298</v>
      </c>
      <c r="F363" s="51"/>
      <c r="G363" s="51">
        <v>7</v>
      </c>
      <c r="H363" s="65"/>
    </row>
    <row r="364" spans="2:8" s="7" customFormat="1" ht="16.5" customHeight="1" x14ac:dyDescent="0.15">
      <c r="B364" s="67"/>
      <c r="C364" s="63"/>
      <c r="D364" s="51"/>
      <c r="E364" s="51" t="s">
        <v>299</v>
      </c>
      <c r="F364" s="51"/>
      <c r="G364" s="57">
        <v>8</v>
      </c>
      <c r="H364" s="65"/>
    </row>
    <row r="365" spans="2:8" s="7" customFormat="1" ht="16.5" customHeight="1" x14ac:dyDescent="0.15">
      <c r="B365" s="67"/>
      <c r="C365" s="63"/>
      <c r="D365" s="51"/>
      <c r="E365" s="51" t="s">
        <v>773</v>
      </c>
      <c r="F365" s="51"/>
      <c r="G365" s="51" t="s">
        <v>10</v>
      </c>
      <c r="H365" s="65"/>
    </row>
    <row r="366" spans="2:8" s="7" customFormat="1" ht="16.5" customHeight="1" x14ac:dyDescent="0.15">
      <c r="B366" s="67">
        <f>B358+1</f>
        <v>63</v>
      </c>
      <c r="C366" s="63" t="s">
        <v>347</v>
      </c>
      <c r="D366" s="153" t="s">
        <v>280</v>
      </c>
      <c r="E366" s="35" t="s">
        <v>281</v>
      </c>
      <c r="F366" s="54" t="s">
        <v>518</v>
      </c>
      <c r="G366" s="35" t="s">
        <v>698</v>
      </c>
      <c r="H366" s="45">
        <v>1</v>
      </c>
    </row>
    <row r="367" spans="2:8" s="7" customFormat="1" ht="16.5" customHeight="1" x14ac:dyDescent="0.15">
      <c r="B367" s="67"/>
      <c r="C367" s="63"/>
      <c r="D367" s="51"/>
      <c r="E367" s="51" t="s">
        <v>282</v>
      </c>
      <c r="F367" s="35"/>
      <c r="G367" s="35">
        <v>1</v>
      </c>
      <c r="H367" s="64"/>
    </row>
    <row r="368" spans="2:8" s="7" customFormat="1" ht="16.5" customHeight="1" x14ac:dyDescent="0.15">
      <c r="B368" s="67"/>
      <c r="C368" s="63"/>
      <c r="D368" s="51"/>
      <c r="E368" s="51" t="s">
        <v>283</v>
      </c>
      <c r="F368" s="35"/>
      <c r="G368" s="35">
        <v>2</v>
      </c>
      <c r="H368" s="64"/>
    </row>
    <row r="369" spans="2:8" s="7" customFormat="1" ht="16.5" customHeight="1" x14ac:dyDescent="0.15">
      <c r="B369" s="67"/>
      <c r="C369" s="63"/>
      <c r="D369" s="51"/>
      <c r="E369" s="51" t="s">
        <v>284</v>
      </c>
      <c r="F369" s="35"/>
      <c r="G369" s="35">
        <v>3</v>
      </c>
      <c r="H369" s="64"/>
    </row>
    <row r="370" spans="2:8" s="7" customFormat="1" ht="16.5" customHeight="1" x14ac:dyDescent="0.15">
      <c r="B370" s="67"/>
      <c r="C370" s="63"/>
      <c r="D370" s="51"/>
      <c r="E370" s="51" t="s">
        <v>210</v>
      </c>
      <c r="F370" s="35"/>
      <c r="G370" s="35">
        <v>8</v>
      </c>
      <c r="H370" s="64"/>
    </row>
    <row r="371" spans="2:8" s="7" customFormat="1" ht="16.5" customHeight="1" x14ac:dyDescent="0.15">
      <c r="B371" s="67"/>
      <c r="C371" s="56"/>
      <c r="D371" s="44"/>
      <c r="E371" s="27" t="s">
        <v>611</v>
      </c>
      <c r="F371" s="57"/>
      <c r="G371" s="27">
        <v>9</v>
      </c>
      <c r="H371" s="58"/>
    </row>
    <row r="372" spans="2:8" s="7" customFormat="1" ht="16.5" customHeight="1" x14ac:dyDescent="0.15">
      <c r="B372" s="67"/>
      <c r="C372" s="63"/>
      <c r="D372" s="51"/>
      <c r="E372" s="51" t="s">
        <v>773</v>
      </c>
      <c r="F372" s="35"/>
      <c r="G372" s="35" t="s">
        <v>10</v>
      </c>
      <c r="H372" s="65"/>
    </row>
    <row r="373" spans="2:8" s="7" customFormat="1" ht="16.5" customHeight="1" x14ac:dyDescent="0.15">
      <c r="B373" s="67"/>
      <c r="C373" s="70"/>
      <c r="D373" s="70"/>
      <c r="E373" s="70"/>
      <c r="F373" s="70"/>
      <c r="G373" s="70"/>
      <c r="H373" s="71">
        <f>SUM(H40:H372)</f>
        <v>61</v>
      </c>
    </row>
    <row r="374" spans="2:8" s="7" customFormat="1" ht="16.5" customHeight="1" x14ac:dyDescent="0.15">
      <c r="B374" s="135" t="s">
        <v>935</v>
      </c>
      <c r="C374" s="136"/>
      <c r="D374" s="136"/>
      <c r="E374" s="136"/>
      <c r="F374" s="136"/>
      <c r="G374" s="136"/>
      <c r="H374" s="136"/>
    </row>
    <row r="375" spans="2:8" s="7" customFormat="1" ht="14" x14ac:dyDescent="0.15">
      <c r="B375" s="67">
        <f>B366+1</f>
        <v>64</v>
      </c>
      <c r="C375" s="50" t="s">
        <v>939</v>
      </c>
      <c r="D375" s="27" t="s">
        <v>807</v>
      </c>
      <c r="E375" s="27" t="s">
        <v>939</v>
      </c>
      <c r="F375" s="27" t="s">
        <v>517</v>
      </c>
      <c r="G375" s="27" t="s">
        <v>877</v>
      </c>
      <c r="H375" s="32">
        <v>5</v>
      </c>
    </row>
    <row r="376" spans="2:8" s="7" customFormat="1" ht="14" x14ac:dyDescent="0.15">
      <c r="B376" s="67"/>
      <c r="C376" s="30"/>
      <c r="D376" s="31"/>
      <c r="E376" s="31" t="s">
        <v>808</v>
      </c>
      <c r="F376" s="27"/>
      <c r="G376" s="72" t="s">
        <v>878</v>
      </c>
      <c r="H376" s="32"/>
    </row>
    <row r="377" spans="2:8" s="7" customFormat="1" ht="28" x14ac:dyDescent="0.15">
      <c r="B377" s="67"/>
      <c r="C377" s="33" t="s">
        <v>534</v>
      </c>
      <c r="D377" s="51"/>
      <c r="E377" s="51" t="s">
        <v>572</v>
      </c>
      <c r="F377" s="51"/>
      <c r="G377" s="51"/>
      <c r="H377" s="64"/>
    </row>
    <row r="378" spans="2:8" s="7" customFormat="1" ht="16.5" customHeight="1" x14ac:dyDescent="0.15">
      <c r="B378" s="67">
        <f>B375+1</f>
        <v>65</v>
      </c>
      <c r="C378" s="33" t="s">
        <v>348</v>
      </c>
      <c r="D378" s="51" t="s">
        <v>593</v>
      </c>
      <c r="E378" s="51" t="s">
        <v>83</v>
      </c>
      <c r="F378" s="54" t="s">
        <v>518</v>
      </c>
      <c r="G378" s="51" t="s">
        <v>823</v>
      </c>
      <c r="H378" s="64">
        <v>2</v>
      </c>
    </row>
    <row r="379" spans="2:8" s="7" customFormat="1" ht="16.5" customHeight="1" x14ac:dyDescent="0.15">
      <c r="B379" s="67"/>
      <c r="C379" s="63"/>
      <c r="D379" s="51"/>
      <c r="E379" s="51" t="s">
        <v>83</v>
      </c>
      <c r="F379" s="51"/>
      <c r="G379" s="73" t="s">
        <v>809</v>
      </c>
      <c r="H379" s="64"/>
    </row>
    <row r="380" spans="2:8" s="7" customFormat="1" ht="16.5" customHeight="1" x14ac:dyDescent="0.15">
      <c r="B380" s="67"/>
      <c r="C380" s="56"/>
      <c r="D380" s="44"/>
      <c r="E380" s="27" t="s">
        <v>611</v>
      </c>
      <c r="F380" s="44"/>
      <c r="G380" s="27">
        <v>99</v>
      </c>
      <c r="H380" s="74"/>
    </row>
    <row r="381" spans="2:8" s="7" customFormat="1" ht="16.5" customHeight="1" x14ac:dyDescent="0.15">
      <c r="B381" s="67"/>
      <c r="C381" s="63"/>
      <c r="D381" s="51"/>
      <c r="E381" s="51" t="s">
        <v>773</v>
      </c>
      <c r="F381" s="51"/>
      <c r="G381" s="51" t="s">
        <v>10</v>
      </c>
      <c r="H381" s="64"/>
    </row>
    <row r="382" spans="2:8" s="7" customFormat="1" ht="16.5" customHeight="1" x14ac:dyDescent="0.15">
      <c r="B382" s="67">
        <f>B378+1</f>
        <v>66</v>
      </c>
      <c r="C382" s="33" t="s">
        <v>349</v>
      </c>
      <c r="D382" s="51" t="s">
        <v>594</v>
      </c>
      <c r="E382" s="51" t="s">
        <v>83</v>
      </c>
      <c r="F382" s="54" t="s">
        <v>518</v>
      </c>
      <c r="G382" s="51" t="s">
        <v>810</v>
      </c>
      <c r="H382" s="64">
        <v>2</v>
      </c>
    </row>
    <row r="383" spans="2:8" s="7" customFormat="1" ht="16.5" customHeight="1" x14ac:dyDescent="0.15">
      <c r="B383" s="67"/>
      <c r="C383" s="63"/>
      <c r="D383" s="51"/>
      <c r="E383" s="51" t="s">
        <v>83</v>
      </c>
      <c r="F383" s="51"/>
      <c r="G383" s="73" t="s">
        <v>809</v>
      </c>
      <c r="H383" s="64"/>
    </row>
    <row r="384" spans="2:8" s="7" customFormat="1" ht="16.5" customHeight="1" x14ac:dyDescent="0.15">
      <c r="B384" s="67"/>
      <c r="C384" s="63"/>
      <c r="D384" s="51"/>
      <c r="E384" s="51" t="s">
        <v>773</v>
      </c>
      <c r="F384" s="51"/>
      <c r="G384" s="51" t="s">
        <v>10</v>
      </c>
      <c r="H384" s="64"/>
    </row>
    <row r="385" spans="2:8" s="7" customFormat="1" ht="16.5" customHeight="1" x14ac:dyDescent="0.15">
      <c r="B385" s="67"/>
      <c r="C385" s="51"/>
      <c r="D385" s="51"/>
      <c r="E385" s="51"/>
      <c r="F385" s="51"/>
      <c r="G385" s="51"/>
      <c r="H385" s="71">
        <f>SUM(H375:H384)</f>
        <v>9</v>
      </c>
    </row>
    <row r="386" spans="2:8" s="7" customFormat="1" ht="16.5" customHeight="1" x14ac:dyDescent="0.15">
      <c r="B386" s="135" t="s">
        <v>936</v>
      </c>
      <c r="C386" s="136"/>
      <c r="D386" s="136"/>
      <c r="E386" s="136"/>
      <c r="F386" s="136"/>
      <c r="G386" s="136"/>
      <c r="H386" s="136"/>
    </row>
    <row r="387" spans="2:8" s="7" customFormat="1" ht="58.5" customHeight="1" x14ac:dyDescent="0.15">
      <c r="B387" s="67">
        <f>B382+1</f>
        <v>67</v>
      </c>
      <c r="C387" s="63" t="s">
        <v>351</v>
      </c>
      <c r="D387" s="35" t="s">
        <v>301</v>
      </c>
      <c r="E387" s="51" t="s">
        <v>535</v>
      </c>
      <c r="F387" s="54" t="s">
        <v>518</v>
      </c>
      <c r="G387" s="51" t="s">
        <v>632</v>
      </c>
      <c r="H387" s="65">
        <v>1</v>
      </c>
    </row>
    <row r="388" spans="2:8" s="7" customFormat="1" ht="16.5" customHeight="1" x14ac:dyDescent="0.15">
      <c r="B388" s="67"/>
      <c r="C388" s="63"/>
      <c r="D388" s="51"/>
      <c r="E388" s="51" t="s">
        <v>21</v>
      </c>
      <c r="F388" s="51"/>
      <c r="G388" s="51">
        <v>1</v>
      </c>
      <c r="H388" s="64"/>
    </row>
    <row r="389" spans="2:8" s="7" customFormat="1" ht="14" x14ac:dyDescent="0.15">
      <c r="B389" s="67"/>
      <c r="C389" s="63"/>
      <c r="D389" s="51"/>
      <c r="E389" s="51" t="s">
        <v>22</v>
      </c>
      <c r="F389" s="51"/>
      <c r="G389" s="51">
        <v>3</v>
      </c>
      <c r="H389" s="64"/>
    </row>
    <row r="390" spans="2:8" s="7" customFormat="1" ht="16.5" customHeight="1" x14ac:dyDescent="0.15">
      <c r="B390" s="67"/>
      <c r="C390" s="56"/>
      <c r="D390" s="44"/>
      <c r="E390" s="51" t="s">
        <v>611</v>
      </c>
      <c r="F390" s="57"/>
      <c r="G390" s="27">
        <v>9</v>
      </c>
      <c r="H390" s="58"/>
    </row>
    <row r="391" spans="2:8" s="6" customFormat="1" ht="16.5" customHeight="1" x14ac:dyDescent="0.15">
      <c r="B391" s="67">
        <f>B387+1</f>
        <v>68</v>
      </c>
      <c r="C391" s="63" t="s">
        <v>350</v>
      </c>
      <c r="D391" s="35" t="s">
        <v>302</v>
      </c>
      <c r="E391" s="51" t="s">
        <v>303</v>
      </c>
      <c r="F391" s="54" t="s">
        <v>517</v>
      </c>
      <c r="G391" s="51" t="s">
        <v>540</v>
      </c>
      <c r="H391" s="64">
        <v>2</v>
      </c>
    </row>
    <row r="392" spans="2:8" s="6" customFormat="1" ht="16.5" customHeight="1" x14ac:dyDescent="0.15">
      <c r="B392" s="67"/>
      <c r="C392" s="63"/>
      <c r="D392" s="35"/>
      <c r="E392" s="51" t="s">
        <v>304</v>
      </c>
      <c r="F392" s="51"/>
      <c r="G392" s="51" t="s">
        <v>537</v>
      </c>
      <c r="H392" s="64"/>
    </row>
    <row r="393" spans="2:8" s="6" customFormat="1" ht="16.5" customHeight="1" x14ac:dyDescent="0.15">
      <c r="B393" s="67"/>
      <c r="C393" s="63"/>
      <c r="D393" s="35"/>
      <c r="E393" s="35" t="s">
        <v>773</v>
      </c>
      <c r="F393" s="35"/>
      <c r="G393" s="35" t="s">
        <v>10</v>
      </c>
      <c r="H393" s="45"/>
    </row>
    <row r="394" spans="2:8" s="20" customFormat="1" ht="16.5" customHeight="1" x14ac:dyDescent="0.15">
      <c r="B394" s="67"/>
      <c r="C394" s="75"/>
      <c r="D394" s="75"/>
      <c r="E394" s="75"/>
      <c r="F394" s="75"/>
      <c r="G394" s="75"/>
      <c r="H394" s="71">
        <f>SUM(H387:H393)</f>
        <v>3</v>
      </c>
    </row>
    <row r="395" spans="2:8" ht="16.5" customHeight="1" x14ac:dyDescent="0.15">
      <c r="B395" s="135" t="s">
        <v>959</v>
      </c>
      <c r="C395" s="136"/>
      <c r="D395" s="136"/>
      <c r="E395" s="136"/>
      <c r="F395" s="136"/>
      <c r="G395" s="136"/>
      <c r="H395" s="136"/>
    </row>
    <row r="396" spans="2:8" ht="28" x14ac:dyDescent="0.15">
      <c r="B396" s="67"/>
      <c r="C396" s="63" t="s">
        <v>352</v>
      </c>
      <c r="D396" s="35"/>
      <c r="E396" s="51" t="s">
        <v>862</v>
      </c>
      <c r="F396" s="35"/>
      <c r="G396" s="35"/>
      <c r="H396" s="45"/>
    </row>
    <row r="397" spans="2:8" ht="14" x14ac:dyDescent="0.15">
      <c r="B397" s="67">
        <f>B391+1</f>
        <v>69</v>
      </c>
      <c r="C397" s="63" t="s">
        <v>962</v>
      </c>
      <c r="D397" s="35" t="s">
        <v>308</v>
      </c>
      <c r="E397" s="35" t="s">
        <v>309</v>
      </c>
      <c r="F397" s="54" t="s">
        <v>518</v>
      </c>
      <c r="G397" s="35" t="s">
        <v>631</v>
      </c>
      <c r="H397" s="45">
        <v>1</v>
      </c>
    </row>
    <row r="398" spans="2:8" ht="16.5" customHeight="1" x14ac:dyDescent="0.15">
      <c r="B398" s="67"/>
      <c r="C398" s="63"/>
      <c r="D398" s="35"/>
      <c r="E398" s="35" t="s">
        <v>21</v>
      </c>
      <c r="F398" s="35"/>
      <c r="G398" s="35">
        <v>1</v>
      </c>
      <c r="H398" s="45"/>
    </row>
    <row r="399" spans="2:8" ht="16.5" customHeight="1" x14ac:dyDescent="0.15">
      <c r="B399" s="67"/>
      <c r="C399" s="63"/>
      <c r="D399" s="35"/>
      <c r="E399" s="35" t="s">
        <v>22</v>
      </c>
      <c r="F399" s="35"/>
      <c r="G399" s="35">
        <v>2</v>
      </c>
      <c r="H399" s="45"/>
    </row>
    <row r="400" spans="2:8" ht="16.5" customHeight="1" x14ac:dyDescent="0.15">
      <c r="B400" s="67"/>
      <c r="C400" s="56"/>
      <c r="D400" s="44"/>
      <c r="E400" s="27" t="s">
        <v>611</v>
      </c>
      <c r="F400" s="57"/>
      <c r="G400" s="27">
        <v>9</v>
      </c>
      <c r="H400" s="58"/>
    </row>
    <row r="401" spans="2:8" ht="28" x14ac:dyDescent="0.15">
      <c r="B401" s="67">
        <f>B397+1</f>
        <v>70</v>
      </c>
      <c r="C401" s="63" t="s">
        <v>963</v>
      </c>
      <c r="D401" s="35" t="s">
        <v>310</v>
      </c>
      <c r="E401" s="35" t="s">
        <v>311</v>
      </c>
      <c r="F401" s="54" t="s">
        <v>518</v>
      </c>
      <c r="G401" s="35" t="s">
        <v>630</v>
      </c>
      <c r="H401" s="45">
        <v>1</v>
      </c>
    </row>
    <row r="402" spans="2:8" ht="16.5" customHeight="1" x14ac:dyDescent="0.15">
      <c r="B402" s="67"/>
      <c r="C402" s="63"/>
      <c r="D402" s="35"/>
      <c r="E402" s="35" t="s">
        <v>307</v>
      </c>
      <c r="F402" s="35"/>
      <c r="G402" s="35">
        <v>3</v>
      </c>
      <c r="H402" s="45"/>
    </row>
    <row r="403" spans="2:8" ht="16.5" customHeight="1" x14ac:dyDescent="0.15">
      <c r="B403" s="67"/>
      <c r="C403" s="63"/>
      <c r="D403" s="35"/>
      <c r="E403" s="35" t="s">
        <v>22</v>
      </c>
      <c r="F403" s="35"/>
      <c r="G403" s="35">
        <v>4</v>
      </c>
      <c r="H403" s="45"/>
    </row>
    <row r="404" spans="2:8" ht="16.5" customHeight="1" x14ac:dyDescent="0.15">
      <c r="B404" s="67"/>
      <c r="C404" s="56"/>
      <c r="D404" s="44"/>
      <c r="E404" s="27" t="s">
        <v>611</v>
      </c>
      <c r="F404" s="57"/>
      <c r="G404" s="27">
        <v>9</v>
      </c>
      <c r="H404" s="58"/>
    </row>
    <row r="405" spans="2:8" ht="56" x14ac:dyDescent="0.15">
      <c r="B405" s="67">
        <f>B401+1</f>
        <v>71</v>
      </c>
      <c r="C405" s="63" t="s">
        <v>961</v>
      </c>
      <c r="D405" s="35" t="s">
        <v>312</v>
      </c>
      <c r="E405" s="35" t="s">
        <v>861</v>
      </c>
      <c r="F405" s="54" t="s">
        <v>518</v>
      </c>
      <c r="G405" s="35" t="s">
        <v>629</v>
      </c>
      <c r="H405" s="45">
        <v>1</v>
      </c>
    </row>
    <row r="406" spans="2:8" ht="16.5" customHeight="1" x14ac:dyDescent="0.15">
      <c r="B406" s="67"/>
      <c r="C406" s="63"/>
      <c r="D406" s="35"/>
      <c r="E406" s="35" t="s">
        <v>307</v>
      </c>
      <c r="F406" s="35"/>
      <c r="G406" s="35">
        <v>5</v>
      </c>
      <c r="H406" s="45"/>
    </row>
    <row r="407" spans="2:8" ht="16.5" customHeight="1" x14ac:dyDescent="0.15">
      <c r="B407" s="67"/>
      <c r="C407" s="63"/>
      <c r="D407" s="35"/>
      <c r="E407" s="35" t="s">
        <v>22</v>
      </c>
      <c r="F407" s="35"/>
      <c r="G407" s="35">
        <v>6</v>
      </c>
      <c r="H407" s="45"/>
    </row>
    <row r="408" spans="2:8" ht="16.5" customHeight="1" x14ac:dyDescent="0.15">
      <c r="B408" s="67"/>
      <c r="C408" s="56"/>
      <c r="D408" s="44"/>
      <c r="E408" s="27" t="s">
        <v>611</v>
      </c>
      <c r="F408" s="57"/>
      <c r="G408" s="27">
        <v>9</v>
      </c>
      <c r="H408" s="58"/>
    </row>
    <row r="409" spans="2:8" ht="16.5" customHeight="1" x14ac:dyDescent="0.15">
      <c r="B409" s="67">
        <f>B405+1</f>
        <v>72</v>
      </c>
      <c r="C409" s="63" t="s">
        <v>960</v>
      </c>
      <c r="D409" s="35" t="s">
        <v>305</v>
      </c>
      <c r="E409" s="35" t="s">
        <v>306</v>
      </c>
      <c r="F409" s="54" t="s">
        <v>518</v>
      </c>
      <c r="G409" s="35" t="s">
        <v>696</v>
      </c>
      <c r="H409" s="45">
        <v>1</v>
      </c>
    </row>
    <row r="410" spans="2:8" ht="16.5" customHeight="1" x14ac:dyDescent="0.15">
      <c r="B410" s="67"/>
      <c r="C410" s="63"/>
      <c r="D410" s="35"/>
      <c r="E410" s="35" t="s">
        <v>307</v>
      </c>
      <c r="F410" s="35"/>
      <c r="G410" s="35">
        <v>7</v>
      </c>
      <c r="H410" s="45"/>
    </row>
    <row r="411" spans="2:8" ht="16.5" customHeight="1" x14ac:dyDescent="0.15">
      <c r="B411" s="67"/>
      <c r="C411" s="63"/>
      <c r="D411" s="35"/>
      <c r="E411" s="35" t="s">
        <v>22</v>
      </c>
      <c r="F411" s="35"/>
      <c r="G411" s="35">
        <v>8</v>
      </c>
      <c r="H411" s="45"/>
    </row>
    <row r="412" spans="2:8" ht="16.5" customHeight="1" x14ac:dyDescent="0.15">
      <c r="B412" s="67"/>
      <c r="C412" s="76"/>
      <c r="D412" s="44"/>
      <c r="E412" s="27" t="s">
        <v>611</v>
      </c>
      <c r="F412" s="57"/>
      <c r="G412" s="27">
        <v>9</v>
      </c>
      <c r="H412" s="58"/>
    </row>
    <row r="413" spans="2:8" ht="16.5" customHeight="1" x14ac:dyDescent="0.15">
      <c r="B413" s="67"/>
      <c r="C413" s="35"/>
      <c r="D413" s="35"/>
      <c r="E413" s="35"/>
      <c r="F413" s="35"/>
      <c r="G413" s="77"/>
      <c r="H413" s="71">
        <f>SUM(H397:H412)</f>
        <v>4</v>
      </c>
    </row>
    <row r="414" spans="2:8" ht="16.5" customHeight="1" x14ac:dyDescent="0.15">
      <c r="B414" s="135" t="s">
        <v>937</v>
      </c>
      <c r="C414" s="136"/>
      <c r="D414" s="136"/>
      <c r="E414" s="136"/>
      <c r="F414" s="136"/>
      <c r="G414" s="136"/>
      <c r="H414" s="136"/>
    </row>
    <row r="415" spans="2:8" ht="42" x14ac:dyDescent="0.15">
      <c r="B415" s="67">
        <f>B409+1</f>
        <v>73</v>
      </c>
      <c r="C415" s="63" t="s">
        <v>353</v>
      </c>
      <c r="D415" s="35" t="s">
        <v>313</v>
      </c>
      <c r="E415" s="51" t="s">
        <v>354</v>
      </c>
      <c r="F415" s="54" t="s">
        <v>518</v>
      </c>
      <c r="G415" s="35" t="s">
        <v>632</v>
      </c>
      <c r="H415" s="45">
        <v>1</v>
      </c>
    </row>
    <row r="416" spans="2:8" ht="16.5" customHeight="1" x14ac:dyDescent="0.15">
      <c r="B416" s="67"/>
      <c r="C416" s="63"/>
      <c r="D416" s="35"/>
      <c r="E416" s="35" t="s">
        <v>307</v>
      </c>
      <c r="F416" s="35"/>
      <c r="G416" s="35">
        <v>1</v>
      </c>
      <c r="H416" s="45"/>
    </row>
    <row r="417" spans="2:8" ht="16.5" customHeight="1" x14ac:dyDescent="0.15">
      <c r="B417" s="67"/>
      <c r="C417" s="63"/>
      <c r="D417" s="35"/>
      <c r="E417" s="35" t="s">
        <v>22</v>
      </c>
      <c r="F417" s="35"/>
      <c r="G417" s="35">
        <v>3</v>
      </c>
      <c r="H417" s="45"/>
    </row>
    <row r="418" spans="2:8" ht="16.5" customHeight="1" x14ac:dyDescent="0.15">
      <c r="B418" s="67"/>
      <c r="C418" s="76"/>
      <c r="D418" s="44"/>
      <c r="E418" s="27" t="s">
        <v>611</v>
      </c>
      <c r="F418" s="57"/>
      <c r="G418" s="27">
        <v>9</v>
      </c>
      <c r="H418" s="58"/>
    </row>
    <row r="419" spans="2:8" ht="28" x14ac:dyDescent="0.15">
      <c r="B419" s="67"/>
      <c r="C419" s="63" t="s">
        <v>355</v>
      </c>
      <c r="D419" s="51"/>
      <c r="E419" s="51" t="s">
        <v>356</v>
      </c>
      <c r="F419" s="51"/>
      <c r="G419" s="51"/>
      <c r="H419" s="64"/>
    </row>
    <row r="420" spans="2:8" ht="42" x14ac:dyDescent="0.15">
      <c r="B420" s="67">
        <f>B415+1</f>
        <v>74</v>
      </c>
      <c r="C420" s="63" t="s">
        <v>964</v>
      </c>
      <c r="D420" s="51" t="s">
        <v>588</v>
      </c>
      <c r="E420" s="51" t="s">
        <v>357</v>
      </c>
      <c r="F420" s="54" t="s">
        <v>518</v>
      </c>
      <c r="G420" s="35" t="s">
        <v>631</v>
      </c>
      <c r="H420" s="64">
        <v>1</v>
      </c>
    </row>
    <row r="421" spans="2:8" ht="16.5" customHeight="1" x14ac:dyDescent="0.15">
      <c r="B421" s="67"/>
      <c r="C421" s="75"/>
      <c r="D421" s="51"/>
      <c r="E421" s="35" t="s">
        <v>307</v>
      </c>
      <c r="F421" s="35"/>
      <c r="G421" s="35">
        <v>1</v>
      </c>
      <c r="H421" s="45"/>
    </row>
    <row r="422" spans="2:8" ht="16.5" customHeight="1" x14ac:dyDescent="0.15">
      <c r="B422" s="67"/>
      <c r="C422" s="75"/>
      <c r="D422" s="51"/>
      <c r="E422" s="35" t="s">
        <v>22</v>
      </c>
      <c r="F422" s="35"/>
      <c r="G422" s="35">
        <v>2</v>
      </c>
      <c r="H422" s="45"/>
    </row>
    <row r="423" spans="2:8" ht="16.5" customHeight="1" x14ac:dyDescent="0.15">
      <c r="B423" s="67"/>
      <c r="C423" s="76"/>
      <c r="D423" s="44"/>
      <c r="E423" s="27" t="s">
        <v>611</v>
      </c>
      <c r="F423" s="57"/>
      <c r="G423" s="27">
        <v>9</v>
      </c>
      <c r="H423" s="58"/>
    </row>
    <row r="424" spans="2:8" ht="28" x14ac:dyDescent="0.15">
      <c r="B424" s="67">
        <f>B420+1</f>
        <v>75</v>
      </c>
      <c r="C424" s="63" t="s">
        <v>965</v>
      </c>
      <c r="D424" s="51" t="s">
        <v>589</v>
      </c>
      <c r="E424" s="51" t="s">
        <v>358</v>
      </c>
      <c r="F424" s="54" t="s">
        <v>518</v>
      </c>
      <c r="G424" s="35" t="s">
        <v>630</v>
      </c>
      <c r="H424" s="64">
        <v>1</v>
      </c>
    </row>
    <row r="425" spans="2:8" ht="16.5" customHeight="1" x14ac:dyDescent="0.15">
      <c r="B425" s="67"/>
      <c r="C425" s="75"/>
      <c r="D425" s="51"/>
      <c r="E425" s="35" t="s">
        <v>307</v>
      </c>
      <c r="F425" s="35"/>
      <c r="G425" s="35">
        <v>3</v>
      </c>
      <c r="H425" s="45"/>
    </row>
    <row r="426" spans="2:8" ht="16.5" customHeight="1" x14ac:dyDescent="0.15">
      <c r="B426" s="67"/>
      <c r="C426" s="75"/>
      <c r="D426" s="51"/>
      <c r="E426" s="35" t="s">
        <v>22</v>
      </c>
      <c r="F426" s="35"/>
      <c r="G426" s="35">
        <v>4</v>
      </c>
      <c r="H426" s="45"/>
    </row>
    <row r="427" spans="2:8" ht="16.5" customHeight="1" x14ac:dyDescent="0.15">
      <c r="B427" s="67"/>
      <c r="C427" s="76"/>
      <c r="D427" s="44"/>
      <c r="E427" s="27" t="s">
        <v>611</v>
      </c>
      <c r="F427" s="57"/>
      <c r="G427" s="27">
        <v>9</v>
      </c>
      <c r="H427" s="58"/>
    </row>
    <row r="428" spans="2:8" ht="28" x14ac:dyDescent="0.15">
      <c r="B428" s="67"/>
      <c r="C428" s="63" t="s">
        <v>359</v>
      </c>
      <c r="D428" s="51"/>
      <c r="E428" s="51" t="s">
        <v>356</v>
      </c>
      <c r="F428" s="75"/>
      <c r="G428" s="75"/>
      <c r="H428" s="78"/>
    </row>
    <row r="429" spans="2:8" ht="28" x14ac:dyDescent="0.15">
      <c r="B429" s="67">
        <f>B424+1</f>
        <v>76</v>
      </c>
      <c r="C429" s="63" t="s">
        <v>966</v>
      </c>
      <c r="D429" s="51" t="s">
        <v>590</v>
      </c>
      <c r="E429" s="51" t="s">
        <v>360</v>
      </c>
      <c r="F429" s="54" t="s">
        <v>518</v>
      </c>
      <c r="G429" s="35" t="s">
        <v>631</v>
      </c>
      <c r="H429" s="45">
        <v>1</v>
      </c>
    </row>
    <row r="430" spans="2:8" ht="16.5" customHeight="1" x14ac:dyDescent="0.15">
      <c r="B430" s="67"/>
      <c r="C430" s="75"/>
      <c r="D430" s="51"/>
      <c r="E430" s="35" t="s">
        <v>307</v>
      </c>
      <c r="F430" s="35"/>
      <c r="G430" s="35">
        <v>1</v>
      </c>
      <c r="H430" s="45"/>
    </row>
    <row r="431" spans="2:8" ht="16.5" customHeight="1" x14ac:dyDescent="0.15">
      <c r="B431" s="67"/>
      <c r="C431" s="75"/>
      <c r="D431" s="51"/>
      <c r="E431" s="35" t="s">
        <v>22</v>
      </c>
      <c r="F431" s="35"/>
      <c r="G431" s="35">
        <v>2</v>
      </c>
      <c r="H431" s="45"/>
    </row>
    <row r="432" spans="2:8" ht="16.5" customHeight="1" x14ac:dyDescent="0.15">
      <c r="B432" s="67"/>
      <c r="C432" s="76"/>
      <c r="D432" s="44"/>
      <c r="E432" s="27" t="s">
        <v>611</v>
      </c>
      <c r="F432" s="57"/>
      <c r="G432" s="27">
        <v>9</v>
      </c>
      <c r="H432" s="58"/>
    </row>
    <row r="433" spans="1:8" ht="28" x14ac:dyDescent="0.15">
      <c r="B433" s="67">
        <f>B429+1</f>
        <v>77</v>
      </c>
      <c r="C433" s="63" t="s">
        <v>967</v>
      </c>
      <c r="D433" s="51" t="s">
        <v>591</v>
      </c>
      <c r="E433" s="51" t="s">
        <v>361</v>
      </c>
      <c r="F433" s="54" t="s">
        <v>518</v>
      </c>
      <c r="G433" s="35" t="s">
        <v>630</v>
      </c>
      <c r="H433" s="45">
        <v>1</v>
      </c>
    </row>
    <row r="434" spans="1:8" ht="16.5" customHeight="1" x14ac:dyDescent="0.15">
      <c r="B434" s="67"/>
      <c r="C434" s="75"/>
      <c r="D434" s="51"/>
      <c r="E434" s="35" t="s">
        <v>307</v>
      </c>
      <c r="F434" s="35"/>
      <c r="G434" s="35">
        <v>3</v>
      </c>
      <c r="H434" s="45"/>
    </row>
    <row r="435" spans="1:8" ht="16.5" customHeight="1" x14ac:dyDescent="0.15">
      <c r="B435" s="67"/>
      <c r="C435" s="75"/>
      <c r="D435" s="51"/>
      <c r="E435" s="35" t="s">
        <v>22</v>
      </c>
      <c r="F435" s="35"/>
      <c r="G435" s="35">
        <v>4</v>
      </c>
      <c r="H435" s="45"/>
    </row>
    <row r="436" spans="1:8" ht="16.5" customHeight="1" x14ac:dyDescent="0.15">
      <c r="B436" s="67"/>
      <c r="C436" s="76"/>
      <c r="D436" s="44"/>
      <c r="E436" s="27" t="s">
        <v>611</v>
      </c>
      <c r="F436" s="57"/>
      <c r="G436" s="27">
        <v>9</v>
      </c>
      <c r="H436" s="58"/>
    </row>
    <row r="437" spans="1:8" ht="42" x14ac:dyDescent="0.15">
      <c r="B437" s="67">
        <f>B433+1</f>
        <v>78</v>
      </c>
      <c r="C437" s="63" t="s">
        <v>968</v>
      </c>
      <c r="D437" s="51" t="s">
        <v>592</v>
      </c>
      <c r="E437" s="51" t="s">
        <v>362</v>
      </c>
      <c r="F437" s="54" t="s">
        <v>518</v>
      </c>
      <c r="G437" s="35" t="s">
        <v>629</v>
      </c>
      <c r="H437" s="45">
        <v>1</v>
      </c>
    </row>
    <row r="438" spans="1:8" ht="16.5" customHeight="1" x14ac:dyDescent="0.15">
      <c r="B438" s="67"/>
      <c r="C438" s="75"/>
      <c r="D438" s="51"/>
      <c r="E438" s="35" t="s">
        <v>307</v>
      </c>
      <c r="F438" s="35"/>
      <c r="G438" s="35">
        <v>5</v>
      </c>
      <c r="H438" s="45"/>
    </row>
    <row r="439" spans="1:8" ht="16.5" customHeight="1" x14ac:dyDescent="0.15">
      <c r="B439" s="67"/>
      <c r="C439" s="75"/>
      <c r="D439" s="51"/>
      <c r="E439" s="35" t="s">
        <v>22</v>
      </c>
      <c r="F439" s="35"/>
      <c r="G439" s="35">
        <v>6</v>
      </c>
      <c r="H439" s="45"/>
    </row>
    <row r="440" spans="1:8" ht="16.5" customHeight="1" x14ac:dyDescent="0.15">
      <c r="B440" s="67"/>
      <c r="C440" s="76"/>
      <c r="D440" s="44"/>
      <c r="E440" s="27" t="s">
        <v>611</v>
      </c>
      <c r="F440" s="57"/>
      <c r="G440" s="27">
        <v>9</v>
      </c>
      <c r="H440" s="58"/>
    </row>
    <row r="441" spans="1:8" ht="16.5" customHeight="1" x14ac:dyDescent="0.15">
      <c r="B441" s="67"/>
      <c r="C441" s="75"/>
      <c r="D441" s="75"/>
      <c r="E441" s="75"/>
      <c r="F441" s="75"/>
      <c r="G441" s="75"/>
      <c r="H441" s="71">
        <f>SUM(H415:H440)</f>
        <v>6</v>
      </c>
    </row>
    <row r="442" spans="1:8" ht="16.5" customHeight="1" x14ac:dyDescent="0.15">
      <c r="B442" s="135" t="s">
        <v>699</v>
      </c>
      <c r="C442" s="136"/>
      <c r="D442" s="136"/>
      <c r="E442" s="136"/>
      <c r="F442" s="136"/>
      <c r="G442" s="136"/>
      <c r="H442" s="136"/>
    </row>
    <row r="443" spans="1:8" ht="16.5" customHeight="1" x14ac:dyDescent="0.15">
      <c r="A443" s="79"/>
      <c r="B443" s="67">
        <f>B437+1</f>
        <v>79</v>
      </c>
      <c r="C443" s="50" t="s">
        <v>701</v>
      </c>
      <c r="D443" s="151" t="s">
        <v>702</v>
      </c>
      <c r="E443" s="72" t="s">
        <v>703</v>
      </c>
      <c r="F443" s="80" t="s">
        <v>700</v>
      </c>
      <c r="G443" s="31" t="s">
        <v>872</v>
      </c>
      <c r="H443" s="81">
        <v>1</v>
      </c>
    </row>
    <row r="444" spans="1:8" ht="16.5" customHeight="1" x14ac:dyDescent="0.15">
      <c r="A444" s="79"/>
      <c r="B444" s="67"/>
      <c r="C444" s="50"/>
      <c r="D444" s="27"/>
      <c r="E444" s="72" t="s">
        <v>704</v>
      </c>
      <c r="F444" s="82"/>
      <c r="G444" s="27">
        <v>1</v>
      </c>
      <c r="H444" s="81"/>
    </row>
    <row r="445" spans="1:8" ht="16.5" customHeight="1" x14ac:dyDescent="0.15">
      <c r="A445" s="79"/>
      <c r="B445" s="67"/>
      <c r="C445" s="50"/>
      <c r="D445" s="27"/>
      <c r="E445" s="72" t="s">
        <v>705</v>
      </c>
      <c r="F445" s="82"/>
      <c r="G445" s="27">
        <v>2</v>
      </c>
      <c r="H445" s="81"/>
    </row>
    <row r="446" spans="1:8" ht="16.5" customHeight="1" x14ac:dyDescent="0.15">
      <c r="A446" s="79"/>
      <c r="B446" s="67"/>
      <c r="C446" s="50"/>
      <c r="D446" s="27"/>
      <c r="E446" s="72" t="s">
        <v>706</v>
      </c>
      <c r="F446" s="82"/>
      <c r="G446" s="27">
        <v>3</v>
      </c>
      <c r="H446" s="81"/>
    </row>
    <row r="447" spans="1:8" ht="16.5" customHeight="1" x14ac:dyDescent="0.15">
      <c r="A447" s="79"/>
      <c r="B447" s="67"/>
      <c r="C447" s="50"/>
      <c r="D447" s="27"/>
      <c r="E447" s="72" t="s">
        <v>707</v>
      </c>
      <c r="F447" s="82"/>
      <c r="G447" s="27">
        <v>4</v>
      </c>
      <c r="H447" s="81"/>
    </row>
    <row r="448" spans="1:8" ht="16.5" customHeight="1" x14ac:dyDescent="0.15">
      <c r="A448" s="79"/>
      <c r="B448" s="67"/>
      <c r="C448" s="50"/>
      <c r="D448" s="27"/>
      <c r="E448" s="72" t="s">
        <v>708</v>
      </c>
      <c r="F448" s="82"/>
      <c r="G448" s="27">
        <v>5</v>
      </c>
      <c r="H448" s="81"/>
    </row>
    <row r="449" spans="1:11" ht="16.5" customHeight="1" x14ac:dyDescent="0.15">
      <c r="A449" s="79"/>
      <c r="B449" s="67"/>
      <c r="C449" s="50"/>
      <c r="D449" s="27"/>
      <c r="E449" s="72" t="s">
        <v>709</v>
      </c>
      <c r="F449" s="82"/>
      <c r="G449" s="27">
        <v>6</v>
      </c>
      <c r="H449" s="81"/>
    </row>
    <row r="450" spans="1:11" ht="16.5" customHeight="1" x14ac:dyDescent="0.15">
      <c r="A450" s="79"/>
      <c r="B450" s="67"/>
      <c r="C450" s="50"/>
      <c r="D450" s="27"/>
      <c r="E450" s="72" t="s">
        <v>710</v>
      </c>
      <c r="F450" s="82"/>
      <c r="G450" s="27">
        <v>9</v>
      </c>
      <c r="H450" s="81"/>
    </row>
    <row r="451" spans="1:11" ht="16.5" customHeight="1" x14ac:dyDescent="0.15">
      <c r="A451" s="79"/>
      <c r="B451" s="67">
        <f>B443+1</f>
        <v>80</v>
      </c>
      <c r="C451" s="50" t="s">
        <v>711</v>
      </c>
      <c r="D451" s="27" t="s">
        <v>712</v>
      </c>
      <c r="E451" s="72" t="s">
        <v>713</v>
      </c>
      <c r="F451" s="80" t="s">
        <v>517</v>
      </c>
      <c r="G451" s="31" t="s">
        <v>714</v>
      </c>
      <c r="H451" s="81">
        <v>6</v>
      </c>
    </row>
    <row r="452" spans="1:11" ht="16.5" customHeight="1" x14ac:dyDescent="0.15">
      <c r="A452" s="79"/>
      <c r="B452" s="67"/>
      <c r="C452" s="50"/>
      <c r="D452" s="27"/>
      <c r="E452" s="72" t="s">
        <v>715</v>
      </c>
      <c r="F452" s="82"/>
      <c r="G452" s="27" t="s">
        <v>716</v>
      </c>
      <c r="H452" s="81"/>
    </row>
    <row r="453" spans="1:11" ht="16.5" customHeight="1" x14ac:dyDescent="0.15">
      <c r="A453" s="79"/>
      <c r="B453" s="67"/>
      <c r="C453" s="50"/>
      <c r="D453" s="27"/>
      <c r="E453" s="72" t="s">
        <v>717</v>
      </c>
      <c r="F453" s="82"/>
      <c r="G453" s="27" t="s">
        <v>718</v>
      </c>
      <c r="H453" s="81"/>
    </row>
    <row r="454" spans="1:11" ht="16.5" customHeight="1" x14ac:dyDescent="0.15">
      <c r="A454" s="79"/>
      <c r="B454" s="67"/>
      <c r="C454" s="50"/>
      <c r="D454" s="27"/>
      <c r="E454" s="72" t="s">
        <v>786</v>
      </c>
      <c r="F454" s="82"/>
      <c r="G454" s="27">
        <v>999998</v>
      </c>
      <c r="H454" s="81"/>
    </row>
    <row r="455" spans="1:11" ht="16.5" customHeight="1" x14ac:dyDescent="0.15">
      <c r="A455" s="79"/>
      <c r="B455" s="67"/>
      <c r="C455" s="50"/>
      <c r="D455" s="27"/>
      <c r="E455" s="72" t="s">
        <v>611</v>
      </c>
      <c r="F455" s="82"/>
      <c r="G455" s="27">
        <v>999999</v>
      </c>
      <c r="H455" s="81"/>
      <c r="K455" s="2" t="s">
        <v>96</v>
      </c>
    </row>
    <row r="456" spans="1:11" ht="16.5" customHeight="1" x14ac:dyDescent="0.15">
      <c r="A456" s="79"/>
      <c r="B456" s="67"/>
      <c r="C456" s="50"/>
      <c r="D456" s="27"/>
      <c r="E456" s="72" t="s">
        <v>773</v>
      </c>
      <c r="F456" s="82"/>
      <c r="G456" s="27" t="s">
        <v>10</v>
      </c>
      <c r="H456" s="81"/>
    </row>
    <row r="457" spans="1:11" ht="16.5" customHeight="1" x14ac:dyDescent="0.15">
      <c r="A457" s="79"/>
      <c r="B457" s="67">
        <f>B451+1</f>
        <v>81</v>
      </c>
      <c r="C457" s="50" t="s">
        <v>719</v>
      </c>
      <c r="D457" s="151" t="s">
        <v>720</v>
      </c>
      <c r="E457" s="72" t="s">
        <v>721</v>
      </c>
      <c r="F457" s="80" t="s">
        <v>518</v>
      </c>
      <c r="G457" s="31" t="s">
        <v>722</v>
      </c>
      <c r="H457" s="81">
        <v>1</v>
      </c>
    </row>
    <row r="458" spans="1:11" ht="16.5" customHeight="1" x14ac:dyDescent="0.15">
      <c r="A458" s="79"/>
      <c r="B458" s="67"/>
      <c r="C458" s="50"/>
      <c r="D458" s="27"/>
      <c r="E458" s="72" t="s">
        <v>86</v>
      </c>
      <c r="F458" s="83"/>
      <c r="G458" s="72">
        <v>1</v>
      </c>
      <c r="H458" s="81"/>
    </row>
    <row r="459" spans="1:11" ht="16.5" customHeight="1" x14ac:dyDescent="0.15">
      <c r="A459" s="79"/>
      <c r="B459" s="67"/>
      <c r="C459" s="50"/>
      <c r="D459" s="27"/>
      <c r="E459" s="72" t="s">
        <v>87</v>
      </c>
      <c r="F459" s="83"/>
      <c r="G459" s="72">
        <v>3</v>
      </c>
      <c r="H459" s="81"/>
    </row>
    <row r="460" spans="1:11" ht="16.5" customHeight="1" x14ac:dyDescent="0.15">
      <c r="A460" s="79"/>
      <c r="B460" s="67">
        <f>B457+1</f>
        <v>82</v>
      </c>
      <c r="C460" s="50" t="s">
        <v>723</v>
      </c>
      <c r="D460" s="27" t="s">
        <v>724</v>
      </c>
      <c r="E460" s="72" t="s">
        <v>725</v>
      </c>
      <c r="F460" s="80" t="s">
        <v>517</v>
      </c>
      <c r="G460" s="31" t="s">
        <v>726</v>
      </c>
      <c r="H460" s="81">
        <v>3</v>
      </c>
    </row>
    <row r="461" spans="1:11" ht="16.5" customHeight="1" x14ac:dyDescent="0.15">
      <c r="A461" s="79"/>
      <c r="B461" s="67"/>
      <c r="C461" s="50"/>
      <c r="D461" s="27"/>
      <c r="E461" s="72" t="s">
        <v>508</v>
      </c>
      <c r="F461" s="82"/>
      <c r="G461" s="27" t="s">
        <v>727</v>
      </c>
      <c r="H461" s="81"/>
    </row>
    <row r="462" spans="1:11" ht="16.5" customHeight="1" x14ac:dyDescent="0.15">
      <c r="A462" s="79"/>
      <c r="B462" s="67"/>
      <c r="C462" s="84"/>
      <c r="D462" s="27"/>
      <c r="E462" s="72" t="s">
        <v>611</v>
      </c>
      <c r="F462" s="82"/>
      <c r="G462" s="27">
        <v>999</v>
      </c>
      <c r="H462" s="81"/>
    </row>
    <row r="463" spans="1:11" ht="16.5" customHeight="1" x14ac:dyDescent="0.15">
      <c r="A463" s="79"/>
      <c r="B463" s="67">
        <f>B460+1</f>
        <v>83</v>
      </c>
      <c r="C463" s="50" t="s">
        <v>728</v>
      </c>
      <c r="D463" s="151" t="s">
        <v>729</v>
      </c>
      <c r="E463" s="72" t="s">
        <v>728</v>
      </c>
      <c r="F463" s="80" t="s">
        <v>700</v>
      </c>
      <c r="G463" s="31" t="s">
        <v>730</v>
      </c>
      <c r="H463" s="81">
        <v>1</v>
      </c>
    </row>
    <row r="464" spans="1:11" ht="16.5" customHeight="1" x14ac:dyDescent="0.15">
      <c r="A464" s="79"/>
      <c r="B464" s="67"/>
      <c r="C464" s="84"/>
      <c r="D464" s="27"/>
      <c r="E464" s="72" t="s">
        <v>731</v>
      </c>
      <c r="F464" s="83"/>
      <c r="G464" s="72">
        <v>1</v>
      </c>
      <c r="H464" s="81"/>
    </row>
    <row r="465" spans="1:8" ht="16.5" customHeight="1" x14ac:dyDescent="0.15">
      <c r="A465" s="79"/>
      <c r="B465" s="67"/>
      <c r="C465" s="84"/>
      <c r="D465" s="27"/>
      <c r="E465" s="72" t="s">
        <v>732</v>
      </c>
      <c r="F465" s="83"/>
      <c r="G465" s="72">
        <v>2</v>
      </c>
      <c r="H465" s="81"/>
    </row>
    <row r="466" spans="1:8" ht="16.5" customHeight="1" x14ac:dyDescent="0.15">
      <c r="A466" s="79"/>
      <c r="B466" s="67"/>
      <c r="C466" s="84"/>
      <c r="D466" s="27"/>
      <c r="E466" s="72" t="s">
        <v>733</v>
      </c>
      <c r="F466" s="83"/>
      <c r="G466" s="72">
        <v>3</v>
      </c>
      <c r="H466" s="81"/>
    </row>
    <row r="467" spans="1:8" ht="16.5" customHeight="1" x14ac:dyDescent="0.15">
      <c r="A467" s="79"/>
      <c r="B467" s="67"/>
      <c r="C467" s="84"/>
      <c r="D467" s="27"/>
      <c r="E467" s="72" t="s">
        <v>734</v>
      </c>
      <c r="F467" s="83"/>
      <c r="G467" s="72">
        <v>4</v>
      </c>
      <c r="H467" s="81"/>
    </row>
    <row r="468" spans="1:8" ht="16.5" customHeight="1" x14ac:dyDescent="0.15">
      <c r="A468" s="79"/>
      <c r="B468" s="67"/>
      <c r="C468" s="84"/>
      <c r="D468" s="27"/>
      <c r="E468" s="72" t="s">
        <v>735</v>
      </c>
      <c r="F468" s="83"/>
      <c r="G468" s="72">
        <v>5</v>
      </c>
      <c r="H468" s="81"/>
    </row>
    <row r="469" spans="1:8" ht="16.5" customHeight="1" x14ac:dyDescent="0.15">
      <c r="A469" s="79"/>
      <c r="B469" s="67"/>
      <c r="C469" s="84"/>
      <c r="D469" s="27"/>
      <c r="E469" s="72"/>
      <c r="F469" s="83"/>
      <c r="G469" s="72"/>
      <c r="H469" s="71">
        <f>SUM(H443:H468)</f>
        <v>12</v>
      </c>
    </row>
    <row r="470" spans="1:8" ht="16.5" customHeight="1" thickBot="1" x14ac:dyDescent="0.2">
      <c r="A470" s="137" t="s">
        <v>736</v>
      </c>
      <c r="B470" s="137"/>
      <c r="C470" s="137"/>
      <c r="D470" s="137"/>
      <c r="E470" s="137"/>
      <c r="F470" s="137"/>
      <c r="G470" s="138"/>
      <c r="H470" s="89">
        <f>SUM(H13,H16,H25,H38,H373,H385,H394,H413,H441,H469)</f>
        <v>151</v>
      </c>
    </row>
    <row r="471" spans="1:8" ht="16.5" customHeight="1" thickTop="1" x14ac:dyDescent="0.15">
      <c r="A471" s="79"/>
      <c r="B471" s="79"/>
      <c r="C471" s="85"/>
      <c r="D471" s="86"/>
      <c r="E471" s="87"/>
      <c r="F471" s="87"/>
      <c r="G471" s="87"/>
      <c r="H471" s="88"/>
    </row>
  </sheetData>
  <mergeCells count="22">
    <mergeCell ref="A470:G470"/>
    <mergeCell ref="G5:G6"/>
    <mergeCell ref="H5:H6"/>
    <mergeCell ref="B1:H1"/>
    <mergeCell ref="B3:H3"/>
    <mergeCell ref="B5:B6"/>
    <mergeCell ref="C5:C6"/>
    <mergeCell ref="D5:D6"/>
    <mergeCell ref="E5:E6"/>
    <mergeCell ref="F5:F6"/>
    <mergeCell ref="B2:H2"/>
    <mergeCell ref="B4:H4"/>
    <mergeCell ref="B7:H7"/>
    <mergeCell ref="B14:H14"/>
    <mergeCell ref="B17:H17"/>
    <mergeCell ref="B386:H386"/>
    <mergeCell ref="B395:H395"/>
    <mergeCell ref="B414:H414"/>
    <mergeCell ref="B442:H442"/>
    <mergeCell ref="B26:H26"/>
    <mergeCell ref="B39:H39"/>
    <mergeCell ref="B374:H374"/>
  </mergeCells>
  <printOptions horizontalCentered="1"/>
  <pageMargins left="0.39370078740157483" right="0.39370078740157483" top="0.59055118110236227" bottom="0.59055118110236227" header="0.23622047244094491" footer="0.19685039370078741"/>
  <pageSetup scale="60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1"/>
    <pageSetUpPr fitToPage="1"/>
  </sheetPr>
  <dimension ref="A1:J600"/>
  <sheetViews>
    <sheetView showGridLines="0" zoomScale="90" zoomScaleNormal="90" workbookViewId="0">
      <pane ySplit="6" topLeftCell="A7" activePane="bottomLeft" state="frozen"/>
      <selection activeCell="M461" sqref="A1:XFD1048576"/>
      <selection pane="bottomLeft" activeCell="A7" sqref="A7"/>
    </sheetView>
  </sheetViews>
  <sheetFormatPr baseColWidth="10" defaultColWidth="9.83203125" defaultRowHeight="16.5" customHeight="1" x14ac:dyDescent="0.15"/>
  <cols>
    <col min="1" max="1" width="1.6640625" style="2" customWidth="1"/>
    <col min="2" max="2" width="6.6640625" style="2" customWidth="1"/>
    <col min="3" max="3" width="42" style="2" customWidth="1"/>
    <col min="4" max="4" width="24" style="2" customWidth="1"/>
    <col min="5" max="5" width="40.6640625" style="22" customWidth="1"/>
    <col min="6" max="6" width="9.6640625" style="2" customWidth="1"/>
    <col min="7" max="7" width="33.33203125" style="2" bestFit="1" customWidth="1"/>
    <col min="8" max="8" width="13.33203125" style="11" customWidth="1"/>
    <col min="9" max="16384" width="9.83203125" style="2"/>
  </cols>
  <sheetData>
    <row r="1" spans="2:8" s="1" customFormat="1" ht="16.5" customHeight="1" x14ac:dyDescent="0.15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15">
      <c r="B2" s="140" t="s">
        <v>929</v>
      </c>
      <c r="C2" s="140"/>
      <c r="D2" s="140"/>
      <c r="E2" s="140"/>
      <c r="F2" s="140"/>
      <c r="G2" s="140"/>
      <c r="H2" s="140"/>
    </row>
    <row r="3" spans="2:8" s="1" customFormat="1" ht="16.5" customHeight="1" x14ac:dyDescent="0.15">
      <c r="B3" s="140" t="s">
        <v>739</v>
      </c>
      <c r="C3" s="140"/>
      <c r="D3" s="140"/>
      <c r="E3" s="140"/>
      <c r="F3" s="140"/>
      <c r="G3" s="140"/>
      <c r="H3" s="140"/>
    </row>
    <row r="4" spans="2:8" s="1" customFormat="1" ht="16.5" customHeight="1" x14ac:dyDescent="0.15">
      <c r="B4" s="141" t="s">
        <v>919</v>
      </c>
      <c r="C4" s="141"/>
      <c r="D4" s="141"/>
      <c r="E4" s="141"/>
      <c r="F4" s="141"/>
      <c r="G4" s="141"/>
      <c r="H4" s="141"/>
    </row>
    <row r="5" spans="2:8" ht="26.25" customHeight="1" x14ac:dyDescent="0.15">
      <c r="B5" s="139" t="s">
        <v>1</v>
      </c>
      <c r="C5" s="139" t="s">
        <v>2</v>
      </c>
      <c r="D5" s="139" t="s">
        <v>749</v>
      </c>
      <c r="E5" s="139" t="s">
        <v>3</v>
      </c>
      <c r="F5" s="139" t="s">
        <v>4</v>
      </c>
      <c r="G5" s="139" t="s">
        <v>684</v>
      </c>
      <c r="H5" s="139" t="s">
        <v>5</v>
      </c>
    </row>
    <row r="6" spans="2:8" ht="16.5" customHeight="1" x14ac:dyDescent="0.15">
      <c r="B6" s="139"/>
      <c r="C6" s="139"/>
      <c r="D6" s="139"/>
      <c r="E6" s="139"/>
      <c r="F6" s="139"/>
      <c r="G6" s="139"/>
      <c r="H6" s="139"/>
    </row>
    <row r="7" spans="2:8" ht="16.5" customHeight="1" x14ac:dyDescent="0.15">
      <c r="B7" s="142" t="s">
        <v>932</v>
      </c>
      <c r="C7" s="143"/>
      <c r="D7" s="143"/>
      <c r="E7" s="143"/>
      <c r="F7" s="143"/>
      <c r="G7" s="143"/>
      <c r="H7" s="143"/>
    </row>
    <row r="8" spans="2:8" ht="16.5" customHeight="1" x14ac:dyDescent="0.15">
      <c r="B8" s="25">
        <v>1</v>
      </c>
      <c r="C8" s="26" t="s">
        <v>6</v>
      </c>
      <c r="D8" s="27" t="s">
        <v>7</v>
      </c>
      <c r="E8" s="27" t="s">
        <v>6</v>
      </c>
      <c r="F8" s="27" t="s">
        <v>518</v>
      </c>
      <c r="G8" s="27" t="s">
        <v>8</v>
      </c>
      <c r="H8" s="29">
        <v>2</v>
      </c>
    </row>
    <row r="9" spans="2:8" ht="16.5" customHeight="1" x14ac:dyDescent="0.15">
      <c r="B9" s="25">
        <f>B8+1</f>
        <v>2</v>
      </c>
      <c r="C9" s="30" t="s">
        <v>921</v>
      </c>
      <c r="D9" s="27" t="s">
        <v>9</v>
      </c>
      <c r="E9" s="27" t="s">
        <v>921</v>
      </c>
      <c r="F9" s="31" t="s">
        <v>518</v>
      </c>
      <c r="G9" s="31" t="s">
        <v>363</v>
      </c>
      <c r="H9" s="32">
        <v>3</v>
      </c>
    </row>
    <row r="10" spans="2:8" ht="25.5" customHeight="1" x14ac:dyDescent="0.15">
      <c r="B10" s="25">
        <f>1+B9</f>
        <v>3</v>
      </c>
      <c r="C10" s="33" t="s">
        <v>757</v>
      </c>
      <c r="D10" s="27" t="s">
        <v>752</v>
      </c>
      <c r="E10" s="27" t="s">
        <v>757</v>
      </c>
      <c r="F10" s="31" t="s">
        <v>518</v>
      </c>
      <c r="G10" s="31" t="s">
        <v>364</v>
      </c>
      <c r="H10" s="32">
        <v>4</v>
      </c>
    </row>
    <row r="11" spans="2:8" ht="16.5" customHeight="1" x14ac:dyDescent="0.15">
      <c r="B11" s="25"/>
      <c r="C11" s="34"/>
      <c r="D11" s="27"/>
      <c r="E11" s="90" t="s">
        <v>753</v>
      </c>
      <c r="F11" s="31"/>
      <c r="G11" s="90" t="s">
        <v>755</v>
      </c>
      <c r="H11" s="32"/>
    </row>
    <row r="12" spans="2:8" ht="16.5" customHeight="1" x14ac:dyDescent="0.15">
      <c r="B12" s="25"/>
      <c r="C12" s="36"/>
      <c r="D12" s="27"/>
      <c r="E12" s="90" t="s">
        <v>754</v>
      </c>
      <c r="F12" s="31"/>
      <c r="G12" s="90" t="s">
        <v>756</v>
      </c>
      <c r="H12" s="32"/>
    </row>
    <row r="13" spans="2:8" ht="16.5" customHeight="1" x14ac:dyDescent="0.15">
      <c r="B13" s="37"/>
      <c r="C13" s="38"/>
      <c r="D13" s="39"/>
      <c r="E13" s="40"/>
      <c r="F13" s="41"/>
      <c r="G13" s="40"/>
      <c r="H13" s="42">
        <f>SUM(H8:H12)</f>
        <v>9</v>
      </c>
    </row>
    <row r="14" spans="2:8" ht="16.5" customHeight="1" x14ac:dyDescent="0.15">
      <c r="B14" s="142" t="s">
        <v>751</v>
      </c>
      <c r="C14" s="143"/>
      <c r="D14" s="143"/>
      <c r="E14" s="143"/>
      <c r="F14" s="143"/>
      <c r="G14" s="143"/>
      <c r="H14" s="143"/>
    </row>
    <row r="15" spans="2:8" ht="14" x14ac:dyDescent="0.15">
      <c r="B15" s="25">
        <f>B10+1</f>
        <v>4</v>
      </c>
      <c r="C15" s="33" t="s">
        <v>903</v>
      </c>
      <c r="D15" s="44" t="s">
        <v>748</v>
      </c>
      <c r="E15" s="51" t="s">
        <v>876</v>
      </c>
      <c r="F15" s="27" t="s">
        <v>518</v>
      </c>
      <c r="G15" s="31" t="s">
        <v>970</v>
      </c>
      <c r="H15" s="45">
        <v>12</v>
      </c>
    </row>
    <row r="16" spans="2:8" ht="16.5" customHeight="1" x14ac:dyDescent="0.15">
      <c r="B16" s="37"/>
      <c r="C16" s="46"/>
      <c r="D16" s="39"/>
      <c r="E16" s="39"/>
      <c r="F16" s="47"/>
      <c r="G16" s="47"/>
      <c r="H16" s="42">
        <f>SUM(H15:H15)</f>
        <v>12</v>
      </c>
    </row>
    <row r="17" spans="2:8" ht="16.5" customHeight="1" x14ac:dyDescent="0.15">
      <c r="B17" s="142" t="s">
        <v>776</v>
      </c>
      <c r="C17" s="143"/>
      <c r="D17" s="143"/>
      <c r="E17" s="143"/>
      <c r="F17" s="143"/>
      <c r="G17" s="143"/>
      <c r="H17" s="143"/>
    </row>
    <row r="18" spans="2:8" ht="28" x14ac:dyDescent="0.15">
      <c r="B18" s="25">
        <f>B15+1</f>
        <v>5</v>
      </c>
      <c r="C18" s="33" t="s">
        <v>175</v>
      </c>
      <c r="D18" s="44" t="s">
        <v>777</v>
      </c>
      <c r="E18" s="51" t="s">
        <v>175</v>
      </c>
      <c r="F18" s="27" t="s">
        <v>518</v>
      </c>
      <c r="G18" s="31" t="s">
        <v>898</v>
      </c>
      <c r="H18" s="45">
        <v>17</v>
      </c>
    </row>
    <row r="19" spans="2:8" ht="16.5" customHeight="1" x14ac:dyDescent="0.15">
      <c r="B19" s="37"/>
      <c r="C19" s="46"/>
      <c r="D19" s="39"/>
      <c r="E19" s="39"/>
      <c r="F19" s="47"/>
      <c r="G19" s="47"/>
      <c r="H19" s="42">
        <f>SUM(H18:H18)</f>
        <v>17</v>
      </c>
    </row>
    <row r="20" spans="2:8" ht="16.5" customHeight="1" x14ac:dyDescent="0.15">
      <c r="B20" s="142" t="s">
        <v>775</v>
      </c>
      <c r="C20" s="143"/>
      <c r="D20" s="143"/>
      <c r="E20" s="143"/>
      <c r="F20" s="143"/>
      <c r="G20" s="143"/>
      <c r="H20" s="143"/>
    </row>
    <row r="21" spans="2:8" ht="16.5" customHeight="1" x14ac:dyDescent="0.15">
      <c r="B21" s="25">
        <f>B18+1</f>
        <v>6</v>
      </c>
      <c r="C21" s="48" t="s">
        <v>767</v>
      </c>
      <c r="D21" s="27" t="s">
        <v>768</v>
      </c>
      <c r="E21" s="28" t="s">
        <v>767</v>
      </c>
      <c r="F21" s="31" t="s">
        <v>518</v>
      </c>
      <c r="G21" s="31" t="s">
        <v>769</v>
      </c>
      <c r="H21" s="32">
        <v>1</v>
      </c>
    </row>
    <row r="22" spans="2:8" ht="16.5" customHeight="1" x14ac:dyDescent="0.15">
      <c r="B22" s="25"/>
      <c r="C22" s="36"/>
      <c r="D22" s="82"/>
      <c r="E22" s="35" t="s">
        <v>770</v>
      </c>
      <c r="F22" s="31"/>
      <c r="G22" s="35">
        <v>1</v>
      </c>
      <c r="H22" s="32"/>
    </row>
    <row r="23" spans="2:8" ht="16.5" customHeight="1" x14ac:dyDescent="0.15">
      <c r="B23" s="25"/>
      <c r="C23" s="36"/>
      <c r="D23" s="82"/>
      <c r="E23" s="35" t="s">
        <v>771</v>
      </c>
      <c r="F23" s="31"/>
      <c r="G23" s="35">
        <v>2</v>
      </c>
      <c r="H23" s="32"/>
    </row>
    <row r="24" spans="2:8" ht="16.5" customHeight="1" x14ac:dyDescent="0.15">
      <c r="B24" s="25"/>
      <c r="C24" s="36"/>
      <c r="D24" s="82"/>
      <c r="E24" s="35" t="s">
        <v>772</v>
      </c>
      <c r="F24" s="31"/>
      <c r="G24" s="35">
        <v>3</v>
      </c>
      <c r="H24" s="32"/>
    </row>
    <row r="25" spans="2:8" ht="16.5" customHeight="1" x14ac:dyDescent="0.15">
      <c r="B25" s="25">
        <f>B21+1</f>
        <v>7</v>
      </c>
      <c r="C25" s="48" t="s">
        <v>759</v>
      </c>
      <c r="D25" s="91" t="s">
        <v>762</v>
      </c>
      <c r="E25" s="28" t="s">
        <v>763</v>
      </c>
      <c r="F25" s="31" t="s">
        <v>518</v>
      </c>
      <c r="G25" s="31" t="s">
        <v>774</v>
      </c>
      <c r="H25" s="32">
        <v>17</v>
      </c>
    </row>
    <row r="26" spans="2:8" ht="16.5" customHeight="1" x14ac:dyDescent="0.15">
      <c r="B26" s="25">
        <f>B25+1</f>
        <v>8</v>
      </c>
      <c r="C26" s="48" t="s">
        <v>758</v>
      </c>
      <c r="D26" s="91" t="s">
        <v>761</v>
      </c>
      <c r="E26" s="92" t="s">
        <v>758</v>
      </c>
      <c r="F26" s="31" t="s">
        <v>518</v>
      </c>
      <c r="G26" s="31" t="s">
        <v>774</v>
      </c>
      <c r="H26" s="32">
        <v>7</v>
      </c>
    </row>
    <row r="27" spans="2:8" ht="16.5" customHeight="1" x14ac:dyDescent="0.15">
      <c r="B27" s="25">
        <f>B26+1</f>
        <v>9</v>
      </c>
      <c r="C27" s="48" t="s">
        <v>760</v>
      </c>
      <c r="D27" s="91" t="s">
        <v>764</v>
      </c>
      <c r="E27" s="93" t="s">
        <v>765</v>
      </c>
      <c r="F27" s="31" t="s">
        <v>517</v>
      </c>
      <c r="G27" s="31" t="s">
        <v>766</v>
      </c>
      <c r="H27" s="32">
        <v>8</v>
      </c>
    </row>
    <row r="28" spans="2:8" ht="16.5" customHeight="1" x14ac:dyDescent="0.15">
      <c r="B28" s="37"/>
      <c r="C28" s="46"/>
      <c r="D28" s="39"/>
      <c r="E28" s="39"/>
      <c r="F28" s="47"/>
      <c r="G28" s="47"/>
      <c r="H28" s="42">
        <f>SUM(H21:H27)</f>
        <v>33</v>
      </c>
    </row>
    <row r="29" spans="2:8" s="24" customFormat="1" ht="16.5" customHeight="1" x14ac:dyDescent="0.15">
      <c r="B29" s="142" t="s">
        <v>933</v>
      </c>
      <c r="C29" s="143"/>
      <c r="D29" s="143"/>
      <c r="E29" s="143"/>
      <c r="F29" s="143"/>
      <c r="G29" s="143"/>
      <c r="H29" s="143"/>
    </row>
    <row r="30" spans="2:8" ht="16.5" customHeight="1" x14ac:dyDescent="0.15">
      <c r="B30" s="25">
        <f>B27+1</f>
        <v>10</v>
      </c>
      <c r="C30" s="50" t="s">
        <v>938</v>
      </c>
      <c r="D30" s="27" t="s">
        <v>797</v>
      </c>
      <c r="E30" s="27" t="s">
        <v>938</v>
      </c>
      <c r="F30" s="35" t="s">
        <v>518</v>
      </c>
      <c r="G30" s="51" t="s">
        <v>820</v>
      </c>
      <c r="H30" s="32">
        <v>2</v>
      </c>
    </row>
    <row r="31" spans="2:8" ht="16.5" customHeight="1" x14ac:dyDescent="0.15">
      <c r="B31" s="25"/>
      <c r="C31" s="50"/>
      <c r="D31" s="27"/>
      <c r="E31" s="35" t="s">
        <v>790</v>
      </c>
      <c r="F31" s="27"/>
      <c r="G31" s="52" t="s">
        <v>798</v>
      </c>
      <c r="H31" s="32"/>
    </row>
    <row r="32" spans="2:8" ht="16.5" customHeight="1" x14ac:dyDescent="0.15">
      <c r="B32" s="25"/>
      <c r="C32" s="50"/>
      <c r="D32" s="27"/>
      <c r="E32" s="35" t="s">
        <v>791</v>
      </c>
      <c r="F32" s="27"/>
      <c r="G32" s="52" t="s">
        <v>799</v>
      </c>
      <c r="H32" s="32"/>
    </row>
    <row r="33" spans="1:8" ht="16.5" customHeight="1" x14ac:dyDescent="0.15">
      <c r="B33" s="25"/>
      <c r="C33" s="50"/>
      <c r="D33" s="27"/>
      <c r="E33" s="51" t="s">
        <v>792</v>
      </c>
      <c r="F33" s="27"/>
      <c r="G33" s="73" t="s">
        <v>800</v>
      </c>
      <c r="H33" s="32"/>
    </row>
    <row r="34" spans="1:8" ht="16.5" customHeight="1" x14ac:dyDescent="0.15">
      <c r="B34" s="25"/>
      <c r="C34" s="50"/>
      <c r="D34" s="27"/>
      <c r="E34" s="51" t="s">
        <v>793</v>
      </c>
      <c r="F34" s="27"/>
      <c r="G34" s="73" t="s">
        <v>801</v>
      </c>
      <c r="H34" s="32"/>
    </row>
    <row r="35" spans="1:8" ht="16.5" customHeight="1" x14ac:dyDescent="0.15">
      <c r="B35" s="25"/>
      <c r="C35" s="50"/>
      <c r="D35" s="27"/>
      <c r="E35" s="51" t="s">
        <v>794</v>
      </c>
      <c r="F35" s="27"/>
      <c r="G35" s="73" t="s">
        <v>802</v>
      </c>
      <c r="H35" s="32"/>
    </row>
    <row r="36" spans="1:8" ht="16.5" customHeight="1" x14ac:dyDescent="0.15">
      <c r="B36" s="25"/>
      <c r="C36" s="50"/>
      <c r="D36" s="27"/>
      <c r="E36" s="51" t="s">
        <v>858</v>
      </c>
      <c r="F36" s="27"/>
      <c r="G36" s="73" t="s">
        <v>803</v>
      </c>
      <c r="H36" s="32"/>
    </row>
    <row r="37" spans="1:8" ht="16.5" customHeight="1" x14ac:dyDescent="0.15">
      <c r="B37" s="25"/>
      <c r="C37" s="50"/>
      <c r="D37" s="27"/>
      <c r="E37" s="51" t="s">
        <v>859</v>
      </c>
      <c r="F37" s="27"/>
      <c r="G37" s="73" t="s">
        <v>804</v>
      </c>
      <c r="H37" s="32"/>
    </row>
    <row r="38" spans="1:8" ht="16.5" customHeight="1" x14ac:dyDescent="0.15">
      <c r="B38" s="25"/>
      <c r="C38" s="50"/>
      <c r="D38" s="27"/>
      <c r="E38" s="51" t="s">
        <v>795</v>
      </c>
      <c r="F38" s="27"/>
      <c r="G38" s="73" t="s">
        <v>805</v>
      </c>
      <c r="H38" s="32"/>
    </row>
    <row r="39" spans="1:8" ht="16.5" customHeight="1" x14ac:dyDescent="0.15">
      <c r="B39" s="25"/>
      <c r="C39" s="50"/>
      <c r="D39" s="27"/>
      <c r="E39" s="51" t="s">
        <v>796</v>
      </c>
      <c r="F39" s="27"/>
      <c r="G39" s="73" t="s">
        <v>806</v>
      </c>
      <c r="H39" s="32"/>
    </row>
    <row r="40" spans="1:8" ht="16.5" customHeight="1" x14ac:dyDescent="0.15">
      <c r="B40" s="53"/>
      <c r="C40" s="30"/>
      <c r="D40" s="27"/>
      <c r="E40" s="51" t="s">
        <v>879</v>
      </c>
      <c r="F40" s="27"/>
      <c r="G40" s="51">
        <v>99</v>
      </c>
      <c r="H40" s="29"/>
    </row>
    <row r="41" spans="1:8" ht="16.5" customHeight="1" x14ac:dyDescent="0.15">
      <c r="B41" s="37"/>
      <c r="C41" s="46"/>
      <c r="D41" s="39"/>
      <c r="E41" s="39"/>
      <c r="F41" s="47"/>
      <c r="G41" s="47"/>
      <c r="H41" s="42">
        <f>SUM(H30:H40)</f>
        <v>2</v>
      </c>
    </row>
    <row r="42" spans="1:8" s="20" customFormat="1" ht="16.5" customHeight="1" x14ac:dyDescent="0.15">
      <c r="B42" s="142" t="s">
        <v>935</v>
      </c>
      <c r="C42" s="143"/>
      <c r="D42" s="143"/>
      <c r="E42" s="143"/>
      <c r="F42" s="143"/>
      <c r="G42" s="143"/>
      <c r="H42" s="143"/>
    </row>
    <row r="43" spans="1:8" s="6" customFormat="1" ht="16.5" customHeight="1" x14ac:dyDescent="0.15">
      <c r="A43" s="14"/>
      <c r="B43" s="62">
        <f>B30+1</f>
        <v>11</v>
      </c>
      <c r="C43" s="50" t="s">
        <v>83</v>
      </c>
      <c r="D43" s="27" t="s">
        <v>84</v>
      </c>
      <c r="E43" s="27" t="s">
        <v>83</v>
      </c>
      <c r="F43" s="51" t="s">
        <v>518</v>
      </c>
      <c r="G43" s="27" t="s">
        <v>821</v>
      </c>
      <c r="H43" s="65">
        <v>2</v>
      </c>
    </row>
    <row r="44" spans="1:8" s="20" customFormat="1" ht="16.5" customHeight="1" x14ac:dyDescent="0.15">
      <c r="A44" s="15"/>
      <c r="B44" s="55"/>
      <c r="C44" s="50"/>
      <c r="D44" s="27"/>
      <c r="E44" s="51" t="s">
        <v>778</v>
      </c>
      <c r="F44" s="50"/>
      <c r="G44" s="51" t="s">
        <v>809</v>
      </c>
      <c r="H44" s="32"/>
    </row>
    <row r="45" spans="1:8" s="6" customFormat="1" ht="28" x14ac:dyDescent="0.15">
      <c r="A45" s="14"/>
      <c r="B45" s="62">
        <f>B43+1</f>
        <v>12</v>
      </c>
      <c r="C45" s="63" t="s">
        <v>165</v>
      </c>
      <c r="D45" s="51" t="s">
        <v>85</v>
      </c>
      <c r="E45" s="27" t="s">
        <v>144</v>
      </c>
      <c r="F45" s="51" t="s">
        <v>518</v>
      </c>
      <c r="G45" s="27" t="s">
        <v>531</v>
      </c>
      <c r="H45" s="65">
        <v>1</v>
      </c>
    </row>
    <row r="46" spans="1:8" s="6" customFormat="1" ht="16.5" customHeight="1" x14ac:dyDescent="0.15">
      <c r="A46" s="14"/>
      <c r="B46" s="62"/>
      <c r="C46" s="63"/>
      <c r="D46" s="51"/>
      <c r="E46" s="51" t="s">
        <v>86</v>
      </c>
      <c r="F46" s="51"/>
      <c r="G46" s="51">
        <v>1</v>
      </c>
      <c r="H46" s="45"/>
    </row>
    <row r="47" spans="1:8" s="20" customFormat="1" ht="16.5" customHeight="1" x14ac:dyDescent="0.15">
      <c r="A47" s="15"/>
      <c r="B47" s="55"/>
      <c r="C47" s="63"/>
      <c r="D47" s="51"/>
      <c r="E47" s="51" t="s">
        <v>87</v>
      </c>
      <c r="F47" s="51"/>
      <c r="G47" s="51">
        <v>3</v>
      </c>
      <c r="H47" s="64"/>
    </row>
    <row r="48" spans="1:8" s="20" customFormat="1" ht="16.5" customHeight="1" x14ac:dyDescent="0.15">
      <c r="A48" s="15"/>
      <c r="B48" s="62">
        <f>B45+1</f>
        <v>13</v>
      </c>
      <c r="C48" s="63" t="s">
        <v>166</v>
      </c>
      <c r="D48" s="51" t="s">
        <v>88</v>
      </c>
      <c r="E48" s="27" t="s">
        <v>89</v>
      </c>
      <c r="F48" s="51" t="s">
        <v>517</v>
      </c>
      <c r="G48" s="27" t="s">
        <v>633</v>
      </c>
      <c r="H48" s="64">
        <v>3</v>
      </c>
    </row>
    <row r="49" spans="1:8" s="20" customFormat="1" ht="16.5" customHeight="1" x14ac:dyDescent="0.15">
      <c r="A49" s="15"/>
      <c r="B49" s="62"/>
      <c r="C49" s="63"/>
      <c r="D49" s="51"/>
      <c r="E49" s="51" t="s">
        <v>147</v>
      </c>
      <c r="F49" s="51"/>
      <c r="G49" s="73">
        <v>0</v>
      </c>
      <c r="H49" s="65"/>
    </row>
    <row r="50" spans="1:8" s="6" customFormat="1" ht="16.5" customHeight="1" x14ac:dyDescent="0.15">
      <c r="A50" s="14"/>
      <c r="B50" s="62"/>
      <c r="C50" s="63"/>
      <c r="D50" s="51"/>
      <c r="E50" s="51" t="s">
        <v>508</v>
      </c>
      <c r="F50" s="51"/>
      <c r="G50" s="51" t="s">
        <v>541</v>
      </c>
      <c r="H50" s="58"/>
    </row>
    <row r="51" spans="1:8" s="6" customFormat="1" ht="16.5" customHeight="1" x14ac:dyDescent="0.15">
      <c r="B51" s="55"/>
      <c r="C51" s="56"/>
      <c r="D51" s="44"/>
      <c r="E51" s="27" t="s">
        <v>611</v>
      </c>
      <c r="F51" s="44"/>
      <c r="G51" s="27">
        <v>999</v>
      </c>
      <c r="H51" s="58"/>
    </row>
    <row r="52" spans="1:8" s="8" customFormat="1" ht="42" x14ac:dyDescent="0.15">
      <c r="B52" s="25">
        <f>1+B48</f>
        <v>14</v>
      </c>
      <c r="C52" s="63" t="s">
        <v>167</v>
      </c>
      <c r="D52" s="44" t="s">
        <v>920</v>
      </c>
      <c r="E52" s="51" t="s">
        <v>488</v>
      </c>
      <c r="F52" s="51" t="s">
        <v>518</v>
      </c>
      <c r="G52" s="51" t="s">
        <v>971</v>
      </c>
      <c r="H52" s="64">
        <v>3</v>
      </c>
    </row>
    <row r="53" spans="1:8" s="20" customFormat="1" ht="16.5" customHeight="1" x14ac:dyDescent="0.15">
      <c r="A53" s="15"/>
      <c r="B53" s="25"/>
      <c r="C53" s="27"/>
      <c r="D53" s="51"/>
      <c r="E53" s="51" t="s">
        <v>649</v>
      </c>
      <c r="F53" s="51"/>
      <c r="G53" s="51" t="s">
        <v>650</v>
      </c>
      <c r="H53" s="64"/>
    </row>
    <row r="54" spans="1:8" s="20" customFormat="1" ht="16.5" customHeight="1" x14ac:dyDescent="0.15">
      <c r="A54" s="15"/>
      <c r="B54" s="25"/>
      <c r="C54" s="27"/>
      <c r="D54" s="51"/>
      <c r="E54" s="51" t="s">
        <v>611</v>
      </c>
      <c r="F54" s="51"/>
      <c r="G54" s="51">
        <v>999</v>
      </c>
      <c r="H54" s="64"/>
    </row>
    <row r="55" spans="1:8" s="20" customFormat="1" ht="16.5" customHeight="1" x14ac:dyDescent="0.15">
      <c r="A55" s="15"/>
      <c r="B55" s="25"/>
      <c r="C55" s="27"/>
      <c r="D55" s="51"/>
      <c r="E55" s="51" t="s">
        <v>773</v>
      </c>
      <c r="F55" s="73"/>
      <c r="G55" s="51" t="s">
        <v>10</v>
      </c>
      <c r="H55" s="64"/>
    </row>
    <row r="56" spans="1:8" ht="16.5" customHeight="1" x14ac:dyDescent="0.15">
      <c r="B56" s="37"/>
      <c r="C56" s="46"/>
      <c r="D56" s="39"/>
      <c r="E56" s="39"/>
      <c r="F56" s="47"/>
      <c r="G56" s="47"/>
      <c r="H56" s="42">
        <f>SUM(H43:H55)</f>
        <v>9</v>
      </c>
    </row>
    <row r="57" spans="1:8" s="8" customFormat="1" ht="16.5" customHeight="1" x14ac:dyDescent="0.15">
      <c r="B57" s="142" t="s">
        <v>940</v>
      </c>
      <c r="C57" s="143"/>
      <c r="D57" s="143"/>
      <c r="E57" s="143"/>
      <c r="F57" s="143"/>
      <c r="G57" s="143"/>
      <c r="H57" s="143"/>
    </row>
    <row r="58" spans="1:8" s="20" customFormat="1" ht="16.5" customHeight="1" x14ac:dyDescent="0.15">
      <c r="B58" s="62">
        <f>B52+1</f>
        <v>15</v>
      </c>
      <c r="C58" s="33" t="s">
        <v>435</v>
      </c>
      <c r="D58" s="51" t="s">
        <v>365</v>
      </c>
      <c r="E58" s="51" t="s">
        <v>515</v>
      </c>
      <c r="F58" s="51" t="s">
        <v>518</v>
      </c>
      <c r="G58" s="51" t="s">
        <v>812</v>
      </c>
      <c r="H58" s="64">
        <v>2</v>
      </c>
    </row>
    <row r="59" spans="1:8" s="6" customFormat="1" ht="16.5" customHeight="1" x14ac:dyDescent="0.15">
      <c r="B59" s="62"/>
      <c r="C59" s="63"/>
      <c r="D59" s="51"/>
      <c r="E59" s="51" t="s">
        <v>516</v>
      </c>
      <c r="F59" s="51"/>
      <c r="G59" s="51" t="s">
        <v>809</v>
      </c>
      <c r="H59" s="65"/>
    </row>
    <row r="60" spans="1:8" s="6" customFormat="1" ht="16.5" customHeight="1" x14ac:dyDescent="0.15">
      <c r="B60" s="62"/>
      <c r="C60" s="63"/>
      <c r="D60" s="51"/>
      <c r="E60" s="51" t="s">
        <v>495</v>
      </c>
      <c r="F60" s="51"/>
      <c r="G60" s="51">
        <v>96</v>
      </c>
      <c r="H60" s="65"/>
    </row>
    <row r="61" spans="1:8" s="20" customFormat="1" ht="16.5" customHeight="1" x14ac:dyDescent="0.15">
      <c r="B61" s="62"/>
      <c r="C61" s="63"/>
      <c r="D61" s="51"/>
      <c r="E61" s="51" t="s">
        <v>583</v>
      </c>
      <c r="F61" s="51"/>
      <c r="G61" s="51">
        <v>97</v>
      </c>
      <c r="H61" s="65"/>
    </row>
    <row r="62" spans="1:8" s="20" customFormat="1" ht="16.5" customHeight="1" x14ac:dyDescent="0.15">
      <c r="B62" s="62"/>
      <c r="C62" s="63"/>
      <c r="D62" s="51"/>
      <c r="E62" s="51" t="s">
        <v>210</v>
      </c>
      <c r="F62" s="51"/>
      <c r="G62" s="51">
        <v>98</v>
      </c>
      <c r="H62" s="65"/>
    </row>
    <row r="63" spans="1:8" s="20" customFormat="1" ht="16.5" customHeight="1" x14ac:dyDescent="0.15">
      <c r="A63" s="15"/>
      <c r="B63" s="53"/>
      <c r="C63" s="27"/>
      <c r="D63" s="51"/>
      <c r="E63" s="51" t="s">
        <v>611</v>
      </c>
      <c r="F63" s="51"/>
      <c r="G63" s="51">
        <v>99</v>
      </c>
      <c r="H63" s="45"/>
    </row>
    <row r="64" spans="1:8" s="20" customFormat="1" ht="16.5" customHeight="1" x14ac:dyDescent="0.15">
      <c r="B64" s="62">
        <f>B58+1</f>
        <v>16</v>
      </c>
      <c r="C64" s="33" t="s">
        <v>436</v>
      </c>
      <c r="D64" s="51" t="s">
        <v>366</v>
      </c>
      <c r="E64" s="51" t="s">
        <v>584</v>
      </c>
      <c r="F64" s="51" t="s">
        <v>518</v>
      </c>
      <c r="G64" s="51" t="s">
        <v>812</v>
      </c>
      <c r="H64" s="64">
        <v>2</v>
      </c>
    </row>
    <row r="65" spans="1:8" s="20" customFormat="1" ht="16.5" customHeight="1" x14ac:dyDescent="0.15">
      <c r="B65" s="62"/>
      <c r="C65" s="63"/>
      <c r="D65" s="51"/>
      <c r="E65" s="51" t="s">
        <v>516</v>
      </c>
      <c r="F65" s="51"/>
      <c r="G65" s="51" t="s">
        <v>809</v>
      </c>
      <c r="H65" s="65"/>
    </row>
    <row r="66" spans="1:8" s="20" customFormat="1" ht="16.5" customHeight="1" x14ac:dyDescent="0.15">
      <c r="B66" s="62"/>
      <c r="C66" s="63"/>
      <c r="D66" s="51"/>
      <c r="E66" s="51" t="s">
        <v>495</v>
      </c>
      <c r="F66" s="51"/>
      <c r="G66" s="51">
        <v>96</v>
      </c>
      <c r="H66" s="65"/>
    </row>
    <row r="67" spans="1:8" s="6" customFormat="1" ht="16.5" customHeight="1" x14ac:dyDescent="0.15">
      <c r="B67" s="62"/>
      <c r="C67" s="63"/>
      <c r="D67" s="51"/>
      <c r="E67" s="51" t="s">
        <v>583</v>
      </c>
      <c r="F67" s="51"/>
      <c r="G67" s="51">
        <v>97</v>
      </c>
      <c r="H67" s="65"/>
    </row>
    <row r="68" spans="1:8" s="6" customFormat="1" ht="16.5" customHeight="1" x14ac:dyDescent="0.15">
      <c r="B68" s="62"/>
      <c r="C68" s="63"/>
      <c r="D68" s="51"/>
      <c r="E68" s="51" t="s">
        <v>210</v>
      </c>
      <c r="F68" s="51"/>
      <c r="G68" s="51">
        <v>98</v>
      </c>
      <c r="H68" s="65"/>
    </row>
    <row r="69" spans="1:8" s="20" customFormat="1" ht="16.5" customHeight="1" x14ac:dyDescent="0.15">
      <c r="A69" s="15"/>
      <c r="B69" s="53"/>
      <c r="C69" s="27"/>
      <c r="D69" s="51"/>
      <c r="E69" s="51" t="s">
        <v>611</v>
      </c>
      <c r="F69" s="51"/>
      <c r="G69" s="51">
        <v>99</v>
      </c>
      <c r="H69" s="45"/>
    </row>
    <row r="70" spans="1:8" s="6" customFormat="1" ht="42" x14ac:dyDescent="0.15">
      <c r="A70" s="14"/>
      <c r="B70" s="66">
        <f>B64+1</f>
        <v>17</v>
      </c>
      <c r="C70" s="63" t="s">
        <v>634</v>
      </c>
      <c r="D70" s="51" t="s">
        <v>741</v>
      </c>
      <c r="E70" s="51" t="s">
        <v>91</v>
      </c>
      <c r="F70" s="51" t="s">
        <v>518</v>
      </c>
      <c r="G70" s="51" t="s">
        <v>972</v>
      </c>
      <c r="H70" s="64">
        <v>3</v>
      </c>
    </row>
    <row r="71" spans="1:8" s="20" customFormat="1" ht="16.5" customHeight="1" x14ac:dyDescent="0.15">
      <c r="A71" s="15"/>
      <c r="B71" s="53"/>
      <c r="C71" s="27"/>
      <c r="D71" s="51"/>
      <c r="E71" s="51" t="s">
        <v>639</v>
      </c>
      <c r="F71" s="51"/>
      <c r="G71" s="51" t="s">
        <v>635</v>
      </c>
      <c r="H71" s="45"/>
    </row>
    <row r="72" spans="1:8" s="20" customFormat="1" ht="16.5" customHeight="1" x14ac:dyDescent="0.15">
      <c r="A72" s="15"/>
      <c r="B72" s="53"/>
      <c r="C72" s="27"/>
      <c r="D72" s="51"/>
      <c r="E72" s="51" t="s">
        <v>637</v>
      </c>
      <c r="F72" s="51"/>
      <c r="G72" s="51" t="s">
        <v>636</v>
      </c>
      <c r="H72" s="45"/>
    </row>
    <row r="73" spans="1:8" s="20" customFormat="1" ht="16.5" customHeight="1" x14ac:dyDescent="0.15">
      <c r="A73" s="15"/>
      <c r="B73" s="53"/>
      <c r="C73" s="27"/>
      <c r="D73" s="51"/>
      <c r="E73" s="51" t="s">
        <v>640</v>
      </c>
      <c r="F73" s="51"/>
      <c r="G73" s="51">
        <v>997</v>
      </c>
      <c r="H73" s="45"/>
    </row>
    <row r="74" spans="1:8" s="20" customFormat="1" ht="16.5" customHeight="1" x14ac:dyDescent="0.15">
      <c r="A74" s="15"/>
      <c r="B74" s="53"/>
      <c r="C74" s="27"/>
      <c r="D74" s="51"/>
      <c r="E74" s="51" t="s">
        <v>638</v>
      </c>
      <c r="F74" s="51"/>
      <c r="G74" s="51">
        <v>998</v>
      </c>
      <c r="H74" s="45"/>
    </row>
    <row r="75" spans="1:8" s="20" customFormat="1" ht="16.5" customHeight="1" x14ac:dyDescent="0.15">
      <c r="A75" s="15"/>
      <c r="B75" s="53"/>
      <c r="C75" s="27"/>
      <c r="D75" s="51"/>
      <c r="E75" s="51" t="s">
        <v>611</v>
      </c>
      <c r="F75" s="51"/>
      <c r="G75" s="51">
        <v>999</v>
      </c>
      <c r="H75" s="45"/>
    </row>
    <row r="76" spans="1:8" s="7" customFormat="1" ht="16.5" customHeight="1" x14ac:dyDescent="0.15">
      <c r="B76" s="66">
        <f>B70+1</f>
        <v>18</v>
      </c>
      <c r="C76" s="33" t="s">
        <v>441</v>
      </c>
      <c r="D76" s="51" t="s">
        <v>367</v>
      </c>
      <c r="E76" s="51" t="s">
        <v>368</v>
      </c>
      <c r="F76" s="51" t="s">
        <v>518</v>
      </c>
      <c r="G76" s="51" t="s">
        <v>632</v>
      </c>
      <c r="H76" s="64">
        <v>1</v>
      </c>
    </row>
    <row r="77" spans="1:8" s="7" customFormat="1" ht="16.5" customHeight="1" x14ac:dyDescent="0.15">
      <c r="B77" s="67"/>
      <c r="C77" s="63"/>
      <c r="D77" s="51"/>
      <c r="E77" s="51" t="s">
        <v>21</v>
      </c>
      <c r="F77" s="51"/>
      <c r="G77" s="51">
        <v>1</v>
      </c>
      <c r="H77" s="45"/>
    </row>
    <row r="78" spans="1:8" s="20" customFormat="1" ht="16.5" customHeight="1" x14ac:dyDescent="0.15">
      <c r="B78" s="67"/>
      <c r="C78" s="63"/>
      <c r="D78" s="51"/>
      <c r="E78" s="51" t="s">
        <v>22</v>
      </c>
      <c r="F78" s="51"/>
      <c r="G78" s="51">
        <v>3</v>
      </c>
      <c r="H78" s="45"/>
    </row>
    <row r="79" spans="1:8" s="20" customFormat="1" ht="16.5" customHeight="1" x14ac:dyDescent="0.15">
      <c r="A79" s="15"/>
      <c r="B79" s="53"/>
      <c r="C79" s="27"/>
      <c r="D79" s="51"/>
      <c r="E79" s="51" t="s">
        <v>611</v>
      </c>
      <c r="F79" s="51"/>
      <c r="G79" s="51">
        <v>9</v>
      </c>
      <c r="H79" s="45"/>
    </row>
    <row r="80" spans="1:8" s="20" customFormat="1" ht="28" x14ac:dyDescent="0.15">
      <c r="B80" s="67">
        <f>B76+1</f>
        <v>19</v>
      </c>
      <c r="C80" s="63" t="s">
        <v>437</v>
      </c>
      <c r="D80" s="51" t="s">
        <v>372</v>
      </c>
      <c r="E80" s="51" t="s">
        <v>373</v>
      </c>
      <c r="F80" s="51" t="s">
        <v>518</v>
      </c>
      <c r="G80" s="51" t="s">
        <v>813</v>
      </c>
      <c r="H80" s="45">
        <v>2</v>
      </c>
    </row>
    <row r="81" spans="1:8" s="20" customFormat="1" ht="16.5" customHeight="1" x14ac:dyDescent="0.15">
      <c r="B81" s="67"/>
      <c r="C81" s="63"/>
      <c r="D81" s="51"/>
      <c r="E81" s="51" t="s">
        <v>438</v>
      </c>
      <c r="F81" s="73"/>
      <c r="G81" s="60" t="s">
        <v>798</v>
      </c>
      <c r="H81" s="45"/>
    </row>
    <row r="82" spans="1:8" s="20" customFormat="1" ht="16.5" customHeight="1" x14ac:dyDescent="0.15">
      <c r="B82" s="67"/>
      <c r="C82" s="63"/>
      <c r="D82" s="51"/>
      <c r="E82" s="51" t="s">
        <v>374</v>
      </c>
      <c r="F82" s="73"/>
      <c r="G82" s="60" t="s">
        <v>799</v>
      </c>
      <c r="H82" s="45"/>
    </row>
    <row r="83" spans="1:8" s="6" customFormat="1" ht="16.5" customHeight="1" x14ac:dyDescent="0.15">
      <c r="B83" s="67"/>
      <c r="C83" s="63"/>
      <c r="D83" s="51"/>
      <c r="E83" s="51" t="s">
        <v>375</v>
      </c>
      <c r="F83" s="73"/>
      <c r="G83" s="60" t="s">
        <v>800</v>
      </c>
      <c r="H83" s="45"/>
    </row>
    <row r="84" spans="1:8" s="6" customFormat="1" ht="16.5" customHeight="1" x14ac:dyDescent="0.15">
      <c r="B84" s="67"/>
      <c r="C84" s="63"/>
      <c r="D84" s="51"/>
      <c r="E84" s="51" t="s">
        <v>376</v>
      </c>
      <c r="F84" s="73"/>
      <c r="G84" s="60" t="s">
        <v>801</v>
      </c>
      <c r="H84" s="45"/>
    </row>
    <row r="85" spans="1:8" s="20" customFormat="1" ht="28" x14ac:dyDescent="0.15">
      <c r="B85" s="67"/>
      <c r="C85" s="63"/>
      <c r="D85" s="51"/>
      <c r="E85" s="51" t="s">
        <v>854</v>
      </c>
      <c r="F85" s="73"/>
      <c r="G85" s="60" t="s">
        <v>802</v>
      </c>
      <c r="H85" s="45"/>
    </row>
    <row r="86" spans="1:8" s="10" customFormat="1" ht="16.5" customHeight="1" x14ac:dyDescent="0.15">
      <c r="B86" s="67"/>
      <c r="C86" s="63"/>
      <c r="D86" s="51"/>
      <c r="E86" s="51" t="s">
        <v>855</v>
      </c>
      <c r="F86" s="73"/>
      <c r="G86" s="60" t="s">
        <v>803</v>
      </c>
      <c r="H86" s="45"/>
    </row>
    <row r="87" spans="1:8" s="7" customFormat="1" ht="16.5" customHeight="1" x14ac:dyDescent="0.15">
      <c r="B87" s="67"/>
      <c r="C87" s="63"/>
      <c r="D87" s="51"/>
      <c r="E87" s="51" t="s">
        <v>377</v>
      </c>
      <c r="F87" s="73"/>
      <c r="G87" s="60" t="s">
        <v>804</v>
      </c>
      <c r="H87" s="45"/>
    </row>
    <row r="88" spans="1:8" s="7" customFormat="1" ht="16.5" customHeight="1" x14ac:dyDescent="0.15">
      <c r="B88" s="67"/>
      <c r="C88" s="63"/>
      <c r="D88" s="51"/>
      <c r="E88" s="51" t="s">
        <v>378</v>
      </c>
      <c r="F88" s="73"/>
      <c r="G88" s="60" t="s">
        <v>805</v>
      </c>
      <c r="H88" s="45"/>
    </row>
    <row r="89" spans="1:8" s="7" customFormat="1" ht="16.5" customHeight="1" x14ac:dyDescent="0.15">
      <c r="B89" s="67"/>
      <c r="C89" s="63"/>
      <c r="D89" s="51"/>
      <c r="E89" s="51" t="s">
        <v>379</v>
      </c>
      <c r="F89" s="73"/>
      <c r="G89" s="60" t="s">
        <v>806</v>
      </c>
      <c r="H89" s="45"/>
    </row>
    <row r="90" spans="1:8" s="7" customFormat="1" ht="16.5" customHeight="1" x14ac:dyDescent="0.15">
      <c r="B90" s="67"/>
      <c r="C90" s="63"/>
      <c r="D90" s="51"/>
      <c r="E90" s="51" t="s">
        <v>380</v>
      </c>
      <c r="F90" s="73"/>
      <c r="G90" s="60">
        <v>10</v>
      </c>
      <c r="H90" s="45"/>
    </row>
    <row r="91" spans="1:8" s="20" customFormat="1" ht="16.5" customHeight="1" x14ac:dyDescent="0.15">
      <c r="A91" s="15"/>
      <c r="B91" s="53"/>
      <c r="C91" s="27"/>
      <c r="D91" s="51"/>
      <c r="E91" s="51" t="s">
        <v>611</v>
      </c>
      <c r="F91" s="51"/>
      <c r="G91" s="51">
        <v>99</v>
      </c>
      <c r="H91" s="45"/>
    </row>
    <row r="92" spans="1:8" s="6" customFormat="1" ht="56" x14ac:dyDescent="0.15">
      <c r="A92" s="14"/>
      <c r="B92" s="55">
        <f>B80+1</f>
        <v>20</v>
      </c>
      <c r="C92" s="50" t="s">
        <v>912</v>
      </c>
      <c r="D92" s="51" t="s">
        <v>99</v>
      </c>
      <c r="E92" s="51" t="s">
        <v>863</v>
      </c>
      <c r="F92" s="51" t="s">
        <v>518</v>
      </c>
      <c r="G92" s="51" t="s">
        <v>632</v>
      </c>
      <c r="H92" s="64">
        <v>1</v>
      </c>
    </row>
    <row r="93" spans="1:8" s="6" customFormat="1" ht="16.5" customHeight="1" x14ac:dyDescent="0.15">
      <c r="A93" s="14"/>
      <c r="B93" s="62"/>
      <c r="C93" s="63"/>
      <c r="D93" s="51"/>
      <c r="E93" s="51" t="s">
        <v>21</v>
      </c>
      <c r="F93" s="51"/>
      <c r="G93" s="51">
        <v>1</v>
      </c>
      <c r="H93" s="58"/>
    </row>
    <row r="94" spans="1:8" s="20" customFormat="1" ht="16.5" customHeight="1" x14ac:dyDescent="0.15">
      <c r="A94" s="15"/>
      <c r="B94" s="62"/>
      <c r="C94" s="63"/>
      <c r="D94" s="51"/>
      <c r="E94" s="51" t="s">
        <v>22</v>
      </c>
      <c r="F94" s="51"/>
      <c r="G94" s="51">
        <v>3</v>
      </c>
      <c r="H94" s="45"/>
    </row>
    <row r="95" spans="1:8" s="20" customFormat="1" ht="16.5" customHeight="1" x14ac:dyDescent="0.15">
      <c r="A95" s="15"/>
      <c r="B95" s="53"/>
      <c r="C95" s="27"/>
      <c r="D95" s="51"/>
      <c r="E95" s="51" t="s">
        <v>611</v>
      </c>
      <c r="F95" s="51"/>
      <c r="G95" s="51">
        <v>9</v>
      </c>
      <c r="H95" s="45"/>
    </row>
    <row r="96" spans="1:8" s="9" customFormat="1" ht="28" x14ac:dyDescent="0.15">
      <c r="B96" s="67">
        <f>B92+1</f>
        <v>21</v>
      </c>
      <c r="C96" s="63" t="s">
        <v>439</v>
      </c>
      <c r="D96" s="51" t="s">
        <v>369</v>
      </c>
      <c r="E96" s="51" t="s">
        <v>440</v>
      </c>
      <c r="F96" s="51" t="s">
        <v>518</v>
      </c>
      <c r="G96" s="51" t="s">
        <v>651</v>
      </c>
      <c r="H96" s="64">
        <v>1</v>
      </c>
    </row>
    <row r="97" spans="1:8" s="7" customFormat="1" ht="16.5" customHeight="1" x14ac:dyDescent="0.15">
      <c r="B97" s="66"/>
      <c r="C97" s="63"/>
      <c r="D97" s="51"/>
      <c r="E97" s="51" t="s">
        <v>370</v>
      </c>
      <c r="F97" s="51"/>
      <c r="G97" s="51">
        <v>1</v>
      </c>
      <c r="H97" s="64"/>
    </row>
    <row r="98" spans="1:8" s="7" customFormat="1" ht="16.5" customHeight="1" x14ac:dyDescent="0.15">
      <c r="B98" s="66"/>
      <c r="C98" s="63"/>
      <c r="D98" s="51"/>
      <c r="E98" s="51" t="s">
        <v>496</v>
      </c>
      <c r="F98" s="51"/>
      <c r="G98" s="51">
        <v>2</v>
      </c>
      <c r="H98" s="64"/>
    </row>
    <row r="99" spans="1:8" s="6" customFormat="1" ht="16.5" customHeight="1" x14ac:dyDescent="0.15">
      <c r="B99" s="66"/>
      <c r="C99" s="63"/>
      <c r="D99" s="51"/>
      <c r="E99" s="51" t="s">
        <v>371</v>
      </c>
      <c r="F99" s="51"/>
      <c r="G99" s="51">
        <v>3</v>
      </c>
      <c r="H99" s="64"/>
    </row>
    <row r="100" spans="1:8" s="20" customFormat="1" ht="16.5" customHeight="1" x14ac:dyDescent="0.15">
      <c r="A100" s="15"/>
      <c r="B100" s="53"/>
      <c r="C100" s="27"/>
      <c r="D100" s="51"/>
      <c r="E100" s="51" t="s">
        <v>611</v>
      </c>
      <c r="F100" s="51"/>
      <c r="G100" s="51">
        <v>9</v>
      </c>
      <c r="H100" s="45"/>
    </row>
    <row r="101" spans="1:8" ht="28" x14ac:dyDescent="0.15">
      <c r="A101" s="16"/>
      <c r="B101" s="53">
        <f>B96+1</f>
        <v>22</v>
      </c>
      <c r="C101" s="63" t="s">
        <v>547</v>
      </c>
      <c r="D101" s="51" t="s">
        <v>92</v>
      </c>
      <c r="E101" s="51" t="s">
        <v>864</v>
      </c>
      <c r="F101" s="51" t="s">
        <v>518</v>
      </c>
      <c r="G101" s="51" t="s">
        <v>820</v>
      </c>
      <c r="H101" s="45">
        <v>2</v>
      </c>
    </row>
    <row r="102" spans="1:8" ht="16.5" customHeight="1" x14ac:dyDescent="0.15">
      <c r="A102" s="16"/>
      <c r="B102" s="53"/>
      <c r="C102" s="63"/>
      <c r="D102" s="51"/>
      <c r="E102" s="51" t="s">
        <v>197</v>
      </c>
      <c r="F102" s="73"/>
      <c r="G102" s="94" t="s">
        <v>798</v>
      </c>
      <c r="H102" s="45"/>
    </row>
    <row r="103" spans="1:8" ht="16.5" customHeight="1" x14ac:dyDescent="0.15">
      <c r="A103" s="16"/>
      <c r="B103" s="55"/>
      <c r="C103" s="63"/>
      <c r="D103" s="51"/>
      <c r="E103" s="51" t="s">
        <v>93</v>
      </c>
      <c r="F103" s="73"/>
      <c r="G103" s="94" t="s">
        <v>799</v>
      </c>
      <c r="H103" s="45"/>
    </row>
    <row r="104" spans="1:8" s="6" customFormat="1" ht="16.5" customHeight="1" x14ac:dyDescent="0.15">
      <c r="A104" s="14"/>
      <c r="B104" s="55"/>
      <c r="C104" s="63"/>
      <c r="D104" s="51"/>
      <c r="E104" s="51" t="s">
        <v>94</v>
      </c>
      <c r="F104" s="73"/>
      <c r="G104" s="94" t="s">
        <v>800</v>
      </c>
      <c r="H104" s="45"/>
    </row>
    <row r="105" spans="1:8" s="6" customFormat="1" ht="16.5" customHeight="1" x14ac:dyDescent="0.15">
      <c r="A105" s="14"/>
      <c r="B105" s="53"/>
      <c r="C105" s="63"/>
      <c r="D105" s="51"/>
      <c r="E105" s="51" t="s">
        <v>146</v>
      </c>
      <c r="F105" s="73"/>
      <c r="G105" s="94" t="s">
        <v>801</v>
      </c>
      <c r="H105" s="45"/>
    </row>
    <row r="106" spans="1:8" ht="28" x14ac:dyDescent="0.15">
      <c r="A106" s="16"/>
      <c r="B106" s="62"/>
      <c r="C106" s="63"/>
      <c r="D106" s="51"/>
      <c r="E106" s="51" t="s">
        <v>870</v>
      </c>
      <c r="F106" s="73"/>
      <c r="G106" s="94" t="s">
        <v>802</v>
      </c>
      <c r="H106" s="45"/>
    </row>
    <row r="107" spans="1:8" s="20" customFormat="1" ht="16.5" customHeight="1" x14ac:dyDescent="0.15">
      <c r="A107" s="15"/>
      <c r="B107" s="62"/>
      <c r="C107" s="63"/>
      <c r="D107" s="51"/>
      <c r="E107" s="51" t="s">
        <v>871</v>
      </c>
      <c r="F107" s="73"/>
      <c r="G107" s="94" t="s">
        <v>803</v>
      </c>
      <c r="H107" s="45"/>
    </row>
    <row r="108" spans="1:8" s="20" customFormat="1" ht="16.5" customHeight="1" x14ac:dyDescent="0.15">
      <c r="A108" s="15"/>
      <c r="B108" s="62"/>
      <c r="C108" s="63"/>
      <c r="D108" s="51"/>
      <c r="E108" s="51" t="s">
        <v>95</v>
      </c>
      <c r="F108" s="73"/>
      <c r="G108" s="94" t="s">
        <v>804</v>
      </c>
      <c r="H108" s="58"/>
    </row>
    <row r="109" spans="1:8" s="20" customFormat="1" ht="16.5" customHeight="1" x14ac:dyDescent="0.15">
      <c r="A109" s="15"/>
      <c r="B109" s="62"/>
      <c r="C109" s="63"/>
      <c r="D109" s="51"/>
      <c r="E109" s="51" t="s">
        <v>82</v>
      </c>
      <c r="F109" s="73"/>
      <c r="G109" s="94" t="s">
        <v>805</v>
      </c>
      <c r="H109" s="58"/>
    </row>
    <row r="110" spans="1:8" s="20" customFormat="1" ht="28" x14ac:dyDescent="0.15">
      <c r="A110" s="15"/>
      <c r="B110" s="55"/>
      <c r="C110" s="63"/>
      <c r="D110" s="51"/>
      <c r="E110" s="51" t="s">
        <v>489</v>
      </c>
      <c r="F110" s="73"/>
      <c r="G110" s="94" t="s">
        <v>806</v>
      </c>
      <c r="H110" s="45"/>
    </row>
    <row r="111" spans="1:8" s="20" customFormat="1" ht="16.5" customHeight="1" x14ac:dyDescent="0.15">
      <c r="A111" s="15"/>
      <c r="B111" s="53"/>
      <c r="C111" s="27"/>
      <c r="D111" s="51"/>
      <c r="E111" s="51" t="s">
        <v>611</v>
      </c>
      <c r="F111" s="51"/>
      <c r="G111" s="51">
        <v>99</v>
      </c>
      <c r="H111" s="45"/>
    </row>
    <row r="112" spans="1:8" s="20" customFormat="1" ht="28" x14ac:dyDescent="0.15">
      <c r="A112" s="15"/>
      <c r="B112" s="62">
        <f>B101+1</f>
        <v>23</v>
      </c>
      <c r="C112" s="63" t="s">
        <v>548</v>
      </c>
      <c r="D112" s="51" t="s">
        <v>97</v>
      </c>
      <c r="E112" s="51" t="s">
        <v>864</v>
      </c>
      <c r="F112" s="51" t="s">
        <v>518</v>
      </c>
      <c r="G112" s="51" t="s">
        <v>627</v>
      </c>
      <c r="H112" s="45">
        <v>1</v>
      </c>
    </row>
    <row r="113" spans="1:8" s="20" customFormat="1" ht="16.5" customHeight="1" x14ac:dyDescent="0.15">
      <c r="A113" s="15"/>
      <c r="B113" s="55"/>
      <c r="C113" s="63"/>
      <c r="D113" s="51"/>
      <c r="E113" s="51" t="s">
        <v>93</v>
      </c>
      <c r="F113" s="73"/>
      <c r="G113" s="94">
        <v>2</v>
      </c>
      <c r="H113" s="45"/>
    </row>
    <row r="114" spans="1:8" s="6" customFormat="1" ht="16.5" customHeight="1" x14ac:dyDescent="0.15">
      <c r="A114" s="14"/>
      <c r="B114" s="55"/>
      <c r="C114" s="63"/>
      <c r="D114" s="51"/>
      <c r="E114" s="51" t="s">
        <v>94</v>
      </c>
      <c r="F114" s="73"/>
      <c r="G114" s="94">
        <v>3</v>
      </c>
      <c r="H114" s="45"/>
    </row>
    <row r="115" spans="1:8" s="6" customFormat="1" ht="16.5" customHeight="1" x14ac:dyDescent="0.15">
      <c r="A115" s="14"/>
      <c r="B115" s="62"/>
      <c r="C115" s="63"/>
      <c r="D115" s="51"/>
      <c r="E115" s="51" t="s">
        <v>146</v>
      </c>
      <c r="F115" s="73"/>
      <c r="G115" s="94">
        <v>4</v>
      </c>
      <c r="H115" s="45"/>
    </row>
    <row r="116" spans="1:8" s="20" customFormat="1" ht="28" x14ac:dyDescent="0.15">
      <c r="A116" s="15"/>
      <c r="B116" s="62"/>
      <c r="C116" s="63"/>
      <c r="D116" s="51"/>
      <c r="E116" s="51" t="s">
        <v>870</v>
      </c>
      <c r="F116" s="73"/>
      <c r="G116" s="94">
        <v>5</v>
      </c>
      <c r="H116" s="45"/>
    </row>
    <row r="117" spans="1:8" s="20" customFormat="1" ht="16.5" customHeight="1" x14ac:dyDescent="0.15">
      <c r="A117" s="15"/>
      <c r="B117" s="62"/>
      <c r="C117" s="63"/>
      <c r="D117" s="51"/>
      <c r="E117" s="51" t="s">
        <v>871</v>
      </c>
      <c r="F117" s="73"/>
      <c r="G117" s="94">
        <v>6</v>
      </c>
      <c r="H117" s="45"/>
    </row>
    <row r="118" spans="1:8" s="20" customFormat="1" ht="16.5" customHeight="1" x14ac:dyDescent="0.15">
      <c r="A118" s="15"/>
      <c r="B118" s="62"/>
      <c r="C118" s="63"/>
      <c r="D118" s="51"/>
      <c r="E118" s="51" t="s">
        <v>95</v>
      </c>
      <c r="F118" s="73"/>
      <c r="G118" s="94">
        <v>7</v>
      </c>
      <c r="H118" s="64"/>
    </row>
    <row r="119" spans="1:8" s="20" customFormat="1" ht="16.5" customHeight="1" x14ac:dyDescent="0.15">
      <c r="A119" s="15"/>
      <c r="B119" s="55"/>
      <c r="C119" s="75"/>
      <c r="D119" s="35"/>
      <c r="E119" s="35" t="s">
        <v>82</v>
      </c>
      <c r="F119" s="52"/>
      <c r="G119" s="95">
        <v>8</v>
      </c>
      <c r="H119" s="45"/>
    </row>
    <row r="120" spans="1:8" s="6" customFormat="1" ht="16.5" customHeight="1" x14ac:dyDescent="0.15">
      <c r="A120" s="14"/>
      <c r="B120" s="55"/>
      <c r="C120" s="75" t="s">
        <v>96</v>
      </c>
      <c r="D120" s="35"/>
      <c r="E120" s="35" t="s">
        <v>773</v>
      </c>
      <c r="F120" s="52"/>
      <c r="G120" s="35" t="s">
        <v>10</v>
      </c>
      <c r="H120" s="96"/>
    </row>
    <row r="121" spans="1:8" s="8" customFormat="1" ht="71.25" customHeight="1" x14ac:dyDescent="0.15">
      <c r="A121" s="9"/>
      <c r="B121" s="97">
        <f>B112+1</f>
        <v>24</v>
      </c>
      <c r="C121" s="63" t="s">
        <v>942</v>
      </c>
      <c r="D121" s="51" t="s">
        <v>913</v>
      </c>
      <c r="E121" s="51" t="s">
        <v>98</v>
      </c>
      <c r="F121" s="51" t="s">
        <v>518</v>
      </c>
      <c r="G121" s="51" t="s">
        <v>973</v>
      </c>
      <c r="H121" s="64">
        <v>4</v>
      </c>
    </row>
    <row r="122" spans="1:8" s="20" customFormat="1" ht="28" x14ac:dyDescent="0.15">
      <c r="A122" s="15"/>
      <c r="B122" s="53"/>
      <c r="C122" s="27"/>
      <c r="D122" s="51"/>
      <c r="E122" s="51" t="s">
        <v>685</v>
      </c>
      <c r="F122" s="51"/>
      <c r="G122" s="51" t="s">
        <v>914</v>
      </c>
      <c r="H122" s="64"/>
    </row>
    <row r="123" spans="1:8" s="20" customFormat="1" ht="16.5" customHeight="1" x14ac:dyDescent="0.15">
      <c r="A123" s="15"/>
      <c r="B123" s="53"/>
      <c r="C123" s="27"/>
      <c r="D123" s="51"/>
      <c r="E123" s="51" t="s">
        <v>611</v>
      </c>
      <c r="F123" s="51"/>
      <c r="G123" s="51">
        <v>9999</v>
      </c>
      <c r="H123" s="64"/>
    </row>
    <row r="124" spans="1:8" s="20" customFormat="1" ht="28" x14ac:dyDescent="0.15">
      <c r="A124" s="15"/>
      <c r="B124" s="62"/>
      <c r="C124" s="63" t="s">
        <v>168</v>
      </c>
      <c r="D124" s="51"/>
      <c r="E124" s="51" t="s">
        <v>867</v>
      </c>
      <c r="F124" s="51"/>
      <c r="G124" s="51"/>
      <c r="H124" s="64"/>
    </row>
    <row r="125" spans="1:8" s="20" customFormat="1" ht="16.5" customHeight="1" x14ac:dyDescent="0.15">
      <c r="A125" s="15"/>
      <c r="B125" s="62">
        <f>B121+1</f>
        <v>25</v>
      </c>
      <c r="C125" s="63" t="s">
        <v>549</v>
      </c>
      <c r="D125" s="51" t="s">
        <v>824</v>
      </c>
      <c r="E125" s="51" t="s">
        <v>100</v>
      </c>
      <c r="F125" s="51" t="s">
        <v>518</v>
      </c>
      <c r="G125" s="51" t="s">
        <v>891</v>
      </c>
      <c r="H125" s="64">
        <v>1</v>
      </c>
    </row>
    <row r="126" spans="1:8" s="20" customFormat="1" ht="16.5" customHeight="1" x14ac:dyDescent="0.15">
      <c r="A126" s="15"/>
      <c r="B126" s="62"/>
      <c r="C126" s="63"/>
      <c r="D126" s="51"/>
      <c r="E126" s="51" t="s">
        <v>579</v>
      </c>
      <c r="F126" s="51"/>
      <c r="G126" s="51">
        <v>1</v>
      </c>
      <c r="H126" s="64"/>
    </row>
    <row r="127" spans="1:8" s="20" customFormat="1" ht="16.5" customHeight="1" x14ac:dyDescent="0.15">
      <c r="A127" s="15"/>
      <c r="B127" s="62"/>
      <c r="C127" s="63"/>
      <c r="D127" s="51"/>
      <c r="E127" s="51" t="s">
        <v>578</v>
      </c>
      <c r="F127" s="51"/>
      <c r="G127" s="51">
        <v>2</v>
      </c>
      <c r="H127" s="64"/>
    </row>
    <row r="128" spans="1:8" s="20" customFormat="1" ht="16.5" customHeight="1" x14ac:dyDescent="0.15">
      <c r="A128" s="15"/>
      <c r="B128" s="62"/>
      <c r="C128" s="63"/>
      <c r="D128" s="51"/>
      <c r="E128" s="51" t="s">
        <v>577</v>
      </c>
      <c r="F128" s="51"/>
      <c r="G128" s="51">
        <v>3</v>
      </c>
      <c r="H128" s="64"/>
    </row>
    <row r="129" spans="1:8" s="20" customFormat="1" ht="16.5" customHeight="1" x14ac:dyDescent="0.15">
      <c r="A129" s="15"/>
      <c r="B129" s="62"/>
      <c r="C129" s="63"/>
      <c r="D129" s="51"/>
      <c r="E129" s="51" t="s">
        <v>576</v>
      </c>
      <c r="F129" s="51"/>
      <c r="G129" s="51">
        <v>4</v>
      </c>
      <c r="H129" s="64"/>
    </row>
    <row r="130" spans="1:8" s="20" customFormat="1" ht="16.5" customHeight="1" x14ac:dyDescent="0.15">
      <c r="A130" s="15"/>
      <c r="B130" s="62"/>
      <c r="C130" s="63"/>
      <c r="D130" s="51"/>
      <c r="E130" s="51" t="s">
        <v>892</v>
      </c>
      <c r="F130" s="51"/>
      <c r="G130" s="51">
        <v>8</v>
      </c>
      <c r="H130" s="64"/>
    </row>
    <row r="131" spans="1:8" ht="16.5" customHeight="1" x14ac:dyDescent="0.15">
      <c r="A131" s="16"/>
      <c r="B131" s="53"/>
      <c r="C131" s="63"/>
      <c r="D131" s="51"/>
      <c r="E131" s="51" t="s">
        <v>611</v>
      </c>
      <c r="F131" s="51"/>
      <c r="G131" s="51">
        <v>9</v>
      </c>
      <c r="H131" s="64"/>
    </row>
    <row r="132" spans="1:8" ht="16.5" customHeight="1" x14ac:dyDescent="0.15">
      <c r="A132" s="16"/>
      <c r="B132" s="53">
        <f>B125+1</f>
        <v>26</v>
      </c>
      <c r="C132" s="63" t="s">
        <v>551</v>
      </c>
      <c r="D132" s="51" t="s">
        <v>825</v>
      </c>
      <c r="E132" s="51" t="s">
        <v>101</v>
      </c>
      <c r="F132" s="51" t="s">
        <v>518</v>
      </c>
      <c r="G132" s="51" t="s">
        <v>891</v>
      </c>
      <c r="H132" s="64">
        <v>1</v>
      </c>
    </row>
    <row r="133" spans="1:8" ht="16.5" customHeight="1" x14ac:dyDescent="0.15">
      <c r="A133" s="16"/>
      <c r="B133" s="55"/>
      <c r="C133" s="63"/>
      <c r="D133" s="51"/>
      <c r="E133" s="51" t="s">
        <v>579</v>
      </c>
      <c r="F133" s="51"/>
      <c r="G133" s="51">
        <v>1</v>
      </c>
      <c r="H133" s="64"/>
    </row>
    <row r="134" spans="1:8" ht="16.5" customHeight="1" x14ac:dyDescent="0.15">
      <c r="A134" s="16"/>
      <c r="B134" s="55"/>
      <c r="C134" s="63"/>
      <c r="D134" s="51"/>
      <c r="E134" s="51" t="s">
        <v>578</v>
      </c>
      <c r="F134" s="51"/>
      <c r="G134" s="51">
        <v>2</v>
      </c>
      <c r="H134" s="64"/>
    </row>
    <row r="135" spans="1:8" ht="16.5" customHeight="1" x14ac:dyDescent="0.15">
      <c r="A135" s="16"/>
      <c r="B135" s="55"/>
      <c r="C135" s="63"/>
      <c r="D135" s="51"/>
      <c r="E135" s="51" t="s">
        <v>577</v>
      </c>
      <c r="F135" s="51"/>
      <c r="G135" s="51">
        <v>3</v>
      </c>
      <c r="H135" s="64"/>
    </row>
    <row r="136" spans="1:8" ht="16.5" customHeight="1" x14ac:dyDescent="0.15">
      <c r="A136" s="16"/>
      <c r="B136" s="55"/>
      <c r="C136" s="63"/>
      <c r="D136" s="51"/>
      <c r="E136" s="51" t="s">
        <v>576</v>
      </c>
      <c r="F136" s="51"/>
      <c r="G136" s="51">
        <v>4</v>
      </c>
      <c r="H136" s="64"/>
    </row>
    <row r="137" spans="1:8" ht="16.5" customHeight="1" x14ac:dyDescent="0.15">
      <c r="A137" s="16"/>
      <c r="B137" s="55"/>
      <c r="C137" s="63"/>
      <c r="D137" s="51"/>
      <c r="E137" s="51" t="s">
        <v>892</v>
      </c>
      <c r="F137" s="51"/>
      <c r="G137" s="51">
        <v>8</v>
      </c>
      <c r="H137" s="64"/>
    </row>
    <row r="138" spans="1:8" ht="16.5" customHeight="1" x14ac:dyDescent="0.15">
      <c r="A138" s="16"/>
      <c r="B138" s="55"/>
      <c r="C138" s="63"/>
      <c r="D138" s="51"/>
      <c r="E138" s="51" t="s">
        <v>611</v>
      </c>
      <c r="F138" s="51"/>
      <c r="G138" s="51">
        <v>9</v>
      </c>
      <c r="H138" s="64"/>
    </row>
    <row r="139" spans="1:8" s="6" customFormat="1" ht="16.5" customHeight="1" x14ac:dyDescent="0.15">
      <c r="A139" s="14"/>
      <c r="B139" s="55">
        <f>B132+1</f>
        <v>27</v>
      </c>
      <c r="C139" s="63" t="s">
        <v>826</v>
      </c>
      <c r="D139" s="51" t="s">
        <v>827</v>
      </c>
      <c r="E139" s="51" t="s">
        <v>828</v>
      </c>
      <c r="F139" s="51" t="s">
        <v>518</v>
      </c>
      <c r="G139" s="51" t="s">
        <v>891</v>
      </c>
      <c r="H139" s="64">
        <v>1</v>
      </c>
    </row>
    <row r="140" spans="1:8" s="6" customFormat="1" ht="16.5" customHeight="1" x14ac:dyDescent="0.15">
      <c r="A140" s="14"/>
      <c r="B140" s="53"/>
      <c r="C140" s="63"/>
      <c r="D140" s="51"/>
      <c r="E140" s="51" t="s">
        <v>579</v>
      </c>
      <c r="F140" s="51"/>
      <c r="G140" s="51">
        <v>1</v>
      </c>
      <c r="H140" s="64"/>
    </row>
    <row r="141" spans="1:8" s="6" customFormat="1" ht="16.5" customHeight="1" x14ac:dyDescent="0.15">
      <c r="A141" s="14"/>
      <c r="B141" s="53"/>
      <c r="C141" s="63"/>
      <c r="D141" s="51"/>
      <c r="E141" s="51" t="s">
        <v>578</v>
      </c>
      <c r="F141" s="51"/>
      <c r="G141" s="51">
        <v>2</v>
      </c>
      <c r="H141" s="64"/>
    </row>
    <row r="142" spans="1:8" s="6" customFormat="1" ht="16.5" customHeight="1" x14ac:dyDescent="0.15">
      <c r="A142" s="14"/>
      <c r="B142" s="53"/>
      <c r="C142" s="63"/>
      <c r="D142" s="51"/>
      <c r="E142" s="51" t="s">
        <v>577</v>
      </c>
      <c r="F142" s="51"/>
      <c r="G142" s="51">
        <v>3</v>
      </c>
      <c r="H142" s="64"/>
    </row>
    <row r="143" spans="1:8" s="6" customFormat="1" ht="16.5" customHeight="1" x14ac:dyDescent="0.15">
      <c r="A143" s="14"/>
      <c r="B143" s="53"/>
      <c r="C143" s="63"/>
      <c r="D143" s="51"/>
      <c r="E143" s="51" t="s">
        <v>576</v>
      </c>
      <c r="F143" s="51"/>
      <c r="G143" s="51">
        <v>4</v>
      </c>
      <c r="H143" s="64"/>
    </row>
    <row r="144" spans="1:8" s="6" customFormat="1" ht="16.5" customHeight="1" x14ac:dyDescent="0.15">
      <c r="A144" s="14"/>
      <c r="B144" s="53"/>
      <c r="C144" s="63"/>
      <c r="D144" s="51"/>
      <c r="E144" s="51" t="s">
        <v>892</v>
      </c>
      <c r="F144" s="51"/>
      <c r="G144" s="51">
        <v>8</v>
      </c>
      <c r="H144" s="64"/>
    </row>
    <row r="145" spans="1:8" s="6" customFormat="1" ht="16.5" customHeight="1" x14ac:dyDescent="0.15">
      <c r="A145" s="14"/>
      <c r="B145" s="53"/>
      <c r="C145" s="63"/>
      <c r="D145" s="51"/>
      <c r="E145" s="51" t="s">
        <v>611</v>
      </c>
      <c r="F145" s="51"/>
      <c r="G145" s="51">
        <v>9</v>
      </c>
      <c r="H145" s="64"/>
    </row>
    <row r="146" spans="1:8" ht="16.5" customHeight="1" x14ac:dyDescent="0.15">
      <c r="A146" s="16"/>
      <c r="B146" s="53">
        <f>B139+1</f>
        <v>28</v>
      </c>
      <c r="C146" s="63" t="s">
        <v>829</v>
      </c>
      <c r="D146" s="51" t="s">
        <v>830</v>
      </c>
      <c r="E146" s="51" t="s">
        <v>831</v>
      </c>
      <c r="F146" s="51" t="s">
        <v>518</v>
      </c>
      <c r="G146" s="51" t="s">
        <v>891</v>
      </c>
      <c r="H146" s="64">
        <v>1</v>
      </c>
    </row>
    <row r="147" spans="1:8" ht="16.5" customHeight="1" x14ac:dyDescent="0.15">
      <c r="A147" s="16"/>
      <c r="B147" s="53"/>
      <c r="C147" s="63"/>
      <c r="D147" s="51"/>
      <c r="E147" s="51" t="s">
        <v>579</v>
      </c>
      <c r="F147" s="51"/>
      <c r="G147" s="51">
        <v>1</v>
      </c>
      <c r="H147" s="64"/>
    </row>
    <row r="148" spans="1:8" ht="16.5" customHeight="1" x14ac:dyDescent="0.15">
      <c r="A148" s="16"/>
      <c r="B148" s="53"/>
      <c r="C148" s="63"/>
      <c r="D148" s="51"/>
      <c r="E148" s="51" t="s">
        <v>578</v>
      </c>
      <c r="F148" s="51"/>
      <c r="G148" s="51">
        <v>2</v>
      </c>
      <c r="H148" s="64"/>
    </row>
    <row r="149" spans="1:8" ht="16.5" customHeight="1" x14ac:dyDescent="0.15">
      <c r="A149" s="16"/>
      <c r="B149" s="53"/>
      <c r="C149" s="63"/>
      <c r="D149" s="51"/>
      <c r="E149" s="51" t="s">
        <v>577</v>
      </c>
      <c r="F149" s="51"/>
      <c r="G149" s="51">
        <v>3</v>
      </c>
      <c r="H149" s="64"/>
    </row>
    <row r="150" spans="1:8" ht="16.5" customHeight="1" x14ac:dyDescent="0.15">
      <c r="A150" s="16"/>
      <c r="B150" s="53"/>
      <c r="C150" s="63"/>
      <c r="D150" s="51"/>
      <c r="E150" s="51" t="s">
        <v>576</v>
      </c>
      <c r="F150" s="51"/>
      <c r="G150" s="51">
        <v>4</v>
      </c>
      <c r="H150" s="64"/>
    </row>
    <row r="151" spans="1:8" ht="16.5" customHeight="1" x14ac:dyDescent="0.15">
      <c r="A151" s="16"/>
      <c r="B151" s="53"/>
      <c r="C151" s="63"/>
      <c r="D151" s="51"/>
      <c r="E151" s="51" t="s">
        <v>892</v>
      </c>
      <c r="F151" s="51"/>
      <c r="G151" s="51">
        <v>8</v>
      </c>
      <c r="H151" s="64"/>
    </row>
    <row r="152" spans="1:8" ht="16.5" customHeight="1" x14ac:dyDescent="0.15">
      <c r="A152" s="16"/>
      <c r="B152" s="53"/>
      <c r="C152" s="63"/>
      <c r="D152" s="51"/>
      <c r="E152" s="51" t="s">
        <v>611</v>
      </c>
      <c r="F152" s="51"/>
      <c r="G152" s="51">
        <v>9</v>
      </c>
      <c r="H152" s="64"/>
    </row>
    <row r="153" spans="1:8" ht="16.5" customHeight="1" x14ac:dyDescent="0.15">
      <c r="A153" s="16"/>
      <c r="B153" s="53">
        <f>B146+1</f>
        <v>29</v>
      </c>
      <c r="C153" s="63" t="s">
        <v>832</v>
      </c>
      <c r="D153" s="51" t="s">
        <v>833</v>
      </c>
      <c r="E153" s="51" t="s">
        <v>834</v>
      </c>
      <c r="F153" s="51" t="s">
        <v>518</v>
      </c>
      <c r="G153" s="51" t="s">
        <v>891</v>
      </c>
      <c r="H153" s="64">
        <v>1</v>
      </c>
    </row>
    <row r="154" spans="1:8" ht="16.5" customHeight="1" x14ac:dyDescent="0.15">
      <c r="A154" s="16"/>
      <c r="B154" s="55"/>
      <c r="C154" s="63"/>
      <c r="D154" s="51"/>
      <c r="E154" s="51" t="s">
        <v>579</v>
      </c>
      <c r="F154" s="51"/>
      <c r="G154" s="51">
        <v>1</v>
      </c>
      <c r="H154" s="64"/>
    </row>
    <row r="155" spans="1:8" ht="16.5" customHeight="1" x14ac:dyDescent="0.15">
      <c r="A155" s="16"/>
      <c r="B155" s="55"/>
      <c r="C155" s="63"/>
      <c r="D155" s="51"/>
      <c r="E155" s="51" t="s">
        <v>578</v>
      </c>
      <c r="F155" s="51"/>
      <c r="G155" s="51">
        <v>2</v>
      </c>
      <c r="H155" s="64"/>
    </row>
    <row r="156" spans="1:8" ht="16.5" customHeight="1" x14ac:dyDescent="0.15">
      <c r="A156" s="16"/>
      <c r="B156" s="55"/>
      <c r="C156" s="63"/>
      <c r="D156" s="51"/>
      <c r="E156" s="51" t="s">
        <v>577</v>
      </c>
      <c r="F156" s="51"/>
      <c r="G156" s="51">
        <v>3</v>
      </c>
      <c r="H156" s="64"/>
    </row>
    <row r="157" spans="1:8" ht="16.5" customHeight="1" x14ac:dyDescent="0.15">
      <c r="A157" s="16"/>
      <c r="B157" s="55"/>
      <c r="C157" s="63"/>
      <c r="D157" s="51"/>
      <c r="E157" s="51" t="s">
        <v>576</v>
      </c>
      <c r="F157" s="51"/>
      <c r="G157" s="51">
        <v>4</v>
      </c>
      <c r="H157" s="64"/>
    </row>
    <row r="158" spans="1:8" ht="16.5" customHeight="1" x14ac:dyDescent="0.15">
      <c r="A158" s="16"/>
      <c r="B158" s="55"/>
      <c r="C158" s="63"/>
      <c r="D158" s="51"/>
      <c r="E158" s="51" t="s">
        <v>892</v>
      </c>
      <c r="F158" s="51"/>
      <c r="G158" s="51">
        <v>8</v>
      </c>
      <c r="H158" s="64"/>
    </row>
    <row r="159" spans="1:8" ht="16.5" customHeight="1" x14ac:dyDescent="0.15">
      <c r="A159" s="16"/>
      <c r="B159" s="55"/>
      <c r="C159" s="63"/>
      <c r="D159" s="51"/>
      <c r="E159" s="51" t="s">
        <v>611</v>
      </c>
      <c r="F159" s="51"/>
      <c r="G159" s="51">
        <v>9</v>
      </c>
      <c r="H159" s="64"/>
    </row>
    <row r="160" spans="1:8" s="6" customFormat="1" ht="28" x14ac:dyDescent="0.15">
      <c r="A160" s="14"/>
      <c r="B160" s="55">
        <f>B153+1</f>
        <v>30</v>
      </c>
      <c r="C160" s="63" t="s">
        <v>550</v>
      </c>
      <c r="D160" s="51" t="s">
        <v>835</v>
      </c>
      <c r="E160" s="51" t="s">
        <v>836</v>
      </c>
      <c r="F160" s="51" t="s">
        <v>518</v>
      </c>
      <c r="G160" s="51" t="s">
        <v>891</v>
      </c>
      <c r="H160" s="64">
        <v>1</v>
      </c>
    </row>
    <row r="161" spans="1:8" s="6" customFormat="1" ht="16.5" customHeight="1" x14ac:dyDescent="0.15">
      <c r="A161" s="14"/>
      <c r="B161" s="53"/>
      <c r="C161" s="63"/>
      <c r="D161" s="51"/>
      <c r="E161" s="51" t="s">
        <v>579</v>
      </c>
      <c r="F161" s="51"/>
      <c r="G161" s="51">
        <v>1</v>
      </c>
      <c r="H161" s="64"/>
    </row>
    <row r="162" spans="1:8" s="6" customFormat="1" ht="16.5" customHeight="1" x14ac:dyDescent="0.15">
      <c r="A162" s="14"/>
      <c r="B162" s="53"/>
      <c r="C162" s="63"/>
      <c r="D162" s="51"/>
      <c r="E162" s="51" t="s">
        <v>578</v>
      </c>
      <c r="F162" s="51"/>
      <c r="G162" s="51">
        <v>2</v>
      </c>
      <c r="H162" s="64"/>
    </row>
    <row r="163" spans="1:8" s="6" customFormat="1" ht="16.5" customHeight="1" x14ac:dyDescent="0.15">
      <c r="A163" s="14"/>
      <c r="B163" s="53"/>
      <c r="C163" s="63"/>
      <c r="D163" s="51"/>
      <c r="E163" s="51" t="s">
        <v>577</v>
      </c>
      <c r="F163" s="51"/>
      <c r="G163" s="51">
        <v>3</v>
      </c>
      <c r="H163" s="64"/>
    </row>
    <row r="164" spans="1:8" s="6" customFormat="1" ht="16.5" customHeight="1" x14ac:dyDescent="0.15">
      <c r="A164" s="14"/>
      <c r="B164" s="53"/>
      <c r="C164" s="63"/>
      <c r="D164" s="51"/>
      <c r="E164" s="51" t="s">
        <v>576</v>
      </c>
      <c r="F164" s="51"/>
      <c r="G164" s="51">
        <v>4</v>
      </c>
      <c r="H164" s="64"/>
    </row>
    <row r="165" spans="1:8" s="6" customFormat="1" ht="16.5" customHeight="1" x14ac:dyDescent="0.15">
      <c r="A165" s="14"/>
      <c r="B165" s="53"/>
      <c r="C165" s="63"/>
      <c r="D165" s="51"/>
      <c r="E165" s="51" t="s">
        <v>892</v>
      </c>
      <c r="F165" s="51"/>
      <c r="G165" s="51">
        <v>8</v>
      </c>
      <c r="H165" s="64"/>
    </row>
    <row r="166" spans="1:8" s="6" customFormat="1" ht="16.5" customHeight="1" x14ac:dyDescent="0.15">
      <c r="A166" s="14"/>
      <c r="B166" s="53"/>
      <c r="C166" s="63"/>
      <c r="D166" s="51"/>
      <c r="E166" s="51" t="s">
        <v>611</v>
      </c>
      <c r="F166" s="51"/>
      <c r="G166" s="51">
        <v>9</v>
      </c>
      <c r="H166" s="64"/>
    </row>
    <row r="167" spans="1:8" ht="42" x14ac:dyDescent="0.15">
      <c r="A167" s="16"/>
      <c r="B167" s="53">
        <f>B160+1</f>
        <v>31</v>
      </c>
      <c r="C167" s="63" t="s">
        <v>943</v>
      </c>
      <c r="D167" s="51" t="s">
        <v>837</v>
      </c>
      <c r="E167" s="51" t="s">
        <v>944</v>
      </c>
      <c r="F167" s="51" t="s">
        <v>518</v>
      </c>
      <c r="G167" s="51" t="s">
        <v>629</v>
      </c>
      <c r="H167" s="64">
        <v>1</v>
      </c>
    </row>
    <row r="168" spans="1:8" ht="16.5" customHeight="1" x14ac:dyDescent="0.15">
      <c r="A168" s="16"/>
      <c r="B168" s="53"/>
      <c r="C168" s="63"/>
      <c r="D168" s="51"/>
      <c r="E168" s="51" t="s">
        <v>21</v>
      </c>
      <c r="F168" s="51"/>
      <c r="G168" s="51">
        <v>5</v>
      </c>
      <c r="H168" s="64"/>
    </row>
    <row r="169" spans="1:8" ht="16.5" customHeight="1" x14ac:dyDescent="0.15">
      <c r="A169" s="16"/>
      <c r="B169" s="53"/>
      <c r="C169" s="63"/>
      <c r="D169" s="51"/>
      <c r="E169" s="51" t="s">
        <v>22</v>
      </c>
      <c r="F169" s="51"/>
      <c r="G169" s="51">
        <v>6</v>
      </c>
      <c r="H169" s="64"/>
    </row>
    <row r="170" spans="1:8" ht="16.5" customHeight="1" x14ac:dyDescent="0.15">
      <c r="A170" s="16"/>
      <c r="B170" s="53"/>
      <c r="C170" s="63"/>
      <c r="D170" s="51"/>
      <c r="E170" s="51" t="s">
        <v>611</v>
      </c>
      <c r="F170" s="51"/>
      <c r="G170" s="51">
        <v>9</v>
      </c>
      <c r="H170" s="64"/>
    </row>
    <row r="171" spans="1:8" s="20" customFormat="1" ht="28" x14ac:dyDescent="0.15">
      <c r="B171" s="67">
        <f>B167+1</f>
        <v>32</v>
      </c>
      <c r="C171" s="63" t="s">
        <v>554</v>
      </c>
      <c r="D171" s="51" t="s">
        <v>838</v>
      </c>
      <c r="E171" s="51" t="s">
        <v>881</v>
      </c>
      <c r="F171" s="51" t="s">
        <v>518</v>
      </c>
      <c r="G171" s="51" t="s">
        <v>619</v>
      </c>
      <c r="H171" s="64">
        <v>1</v>
      </c>
    </row>
    <row r="172" spans="1:8" s="20" customFormat="1" ht="16.5" customHeight="1" x14ac:dyDescent="0.15">
      <c r="B172" s="66"/>
      <c r="C172" s="63"/>
      <c r="D172" s="51"/>
      <c r="E172" s="51" t="s">
        <v>382</v>
      </c>
      <c r="F172" s="51"/>
      <c r="G172" s="51">
        <v>1</v>
      </c>
      <c r="H172" s="64"/>
    </row>
    <row r="173" spans="1:8" s="20" customFormat="1" ht="16.5" customHeight="1" x14ac:dyDescent="0.15">
      <c r="B173" s="66"/>
      <c r="C173" s="63"/>
      <c r="D173" s="51"/>
      <c r="E173" s="51" t="s">
        <v>383</v>
      </c>
      <c r="F173" s="51"/>
      <c r="G173" s="51">
        <v>2</v>
      </c>
      <c r="H173" s="64"/>
    </row>
    <row r="174" spans="1:8" s="6" customFormat="1" ht="16.5" customHeight="1" x14ac:dyDescent="0.15">
      <c r="B174" s="66"/>
      <c r="C174" s="63"/>
      <c r="D174" s="51"/>
      <c r="E174" s="51" t="s">
        <v>384</v>
      </c>
      <c r="F174" s="51"/>
      <c r="G174" s="51">
        <v>3</v>
      </c>
      <c r="H174" s="64"/>
    </row>
    <row r="175" spans="1:8" s="6" customFormat="1" ht="16.5" customHeight="1" x14ac:dyDescent="0.15">
      <c r="B175" s="66"/>
      <c r="C175" s="63"/>
      <c r="D175" s="51"/>
      <c r="E175" s="51" t="s">
        <v>385</v>
      </c>
      <c r="F175" s="51"/>
      <c r="G175" s="51">
        <v>4</v>
      </c>
      <c r="H175" s="64"/>
    </row>
    <row r="176" spans="1:8" s="20" customFormat="1" ht="16.5" customHeight="1" x14ac:dyDescent="0.15">
      <c r="B176" s="66"/>
      <c r="C176" s="63"/>
      <c r="D176" s="51"/>
      <c r="E176" s="51" t="s">
        <v>386</v>
      </c>
      <c r="F176" s="51"/>
      <c r="G176" s="51">
        <v>5</v>
      </c>
      <c r="H176" s="64"/>
    </row>
    <row r="177" spans="1:8" s="20" customFormat="1" ht="16.5" customHeight="1" x14ac:dyDescent="0.15">
      <c r="A177" s="15"/>
      <c r="B177" s="53"/>
      <c r="C177" s="27"/>
      <c r="D177" s="51"/>
      <c r="E177" s="51" t="s">
        <v>611</v>
      </c>
      <c r="F177" s="51"/>
      <c r="G177" s="51">
        <v>9</v>
      </c>
      <c r="H177" s="45"/>
    </row>
    <row r="178" spans="1:8" s="20" customFormat="1" ht="16.5" customHeight="1" x14ac:dyDescent="0.15">
      <c r="B178" s="66"/>
      <c r="C178" s="63"/>
      <c r="D178" s="51"/>
      <c r="E178" s="51" t="s">
        <v>773</v>
      </c>
      <c r="F178" s="51"/>
      <c r="G178" s="51" t="s">
        <v>10</v>
      </c>
      <c r="H178" s="64"/>
    </row>
    <row r="179" spans="1:8" s="20" customFormat="1" ht="28" x14ac:dyDescent="0.15">
      <c r="B179" s="67">
        <f>B171+1</f>
        <v>33</v>
      </c>
      <c r="C179" s="63" t="s">
        <v>556</v>
      </c>
      <c r="D179" s="51" t="s">
        <v>839</v>
      </c>
      <c r="E179" s="51" t="s">
        <v>880</v>
      </c>
      <c r="F179" s="51" t="s">
        <v>518</v>
      </c>
      <c r="G179" s="51" t="s">
        <v>619</v>
      </c>
      <c r="H179" s="64">
        <v>1</v>
      </c>
    </row>
    <row r="180" spans="1:8" s="20" customFormat="1" ht="16.5" customHeight="1" x14ac:dyDescent="0.15">
      <c r="B180" s="66"/>
      <c r="C180" s="63"/>
      <c r="D180" s="51"/>
      <c r="E180" s="51" t="s">
        <v>382</v>
      </c>
      <c r="F180" s="51"/>
      <c r="G180" s="51">
        <v>1</v>
      </c>
      <c r="H180" s="64"/>
    </row>
    <row r="181" spans="1:8" s="20" customFormat="1" ht="16.5" customHeight="1" x14ac:dyDescent="0.15">
      <c r="B181" s="66"/>
      <c r="C181" s="63"/>
      <c r="D181" s="51"/>
      <c r="E181" s="51" t="s">
        <v>383</v>
      </c>
      <c r="F181" s="51"/>
      <c r="G181" s="51">
        <v>2</v>
      </c>
      <c r="H181" s="64"/>
    </row>
    <row r="182" spans="1:8" s="6" customFormat="1" ht="16.5" customHeight="1" x14ac:dyDescent="0.15">
      <c r="B182" s="66"/>
      <c r="C182" s="63"/>
      <c r="D182" s="51"/>
      <c r="E182" s="51" t="s">
        <v>384</v>
      </c>
      <c r="F182" s="51"/>
      <c r="G182" s="51">
        <v>3</v>
      </c>
      <c r="H182" s="64"/>
    </row>
    <row r="183" spans="1:8" s="6" customFormat="1" ht="16.5" customHeight="1" x14ac:dyDescent="0.15">
      <c r="B183" s="66"/>
      <c r="C183" s="63"/>
      <c r="D183" s="51"/>
      <c r="E183" s="51" t="s">
        <v>385</v>
      </c>
      <c r="F183" s="51"/>
      <c r="G183" s="51">
        <v>4</v>
      </c>
      <c r="H183" s="64"/>
    </row>
    <row r="184" spans="1:8" s="20" customFormat="1" ht="16.5" customHeight="1" x14ac:dyDescent="0.15">
      <c r="B184" s="66"/>
      <c r="C184" s="63"/>
      <c r="D184" s="51"/>
      <c r="E184" s="51" t="s">
        <v>386</v>
      </c>
      <c r="F184" s="51"/>
      <c r="G184" s="51">
        <v>5</v>
      </c>
      <c r="H184" s="64"/>
    </row>
    <row r="185" spans="1:8" s="20" customFormat="1" ht="16.5" customHeight="1" x14ac:dyDescent="0.15">
      <c r="A185" s="15"/>
      <c r="B185" s="53"/>
      <c r="C185" s="27"/>
      <c r="D185" s="51"/>
      <c r="E185" s="51" t="s">
        <v>611</v>
      </c>
      <c r="F185" s="51"/>
      <c r="G185" s="51">
        <v>9</v>
      </c>
      <c r="H185" s="45"/>
    </row>
    <row r="186" spans="1:8" s="20" customFormat="1" ht="16.5" customHeight="1" x14ac:dyDescent="0.15">
      <c r="B186" s="66"/>
      <c r="C186" s="63"/>
      <c r="D186" s="51"/>
      <c r="E186" s="51" t="s">
        <v>773</v>
      </c>
      <c r="F186" s="51"/>
      <c r="G186" s="51" t="s">
        <v>10</v>
      </c>
      <c r="H186" s="64"/>
    </row>
    <row r="187" spans="1:8" s="20" customFormat="1" ht="28" x14ac:dyDescent="0.15">
      <c r="B187" s="67">
        <f>B179+1</f>
        <v>34</v>
      </c>
      <c r="C187" s="63" t="s">
        <v>840</v>
      </c>
      <c r="D187" s="51" t="s">
        <v>841</v>
      </c>
      <c r="E187" s="51" t="s">
        <v>882</v>
      </c>
      <c r="F187" s="51" t="s">
        <v>518</v>
      </c>
      <c r="G187" s="51" t="s">
        <v>619</v>
      </c>
      <c r="H187" s="64">
        <v>1</v>
      </c>
    </row>
    <row r="188" spans="1:8" s="20" customFormat="1" ht="16.5" customHeight="1" x14ac:dyDescent="0.15">
      <c r="B188" s="66"/>
      <c r="C188" s="63"/>
      <c r="D188" s="51"/>
      <c r="E188" s="51" t="s">
        <v>382</v>
      </c>
      <c r="F188" s="51"/>
      <c r="G188" s="51">
        <v>1</v>
      </c>
      <c r="H188" s="64"/>
    </row>
    <row r="189" spans="1:8" s="20" customFormat="1" ht="16.5" customHeight="1" x14ac:dyDescent="0.15">
      <c r="B189" s="66"/>
      <c r="C189" s="63"/>
      <c r="D189" s="51"/>
      <c r="E189" s="51" t="s">
        <v>383</v>
      </c>
      <c r="F189" s="51"/>
      <c r="G189" s="51">
        <v>2</v>
      </c>
      <c r="H189" s="64"/>
    </row>
    <row r="190" spans="1:8" s="6" customFormat="1" ht="16.5" customHeight="1" x14ac:dyDescent="0.15">
      <c r="B190" s="66"/>
      <c r="C190" s="63"/>
      <c r="D190" s="51"/>
      <c r="E190" s="51" t="s">
        <v>384</v>
      </c>
      <c r="F190" s="51"/>
      <c r="G190" s="51">
        <v>3</v>
      </c>
      <c r="H190" s="64"/>
    </row>
    <row r="191" spans="1:8" s="6" customFormat="1" ht="16.5" customHeight="1" x14ac:dyDescent="0.15">
      <c r="B191" s="66"/>
      <c r="C191" s="63"/>
      <c r="D191" s="51"/>
      <c r="E191" s="51" t="s">
        <v>385</v>
      </c>
      <c r="F191" s="51"/>
      <c r="G191" s="51">
        <v>4</v>
      </c>
      <c r="H191" s="64"/>
    </row>
    <row r="192" spans="1:8" s="20" customFormat="1" ht="16.5" customHeight="1" x14ac:dyDescent="0.15">
      <c r="B192" s="66"/>
      <c r="C192" s="63"/>
      <c r="D192" s="51"/>
      <c r="E192" s="51" t="s">
        <v>386</v>
      </c>
      <c r="F192" s="51"/>
      <c r="G192" s="51">
        <v>5</v>
      </c>
      <c r="H192" s="64"/>
    </row>
    <row r="193" spans="1:8" s="20" customFormat="1" ht="16.5" customHeight="1" x14ac:dyDescent="0.15">
      <c r="A193" s="15"/>
      <c r="B193" s="53"/>
      <c r="C193" s="27"/>
      <c r="D193" s="51"/>
      <c r="E193" s="51" t="s">
        <v>611</v>
      </c>
      <c r="F193" s="51"/>
      <c r="G193" s="51">
        <v>9</v>
      </c>
      <c r="H193" s="45"/>
    </row>
    <row r="194" spans="1:8" s="20" customFormat="1" ht="16.5" customHeight="1" x14ac:dyDescent="0.15">
      <c r="B194" s="55"/>
      <c r="C194" s="56"/>
      <c r="D194" s="44"/>
      <c r="E194" s="51" t="s">
        <v>773</v>
      </c>
      <c r="F194" s="51"/>
      <c r="G194" s="51" t="s">
        <v>10</v>
      </c>
      <c r="H194" s="64"/>
    </row>
    <row r="195" spans="1:8" s="20" customFormat="1" ht="28" x14ac:dyDescent="0.15">
      <c r="B195" s="67">
        <f>B187+1</f>
        <v>35</v>
      </c>
      <c r="C195" s="63" t="s">
        <v>842</v>
      </c>
      <c r="D195" s="51" t="s">
        <v>843</v>
      </c>
      <c r="E195" s="51" t="s">
        <v>883</v>
      </c>
      <c r="F195" s="51" t="s">
        <v>518</v>
      </c>
      <c r="G195" s="51" t="s">
        <v>619</v>
      </c>
      <c r="H195" s="64">
        <v>1</v>
      </c>
    </row>
    <row r="196" spans="1:8" s="20" customFormat="1" ht="16.5" customHeight="1" x14ac:dyDescent="0.15">
      <c r="B196" s="66"/>
      <c r="C196" s="63"/>
      <c r="D196" s="51"/>
      <c r="E196" s="51" t="s">
        <v>382</v>
      </c>
      <c r="F196" s="51"/>
      <c r="G196" s="51">
        <v>1</v>
      </c>
      <c r="H196" s="64"/>
    </row>
    <row r="197" spans="1:8" s="20" customFormat="1" ht="16.5" customHeight="1" x14ac:dyDescent="0.15">
      <c r="B197" s="66"/>
      <c r="C197" s="63"/>
      <c r="D197" s="51"/>
      <c r="E197" s="51" t="s">
        <v>383</v>
      </c>
      <c r="F197" s="51"/>
      <c r="G197" s="51">
        <v>2</v>
      </c>
      <c r="H197" s="64"/>
    </row>
    <row r="198" spans="1:8" s="6" customFormat="1" ht="16.5" customHeight="1" x14ac:dyDescent="0.15">
      <c r="B198" s="66"/>
      <c r="C198" s="63"/>
      <c r="D198" s="51"/>
      <c r="E198" s="51" t="s">
        <v>384</v>
      </c>
      <c r="F198" s="51"/>
      <c r="G198" s="51">
        <v>3</v>
      </c>
      <c r="H198" s="64"/>
    </row>
    <row r="199" spans="1:8" s="6" customFormat="1" ht="16.5" customHeight="1" x14ac:dyDescent="0.15">
      <c r="B199" s="66"/>
      <c r="C199" s="63"/>
      <c r="D199" s="51"/>
      <c r="E199" s="51" t="s">
        <v>385</v>
      </c>
      <c r="F199" s="51"/>
      <c r="G199" s="51">
        <v>4</v>
      </c>
      <c r="H199" s="64"/>
    </row>
    <row r="200" spans="1:8" s="20" customFormat="1" ht="16.5" customHeight="1" x14ac:dyDescent="0.15">
      <c r="B200" s="66"/>
      <c r="C200" s="63"/>
      <c r="D200" s="51"/>
      <c r="E200" s="51" t="s">
        <v>386</v>
      </c>
      <c r="F200" s="51"/>
      <c r="G200" s="51">
        <v>5</v>
      </c>
      <c r="H200" s="64"/>
    </row>
    <row r="201" spans="1:8" s="20" customFormat="1" ht="16.5" customHeight="1" x14ac:dyDescent="0.15">
      <c r="A201" s="15"/>
      <c r="B201" s="53"/>
      <c r="C201" s="27"/>
      <c r="D201" s="51"/>
      <c r="E201" s="51" t="s">
        <v>611</v>
      </c>
      <c r="F201" s="51"/>
      <c r="G201" s="51">
        <v>9</v>
      </c>
      <c r="H201" s="45"/>
    </row>
    <row r="202" spans="1:8" s="20" customFormat="1" ht="16.5" customHeight="1" x14ac:dyDescent="0.15">
      <c r="B202" s="55"/>
      <c r="C202" s="56"/>
      <c r="D202" s="44"/>
      <c r="E202" s="51" t="s">
        <v>773</v>
      </c>
      <c r="F202" s="51"/>
      <c r="G202" s="51" t="s">
        <v>10</v>
      </c>
      <c r="H202" s="64"/>
    </row>
    <row r="203" spans="1:8" s="20" customFormat="1" ht="28" x14ac:dyDescent="0.15">
      <c r="B203" s="67">
        <f>B195+1</f>
        <v>36</v>
      </c>
      <c r="C203" s="63" t="s">
        <v>844</v>
      </c>
      <c r="D203" s="51" t="s">
        <v>845</v>
      </c>
      <c r="E203" s="51" t="s">
        <v>884</v>
      </c>
      <c r="F203" s="51" t="s">
        <v>518</v>
      </c>
      <c r="G203" s="51" t="s">
        <v>619</v>
      </c>
      <c r="H203" s="64">
        <v>1</v>
      </c>
    </row>
    <row r="204" spans="1:8" s="20" customFormat="1" ht="16.5" customHeight="1" x14ac:dyDescent="0.15">
      <c r="B204" s="66"/>
      <c r="C204" s="63"/>
      <c r="D204" s="51"/>
      <c r="E204" s="51" t="s">
        <v>382</v>
      </c>
      <c r="F204" s="51"/>
      <c r="G204" s="51">
        <v>1</v>
      </c>
      <c r="H204" s="64"/>
    </row>
    <row r="205" spans="1:8" s="20" customFormat="1" ht="16.5" customHeight="1" x14ac:dyDescent="0.15">
      <c r="B205" s="66"/>
      <c r="C205" s="63"/>
      <c r="D205" s="51"/>
      <c r="E205" s="51" t="s">
        <v>383</v>
      </c>
      <c r="F205" s="51"/>
      <c r="G205" s="51">
        <v>2</v>
      </c>
      <c r="H205" s="64"/>
    </row>
    <row r="206" spans="1:8" s="6" customFormat="1" ht="16.5" customHeight="1" x14ac:dyDescent="0.15">
      <c r="B206" s="66"/>
      <c r="C206" s="63"/>
      <c r="D206" s="51"/>
      <c r="E206" s="51" t="s">
        <v>384</v>
      </c>
      <c r="F206" s="51"/>
      <c r="G206" s="51">
        <v>3</v>
      </c>
      <c r="H206" s="64"/>
    </row>
    <row r="207" spans="1:8" s="6" customFormat="1" ht="16.5" customHeight="1" x14ac:dyDescent="0.15">
      <c r="B207" s="66"/>
      <c r="C207" s="63"/>
      <c r="D207" s="51"/>
      <c r="E207" s="51" t="s">
        <v>385</v>
      </c>
      <c r="F207" s="51"/>
      <c r="G207" s="51">
        <v>4</v>
      </c>
      <c r="H207" s="64"/>
    </row>
    <row r="208" spans="1:8" s="20" customFormat="1" ht="16.5" customHeight="1" x14ac:dyDescent="0.15">
      <c r="B208" s="66"/>
      <c r="C208" s="63"/>
      <c r="D208" s="51"/>
      <c r="E208" s="51" t="s">
        <v>386</v>
      </c>
      <c r="F208" s="51"/>
      <c r="G208" s="51">
        <v>5</v>
      </c>
      <c r="H208" s="64"/>
    </row>
    <row r="209" spans="1:8" s="20" customFormat="1" ht="16.5" customHeight="1" x14ac:dyDescent="0.15">
      <c r="A209" s="15"/>
      <c r="B209" s="53"/>
      <c r="C209" s="27"/>
      <c r="D209" s="51"/>
      <c r="E209" s="51" t="s">
        <v>611</v>
      </c>
      <c r="F209" s="51"/>
      <c r="G209" s="51">
        <v>9</v>
      </c>
      <c r="H209" s="45"/>
    </row>
    <row r="210" spans="1:8" s="20" customFormat="1" ht="16.5" customHeight="1" x14ac:dyDescent="0.15">
      <c r="B210" s="55"/>
      <c r="C210" s="56"/>
      <c r="D210" s="44"/>
      <c r="E210" s="51" t="s">
        <v>773</v>
      </c>
      <c r="F210" s="51"/>
      <c r="G210" s="51" t="s">
        <v>10</v>
      </c>
      <c r="H210" s="64"/>
    </row>
    <row r="211" spans="1:8" s="20" customFormat="1" ht="42" x14ac:dyDescent="0.15">
      <c r="B211" s="67">
        <f>B203+1</f>
        <v>37</v>
      </c>
      <c r="C211" s="63" t="s">
        <v>555</v>
      </c>
      <c r="D211" s="51" t="s">
        <v>846</v>
      </c>
      <c r="E211" s="51" t="s">
        <v>885</v>
      </c>
      <c r="F211" s="51" t="s">
        <v>518</v>
      </c>
      <c r="G211" s="51" t="s">
        <v>619</v>
      </c>
      <c r="H211" s="64">
        <v>1</v>
      </c>
    </row>
    <row r="212" spans="1:8" s="20" customFormat="1" ht="16.5" customHeight="1" x14ac:dyDescent="0.15">
      <c r="B212" s="66"/>
      <c r="C212" s="63"/>
      <c r="D212" s="51"/>
      <c r="E212" s="51" t="s">
        <v>382</v>
      </c>
      <c r="F212" s="51"/>
      <c r="G212" s="51">
        <v>1</v>
      </c>
      <c r="H212" s="64"/>
    </row>
    <row r="213" spans="1:8" s="20" customFormat="1" ht="16.5" customHeight="1" x14ac:dyDescent="0.15">
      <c r="B213" s="66"/>
      <c r="C213" s="63"/>
      <c r="D213" s="51"/>
      <c r="E213" s="51" t="s">
        <v>383</v>
      </c>
      <c r="F213" s="51"/>
      <c r="G213" s="51">
        <v>2</v>
      </c>
      <c r="H213" s="64"/>
    </row>
    <row r="214" spans="1:8" s="6" customFormat="1" ht="16.5" customHeight="1" x14ac:dyDescent="0.15">
      <c r="B214" s="66"/>
      <c r="C214" s="63"/>
      <c r="D214" s="51"/>
      <c r="E214" s="51" t="s">
        <v>384</v>
      </c>
      <c r="F214" s="51"/>
      <c r="G214" s="51">
        <v>3</v>
      </c>
      <c r="H214" s="64"/>
    </row>
    <row r="215" spans="1:8" s="6" customFormat="1" ht="16.5" customHeight="1" x14ac:dyDescent="0.15">
      <c r="B215" s="66"/>
      <c r="C215" s="63"/>
      <c r="D215" s="51"/>
      <c r="E215" s="51" t="s">
        <v>385</v>
      </c>
      <c r="F215" s="51"/>
      <c r="G215" s="51">
        <v>4</v>
      </c>
      <c r="H215" s="64"/>
    </row>
    <row r="216" spans="1:8" s="20" customFormat="1" ht="16.5" customHeight="1" x14ac:dyDescent="0.15">
      <c r="B216" s="66"/>
      <c r="C216" s="63"/>
      <c r="D216" s="51"/>
      <c r="E216" s="51" t="s">
        <v>386</v>
      </c>
      <c r="F216" s="51"/>
      <c r="G216" s="51">
        <v>5</v>
      </c>
      <c r="H216" s="64"/>
    </row>
    <row r="217" spans="1:8" s="20" customFormat="1" ht="16.5" customHeight="1" x14ac:dyDescent="0.15">
      <c r="A217" s="15"/>
      <c r="B217" s="53"/>
      <c r="C217" s="27"/>
      <c r="D217" s="51"/>
      <c r="E217" s="51" t="s">
        <v>611</v>
      </c>
      <c r="F217" s="51"/>
      <c r="G217" s="51">
        <v>9</v>
      </c>
      <c r="H217" s="45"/>
    </row>
    <row r="218" spans="1:8" s="20" customFormat="1" ht="16.5" customHeight="1" x14ac:dyDescent="0.15">
      <c r="B218" s="55"/>
      <c r="C218" s="56"/>
      <c r="D218" s="44"/>
      <c r="E218" s="51" t="s">
        <v>773</v>
      </c>
      <c r="F218" s="51"/>
      <c r="G218" s="51" t="s">
        <v>10</v>
      </c>
      <c r="H218" s="64"/>
    </row>
    <row r="219" spans="1:8" s="20" customFormat="1" ht="28" x14ac:dyDescent="0.15">
      <c r="B219" s="67">
        <f>B211+1</f>
        <v>38</v>
      </c>
      <c r="C219" s="63" t="s">
        <v>945</v>
      </c>
      <c r="D219" s="51" t="s">
        <v>847</v>
      </c>
      <c r="E219" s="51" t="s">
        <v>866</v>
      </c>
      <c r="F219" s="51" t="s">
        <v>518</v>
      </c>
      <c r="G219" s="51" t="s">
        <v>619</v>
      </c>
      <c r="H219" s="64">
        <v>1</v>
      </c>
    </row>
    <row r="220" spans="1:8" s="20" customFormat="1" ht="16.5" customHeight="1" x14ac:dyDescent="0.15">
      <c r="B220" s="66"/>
      <c r="C220" s="63"/>
      <c r="D220" s="51"/>
      <c r="E220" s="51" t="s">
        <v>382</v>
      </c>
      <c r="F220" s="51"/>
      <c r="G220" s="51">
        <v>1</v>
      </c>
      <c r="H220" s="64"/>
    </row>
    <row r="221" spans="1:8" s="20" customFormat="1" ht="16.5" customHeight="1" x14ac:dyDescent="0.15">
      <c r="B221" s="66"/>
      <c r="C221" s="63"/>
      <c r="D221" s="51"/>
      <c r="E221" s="51" t="s">
        <v>383</v>
      </c>
      <c r="F221" s="51"/>
      <c r="G221" s="51">
        <v>2</v>
      </c>
      <c r="H221" s="64"/>
    </row>
    <row r="222" spans="1:8" s="6" customFormat="1" ht="16.5" customHeight="1" x14ac:dyDescent="0.15">
      <c r="B222" s="66"/>
      <c r="C222" s="63"/>
      <c r="D222" s="51"/>
      <c r="E222" s="51" t="s">
        <v>384</v>
      </c>
      <c r="F222" s="51"/>
      <c r="G222" s="51">
        <v>3</v>
      </c>
      <c r="H222" s="64"/>
    </row>
    <row r="223" spans="1:8" s="6" customFormat="1" ht="16.5" customHeight="1" x14ac:dyDescent="0.15">
      <c r="B223" s="66"/>
      <c r="C223" s="63"/>
      <c r="D223" s="51"/>
      <c r="E223" s="51" t="s">
        <v>385</v>
      </c>
      <c r="F223" s="51"/>
      <c r="G223" s="51">
        <v>4</v>
      </c>
      <c r="H223" s="64"/>
    </row>
    <row r="224" spans="1:8" s="20" customFormat="1" ht="16.5" customHeight="1" x14ac:dyDescent="0.15">
      <c r="B224" s="66"/>
      <c r="C224" s="63"/>
      <c r="D224" s="51"/>
      <c r="E224" s="51" t="s">
        <v>386</v>
      </c>
      <c r="F224" s="51"/>
      <c r="G224" s="51">
        <v>5</v>
      </c>
      <c r="H224" s="64"/>
    </row>
    <row r="225" spans="1:8" s="20" customFormat="1" ht="16.5" customHeight="1" x14ac:dyDescent="0.15">
      <c r="A225" s="15"/>
      <c r="B225" s="53"/>
      <c r="C225" s="27"/>
      <c r="D225" s="51"/>
      <c r="E225" s="51" t="s">
        <v>611</v>
      </c>
      <c r="F225" s="51"/>
      <c r="G225" s="51">
        <v>9</v>
      </c>
      <c r="H225" s="45"/>
    </row>
    <row r="226" spans="1:8" s="20" customFormat="1" ht="16.5" customHeight="1" x14ac:dyDescent="0.15">
      <c r="B226" s="55"/>
      <c r="C226" s="56"/>
      <c r="D226" s="44"/>
      <c r="E226" s="51" t="s">
        <v>773</v>
      </c>
      <c r="F226" s="51"/>
      <c r="G226" s="51" t="s">
        <v>10</v>
      </c>
      <c r="H226" s="64"/>
    </row>
    <row r="227" spans="1:8" ht="42" x14ac:dyDescent="0.15">
      <c r="A227" s="16"/>
      <c r="B227" s="53">
        <f>B219+1</f>
        <v>39</v>
      </c>
      <c r="C227" s="33" t="s">
        <v>519</v>
      </c>
      <c r="D227" s="51" t="s">
        <v>102</v>
      </c>
      <c r="E227" s="51" t="s">
        <v>865</v>
      </c>
      <c r="F227" s="51" t="s">
        <v>518</v>
      </c>
      <c r="G227" s="51" t="s">
        <v>616</v>
      </c>
      <c r="H227" s="58">
        <v>1</v>
      </c>
    </row>
    <row r="228" spans="1:8" ht="16.5" customHeight="1" x14ac:dyDescent="0.15">
      <c r="A228" s="16"/>
      <c r="B228" s="55"/>
      <c r="C228" s="63"/>
      <c r="D228" s="51"/>
      <c r="E228" s="51" t="s">
        <v>21</v>
      </c>
      <c r="F228" s="51"/>
      <c r="G228" s="51">
        <v>1</v>
      </c>
      <c r="H228" s="58"/>
    </row>
    <row r="229" spans="1:8" s="6" customFormat="1" ht="16.5" customHeight="1" x14ac:dyDescent="0.15">
      <c r="A229" s="14"/>
      <c r="B229" s="55"/>
      <c r="C229" s="63"/>
      <c r="D229" s="51"/>
      <c r="E229" s="51" t="s">
        <v>22</v>
      </c>
      <c r="F229" s="51"/>
      <c r="G229" s="51">
        <v>3</v>
      </c>
      <c r="H229" s="45"/>
    </row>
    <row r="230" spans="1:8" s="20" customFormat="1" ht="16.5" customHeight="1" x14ac:dyDescent="0.15">
      <c r="A230" s="15"/>
      <c r="B230" s="53"/>
      <c r="C230" s="27"/>
      <c r="D230" s="51"/>
      <c r="E230" s="51" t="s">
        <v>611</v>
      </c>
      <c r="F230" s="51"/>
      <c r="G230" s="51">
        <v>9</v>
      </c>
      <c r="H230" s="45"/>
    </row>
    <row r="231" spans="1:8" ht="16.5" customHeight="1" x14ac:dyDescent="0.15">
      <c r="A231" s="16"/>
      <c r="B231" s="53"/>
      <c r="C231" s="63"/>
      <c r="D231" s="51"/>
      <c r="E231" s="51" t="s">
        <v>773</v>
      </c>
      <c r="F231" s="51"/>
      <c r="G231" s="51" t="s">
        <v>10</v>
      </c>
      <c r="H231" s="58"/>
    </row>
    <row r="232" spans="1:8" s="4" customFormat="1" ht="56" x14ac:dyDescent="0.15">
      <c r="A232" s="17"/>
      <c r="B232" s="97">
        <f>B227+1</f>
        <v>40</v>
      </c>
      <c r="C232" s="63" t="s">
        <v>598</v>
      </c>
      <c r="D232" s="51" t="s">
        <v>779</v>
      </c>
      <c r="E232" s="51" t="s">
        <v>103</v>
      </c>
      <c r="F232" s="51" t="s">
        <v>518</v>
      </c>
      <c r="G232" s="51" t="s">
        <v>974</v>
      </c>
      <c r="H232" s="64">
        <v>4</v>
      </c>
    </row>
    <row r="233" spans="1:8" s="4" customFormat="1" ht="28" x14ac:dyDescent="0.15">
      <c r="A233" s="17"/>
      <c r="B233" s="97"/>
      <c r="C233" s="63"/>
      <c r="D233" s="51"/>
      <c r="E233" s="51" t="s">
        <v>641</v>
      </c>
      <c r="F233" s="51"/>
      <c r="G233" s="51" t="s">
        <v>689</v>
      </c>
      <c r="H233" s="64"/>
    </row>
    <row r="234" spans="1:8" s="4" customFormat="1" ht="16.5" customHeight="1" x14ac:dyDescent="0.15">
      <c r="A234" s="17"/>
      <c r="B234" s="97"/>
      <c r="C234" s="63"/>
      <c r="D234" s="51"/>
      <c r="E234" s="51" t="s">
        <v>611</v>
      </c>
      <c r="F234" s="51"/>
      <c r="G234" s="51">
        <v>9999</v>
      </c>
      <c r="H234" s="64"/>
    </row>
    <row r="235" spans="1:8" s="4" customFormat="1" ht="16.5" customHeight="1" x14ac:dyDescent="0.15">
      <c r="A235" s="17"/>
      <c r="B235" s="97"/>
      <c r="C235" s="63"/>
      <c r="D235" s="51"/>
      <c r="E235" s="51" t="s">
        <v>773</v>
      </c>
      <c r="F235" s="51"/>
      <c r="G235" s="51" t="s">
        <v>10</v>
      </c>
      <c r="H235" s="64"/>
    </row>
    <row r="236" spans="1:8" ht="16.5" customHeight="1" x14ac:dyDescent="0.15">
      <c r="A236" s="16"/>
      <c r="B236" s="53">
        <f>B232+1</f>
        <v>41</v>
      </c>
      <c r="C236" s="33" t="s">
        <v>169</v>
      </c>
      <c r="D236" s="51" t="s">
        <v>104</v>
      </c>
      <c r="E236" s="51" t="s">
        <v>105</v>
      </c>
      <c r="F236" s="51" t="s">
        <v>518</v>
      </c>
      <c r="G236" s="51" t="s">
        <v>616</v>
      </c>
      <c r="H236" s="58">
        <v>1</v>
      </c>
    </row>
    <row r="237" spans="1:8" ht="16.5" customHeight="1" x14ac:dyDescent="0.15">
      <c r="A237" s="16"/>
      <c r="B237" s="53"/>
      <c r="C237" s="63"/>
      <c r="D237" s="51"/>
      <c r="E237" s="51" t="s">
        <v>21</v>
      </c>
      <c r="F237" s="51"/>
      <c r="G237" s="51">
        <v>1</v>
      </c>
      <c r="H237" s="58"/>
    </row>
    <row r="238" spans="1:8" ht="16.5" customHeight="1" x14ac:dyDescent="0.15">
      <c r="A238" s="16"/>
      <c r="B238" s="55"/>
      <c r="C238" s="63"/>
      <c r="D238" s="51"/>
      <c r="E238" s="51" t="s">
        <v>22</v>
      </c>
      <c r="F238" s="51"/>
      <c r="G238" s="51">
        <v>3</v>
      </c>
      <c r="H238" s="45"/>
    </row>
    <row r="239" spans="1:8" s="20" customFormat="1" ht="16.5" customHeight="1" x14ac:dyDescent="0.15">
      <c r="A239" s="15"/>
      <c r="B239" s="53"/>
      <c r="C239" s="27"/>
      <c r="D239" s="51"/>
      <c r="E239" s="51" t="s">
        <v>611</v>
      </c>
      <c r="F239" s="51"/>
      <c r="G239" s="51">
        <v>9</v>
      </c>
      <c r="H239" s="45"/>
    </row>
    <row r="240" spans="1:8" ht="16.5" customHeight="1" x14ac:dyDescent="0.15">
      <c r="A240" s="16"/>
      <c r="B240" s="53"/>
      <c r="C240" s="63"/>
      <c r="D240" s="51"/>
      <c r="E240" s="51" t="s">
        <v>773</v>
      </c>
      <c r="F240" s="51"/>
      <c r="G240" s="51" t="s">
        <v>10</v>
      </c>
      <c r="H240" s="45"/>
    </row>
    <row r="241" spans="1:8" s="7" customFormat="1" ht="28" x14ac:dyDescent="0.15">
      <c r="B241" s="62">
        <f>B236+1</f>
        <v>42</v>
      </c>
      <c r="C241" s="63" t="s">
        <v>585</v>
      </c>
      <c r="D241" s="51" t="s">
        <v>387</v>
      </c>
      <c r="E241" s="51" t="s">
        <v>522</v>
      </c>
      <c r="F241" s="51" t="s">
        <v>518</v>
      </c>
      <c r="G241" s="51" t="s">
        <v>652</v>
      </c>
      <c r="H241" s="45">
        <v>1</v>
      </c>
    </row>
    <row r="242" spans="1:8" s="7" customFormat="1" ht="16.5" customHeight="1" x14ac:dyDescent="0.15">
      <c r="B242" s="67"/>
      <c r="C242" s="63"/>
      <c r="D242" s="51"/>
      <c r="E242" s="51" t="s">
        <v>21</v>
      </c>
      <c r="F242" s="51"/>
      <c r="G242" s="51">
        <v>5</v>
      </c>
      <c r="H242" s="45"/>
    </row>
    <row r="243" spans="1:8" s="20" customFormat="1" ht="16.5" customHeight="1" x14ac:dyDescent="0.15">
      <c r="B243" s="67"/>
      <c r="C243" s="63"/>
      <c r="D243" s="51"/>
      <c r="E243" s="51" t="s">
        <v>22</v>
      </c>
      <c r="F243" s="51"/>
      <c r="G243" s="51">
        <v>7</v>
      </c>
      <c r="H243" s="45"/>
    </row>
    <row r="244" spans="1:8" s="20" customFormat="1" ht="16.5" customHeight="1" x14ac:dyDescent="0.15">
      <c r="A244" s="15"/>
      <c r="B244" s="53"/>
      <c r="C244" s="27"/>
      <c r="D244" s="51"/>
      <c r="E244" s="51" t="s">
        <v>611</v>
      </c>
      <c r="F244" s="51"/>
      <c r="G244" s="51">
        <v>9</v>
      </c>
      <c r="H244" s="45"/>
    </row>
    <row r="245" spans="1:8" s="20" customFormat="1" ht="16.5" customHeight="1" x14ac:dyDescent="0.15">
      <c r="B245" s="67"/>
      <c r="C245" s="63"/>
      <c r="D245" s="51"/>
      <c r="E245" s="51" t="s">
        <v>773</v>
      </c>
      <c r="F245" s="51"/>
      <c r="G245" s="51" t="s">
        <v>10</v>
      </c>
      <c r="H245" s="45"/>
    </row>
    <row r="246" spans="1:8" s="7" customFormat="1" ht="28" x14ac:dyDescent="0.15">
      <c r="B246" s="67">
        <f>B241+1</f>
        <v>43</v>
      </c>
      <c r="C246" s="63" t="s">
        <v>497</v>
      </c>
      <c r="D246" s="51" t="s">
        <v>381</v>
      </c>
      <c r="E246" s="51" t="s">
        <v>586</v>
      </c>
      <c r="F246" s="51" t="s">
        <v>518</v>
      </c>
      <c r="G246" s="51" t="s">
        <v>616</v>
      </c>
      <c r="H246" s="64">
        <v>1</v>
      </c>
    </row>
    <row r="247" spans="1:8" s="7" customFormat="1" ht="16.5" customHeight="1" x14ac:dyDescent="0.15">
      <c r="B247" s="66"/>
      <c r="C247" s="63"/>
      <c r="D247" s="51"/>
      <c r="E247" s="51" t="s">
        <v>21</v>
      </c>
      <c r="F247" s="51"/>
      <c r="G247" s="51">
        <v>1</v>
      </c>
      <c r="H247" s="64"/>
    </row>
    <row r="248" spans="1:8" s="20" customFormat="1" ht="16.5" customHeight="1" x14ac:dyDescent="0.15">
      <c r="B248" s="66"/>
      <c r="C248" s="63"/>
      <c r="D248" s="51"/>
      <c r="E248" s="51" t="s">
        <v>22</v>
      </c>
      <c r="F248" s="51"/>
      <c r="G248" s="51">
        <v>3</v>
      </c>
      <c r="H248" s="64"/>
    </row>
    <row r="249" spans="1:8" s="20" customFormat="1" ht="16.5" customHeight="1" x14ac:dyDescent="0.15">
      <c r="A249" s="15"/>
      <c r="B249" s="53"/>
      <c r="C249" s="27"/>
      <c r="D249" s="51"/>
      <c r="E249" s="51" t="s">
        <v>611</v>
      </c>
      <c r="F249" s="51"/>
      <c r="G249" s="51">
        <v>9</v>
      </c>
      <c r="H249" s="45"/>
    </row>
    <row r="250" spans="1:8" s="7" customFormat="1" ht="16.5" customHeight="1" x14ac:dyDescent="0.15">
      <c r="B250" s="67"/>
      <c r="C250" s="63" t="s">
        <v>96</v>
      </c>
      <c r="D250" s="51"/>
      <c r="E250" s="51" t="s">
        <v>773</v>
      </c>
      <c r="F250" s="73"/>
      <c r="G250" s="51" t="s">
        <v>10</v>
      </c>
      <c r="H250" s="45"/>
    </row>
    <row r="251" spans="1:8" ht="28.5" customHeight="1" x14ac:dyDescent="0.15">
      <c r="A251" s="16"/>
      <c r="B251" s="53">
        <f>B246+1</f>
        <v>44</v>
      </c>
      <c r="C251" s="63" t="s">
        <v>170</v>
      </c>
      <c r="D251" s="51" t="s">
        <v>106</v>
      </c>
      <c r="E251" s="51" t="s">
        <v>151</v>
      </c>
      <c r="F251" s="51" t="s">
        <v>518</v>
      </c>
      <c r="G251" s="51" t="s">
        <v>616</v>
      </c>
      <c r="H251" s="58">
        <v>1</v>
      </c>
    </row>
    <row r="252" spans="1:8" ht="16.5" customHeight="1" x14ac:dyDescent="0.15">
      <c r="A252" s="16"/>
      <c r="B252" s="53"/>
      <c r="C252" s="63"/>
      <c r="D252" s="51"/>
      <c r="E252" s="51" t="s">
        <v>21</v>
      </c>
      <c r="F252" s="51"/>
      <c r="G252" s="51">
        <v>1</v>
      </c>
      <c r="H252" s="58"/>
    </row>
    <row r="253" spans="1:8" ht="16.5" customHeight="1" x14ac:dyDescent="0.15">
      <c r="A253" s="16"/>
      <c r="B253" s="55"/>
      <c r="C253" s="63"/>
      <c r="D253" s="51"/>
      <c r="E253" s="51" t="s">
        <v>22</v>
      </c>
      <c r="F253" s="51"/>
      <c r="G253" s="51">
        <v>3</v>
      </c>
      <c r="H253" s="45"/>
    </row>
    <row r="254" spans="1:8" s="20" customFormat="1" ht="16.5" customHeight="1" x14ac:dyDescent="0.15">
      <c r="A254" s="15"/>
      <c r="B254" s="53"/>
      <c r="C254" s="27"/>
      <c r="D254" s="51"/>
      <c r="E254" s="51" t="s">
        <v>611</v>
      </c>
      <c r="F254" s="51"/>
      <c r="G254" s="51">
        <v>9</v>
      </c>
      <c r="H254" s="45"/>
    </row>
    <row r="255" spans="1:8" ht="16.5" customHeight="1" x14ac:dyDescent="0.15">
      <c r="A255" s="16"/>
      <c r="B255" s="62"/>
      <c r="C255" s="63"/>
      <c r="D255" s="51"/>
      <c r="E255" s="51" t="s">
        <v>773</v>
      </c>
      <c r="F255" s="51"/>
      <c r="G255" s="51" t="s">
        <v>10</v>
      </c>
      <c r="H255" s="45"/>
    </row>
    <row r="256" spans="1:8" s="6" customFormat="1" ht="28" x14ac:dyDescent="0.15">
      <c r="A256" s="14"/>
      <c r="B256" s="66">
        <f>B251+1</f>
        <v>45</v>
      </c>
      <c r="C256" s="63" t="s">
        <v>498</v>
      </c>
      <c r="D256" s="51" t="s">
        <v>744</v>
      </c>
      <c r="E256" s="51" t="s">
        <v>924</v>
      </c>
      <c r="F256" s="51" t="s">
        <v>518</v>
      </c>
      <c r="G256" s="51" t="s">
        <v>975</v>
      </c>
      <c r="H256" s="64">
        <v>3</v>
      </c>
    </row>
    <row r="257" spans="1:8" s="20" customFormat="1" ht="34.5" customHeight="1" x14ac:dyDescent="0.15">
      <c r="A257" s="15"/>
      <c r="B257" s="53"/>
      <c r="C257" s="27"/>
      <c r="D257" s="51"/>
      <c r="E257" s="51" t="s">
        <v>923</v>
      </c>
      <c r="F257" s="51"/>
      <c r="G257" s="51" t="s">
        <v>642</v>
      </c>
      <c r="H257" s="45"/>
    </row>
    <row r="258" spans="1:8" s="20" customFormat="1" ht="16.5" customHeight="1" x14ac:dyDescent="0.15">
      <c r="A258" s="15"/>
      <c r="B258" s="53"/>
      <c r="C258" s="27"/>
      <c r="D258" s="51"/>
      <c r="E258" s="51" t="s">
        <v>611</v>
      </c>
      <c r="F258" s="51"/>
      <c r="G258" s="51">
        <v>999</v>
      </c>
      <c r="H258" s="45"/>
    </row>
    <row r="259" spans="1:8" s="6" customFormat="1" ht="16.5" customHeight="1" x14ac:dyDescent="0.15">
      <c r="B259" s="62"/>
      <c r="C259" s="63"/>
      <c r="D259" s="51"/>
      <c r="E259" s="51" t="s">
        <v>773</v>
      </c>
      <c r="F259" s="51"/>
      <c r="G259" s="51" t="s">
        <v>10</v>
      </c>
      <c r="H259" s="65"/>
    </row>
    <row r="260" spans="1:8" s="6" customFormat="1" ht="56" x14ac:dyDescent="0.15">
      <c r="A260" s="14"/>
      <c r="B260" s="66">
        <f>B256+1</f>
        <v>46</v>
      </c>
      <c r="C260" s="63" t="s">
        <v>499</v>
      </c>
      <c r="D260" s="51" t="s">
        <v>745</v>
      </c>
      <c r="E260" s="51" t="s">
        <v>653</v>
      </c>
      <c r="F260" s="51" t="s">
        <v>518</v>
      </c>
      <c r="G260" s="51" t="s">
        <v>976</v>
      </c>
      <c r="H260" s="64">
        <v>3</v>
      </c>
    </row>
    <row r="261" spans="1:8" s="20" customFormat="1" ht="16.5" customHeight="1" x14ac:dyDescent="0.15">
      <c r="A261" s="15"/>
      <c r="B261" s="53"/>
      <c r="C261" s="27"/>
      <c r="D261" s="51"/>
      <c r="E261" s="51" t="s">
        <v>639</v>
      </c>
      <c r="F261" s="51"/>
      <c r="G261" s="51" t="s">
        <v>635</v>
      </c>
      <c r="H261" s="45"/>
    </row>
    <row r="262" spans="1:8" s="20" customFormat="1" ht="16.5" customHeight="1" x14ac:dyDescent="0.15">
      <c r="A262" s="15"/>
      <c r="B262" s="53"/>
      <c r="C262" s="27"/>
      <c r="D262" s="51"/>
      <c r="E262" s="51" t="s">
        <v>637</v>
      </c>
      <c r="F262" s="51"/>
      <c r="G262" s="51" t="s">
        <v>636</v>
      </c>
      <c r="H262" s="45"/>
    </row>
    <row r="263" spans="1:8" s="20" customFormat="1" ht="16.5" customHeight="1" x14ac:dyDescent="0.15">
      <c r="A263" s="15"/>
      <c r="B263" s="53"/>
      <c r="C263" s="27"/>
      <c r="D263" s="51"/>
      <c r="E263" s="51" t="s">
        <v>640</v>
      </c>
      <c r="F263" s="51"/>
      <c r="G263" s="51">
        <v>997</v>
      </c>
      <c r="H263" s="45"/>
    </row>
    <row r="264" spans="1:8" s="20" customFormat="1" ht="16.5" customHeight="1" x14ac:dyDescent="0.15">
      <c r="A264" s="15"/>
      <c r="B264" s="53"/>
      <c r="C264" s="27"/>
      <c r="D264" s="51"/>
      <c r="E264" s="51" t="s">
        <v>638</v>
      </c>
      <c r="F264" s="51"/>
      <c r="G264" s="51">
        <v>998</v>
      </c>
      <c r="H264" s="45"/>
    </row>
    <row r="265" spans="1:8" s="20" customFormat="1" ht="16.5" customHeight="1" x14ac:dyDescent="0.15">
      <c r="A265" s="15"/>
      <c r="B265" s="53"/>
      <c r="C265" s="27"/>
      <c r="D265" s="51"/>
      <c r="E265" s="51" t="s">
        <v>611</v>
      </c>
      <c r="F265" s="51"/>
      <c r="G265" s="51">
        <v>999</v>
      </c>
      <c r="H265" s="45"/>
    </row>
    <row r="266" spans="1:8" s="6" customFormat="1" ht="16.5" customHeight="1" x14ac:dyDescent="0.15">
      <c r="B266" s="62"/>
      <c r="C266" s="63"/>
      <c r="D266" s="51"/>
      <c r="E266" s="51" t="s">
        <v>773</v>
      </c>
      <c r="F266" s="51"/>
      <c r="G266" s="51" t="s">
        <v>10</v>
      </c>
      <c r="H266" s="65"/>
    </row>
    <row r="267" spans="1:8" s="9" customFormat="1" ht="28" x14ac:dyDescent="0.15">
      <c r="B267" s="67">
        <f>B260+1</f>
        <v>47</v>
      </c>
      <c r="C267" s="63" t="s">
        <v>442</v>
      </c>
      <c r="D267" s="51" t="s">
        <v>388</v>
      </c>
      <c r="E267" s="51" t="s">
        <v>389</v>
      </c>
      <c r="F267" s="51" t="s">
        <v>518</v>
      </c>
      <c r="G267" s="51" t="s">
        <v>618</v>
      </c>
      <c r="H267" s="64">
        <v>1</v>
      </c>
    </row>
    <row r="268" spans="1:8" s="20" customFormat="1" ht="16.5" customHeight="1" x14ac:dyDescent="0.15">
      <c r="B268" s="67"/>
      <c r="C268" s="63"/>
      <c r="D268" s="51"/>
      <c r="E268" s="51" t="s">
        <v>390</v>
      </c>
      <c r="F268" s="73"/>
      <c r="G268" s="73">
        <v>1</v>
      </c>
      <c r="H268" s="64"/>
    </row>
    <row r="269" spans="1:8" s="20" customFormat="1" ht="16.5" customHeight="1" x14ac:dyDescent="0.15">
      <c r="B269" s="67"/>
      <c r="C269" s="63"/>
      <c r="D269" s="51"/>
      <c r="E269" s="51" t="s">
        <v>391</v>
      </c>
      <c r="F269" s="51"/>
      <c r="G269" s="51">
        <v>2</v>
      </c>
      <c r="H269" s="45"/>
    </row>
    <row r="270" spans="1:8" s="6" customFormat="1" ht="16.5" customHeight="1" x14ac:dyDescent="0.15">
      <c r="B270" s="67"/>
      <c r="C270" s="63"/>
      <c r="D270" s="51"/>
      <c r="E270" s="51" t="s">
        <v>392</v>
      </c>
      <c r="F270" s="51"/>
      <c r="G270" s="51">
        <v>3</v>
      </c>
      <c r="H270" s="45"/>
    </row>
    <row r="271" spans="1:8" s="6" customFormat="1" ht="16.5" customHeight="1" x14ac:dyDescent="0.15">
      <c r="B271" s="67"/>
      <c r="C271" s="63"/>
      <c r="D271" s="51"/>
      <c r="E271" s="51" t="s">
        <v>393</v>
      </c>
      <c r="F271" s="73"/>
      <c r="G271" s="73">
        <v>4</v>
      </c>
      <c r="H271" s="64"/>
    </row>
    <row r="272" spans="1:8" s="20" customFormat="1" ht="16.5" customHeight="1" x14ac:dyDescent="0.15">
      <c r="B272" s="67"/>
      <c r="C272" s="63"/>
      <c r="D272" s="51"/>
      <c r="E272" s="51" t="s">
        <v>394</v>
      </c>
      <c r="F272" s="51"/>
      <c r="G272" s="51">
        <v>5</v>
      </c>
      <c r="H272" s="45"/>
    </row>
    <row r="273" spans="1:8" s="20" customFormat="1" ht="16.5" customHeight="1" x14ac:dyDescent="0.15">
      <c r="B273" s="67"/>
      <c r="C273" s="63"/>
      <c r="D273" s="51"/>
      <c r="E273" s="51" t="s">
        <v>395</v>
      </c>
      <c r="F273" s="51"/>
      <c r="G273" s="51">
        <v>6</v>
      </c>
      <c r="H273" s="45"/>
    </row>
    <row r="274" spans="1:8" s="20" customFormat="1" ht="16.5" customHeight="1" x14ac:dyDescent="0.15">
      <c r="A274" s="15"/>
      <c r="B274" s="53"/>
      <c r="C274" s="27"/>
      <c r="D274" s="51"/>
      <c r="E274" s="51" t="s">
        <v>611</v>
      </c>
      <c r="F274" s="51"/>
      <c r="G274" s="51">
        <v>9</v>
      </c>
      <c r="H274" s="45"/>
    </row>
    <row r="275" spans="1:8" s="7" customFormat="1" ht="16.5" customHeight="1" x14ac:dyDescent="0.15">
      <c r="B275" s="67"/>
      <c r="C275" s="63"/>
      <c r="D275" s="51"/>
      <c r="E275" s="51" t="s">
        <v>773</v>
      </c>
      <c r="F275" s="51"/>
      <c r="G275" s="51" t="s">
        <v>10</v>
      </c>
      <c r="H275" s="45"/>
    </row>
    <row r="276" spans="1:8" s="20" customFormat="1" ht="28" x14ac:dyDescent="0.15">
      <c r="B276" s="67">
        <f>B267+1</f>
        <v>48</v>
      </c>
      <c r="C276" s="63" t="s">
        <v>573</v>
      </c>
      <c r="D276" s="51" t="s">
        <v>396</v>
      </c>
      <c r="E276" s="51" t="s">
        <v>500</v>
      </c>
      <c r="F276" s="51" t="s">
        <v>518</v>
      </c>
      <c r="G276" s="51" t="s">
        <v>817</v>
      </c>
      <c r="H276" s="64">
        <v>2</v>
      </c>
    </row>
    <row r="277" spans="1:8" s="7" customFormat="1" ht="16.5" customHeight="1" x14ac:dyDescent="0.15">
      <c r="B277" s="67"/>
      <c r="C277" s="63"/>
      <c r="D277" s="51"/>
      <c r="E277" s="51" t="s">
        <v>397</v>
      </c>
      <c r="F277" s="73"/>
      <c r="G277" s="73" t="s">
        <v>798</v>
      </c>
      <c r="H277" s="64"/>
    </row>
    <row r="278" spans="1:8" s="7" customFormat="1" ht="16.5" customHeight="1" x14ac:dyDescent="0.15">
      <c r="B278" s="67"/>
      <c r="C278" s="63"/>
      <c r="D278" s="51"/>
      <c r="E278" s="51" t="s">
        <v>398</v>
      </c>
      <c r="F278" s="51"/>
      <c r="G278" s="73" t="s">
        <v>799</v>
      </c>
      <c r="H278" s="45"/>
    </row>
    <row r="279" spans="1:8" s="6" customFormat="1" ht="16.5" customHeight="1" x14ac:dyDescent="0.15">
      <c r="B279" s="67"/>
      <c r="C279" s="63"/>
      <c r="D279" s="51"/>
      <c r="E279" s="51" t="s">
        <v>502</v>
      </c>
      <c r="F279" s="51"/>
      <c r="G279" s="73" t="s">
        <v>800</v>
      </c>
      <c r="H279" s="45"/>
    </row>
    <row r="280" spans="1:8" s="6" customFormat="1" ht="16.5" customHeight="1" x14ac:dyDescent="0.15">
      <c r="B280" s="67"/>
      <c r="C280" s="63"/>
      <c r="D280" s="51"/>
      <c r="E280" s="51" t="s">
        <v>501</v>
      </c>
      <c r="F280" s="51"/>
      <c r="G280" s="73" t="s">
        <v>801</v>
      </c>
      <c r="H280" s="45"/>
    </row>
    <row r="281" spans="1:8" s="6" customFormat="1" ht="28" x14ac:dyDescent="0.15">
      <c r="B281" s="67"/>
      <c r="C281" s="63"/>
      <c r="D281" s="51"/>
      <c r="E281" s="51" t="s">
        <v>856</v>
      </c>
      <c r="F281" s="73"/>
      <c r="G281" s="73" t="s">
        <v>802</v>
      </c>
      <c r="H281" s="64"/>
    </row>
    <row r="282" spans="1:8" s="6" customFormat="1" ht="16.5" customHeight="1" x14ac:dyDescent="0.15">
      <c r="B282" s="67"/>
      <c r="C282" s="63"/>
      <c r="D282" s="51"/>
      <c r="E282" s="51" t="s">
        <v>851</v>
      </c>
      <c r="F282" s="73"/>
      <c r="G282" s="73" t="s">
        <v>803</v>
      </c>
      <c r="H282" s="64"/>
    </row>
    <row r="283" spans="1:8" s="7" customFormat="1" ht="16.5" customHeight="1" x14ac:dyDescent="0.15">
      <c r="B283" s="67"/>
      <c r="C283" s="63"/>
      <c r="D283" s="51"/>
      <c r="E283" s="51" t="s">
        <v>401</v>
      </c>
      <c r="F283" s="51"/>
      <c r="G283" s="73" t="s">
        <v>804</v>
      </c>
      <c r="H283" s="45"/>
    </row>
    <row r="284" spans="1:8" s="20" customFormat="1" ht="16.5" customHeight="1" x14ac:dyDescent="0.15">
      <c r="B284" s="67"/>
      <c r="C284" s="63"/>
      <c r="D284" s="51"/>
      <c r="E284" s="51" t="s">
        <v>523</v>
      </c>
      <c r="F284" s="51"/>
      <c r="G284" s="73" t="s">
        <v>805</v>
      </c>
      <c r="H284" s="45"/>
    </row>
    <row r="285" spans="1:8" s="20" customFormat="1" ht="16.5" customHeight="1" x14ac:dyDescent="0.15">
      <c r="B285" s="67"/>
      <c r="C285" s="63"/>
      <c r="D285" s="51"/>
      <c r="E285" s="51" t="s">
        <v>503</v>
      </c>
      <c r="F285" s="51"/>
      <c r="G285" s="73" t="s">
        <v>806</v>
      </c>
      <c r="H285" s="45"/>
    </row>
    <row r="286" spans="1:8" s="20" customFormat="1" ht="16.5" customHeight="1" x14ac:dyDescent="0.15">
      <c r="B286" s="67"/>
      <c r="C286" s="63"/>
      <c r="D286" s="51"/>
      <c r="E286" s="51" t="s">
        <v>399</v>
      </c>
      <c r="F286" s="51"/>
      <c r="G286" s="73">
        <v>10</v>
      </c>
      <c r="H286" s="45"/>
    </row>
    <row r="287" spans="1:8" s="7" customFormat="1" ht="16.5" customHeight="1" x14ac:dyDescent="0.15">
      <c r="B287" s="67"/>
      <c r="C287" s="63"/>
      <c r="D287" s="51"/>
      <c r="E287" s="51" t="s">
        <v>400</v>
      </c>
      <c r="F287" s="51"/>
      <c r="G287" s="73">
        <v>11</v>
      </c>
      <c r="H287" s="45"/>
    </row>
    <row r="288" spans="1:8" s="7" customFormat="1" ht="16.5" customHeight="1" x14ac:dyDescent="0.15">
      <c r="B288" s="67"/>
      <c r="C288" s="63"/>
      <c r="D288" s="51"/>
      <c r="E288" s="51" t="s">
        <v>402</v>
      </c>
      <c r="F288" s="51"/>
      <c r="G288" s="73">
        <v>12</v>
      </c>
      <c r="H288" s="45"/>
    </row>
    <row r="289" spans="1:8" s="20" customFormat="1" ht="16.5" customHeight="1" x14ac:dyDescent="0.15">
      <c r="A289" s="15"/>
      <c r="B289" s="53"/>
      <c r="C289" s="27"/>
      <c r="D289" s="51"/>
      <c r="E289" s="51" t="s">
        <v>611</v>
      </c>
      <c r="F289" s="51"/>
      <c r="G289" s="51">
        <v>99</v>
      </c>
      <c r="H289" s="45"/>
    </row>
    <row r="290" spans="1:8" s="7" customFormat="1" ht="16.5" customHeight="1" x14ac:dyDescent="0.15">
      <c r="B290" s="67"/>
      <c r="C290" s="63"/>
      <c r="D290" s="51"/>
      <c r="E290" s="51" t="s">
        <v>773</v>
      </c>
      <c r="F290" s="51"/>
      <c r="G290" s="51" t="s">
        <v>10</v>
      </c>
      <c r="H290" s="45"/>
    </row>
    <row r="291" spans="1:8" s="7" customFormat="1" ht="28" x14ac:dyDescent="0.15">
      <c r="B291" s="67">
        <f>B276+1</f>
        <v>49</v>
      </c>
      <c r="C291" s="63" t="s">
        <v>557</v>
      </c>
      <c r="D291" s="51" t="s">
        <v>403</v>
      </c>
      <c r="E291" s="51" t="s">
        <v>500</v>
      </c>
      <c r="F291" s="51" t="s">
        <v>518</v>
      </c>
      <c r="G291" s="51" t="s">
        <v>852</v>
      </c>
      <c r="H291" s="64">
        <v>2</v>
      </c>
    </row>
    <row r="292" spans="1:8" s="7" customFormat="1" ht="16.5" customHeight="1" x14ac:dyDescent="0.15">
      <c r="B292" s="67"/>
      <c r="C292" s="63"/>
      <c r="D292" s="51"/>
      <c r="E292" s="51" t="s">
        <v>398</v>
      </c>
      <c r="F292" s="51"/>
      <c r="G292" s="73" t="s">
        <v>799</v>
      </c>
      <c r="H292" s="45"/>
    </row>
    <row r="293" spans="1:8" s="6" customFormat="1" ht="16.5" customHeight="1" x14ac:dyDescent="0.15">
      <c r="B293" s="67"/>
      <c r="C293" s="63"/>
      <c r="D293" s="51"/>
      <c r="E293" s="51" t="s">
        <v>502</v>
      </c>
      <c r="F293" s="51"/>
      <c r="G293" s="73" t="s">
        <v>800</v>
      </c>
      <c r="H293" s="45"/>
    </row>
    <row r="294" spans="1:8" s="7" customFormat="1" ht="16.5" customHeight="1" x14ac:dyDescent="0.15">
      <c r="B294" s="67"/>
      <c r="C294" s="63"/>
      <c r="D294" s="51"/>
      <c r="E294" s="51" t="s">
        <v>501</v>
      </c>
      <c r="F294" s="51"/>
      <c r="G294" s="73" t="s">
        <v>801</v>
      </c>
      <c r="H294" s="45"/>
    </row>
    <row r="295" spans="1:8" s="20" customFormat="1" ht="28" x14ac:dyDescent="0.15">
      <c r="B295" s="67"/>
      <c r="C295" s="63"/>
      <c r="D295" s="51"/>
      <c r="E295" s="51" t="s">
        <v>856</v>
      </c>
      <c r="F295" s="73"/>
      <c r="G295" s="73" t="s">
        <v>802</v>
      </c>
      <c r="H295" s="64"/>
    </row>
    <row r="296" spans="1:8" s="6" customFormat="1" ht="16.5" customHeight="1" x14ac:dyDescent="0.15">
      <c r="B296" s="67"/>
      <c r="C296" s="63"/>
      <c r="D296" s="51"/>
      <c r="E296" s="51" t="s">
        <v>851</v>
      </c>
      <c r="F296" s="73"/>
      <c r="G296" s="73" t="s">
        <v>803</v>
      </c>
      <c r="H296" s="64"/>
    </row>
    <row r="297" spans="1:8" s="6" customFormat="1" ht="16.5" customHeight="1" x14ac:dyDescent="0.15">
      <c r="B297" s="67"/>
      <c r="C297" s="63"/>
      <c r="D297" s="51"/>
      <c r="E297" s="51" t="s">
        <v>401</v>
      </c>
      <c r="F297" s="51"/>
      <c r="G297" s="73" t="s">
        <v>804</v>
      </c>
      <c r="H297" s="45"/>
    </row>
    <row r="298" spans="1:8" s="7" customFormat="1" ht="16.5" customHeight="1" x14ac:dyDescent="0.15">
      <c r="B298" s="67"/>
      <c r="C298" s="63"/>
      <c r="D298" s="51"/>
      <c r="E298" s="51" t="s">
        <v>523</v>
      </c>
      <c r="F298" s="51"/>
      <c r="G298" s="73" t="s">
        <v>805</v>
      </c>
      <c r="H298" s="45"/>
    </row>
    <row r="299" spans="1:8" s="20" customFormat="1" ht="16.5" customHeight="1" x14ac:dyDescent="0.15">
      <c r="B299" s="67"/>
      <c r="C299" s="63"/>
      <c r="D299" s="51"/>
      <c r="E299" s="51" t="s">
        <v>503</v>
      </c>
      <c r="F299" s="51"/>
      <c r="G299" s="73" t="s">
        <v>806</v>
      </c>
      <c r="H299" s="45"/>
    </row>
    <row r="300" spans="1:8" s="20" customFormat="1" ht="16.5" customHeight="1" x14ac:dyDescent="0.15">
      <c r="B300" s="67"/>
      <c r="C300" s="63"/>
      <c r="D300" s="51"/>
      <c r="E300" s="51" t="s">
        <v>399</v>
      </c>
      <c r="F300" s="51"/>
      <c r="G300" s="73">
        <v>10</v>
      </c>
      <c r="H300" s="45"/>
    </row>
    <row r="301" spans="1:8" s="7" customFormat="1" ht="16.5" customHeight="1" x14ac:dyDescent="0.15">
      <c r="B301" s="67"/>
      <c r="C301" s="63"/>
      <c r="D301" s="51"/>
      <c r="E301" s="51" t="s">
        <v>400</v>
      </c>
      <c r="F301" s="51"/>
      <c r="G301" s="73">
        <v>11</v>
      </c>
      <c r="H301" s="45"/>
    </row>
    <row r="302" spans="1:8" s="7" customFormat="1" ht="16.5" customHeight="1" x14ac:dyDescent="0.15">
      <c r="B302" s="67"/>
      <c r="C302" s="63"/>
      <c r="D302" s="51"/>
      <c r="E302" s="51" t="s">
        <v>402</v>
      </c>
      <c r="F302" s="51"/>
      <c r="G302" s="73">
        <v>12</v>
      </c>
      <c r="H302" s="45"/>
    </row>
    <row r="303" spans="1:8" s="7" customFormat="1" ht="16.5" customHeight="1" x14ac:dyDescent="0.15">
      <c r="B303" s="55"/>
      <c r="C303" s="56"/>
      <c r="D303" s="44"/>
      <c r="E303" s="51" t="s">
        <v>773</v>
      </c>
      <c r="F303" s="51"/>
      <c r="G303" s="51" t="s">
        <v>10</v>
      </c>
      <c r="H303" s="45"/>
    </row>
    <row r="304" spans="1:8" s="7" customFormat="1" ht="28" x14ac:dyDescent="0.15">
      <c r="B304" s="67">
        <f>B291+1</f>
        <v>50</v>
      </c>
      <c r="C304" s="63" t="s">
        <v>558</v>
      </c>
      <c r="D304" s="51" t="s">
        <v>404</v>
      </c>
      <c r="E304" s="51" t="s">
        <v>500</v>
      </c>
      <c r="F304" s="51" t="s">
        <v>518</v>
      </c>
      <c r="G304" s="51" t="s">
        <v>853</v>
      </c>
      <c r="H304" s="64">
        <v>2</v>
      </c>
    </row>
    <row r="305" spans="1:8" s="6" customFormat="1" ht="16.5" customHeight="1" x14ac:dyDescent="0.15">
      <c r="B305" s="67"/>
      <c r="C305" s="63"/>
      <c r="D305" s="51"/>
      <c r="E305" s="51" t="s">
        <v>502</v>
      </c>
      <c r="F305" s="51"/>
      <c r="G305" s="73" t="s">
        <v>800</v>
      </c>
      <c r="H305" s="45"/>
    </row>
    <row r="306" spans="1:8" s="6" customFormat="1" ht="16.5" customHeight="1" x14ac:dyDescent="0.15">
      <c r="B306" s="67"/>
      <c r="C306" s="63"/>
      <c r="D306" s="51"/>
      <c r="E306" s="51" t="s">
        <v>501</v>
      </c>
      <c r="F306" s="51"/>
      <c r="G306" s="73" t="s">
        <v>801</v>
      </c>
      <c r="H306" s="45"/>
    </row>
    <row r="307" spans="1:8" s="7" customFormat="1" ht="28" x14ac:dyDescent="0.15">
      <c r="B307" s="67"/>
      <c r="C307" s="63"/>
      <c r="D307" s="51"/>
      <c r="E307" s="51" t="s">
        <v>856</v>
      </c>
      <c r="F307" s="73"/>
      <c r="G307" s="73" t="s">
        <v>802</v>
      </c>
      <c r="H307" s="64"/>
    </row>
    <row r="308" spans="1:8" s="20" customFormat="1" ht="16.5" customHeight="1" x14ac:dyDescent="0.15">
      <c r="B308" s="67"/>
      <c r="C308" s="63"/>
      <c r="D308" s="51"/>
      <c r="E308" s="51" t="s">
        <v>851</v>
      </c>
      <c r="F308" s="73"/>
      <c r="G308" s="73" t="s">
        <v>803</v>
      </c>
      <c r="H308" s="64"/>
    </row>
    <row r="309" spans="1:8" s="20" customFormat="1" ht="16.5" customHeight="1" x14ac:dyDescent="0.15">
      <c r="B309" s="67"/>
      <c r="C309" s="63"/>
      <c r="D309" s="51"/>
      <c r="E309" s="51" t="s">
        <v>401</v>
      </c>
      <c r="F309" s="51"/>
      <c r="G309" s="73" t="s">
        <v>804</v>
      </c>
      <c r="H309" s="45"/>
    </row>
    <row r="310" spans="1:8" s="7" customFormat="1" ht="16.5" customHeight="1" x14ac:dyDescent="0.15">
      <c r="B310" s="67"/>
      <c r="C310" s="63"/>
      <c r="D310" s="51"/>
      <c r="E310" s="51" t="s">
        <v>523</v>
      </c>
      <c r="F310" s="51"/>
      <c r="G310" s="73" t="s">
        <v>805</v>
      </c>
      <c r="H310" s="45"/>
    </row>
    <row r="311" spans="1:8" s="20" customFormat="1" ht="16.5" customHeight="1" x14ac:dyDescent="0.15">
      <c r="B311" s="67"/>
      <c r="C311" s="63"/>
      <c r="D311" s="51"/>
      <c r="E311" s="51" t="s">
        <v>503</v>
      </c>
      <c r="F311" s="51"/>
      <c r="G311" s="73" t="s">
        <v>806</v>
      </c>
      <c r="H311" s="45"/>
    </row>
    <row r="312" spans="1:8" s="20" customFormat="1" ht="16.5" customHeight="1" x14ac:dyDescent="0.15">
      <c r="B312" s="67"/>
      <c r="C312" s="63"/>
      <c r="D312" s="51"/>
      <c r="E312" s="51" t="s">
        <v>399</v>
      </c>
      <c r="F312" s="51"/>
      <c r="G312" s="73">
        <v>10</v>
      </c>
      <c r="H312" s="45"/>
    </row>
    <row r="313" spans="1:8" s="7" customFormat="1" ht="16.5" customHeight="1" x14ac:dyDescent="0.15">
      <c r="B313" s="67"/>
      <c r="C313" s="63"/>
      <c r="D313" s="51"/>
      <c r="E313" s="51" t="s">
        <v>400</v>
      </c>
      <c r="F313" s="51"/>
      <c r="G313" s="73">
        <v>11</v>
      </c>
      <c r="H313" s="45"/>
    </row>
    <row r="314" spans="1:8" s="7" customFormat="1" ht="16.5" customHeight="1" x14ac:dyDescent="0.15">
      <c r="B314" s="67"/>
      <c r="C314" s="63"/>
      <c r="D314" s="51"/>
      <c r="E314" s="51" t="s">
        <v>402</v>
      </c>
      <c r="F314" s="51"/>
      <c r="G314" s="73">
        <v>12</v>
      </c>
      <c r="H314" s="45"/>
    </row>
    <row r="315" spans="1:8" s="7" customFormat="1" ht="16.5" customHeight="1" x14ac:dyDescent="0.15">
      <c r="B315" s="55"/>
      <c r="C315" s="56"/>
      <c r="D315" s="44"/>
      <c r="E315" s="51" t="s">
        <v>773</v>
      </c>
      <c r="F315" s="51"/>
      <c r="G315" s="51" t="s">
        <v>10</v>
      </c>
      <c r="H315" s="45"/>
    </row>
    <row r="316" spans="1:8" s="6" customFormat="1" ht="28" x14ac:dyDescent="0.15">
      <c r="A316" s="14"/>
      <c r="B316" s="62">
        <f>B304+1</f>
        <v>51</v>
      </c>
      <c r="C316" s="63" t="s">
        <v>552</v>
      </c>
      <c r="D316" s="51" t="s">
        <v>110</v>
      </c>
      <c r="E316" s="51" t="s">
        <v>152</v>
      </c>
      <c r="F316" s="51" t="s">
        <v>518</v>
      </c>
      <c r="G316" s="51" t="s">
        <v>814</v>
      </c>
      <c r="H316" s="64">
        <v>2</v>
      </c>
    </row>
    <row r="317" spans="1:8" s="20" customFormat="1" ht="16.5" customHeight="1" x14ac:dyDescent="0.15">
      <c r="A317" s="15"/>
      <c r="B317" s="66"/>
      <c r="C317" s="63"/>
      <c r="D317" s="51"/>
      <c r="E317" s="51" t="s">
        <v>108</v>
      </c>
      <c r="F317" s="73"/>
      <c r="G317" s="94" t="s">
        <v>815</v>
      </c>
      <c r="H317" s="64"/>
    </row>
    <row r="318" spans="1:8" s="20" customFormat="1" ht="16.5" customHeight="1" x14ac:dyDescent="0.15">
      <c r="A318" s="15"/>
      <c r="B318" s="66"/>
      <c r="C318" s="63"/>
      <c r="D318" s="51"/>
      <c r="E318" s="51" t="s">
        <v>153</v>
      </c>
      <c r="F318" s="73"/>
      <c r="G318" s="60" t="s">
        <v>798</v>
      </c>
      <c r="H318" s="64"/>
    </row>
    <row r="319" spans="1:8" s="20" customFormat="1" ht="16.5" customHeight="1" x14ac:dyDescent="0.15">
      <c r="A319" s="15"/>
      <c r="B319" s="66"/>
      <c r="C319" s="63"/>
      <c r="D319" s="51"/>
      <c r="E319" s="51" t="s">
        <v>111</v>
      </c>
      <c r="F319" s="73"/>
      <c r="G319" s="60" t="s">
        <v>799</v>
      </c>
      <c r="H319" s="64"/>
    </row>
    <row r="320" spans="1:8" s="20" customFormat="1" ht="16.5" customHeight="1" x14ac:dyDescent="0.15">
      <c r="A320" s="15"/>
      <c r="B320" s="66"/>
      <c r="C320" s="63"/>
      <c r="D320" s="51"/>
      <c r="E320" s="51" t="s">
        <v>112</v>
      </c>
      <c r="F320" s="73"/>
      <c r="G320" s="60" t="s">
        <v>800</v>
      </c>
      <c r="H320" s="64"/>
    </row>
    <row r="321" spans="1:8" s="20" customFormat="1" ht="16.5" customHeight="1" x14ac:dyDescent="0.15">
      <c r="A321" s="15"/>
      <c r="B321" s="66"/>
      <c r="C321" s="63"/>
      <c r="D321" s="51"/>
      <c r="E321" s="51" t="s">
        <v>113</v>
      </c>
      <c r="F321" s="73"/>
      <c r="G321" s="60" t="s">
        <v>801</v>
      </c>
      <c r="H321" s="64"/>
    </row>
    <row r="322" spans="1:8" s="6" customFormat="1" ht="16.5" customHeight="1" x14ac:dyDescent="0.15">
      <c r="A322" s="14"/>
      <c r="B322" s="55"/>
      <c r="C322" s="63"/>
      <c r="D322" s="51"/>
      <c r="E322" s="51" t="s">
        <v>114</v>
      </c>
      <c r="F322" s="73"/>
      <c r="G322" s="60" t="s">
        <v>802</v>
      </c>
      <c r="H322" s="64"/>
    </row>
    <row r="323" spans="1:8" s="6" customFormat="1" ht="28" x14ac:dyDescent="0.15">
      <c r="A323" s="14"/>
      <c r="B323" s="62"/>
      <c r="C323" s="63"/>
      <c r="D323" s="51"/>
      <c r="E323" s="51" t="s">
        <v>154</v>
      </c>
      <c r="F323" s="73"/>
      <c r="G323" s="60" t="s">
        <v>803</v>
      </c>
      <c r="H323" s="64"/>
    </row>
    <row r="324" spans="1:8" s="7" customFormat="1" ht="28" x14ac:dyDescent="0.15">
      <c r="A324" s="10"/>
      <c r="B324" s="67"/>
      <c r="C324" s="63"/>
      <c r="D324" s="51"/>
      <c r="E324" s="51" t="s">
        <v>155</v>
      </c>
      <c r="F324" s="73"/>
      <c r="G324" s="60" t="s">
        <v>804</v>
      </c>
      <c r="H324" s="64"/>
    </row>
    <row r="325" spans="1:8" s="20" customFormat="1" ht="28" x14ac:dyDescent="0.15">
      <c r="A325" s="15"/>
      <c r="B325" s="66"/>
      <c r="C325" s="63"/>
      <c r="D325" s="51"/>
      <c r="E325" s="51" t="s">
        <v>156</v>
      </c>
      <c r="F325" s="73"/>
      <c r="G325" s="60" t="s">
        <v>805</v>
      </c>
      <c r="H325" s="64"/>
    </row>
    <row r="326" spans="1:8" s="20" customFormat="1" ht="16.5" customHeight="1" x14ac:dyDescent="0.15">
      <c r="A326" s="15"/>
      <c r="B326" s="66"/>
      <c r="C326" s="63"/>
      <c r="D326" s="51"/>
      <c r="E326" s="51" t="s">
        <v>157</v>
      </c>
      <c r="F326" s="73"/>
      <c r="G326" s="60" t="s">
        <v>806</v>
      </c>
      <c r="H326" s="64"/>
    </row>
    <row r="327" spans="1:8" s="20" customFormat="1" ht="16.5" customHeight="1" x14ac:dyDescent="0.15">
      <c r="A327" s="15"/>
      <c r="B327" s="66"/>
      <c r="C327" s="63" t="s">
        <v>96</v>
      </c>
      <c r="D327" s="51"/>
      <c r="E327" s="51" t="s">
        <v>158</v>
      </c>
      <c r="F327" s="73"/>
      <c r="G327" s="94">
        <v>10</v>
      </c>
      <c r="H327" s="64"/>
    </row>
    <row r="328" spans="1:8" s="20" customFormat="1" ht="16.5" customHeight="1" x14ac:dyDescent="0.15">
      <c r="A328" s="15"/>
      <c r="B328" s="66"/>
      <c r="C328" s="63"/>
      <c r="D328" s="51"/>
      <c r="E328" s="51" t="s">
        <v>159</v>
      </c>
      <c r="F328" s="73"/>
      <c r="G328" s="60">
        <v>11</v>
      </c>
      <c r="H328" s="64"/>
    </row>
    <row r="329" spans="1:8" s="20" customFormat="1" ht="16.5" customHeight="1" x14ac:dyDescent="0.15">
      <c r="A329" s="15"/>
      <c r="B329" s="66"/>
      <c r="C329" s="63"/>
      <c r="D329" s="51"/>
      <c r="E329" s="51" t="s">
        <v>115</v>
      </c>
      <c r="F329" s="73"/>
      <c r="G329" s="60">
        <v>12</v>
      </c>
      <c r="H329" s="64"/>
    </row>
    <row r="330" spans="1:8" s="20" customFormat="1" ht="16.5" customHeight="1" x14ac:dyDescent="0.15">
      <c r="A330" s="15"/>
      <c r="B330" s="66"/>
      <c r="C330" s="63" t="s">
        <v>96</v>
      </c>
      <c r="D330" s="51"/>
      <c r="E330" s="51" t="s">
        <v>116</v>
      </c>
      <c r="F330" s="73"/>
      <c r="G330" s="94">
        <v>13</v>
      </c>
      <c r="H330" s="64"/>
    </row>
    <row r="331" spans="1:8" s="20" customFormat="1" ht="16.5" customHeight="1" x14ac:dyDescent="0.15">
      <c r="A331" s="15"/>
      <c r="B331" s="66"/>
      <c r="C331" s="63"/>
      <c r="D331" s="51"/>
      <c r="E331" s="51" t="s">
        <v>117</v>
      </c>
      <c r="F331" s="73"/>
      <c r="G331" s="94">
        <v>14</v>
      </c>
      <c r="H331" s="64"/>
    </row>
    <row r="332" spans="1:8" s="20" customFormat="1" ht="16.5" customHeight="1" x14ac:dyDescent="0.15">
      <c r="A332" s="15"/>
      <c r="B332" s="53"/>
      <c r="C332" s="27"/>
      <c r="D332" s="51"/>
      <c r="E332" s="51" t="s">
        <v>611</v>
      </c>
      <c r="F332" s="51"/>
      <c r="G332" s="51">
        <v>99</v>
      </c>
      <c r="H332" s="45"/>
    </row>
    <row r="333" spans="1:8" s="20" customFormat="1" ht="16.5" customHeight="1" x14ac:dyDescent="0.15">
      <c r="A333" s="15"/>
      <c r="B333" s="66"/>
      <c r="C333" s="63"/>
      <c r="D333" s="51"/>
      <c r="E333" s="51" t="s">
        <v>773</v>
      </c>
      <c r="F333" s="51"/>
      <c r="G333" s="51" t="s">
        <v>10</v>
      </c>
      <c r="H333" s="45"/>
    </row>
    <row r="334" spans="1:8" s="20" customFormat="1" ht="28" x14ac:dyDescent="0.15">
      <c r="A334" s="15"/>
      <c r="B334" s="62">
        <f>B316+1</f>
        <v>52</v>
      </c>
      <c r="C334" s="63" t="s">
        <v>553</v>
      </c>
      <c r="D334" s="51" t="s">
        <v>107</v>
      </c>
      <c r="E334" s="51" t="s">
        <v>152</v>
      </c>
      <c r="F334" s="51" t="s">
        <v>518</v>
      </c>
      <c r="G334" s="51" t="s">
        <v>873</v>
      </c>
      <c r="H334" s="64">
        <v>2</v>
      </c>
    </row>
    <row r="335" spans="1:8" s="20" customFormat="1" ht="16.5" customHeight="1" x14ac:dyDescent="0.15">
      <c r="A335" s="15"/>
      <c r="B335" s="62"/>
      <c r="C335" s="63"/>
      <c r="D335" s="51"/>
      <c r="E335" s="51" t="s">
        <v>108</v>
      </c>
      <c r="F335" s="73"/>
      <c r="G335" s="73" t="s">
        <v>815</v>
      </c>
      <c r="H335" s="64"/>
    </row>
    <row r="336" spans="1:8" s="20" customFormat="1" ht="16.5" customHeight="1" x14ac:dyDescent="0.15">
      <c r="A336" s="15"/>
      <c r="B336" s="62"/>
      <c r="C336" s="63"/>
      <c r="D336" s="51"/>
      <c r="E336" s="51" t="s">
        <v>109</v>
      </c>
      <c r="F336" s="51"/>
      <c r="G336" s="73" t="s">
        <v>874</v>
      </c>
      <c r="H336" s="64"/>
    </row>
    <row r="337" spans="1:10" s="20" customFormat="1" ht="16.5" customHeight="1" x14ac:dyDescent="0.15">
      <c r="A337" s="15"/>
      <c r="B337" s="53"/>
      <c r="C337" s="27"/>
      <c r="D337" s="51"/>
      <c r="E337" s="51" t="s">
        <v>611</v>
      </c>
      <c r="F337" s="51"/>
      <c r="G337" s="51">
        <v>99</v>
      </c>
      <c r="H337" s="45"/>
    </row>
    <row r="338" spans="1:10" s="6" customFormat="1" ht="16.5" customHeight="1" x14ac:dyDescent="0.15">
      <c r="A338" s="14"/>
      <c r="B338" s="55"/>
      <c r="C338" s="63"/>
      <c r="D338" s="51"/>
      <c r="E338" s="51" t="s">
        <v>773</v>
      </c>
      <c r="F338" s="51"/>
      <c r="G338" s="51" t="s">
        <v>10</v>
      </c>
      <c r="H338" s="64"/>
    </row>
    <row r="339" spans="1:10" s="19" customFormat="1" ht="56" x14ac:dyDescent="0.15">
      <c r="B339" s="66">
        <f>B334+1</f>
        <v>53</v>
      </c>
      <c r="C339" s="63" t="s">
        <v>599</v>
      </c>
      <c r="D339" s="51" t="s">
        <v>595</v>
      </c>
      <c r="E339" s="51" t="s">
        <v>686</v>
      </c>
      <c r="F339" s="51" t="s">
        <v>518</v>
      </c>
      <c r="G339" s="51" t="s">
        <v>977</v>
      </c>
      <c r="H339" s="64">
        <v>4</v>
      </c>
    </row>
    <row r="340" spans="1:10" s="20" customFormat="1" ht="16.5" customHeight="1" x14ac:dyDescent="0.15">
      <c r="A340" s="15"/>
      <c r="B340" s="53"/>
      <c r="C340" s="27"/>
      <c r="D340" s="51"/>
      <c r="E340" s="51" t="s">
        <v>654</v>
      </c>
      <c r="F340" s="51"/>
      <c r="G340" s="51" t="s">
        <v>904</v>
      </c>
      <c r="H340" s="64"/>
    </row>
    <row r="341" spans="1:10" s="20" customFormat="1" ht="16.5" customHeight="1" x14ac:dyDescent="0.15">
      <c r="A341" s="15"/>
      <c r="B341" s="53"/>
      <c r="C341" s="27"/>
      <c r="D341" s="51"/>
      <c r="E341" s="51" t="s">
        <v>611</v>
      </c>
      <c r="F341" s="51"/>
      <c r="G341" s="51">
        <v>9999</v>
      </c>
      <c r="H341" s="64"/>
      <c r="J341" s="20" t="s">
        <v>96</v>
      </c>
    </row>
    <row r="342" spans="1:10" s="6" customFormat="1" ht="16.5" customHeight="1" x14ac:dyDescent="0.15">
      <c r="B342" s="62"/>
      <c r="C342" s="63"/>
      <c r="D342" s="51"/>
      <c r="E342" s="51" t="s">
        <v>773</v>
      </c>
      <c r="F342" s="51"/>
      <c r="G342" s="51" t="s">
        <v>10</v>
      </c>
      <c r="H342" s="65"/>
    </row>
    <row r="343" spans="1:10" s="20" customFormat="1" ht="16.5" customHeight="1" x14ac:dyDescent="0.15">
      <c r="A343" s="15"/>
      <c r="B343" s="67">
        <f>B339+1</f>
        <v>54</v>
      </c>
      <c r="C343" s="75" t="s">
        <v>171</v>
      </c>
      <c r="D343" s="35" t="s">
        <v>118</v>
      </c>
      <c r="E343" s="35" t="s">
        <v>119</v>
      </c>
      <c r="F343" s="35" t="s">
        <v>518</v>
      </c>
      <c r="G343" s="35" t="s">
        <v>616</v>
      </c>
      <c r="H343" s="96">
        <v>1</v>
      </c>
    </row>
    <row r="344" spans="1:10" s="20" customFormat="1" ht="16.5" customHeight="1" x14ac:dyDescent="0.15">
      <c r="A344" s="15"/>
      <c r="B344" s="62"/>
      <c r="C344" s="63"/>
      <c r="D344" s="51"/>
      <c r="E344" s="51" t="s">
        <v>21</v>
      </c>
      <c r="F344" s="51"/>
      <c r="G344" s="51">
        <v>1</v>
      </c>
      <c r="H344" s="58"/>
    </row>
    <row r="345" spans="1:10" s="20" customFormat="1" ht="16.5" customHeight="1" x14ac:dyDescent="0.15">
      <c r="A345" s="15"/>
      <c r="B345" s="62"/>
      <c r="C345" s="63"/>
      <c r="D345" s="51"/>
      <c r="E345" s="51" t="s">
        <v>22</v>
      </c>
      <c r="F345" s="51"/>
      <c r="G345" s="51">
        <v>3</v>
      </c>
      <c r="H345" s="45"/>
    </row>
    <row r="346" spans="1:10" s="20" customFormat="1" ht="16.5" customHeight="1" x14ac:dyDescent="0.15">
      <c r="A346" s="15"/>
      <c r="B346" s="53"/>
      <c r="C346" s="27"/>
      <c r="D346" s="51"/>
      <c r="E346" s="51" t="s">
        <v>611</v>
      </c>
      <c r="F346" s="51"/>
      <c r="G346" s="51">
        <v>9</v>
      </c>
      <c r="H346" s="45"/>
    </row>
    <row r="347" spans="1:10" s="20" customFormat="1" ht="16.5" customHeight="1" x14ac:dyDescent="0.15">
      <c r="A347" s="15"/>
      <c r="B347" s="62"/>
      <c r="C347" s="63"/>
      <c r="D347" s="51"/>
      <c r="E347" s="51" t="s">
        <v>773</v>
      </c>
      <c r="F347" s="51"/>
      <c r="G347" s="51" t="s">
        <v>10</v>
      </c>
      <c r="H347" s="45"/>
    </row>
    <row r="348" spans="1:10" s="20" customFormat="1" ht="16.5" customHeight="1" x14ac:dyDescent="0.15">
      <c r="A348" s="15"/>
      <c r="B348" s="62">
        <f>B343+1</f>
        <v>55</v>
      </c>
      <c r="C348" s="63" t="s">
        <v>780</v>
      </c>
      <c r="D348" s="35" t="s">
        <v>781</v>
      </c>
      <c r="E348" s="35" t="s">
        <v>780</v>
      </c>
      <c r="F348" s="51" t="s">
        <v>517</v>
      </c>
      <c r="G348" s="51" t="s">
        <v>875</v>
      </c>
      <c r="H348" s="45">
        <v>2</v>
      </c>
    </row>
    <row r="349" spans="1:10" s="20" customFormat="1" ht="16.5" customHeight="1" x14ac:dyDescent="0.15">
      <c r="A349" s="15"/>
      <c r="B349" s="62"/>
      <c r="C349" s="98"/>
      <c r="D349" s="99"/>
      <c r="E349" s="35" t="s">
        <v>782</v>
      </c>
      <c r="F349" s="51"/>
      <c r="G349" s="100" t="s">
        <v>781</v>
      </c>
      <c r="H349" s="45"/>
    </row>
    <row r="350" spans="1:10" s="20" customFormat="1" ht="16.5" customHeight="1" x14ac:dyDescent="0.15">
      <c r="A350" s="15"/>
      <c r="B350" s="62"/>
      <c r="C350" s="98"/>
      <c r="D350" s="99"/>
      <c r="E350" s="35" t="s">
        <v>611</v>
      </c>
      <c r="F350" s="51"/>
      <c r="G350" s="51">
        <v>99</v>
      </c>
      <c r="H350" s="45"/>
    </row>
    <row r="351" spans="1:10" s="20" customFormat="1" ht="16.5" customHeight="1" x14ac:dyDescent="0.15">
      <c r="A351" s="15"/>
      <c r="B351" s="62"/>
      <c r="C351" s="98"/>
      <c r="D351" s="99"/>
      <c r="E351" s="35" t="s">
        <v>773</v>
      </c>
      <c r="F351" s="51"/>
      <c r="G351" s="51" t="s">
        <v>10</v>
      </c>
      <c r="H351" s="45"/>
    </row>
    <row r="352" spans="1:10" s="6" customFormat="1" ht="28" x14ac:dyDescent="0.15">
      <c r="A352" s="14"/>
      <c r="B352" s="66">
        <f>B348+1</f>
        <v>56</v>
      </c>
      <c r="C352" s="63" t="s">
        <v>946</v>
      </c>
      <c r="D352" s="51" t="s">
        <v>742</v>
      </c>
      <c r="E352" s="51" t="s">
        <v>533</v>
      </c>
      <c r="F352" s="51" t="s">
        <v>518</v>
      </c>
      <c r="G352" s="51" t="s">
        <v>978</v>
      </c>
      <c r="H352" s="64">
        <v>3</v>
      </c>
    </row>
    <row r="353" spans="1:8" s="20" customFormat="1" ht="16.5" customHeight="1" x14ac:dyDescent="0.15">
      <c r="A353" s="15"/>
      <c r="B353" s="53"/>
      <c r="C353" s="27"/>
      <c r="D353" s="51"/>
      <c r="E353" s="51" t="s">
        <v>639</v>
      </c>
      <c r="F353" s="51"/>
      <c r="G353" s="51" t="s">
        <v>635</v>
      </c>
      <c r="H353" s="45"/>
    </row>
    <row r="354" spans="1:8" s="20" customFormat="1" ht="16.5" customHeight="1" x14ac:dyDescent="0.15">
      <c r="A354" s="15"/>
      <c r="B354" s="53"/>
      <c r="C354" s="27"/>
      <c r="D354" s="51"/>
      <c r="E354" s="51" t="s">
        <v>637</v>
      </c>
      <c r="F354" s="51"/>
      <c r="G354" s="51" t="s">
        <v>636</v>
      </c>
      <c r="H354" s="45"/>
    </row>
    <row r="355" spans="1:8" s="20" customFormat="1" ht="16.5" customHeight="1" x14ac:dyDescent="0.15">
      <c r="A355" s="15"/>
      <c r="B355" s="53"/>
      <c r="C355" s="27"/>
      <c r="D355" s="51"/>
      <c r="E355" s="51" t="s">
        <v>640</v>
      </c>
      <c r="F355" s="51"/>
      <c r="G355" s="51">
        <v>997</v>
      </c>
      <c r="H355" s="45"/>
    </row>
    <row r="356" spans="1:8" s="20" customFormat="1" ht="16.5" customHeight="1" x14ac:dyDescent="0.15">
      <c r="A356" s="15"/>
      <c r="B356" s="53"/>
      <c r="C356" s="27"/>
      <c r="D356" s="51"/>
      <c r="E356" s="51" t="s">
        <v>638</v>
      </c>
      <c r="F356" s="51"/>
      <c r="G356" s="51">
        <v>998</v>
      </c>
      <c r="H356" s="45"/>
    </row>
    <row r="357" spans="1:8" s="20" customFormat="1" ht="16.5" customHeight="1" x14ac:dyDescent="0.15">
      <c r="A357" s="15"/>
      <c r="B357" s="53"/>
      <c r="C357" s="27"/>
      <c r="D357" s="51"/>
      <c r="E357" s="51" t="s">
        <v>611</v>
      </c>
      <c r="F357" s="51"/>
      <c r="G357" s="51">
        <v>999</v>
      </c>
      <c r="H357" s="45"/>
    </row>
    <row r="358" spans="1:8" s="6" customFormat="1" ht="16.5" customHeight="1" x14ac:dyDescent="0.15">
      <c r="B358" s="62"/>
      <c r="C358" s="63"/>
      <c r="D358" s="51"/>
      <c r="E358" s="51" t="s">
        <v>773</v>
      </c>
      <c r="F358" s="51"/>
      <c r="G358" s="51" t="s">
        <v>10</v>
      </c>
      <c r="H358" s="65"/>
    </row>
    <row r="359" spans="1:8" s="6" customFormat="1" ht="28" x14ac:dyDescent="0.15">
      <c r="A359" s="14"/>
      <c r="B359" s="66">
        <f>B352+1</f>
        <v>57</v>
      </c>
      <c r="C359" s="63" t="s">
        <v>947</v>
      </c>
      <c r="D359" s="51" t="s">
        <v>743</v>
      </c>
      <c r="E359" s="51" t="s">
        <v>925</v>
      </c>
      <c r="F359" s="51" t="s">
        <v>518</v>
      </c>
      <c r="G359" s="51" t="s">
        <v>975</v>
      </c>
      <c r="H359" s="64">
        <v>3</v>
      </c>
    </row>
    <row r="360" spans="1:8" s="20" customFormat="1" ht="16.5" customHeight="1" x14ac:dyDescent="0.15">
      <c r="A360" s="15"/>
      <c r="B360" s="53"/>
      <c r="C360" s="27"/>
      <c r="D360" s="51"/>
      <c r="E360" s="51" t="s">
        <v>926</v>
      </c>
      <c r="F360" s="51"/>
      <c r="G360" s="51" t="s">
        <v>642</v>
      </c>
      <c r="H360" s="45"/>
    </row>
    <row r="361" spans="1:8" s="20" customFormat="1" ht="16.5" customHeight="1" x14ac:dyDescent="0.15">
      <c r="A361" s="15"/>
      <c r="B361" s="53"/>
      <c r="C361" s="27"/>
      <c r="D361" s="51"/>
      <c r="E361" s="51" t="s">
        <v>611</v>
      </c>
      <c r="F361" s="51"/>
      <c r="G361" s="51">
        <v>999</v>
      </c>
      <c r="H361" s="45"/>
    </row>
    <row r="362" spans="1:8" s="6" customFormat="1" ht="16.5" customHeight="1" x14ac:dyDescent="0.15">
      <c r="B362" s="62"/>
      <c r="C362" s="63"/>
      <c r="D362" s="51"/>
      <c r="E362" s="51" t="s">
        <v>773</v>
      </c>
      <c r="F362" s="51"/>
      <c r="G362" s="51" t="s">
        <v>10</v>
      </c>
      <c r="H362" s="65"/>
    </row>
    <row r="363" spans="1:8" s="20" customFormat="1" ht="41.25" customHeight="1" x14ac:dyDescent="0.15">
      <c r="A363" s="15"/>
      <c r="B363" s="53">
        <f>B359+1</f>
        <v>58</v>
      </c>
      <c r="C363" s="63" t="s">
        <v>948</v>
      </c>
      <c r="D363" s="51" t="s">
        <v>120</v>
      </c>
      <c r="E363" s="51" t="s">
        <v>927</v>
      </c>
      <c r="F363" s="51" t="s">
        <v>518</v>
      </c>
      <c r="G363" s="51" t="s">
        <v>819</v>
      </c>
      <c r="H363" s="45">
        <v>2</v>
      </c>
    </row>
    <row r="364" spans="1:8" s="20" customFormat="1" ht="16.5" customHeight="1" x14ac:dyDescent="0.15">
      <c r="A364" s="15"/>
      <c r="B364" s="53"/>
      <c r="C364" s="63"/>
      <c r="D364" s="51"/>
      <c r="E364" s="51" t="s">
        <v>121</v>
      </c>
      <c r="F364" s="73"/>
      <c r="G364" s="73" t="s">
        <v>798</v>
      </c>
      <c r="H364" s="64"/>
    </row>
    <row r="365" spans="1:8" s="20" customFormat="1" ht="16.5" customHeight="1" x14ac:dyDescent="0.15">
      <c r="A365" s="15"/>
      <c r="B365" s="53"/>
      <c r="C365" s="63"/>
      <c r="D365" s="51"/>
      <c r="E365" s="51" t="s">
        <v>490</v>
      </c>
      <c r="F365" s="51"/>
      <c r="G365" s="73" t="s">
        <v>799</v>
      </c>
      <c r="H365" s="45"/>
    </row>
    <row r="366" spans="1:8" ht="16.5" customHeight="1" x14ac:dyDescent="0.15">
      <c r="A366" s="16"/>
      <c r="B366" s="53"/>
      <c r="C366" s="63"/>
      <c r="D366" s="51"/>
      <c r="E366" s="51" t="s">
        <v>160</v>
      </c>
      <c r="F366" s="51"/>
      <c r="G366" s="73" t="s">
        <v>800</v>
      </c>
      <c r="H366" s="45"/>
    </row>
    <row r="367" spans="1:8" s="20" customFormat="1" ht="16.5" customHeight="1" x14ac:dyDescent="0.15">
      <c r="A367" s="15"/>
      <c r="B367" s="62"/>
      <c r="C367" s="63"/>
      <c r="D367" s="51"/>
      <c r="E367" s="51" t="s">
        <v>163</v>
      </c>
      <c r="F367" s="73"/>
      <c r="G367" s="73" t="s">
        <v>801</v>
      </c>
      <c r="H367" s="45"/>
    </row>
    <row r="368" spans="1:8" s="7" customFormat="1" ht="16.5" customHeight="1" x14ac:dyDescent="0.15">
      <c r="A368" s="10"/>
      <c r="B368" s="53"/>
      <c r="C368" s="63"/>
      <c r="D368" s="51"/>
      <c r="E368" s="51" t="s">
        <v>161</v>
      </c>
      <c r="F368" s="51"/>
      <c r="G368" s="73" t="s">
        <v>802</v>
      </c>
      <c r="H368" s="45"/>
    </row>
    <row r="369" spans="1:9" s="20" customFormat="1" ht="14" x14ac:dyDescent="0.15">
      <c r="A369" s="15"/>
      <c r="B369" s="53"/>
      <c r="C369" s="63"/>
      <c r="D369" s="51"/>
      <c r="E369" s="51" t="s">
        <v>857</v>
      </c>
      <c r="F369" s="51"/>
      <c r="G369" s="73" t="s">
        <v>803</v>
      </c>
      <c r="H369" s="45"/>
    </row>
    <row r="370" spans="1:9" s="20" customFormat="1" ht="14" x14ac:dyDescent="0.15">
      <c r="A370" s="15"/>
      <c r="B370" s="53"/>
      <c r="C370" s="63"/>
      <c r="D370" s="51"/>
      <c r="E370" s="51" t="s">
        <v>162</v>
      </c>
      <c r="F370" s="51"/>
      <c r="G370" s="73" t="s">
        <v>804</v>
      </c>
      <c r="H370" s="58"/>
    </row>
    <row r="371" spans="1:9" s="20" customFormat="1" ht="16.5" customHeight="1" x14ac:dyDescent="0.15">
      <c r="A371" s="15"/>
      <c r="B371" s="53"/>
      <c r="C371" s="63"/>
      <c r="D371" s="51"/>
      <c r="E371" s="51" t="s">
        <v>481</v>
      </c>
      <c r="F371" s="51"/>
      <c r="G371" s="73" t="s">
        <v>805</v>
      </c>
      <c r="H371" s="58"/>
    </row>
    <row r="372" spans="1:9" s="20" customFormat="1" ht="16.5" customHeight="1" x14ac:dyDescent="0.15">
      <c r="A372" s="15"/>
      <c r="B372" s="62"/>
      <c r="C372" s="63"/>
      <c r="D372" s="51"/>
      <c r="E372" s="51" t="s">
        <v>164</v>
      </c>
      <c r="F372" s="51"/>
      <c r="G372" s="73" t="s">
        <v>806</v>
      </c>
      <c r="H372" s="45"/>
    </row>
    <row r="373" spans="1:9" s="20" customFormat="1" ht="16.5" customHeight="1" x14ac:dyDescent="0.15">
      <c r="A373" s="15"/>
      <c r="B373" s="53"/>
      <c r="C373" s="63"/>
      <c r="D373" s="51"/>
      <c r="E373" s="51" t="s">
        <v>611</v>
      </c>
      <c r="F373" s="51"/>
      <c r="G373" s="51">
        <v>99</v>
      </c>
      <c r="H373" s="58"/>
    </row>
    <row r="374" spans="1:9" s="6" customFormat="1" ht="16.5" customHeight="1" x14ac:dyDescent="0.15">
      <c r="B374" s="62"/>
      <c r="C374" s="63"/>
      <c r="D374" s="51"/>
      <c r="E374" s="51" t="s">
        <v>773</v>
      </c>
      <c r="F374" s="51"/>
      <c r="G374" s="51" t="s">
        <v>10</v>
      </c>
      <c r="H374" s="65"/>
    </row>
    <row r="375" spans="1:9" s="8" customFormat="1" ht="42" x14ac:dyDescent="0.15">
      <c r="A375" s="9"/>
      <c r="B375" s="66">
        <f>B363+1</f>
        <v>59</v>
      </c>
      <c r="C375" s="63" t="s">
        <v>949</v>
      </c>
      <c r="D375" s="51" t="s">
        <v>915</v>
      </c>
      <c r="E375" s="51" t="s">
        <v>927</v>
      </c>
      <c r="F375" s="51" t="s">
        <v>518</v>
      </c>
      <c r="G375" s="51" t="s">
        <v>979</v>
      </c>
      <c r="H375" s="64">
        <v>4</v>
      </c>
      <c r="I375" s="19"/>
    </row>
    <row r="376" spans="1:9" s="8" customFormat="1" ht="16.5" customHeight="1" x14ac:dyDescent="0.15">
      <c r="A376" s="9"/>
      <c r="B376" s="66"/>
      <c r="C376" s="63"/>
      <c r="D376" s="51"/>
      <c r="E376" s="51" t="s">
        <v>644</v>
      </c>
      <c r="F376" s="51"/>
      <c r="G376" s="51" t="s">
        <v>901</v>
      </c>
      <c r="H376" s="64"/>
    </row>
    <row r="377" spans="1:9" s="8" customFormat="1" ht="16.5" customHeight="1" x14ac:dyDescent="0.15">
      <c r="A377" s="9"/>
      <c r="B377" s="66"/>
      <c r="C377" s="63"/>
      <c r="D377" s="51"/>
      <c r="E377" s="51" t="s">
        <v>611</v>
      </c>
      <c r="F377" s="51"/>
      <c r="G377" s="51">
        <v>9999</v>
      </c>
      <c r="H377" s="64"/>
    </row>
    <row r="378" spans="1:9" s="8" customFormat="1" ht="16.5" customHeight="1" x14ac:dyDescent="0.15">
      <c r="A378" s="9"/>
      <c r="B378" s="66"/>
      <c r="C378" s="63"/>
      <c r="D378" s="51"/>
      <c r="E378" s="51" t="s">
        <v>773</v>
      </c>
      <c r="F378" s="51"/>
      <c r="G378" s="51" t="s">
        <v>10</v>
      </c>
      <c r="H378" s="64"/>
    </row>
    <row r="379" spans="1:9" s="20" customFormat="1" ht="16.5" customHeight="1" x14ac:dyDescent="0.15">
      <c r="A379" s="15"/>
      <c r="B379" s="53">
        <f>B375+1</f>
        <v>60</v>
      </c>
      <c r="C379" s="63" t="s">
        <v>172</v>
      </c>
      <c r="D379" s="51" t="s">
        <v>122</v>
      </c>
      <c r="E379" s="51" t="s">
        <v>123</v>
      </c>
      <c r="F379" s="51" t="s">
        <v>518</v>
      </c>
      <c r="G379" s="51" t="s">
        <v>624</v>
      </c>
      <c r="H379" s="64">
        <v>1</v>
      </c>
    </row>
    <row r="380" spans="1:9" s="20" customFormat="1" ht="16.5" customHeight="1" x14ac:dyDescent="0.15">
      <c r="A380" s="15"/>
      <c r="B380" s="62"/>
      <c r="C380" s="63"/>
      <c r="D380" s="51"/>
      <c r="E380" s="51" t="s">
        <v>124</v>
      </c>
      <c r="F380" s="73"/>
      <c r="G380" s="73">
        <v>1</v>
      </c>
      <c r="H380" s="45"/>
    </row>
    <row r="381" spans="1:9" s="20" customFormat="1" ht="16.5" customHeight="1" x14ac:dyDescent="0.15">
      <c r="A381" s="15"/>
      <c r="B381" s="53"/>
      <c r="C381" s="63"/>
      <c r="D381" s="51"/>
      <c r="E381" s="51" t="s">
        <v>125</v>
      </c>
      <c r="F381" s="73"/>
      <c r="G381" s="73">
        <v>2</v>
      </c>
      <c r="H381" s="45"/>
    </row>
    <row r="382" spans="1:9" s="13" customFormat="1" ht="16.5" customHeight="1" x14ac:dyDescent="0.15">
      <c r="A382" s="18"/>
      <c r="B382" s="53"/>
      <c r="C382" s="63"/>
      <c r="D382" s="51"/>
      <c r="E382" s="51" t="s">
        <v>126</v>
      </c>
      <c r="F382" s="73"/>
      <c r="G382" s="73">
        <v>3</v>
      </c>
      <c r="H382" s="45"/>
    </row>
    <row r="383" spans="1:9" s="20" customFormat="1" ht="16.5" customHeight="1" x14ac:dyDescent="0.15">
      <c r="A383" s="15"/>
      <c r="B383" s="53"/>
      <c r="C383" s="63"/>
      <c r="D383" s="51"/>
      <c r="E383" s="51" t="s">
        <v>127</v>
      </c>
      <c r="F383" s="73"/>
      <c r="G383" s="73">
        <v>4</v>
      </c>
      <c r="H383" s="45"/>
    </row>
    <row r="384" spans="1:9" s="20" customFormat="1" ht="16.5" customHeight="1" x14ac:dyDescent="0.15">
      <c r="A384" s="15"/>
      <c r="B384" s="53"/>
      <c r="C384" s="63"/>
      <c r="D384" s="51"/>
      <c r="E384" s="51" t="s">
        <v>645</v>
      </c>
      <c r="F384" s="73"/>
      <c r="G384" s="73">
        <v>5</v>
      </c>
      <c r="H384" s="45"/>
    </row>
    <row r="385" spans="1:8" s="20" customFormat="1" ht="16.5" customHeight="1" x14ac:dyDescent="0.15">
      <c r="A385" s="15"/>
      <c r="B385" s="66"/>
      <c r="C385" s="63"/>
      <c r="D385" s="51"/>
      <c r="E385" s="51" t="s">
        <v>646</v>
      </c>
      <c r="F385" s="73"/>
      <c r="G385" s="73">
        <v>6</v>
      </c>
      <c r="H385" s="58"/>
    </row>
    <row r="386" spans="1:8" s="8" customFormat="1" ht="16.5" customHeight="1" x14ac:dyDescent="0.15">
      <c r="A386" s="9"/>
      <c r="B386" s="66"/>
      <c r="C386" s="63"/>
      <c r="D386" s="51"/>
      <c r="E386" s="51" t="s">
        <v>647</v>
      </c>
      <c r="F386" s="73"/>
      <c r="G386" s="73">
        <v>7</v>
      </c>
      <c r="H386" s="58"/>
    </row>
    <row r="387" spans="1:8" s="8" customFormat="1" ht="16.5" customHeight="1" x14ac:dyDescent="0.15">
      <c r="A387" s="9"/>
      <c r="B387" s="66"/>
      <c r="C387" s="63"/>
      <c r="D387" s="51"/>
      <c r="E387" s="51" t="s">
        <v>128</v>
      </c>
      <c r="F387" s="73"/>
      <c r="G387" s="73">
        <v>8</v>
      </c>
      <c r="H387" s="45"/>
    </row>
    <row r="388" spans="1:8" s="8" customFormat="1" ht="16.5" customHeight="1" x14ac:dyDescent="0.15">
      <c r="A388" s="9"/>
      <c r="B388" s="66"/>
      <c r="C388" s="63"/>
      <c r="D388" s="51"/>
      <c r="E388" s="51" t="s">
        <v>611</v>
      </c>
      <c r="F388" s="51"/>
      <c r="G388" s="51">
        <v>9</v>
      </c>
      <c r="H388" s="64"/>
    </row>
    <row r="389" spans="1:8" s="8" customFormat="1" ht="16.5" customHeight="1" x14ac:dyDescent="0.15">
      <c r="A389" s="9"/>
      <c r="B389" s="66"/>
      <c r="C389" s="63"/>
      <c r="D389" s="51"/>
      <c r="E389" s="51" t="s">
        <v>773</v>
      </c>
      <c r="F389" s="73"/>
      <c r="G389" s="73" t="s">
        <v>10</v>
      </c>
      <c r="H389" s="45"/>
    </row>
    <row r="390" spans="1:8" s="7" customFormat="1" ht="28" x14ac:dyDescent="0.15">
      <c r="B390" s="62">
        <f>B379+1</f>
        <v>61</v>
      </c>
      <c r="C390" s="63" t="s">
        <v>443</v>
      </c>
      <c r="D390" s="51" t="s">
        <v>405</v>
      </c>
      <c r="E390" s="51" t="s">
        <v>444</v>
      </c>
      <c r="F390" s="51" t="s">
        <v>518</v>
      </c>
      <c r="G390" s="51" t="s">
        <v>816</v>
      </c>
      <c r="H390" s="45">
        <v>2</v>
      </c>
    </row>
    <row r="391" spans="1:8" s="7" customFormat="1" ht="16.5" customHeight="1" x14ac:dyDescent="0.15">
      <c r="B391" s="62"/>
      <c r="C391" s="63"/>
      <c r="D391" s="51"/>
      <c r="E391" s="51" t="s">
        <v>482</v>
      </c>
      <c r="F391" s="51"/>
      <c r="G391" s="51" t="s">
        <v>809</v>
      </c>
      <c r="H391" s="45"/>
    </row>
    <row r="392" spans="1:8" s="7" customFormat="1" ht="16.5" customHeight="1" x14ac:dyDescent="0.15">
      <c r="B392" s="62"/>
      <c r="C392" s="63"/>
      <c r="D392" s="51"/>
      <c r="E392" s="51" t="s">
        <v>22</v>
      </c>
      <c r="F392" s="51"/>
      <c r="G392" s="51">
        <v>96</v>
      </c>
      <c r="H392" s="45"/>
    </row>
    <row r="393" spans="1:8" s="20" customFormat="1" ht="16.5" customHeight="1" x14ac:dyDescent="0.15">
      <c r="A393" s="15"/>
      <c r="B393" s="53"/>
      <c r="C393" s="27"/>
      <c r="D393" s="51"/>
      <c r="E393" s="51" t="s">
        <v>611</v>
      </c>
      <c r="F393" s="51"/>
      <c r="G393" s="51">
        <v>99</v>
      </c>
      <c r="H393" s="45"/>
    </row>
    <row r="394" spans="1:8" s="7" customFormat="1" ht="16.5" customHeight="1" x14ac:dyDescent="0.15">
      <c r="B394" s="62"/>
      <c r="C394" s="63"/>
      <c r="D394" s="51"/>
      <c r="E394" s="51" t="s">
        <v>773</v>
      </c>
      <c r="F394" s="51"/>
      <c r="G394" s="51" t="s">
        <v>10</v>
      </c>
      <c r="H394" s="65"/>
    </row>
    <row r="395" spans="1:8" s="8" customFormat="1" ht="28" x14ac:dyDescent="0.15">
      <c r="A395" s="9"/>
      <c r="B395" s="66">
        <f>B390+1</f>
        <v>62</v>
      </c>
      <c r="C395" s="63" t="s">
        <v>691</v>
      </c>
      <c r="D395" s="51" t="s">
        <v>129</v>
      </c>
      <c r="E395" s="35" t="s">
        <v>143</v>
      </c>
      <c r="F395" s="51" t="s">
        <v>518</v>
      </c>
      <c r="G395" s="51" t="s">
        <v>886</v>
      </c>
      <c r="H395" s="45">
        <v>2</v>
      </c>
    </row>
    <row r="396" spans="1:8" s="8" customFormat="1" ht="16.5" customHeight="1" x14ac:dyDescent="0.15">
      <c r="A396" s="9"/>
      <c r="B396" s="66"/>
      <c r="C396" s="63"/>
      <c r="D396" s="51"/>
      <c r="E396" s="35" t="s">
        <v>655</v>
      </c>
      <c r="F396" s="51"/>
      <c r="G396" s="35">
        <v>10</v>
      </c>
      <c r="H396" s="45"/>
    </row>
    <row r="397" spans="1:8" s="20" customFormat="1" ht="28" x14ac:dyDescent="0.15">
      <c r="A397" s="15"/>
      <c r="B397" s="66"/>
      <c r="C397" s="63"/>
      <c r="D397" s="51"/>
      <c r="E397" s="35" t="s">
        <v>656</v>
      </c>
      <c r="F397" s="51"/>
      <c r="G397" s="35">
        <v>13</v>
      </c>
      <c r="H397" s="45"/>
    </row>
    <row r="398" spans="1:8" s="20" customFormat="1" ht="28" x14ac:dyDescent="0.15">
      <c r="A398" s="15"/>
      <c r="B398" s="97"/>
      <c r="C398" s="63"/>
      <c r="D398" s="51"/>
      <c r="E398" s="35" t="s">
        <v>657</v>
      </c>
      <c r="F398" s="73"/>
      <c r="G398" s="35">
        <v>14</v>
      </c>
      <c r="H398" s="45"/>
    </row>
    <row r="399" spans="1:8" s="6" customFormat="1" ht="28" x14ac:dyDescent="0.15">
      <c r="A399" s="14"/>
      <c r="B399" s="97"/>
      <c r="C399" s="63"/>
      <c r="D399" s="51"/>
      <c r="E399" s="35" t="s">
        <v>658</v>
      </c>
      <c r="F399" s="73"/>
      <c r="G399" s="35">
        <v>15</v>
      </c>
      <c r="H399" s="45"/>
    </row>
    <row r="400" spans="1:8" s="6" customFormat="1" ht="28" x14ac:dyDescent="0.15">
      <c r="A400" s="14"/>
      <c r="B400" s="66"/>
      <c r="C400" s="63"/>
      <c r="D400" s="51"/>
      <c r="E400" s="35" t="s">
        <v>659</v>
      </c>
      <c r="F400" s="73"/>
      <c r="G400" s="35">
        <v>16</v>
      </c>
      <c r="H400" s="45"/>
    </row>
    <row r="401" spans="1:8" s="20" customFormat="1" ht="42" x14ac:dyDescent="0.15">
      <c r="A401" s="15"/>
      <c r="B401" s="66"/>
      <c r="C401" s="63"/>
      <c r="D401" s="51"/>
      <c r="E401" s="35" t="s">
        <v>887</v>
      </c>
      <c r="F401" s="73"/>
      <c r="G401" s="35">
        <v>17</v>
      </c>
      <c r="H401" s="58"/>
    </row>
    <row r="402" spans="1:8" s="8" customFormat="1" ht="25.5" customHeight="1" x14ac:dyDescent="0.15">
      <c r="A402" s="9"/>
      <c r="B402" s="66"/>
      <c r="C402" s="63"/>
      <c r="D402" s="51"/>
      <c r="E402" s="35" t="s">
        <v>660</v>
      </c>
      <c r="F402" s="73"/>
      <c r="G402" s="35">
        <v>18</v>
      </c>
      <c r="H402" s="58"/>
    </row>
    <row r="403" spans="1:8" s="8" customFormat="1" ht="28" x14ac:dyDescent="0.15">
      <c r="A403" s="9"/>
      <c r="B403" s="66"/>
      <c r="C403" s="63" t="s">
        <v>96</v>
      </c>
      <c r="D403" s="51"/>
      <c r="E403" s="35" t="s">
        <v>661</v>
      </c>
      <c r="F403" s="73"/>
      <c r="G403" s="35">
        <v>19</v>
      </c>
      <c r="H403" s="45"/>
    </row>
    <row r="404" spans="1:8" s="8" customFormat="1" ht="16.5" customHeight="1" x14ac:dyDescent="0.15">
      <c r="A404" s="9"/>
      <c r="B404" s="66"/>
      <c r="C404" s="63"/>
      <c r="D404" s="51"/>
      <c r="E404" s="35" t="s">
        <v>662</v>
      </c>
      <c r="F404" s="51"/>
      <c r="G404" s="35">
        <v>20</v>
      </c>
      <c r="H404" s="64"/>
    </row>
    <row r="405" spans="1:8" s="8" customFormat="1" ht="16.5" customHeight="1" x14ac:dyDescent="0.15">
      <c r="A405" s="9"/>
      <c r="B405" s="66"/>
      <c r="C405" s="63"/>
      <c r="D405" s="51"/>
      <c r="E405" s="35" t="s">
        <v>663</v>
      </c>
      <c r="F405" s="51"/>
      <c r="G405" s="35">
        <v>30</v>
      </c>
      <c r="H405" s="45"/>
    </row>
    <row r="406" spans="1:8" s="8" customFormat="1" ht="16.5" customHeight="1" x14ac:dyDescent="0.15">
      <c r="A406" s="9"/>
      <c r="B406" s="66"/>
      <c r="C406" s="63"/>
      <c r="D406" s="51"/>
      <c r="E406" s="35" t="s">
        <v>664</v>
      </c>
      <c r="F406" s="51"/>
      <c r="G406" s="35">
        <v>40</v>
      </c>
      <c r="H406" s="45"/>
    </row>
    <row r="407" spans="1:8" s="8" customFormat="1" ht="16.5" customHeight="1" x14ac:dyDescent="0.15">
      <c r="A407" s="9"/>
      <c r="B407" s="66"/>
      <c r="C407" s="63"/>
      <c r="D407" s="51"/>
      <c r="E407" s="35" t="s">
        <v>665</v>
      </c>
      <c r="F407" s="51"/>
      <c r="G407" s="35">
        <v>50</v>
      </c>
      <c r="H407" s="45"/>
    </row>
    <row r="408" spans="1:8" s="8" customFormat="1" ht="16.5" customHeight="1" x14ac:dyDescent="0.15">
      <c r="A408" s="9"/>
      <c r="B408" s="66"/>
      <c r="C408" s="63"/>
      <c r="D408" s="51"/>
      <c r="E408" s="35" t="s">
        <v>666</v>
      </c>
      <c r="F408" s="51"/>
      <c r="G408" s="35">
        <v>60</v>
      </c>
      <c r="H408" s="45"/>
    </row>
    <row r="409" spans="1:8" s="8" customFormat="1" ht="14" x14ac:dyDescent="0.15">
      <c r="A409" s="9"/>
      <c r="B409" s="66"/>
      <c r="C409" s="63"/>
      <c r="D409" s="51"/>
      <c r="E409" s="35" t="s">
        <v>667</v>
      </c>
      <c r="F409" s="51"/>
      <c r="G409" s="35">
        <v>70</v>
      </c>
      <c r="H409" s="45"/>
    </row>
    <row r="410" spans="1:8" s="8" customFormat="1" ht="16.5" customHeight="1" x14ac:dyDescent="0.15">
      <c r="A410" s="9"/>
      <c r="B410" s="66"/>
      <c r="C410" s="63"/>
      <c r="D410" s="51"/>
      <c r="E410" s="51" t="s">
        <v>888</v>
      </c>
      <c r="F410" s="51"/>
      <c r="G410" s="35">
        <v>80</v>
      </c>
      <c r="H410" s="45"/>
    </row>
    <row r="411" spans="1:8" s="8" customFormat="1" ht="16.5" customHeight="1" x14ac:dyDescent="0.15">
      <c r="A411" s="9"/>
      <c r="B411" s="66"/>
      <c r="C411" s="63"/>
      <c r="D411" s="51"/>
      <c r="E411" s="35" t="s">
        <v>611</v>
      </c>
      <c r="F411" s="51"/>
      <c r="G411" s="35">
        <v>99</v>
      </c>
      <c r="H411" s="45"/>
    </row>
    <row r="412" spans="1:8" s="8" customFormat="1" ht="16.5" customHeight="1" x14ac:dyDescent="0.15">
      <c r="A412" s="9"/>
      <c r="B412" s="66"/>
      <c r="C412" s="63"/>
      <c r="D412" s="51"/>
      <c r="E412" s="51" t="s">
        <v>773</v>
      </c>
      <c r="F412" s="51"/>
      <c r="G412" s="35" t="s">
        <v>10</v>
      </c>
      <c r="H412" s="45"/>
    </row>
    <row r="413" spans="1:8" s="19" customFormat="1" ht="56" x14ac:dyDescent="0.15">
      <c r="B413" s="66">
        <f>B395+1</f>
        <v>63</v>
      </c>
      <c r="C413" s="63" t="s">
        <v>600</v>
      </c>
      <c r="D413" s="51" t="s">
        <v>783</v>
      </c>
      <c r="E413" s="51" t="s">
        <v>988</v>
      </c>
      <c r="F413" s="51" t="s">
        <v>518</v>
      </c>
      <c r="G413" s="51" t="s">
        <v>980</v>
      </c>
      <c r="H413" s="64">
        <v>3</v>
      </c>
    </row>
    <row r="414" spans="1:8" s="20" customFormat="1" ht="16.5" customHeight="1" x14ac:dyDescent="0.15">
      <c r="A414" s="15"/>
      <c r="B414" s="53"/>
      <c r="C414" s="27"/>
      <c r="D414" s="51"/>
      <c r="E414" s="51" t="s">
        <v>692</v>
      </c>
      <c r="F414" s="51"/>
      <c r="G414" s="51" t="s">
        <v>905</v>
      </c>
      <c r="H414" s="45"/>
    </row>
    <row r="415" spans="1:8" s="20" customFormat="1" ht="16.5" customHeight="1" x14ac:dyDescent="0.15">
      <c r="A415" s="15"/>
      <c r="B415" s="53"/>
      <c r="C415" s="27"/>
      <c r="D415" s="51"/>
      <c r="E415" s="51" t="s">
        <v>611</v>
      </c>
      <c r="F415" s="51"/>
      <c r="G415" s="51">
        <v>999</v>
      </c>
      <c r="H415" s="45"/>
    </row>
    <row r="416" spans="1:8" s="6" customFormat="1" ht="16.5" customHeight="1" x14ac:dyDescent="0.15">
      <c r="B416" s="62"/>
      <c r="C416" s="63"/>
      <c r="D416" s="51"/>
      <c r="E416" s="51" t="s">
        <v>773</v>
      </c>
      <c r="F416" s="51"/>
      <c r="G416" s="51" t="s">
        <v>10</v>
      </c>
      <c r="H416" s="65"/>
    </row>
    <row r="417" spans="1:8" s="7" customFormat="1" ht="16.5" customHeight="1" x14ac:dyDescent="0.15">
      <c r="B417" s="67">
        <f>B413+1</f>
        <v>64</v>
      </c>
      <c r="C417" s="63" t="s">
        <v>445</v>
      </c>
      <c r="D417" s="51" t="s">
        <v>605</v>
      </c>
      <c r="E417" s="51" t="s">
        <v>587</v>
      </c>
      <c r="F417" s="51" t="s">
        <v>518</v>
      </c>
      <c r="G417" s="51" t="s">
        <v>618</v>
      </c>
      <c r="H417" s="45">
        <v>1</v>
      </c>
    </row>
    <row r="418" spans="1:8" s="7" customFormat="1" ht="16.5" customHeight="1" x14ac:dyDescent="0.15">
      <c r="B418" s="67"/>
      <c r="C418" s="63"/>
      <c r="D418" s="51"/>
      <c r="E418" s="51" t="s">
        <v>406</v>
      </c>
      <c r="F418" s="73"/>
      <c r="G418" s="73">
        <v>1</v>
      </c>
      <c r="H418" s="45"/>
    </row>
    <row r="419" spans="1:8" s="7" customFormat="1" ht="16.5" customHeight="1" x14ac:dyDescent="0.15">
      <c r="B419" s="67"/>
      <c r="C419" s="63"/>
      <c r="D419" s="51"/>
      <c r="E419" s="51" t="s">
        <v>407</v>
      </c>
      <c r="F419" s="73"/>
      <c r="G419" s="73">
        <v>2</v>
      </c>
      <c r="H419" s="45"/>
    </row>
    <row r="420" spans="1:8" s="6" customFormat="1" ht="16.5" customHeight="1" x14ac:dyDescent="0.15">
      <c r="B420" s="67"/>
      <c r="C420" s="63"/>
      <c r="D420" s="51"/>
      <c r="E420" s="51" t="s">
        <v>483</v>
      </c>
      <c r="F420" s="73"/>
      <c r="G420" s="73">
        <v>3</v>
      </c>
      <c r="H420" s="45"/>
    </row>
    <row r="421" spans="1:8" s="6" customFormat="1" ht="28" x14ac:dyDescent="0.15">
      <c r="B421" s="67"/>
      <c r="C421" s="63"/>
      <c r="D421" s="51"/>
      <c r="E421" s="51" t="s">
        <v>456</v>
      </c>
      <c r="F421" s="73"/>
      <c r="G421" s="73">
        <v>4</v>
      </c>
      <c r="H421" s="45"/>
    </row>
    <row r="422" spans="1:8" s="7" customFormat="1" ht="28" x14ac:dyDescent="0.15">
      <c r="B422" s="67"/>
      <c r="C422" s="63"/>
      <c r="D422" s="51"/>
      <c r="E422" s="51" t="s">
        <v>524</v>
      </c>
      <c r="F422" s="73"/>
      <c r="G422" s="73">
        <v>5</v>
      </c>
      <c r="H422" s="45"/>
    </row>
    <row r="423" spans="1:8" s="10" customFormat="1" ht="16.5" customHeight="1" x14ac:dyDescent="0.15">
      <c r="B423" s="67"/>
      <c r="C423" s="63"/>
      <c r="D423" s="51"/>
      <c r="E423" s="51" t="s">
        <v>484</v>
      </c>
      <c r="F423" s="73"/>
      <c r="G423" s="73">
        <v>6</v>
      </c>
      <c r="H423" s="45"/>
    </row>
    <row r="424" spans="1:8" s="20" customFormat="1" ht="16.5" customHeight="1" x14ac:dyDescent="0.15">
      <c r="A424" s="15"/>
      <c r="B424" s="53"/>
      <c r="C424" s="27"/>
      <c r="D424" s="51"/>
      <c r="E424" s="51" t="s">
        <v>611</v>
      </c>
      <c r="F424" s="51"/>
      <c r="G424" s="51">
        <v>9</v>
      </c>
      <c r="H424" s="45"/>
    </row>
    <row r="425" spans="1:8" s="10" customFormat="1" ht="16.5" customHeight="1" x14ac:dyDescent="0.15">
      <c r="B425" s="67"/>
      <c r="C425" s="63"/>
      <c r="D425" s="51"/>
      <c r="E425" s="51" t="s">
        <v>773</v>
      </c>
      <c r="F425" s="51"/>
      <c r="G425" s="51" t="s">
        <v>10</v>
      </c>
      <c r="H425" s="45"/>
    </row>
    <row r="426" spans="1:8" s="7" customFormat="1" ht="16.5" customHeight="1" x14ac:dyDescent="0.15">
      <c r="B426" s="67"/>
      <c r="C426" s="63" t="s">
        <v>446</v>
      </c>
      <c r="D426" s="51"/>
      <c r="E426" s="51" t="s">
        <v>408</v>
      </c>
      <c r="F426" s="51"/>
      <c r="G426" s="51"/>
      <c r="H426" s="45"/>
    </row>
    <row r="427" spans="1:8" s="7" customFormat="1" ht="16.5" customHeight="1" x14ac:dyDescent="0.15">
      <c r="B427" s="62">
        <f>B417+1</f>
        <v>65</v>
      </c>
      <c r="C427" s="63" t="s">
        <v>447</v>
      </c>
      <c r="D427" s="51" t="s">
        <v>409</v>
      </c>
      <c r="E427" s="51" t="s">
        <v>410</v>
      </c>
      <c r="F427" s="51" t="s">
        <v>518</v>
      </c>
      <c r="G427" s="51" t="s">
        <v>620</v>
      </c>
      <c r="H427" s="64">
        <v>1</v>
      </c>
    </row>
    <row r="428" spans="1:8" s="7" customFormat="1" ht="16.5" customHeight="1" x14ac:dyDescent="0.15">
      <c r="B428" s="62"/>
      <c r="C428" s="63"/>
      <c r="D428" s="51"/>
      <c r="E428" s="51" t="s">
        <v>21</v>
      </c>
      <c r="F428" s="51"/>
      <c r="G428" s="51">
        <v>1</v>
      </c>
      <c r="H428" s="65"/>
    </row>
    <row r="429" spans="1:8" s="6" customFormat="1" ht="16.5" customHeight="1" x14ac:dyDescent="0.15">
      <c r="B429" s="62"/>
      <c r="C429" s="63"/>
      <c r="D429" s="51"/>
      <c r="E429" s="51" t="s">
        <v>22</v>
      </c>
      <c r="F429" s="51"/>
      <c r="G429" s="51">
        <v>2</v>
      </c>
      <c r="H429" s="65"/>
    </row>
    <row r="430" spans="1:8" s="20" customFormat="1" ht="16.5" customHeight="1" x14ac:dyDescent="0.15">
      <c r="A430" s="15"/>
      <c r="B430" s="53"/>
      <c r="C430" s="27"/>
      <c r="D430" s="51"/>
      <c r="E430" s="51" t="s">
        <v>611</v>
      </c>
      <c r="F430" s="51"/>
      <c r="G430" s="51">
        <v>9</v>
      </c>
      <c r="H430" s="45"/>
    </row>
    <row r="431" spans="1:8" s="7" customFormat="1" ht="16.5" customHeight="1" x14ac:dyDescent="0.15">
      <c r="B431" s="62"/>
      <c r="C431" s="63"/>
      <c r="D431" s="51"/>
      <c r="E431" s="51" t="s">
        <v>773</v>
      </c>
      <c r="F431" s="51"/>
      <c r="G431" s="51" t="s">
        <v>10</v>
      </c>
      <c r="H431" s="65"/>
    </row>
    <row r="432" spans="1:8" s="20" customFormat="1" ht="28" x14ac:dyDescent="0.15">
      <c r="B432" s="62">
        <f>B427+1</f>
        <v>66</v>
      </c>
      <c r="C432" s="63" t="s">
        <v>950</v>
      </c>
      <c r="D432" s="51" t="s">
        <v>411</v>
      </c>
      <c r="E432" s="51" t="s">
        <v>412</v>
      </c>
      <c r="F432" s="51" t="s">
        <v>518</v>
      </c>
      <c r="G432" s="51" t="s">
        <v>621</v>
      </c>
      <c r="H432" s="64">
        <v>1</v>
      </c>
    </row>
    <row r="433" spans="1:8" s="20" customFormat="1" ht="16.5" customHeight="1" x14ac:dyDescent="0.15">
      <c r="B433" s="62"/>
      <c r="C433" s="63"/>
      <c r="D433" s="51"/>
      <c r="E433" s="51" t="s">
        <v>21</v>
      </c>
      <c r="F433" s="51"/>
      <c r="G433" s="51">
        <v>3</v>
      </c>
      <c r="H433" s="65"/>
    </row>
    <row r="434" spans="1:8" s="20" customFormat="1" ht="16.5" customHeight="1" x14ac:dyDescent="0.15">
      <c r="B434" s="62"/>
      <c r="C434" s="63"/>
      <c r="D434" s="51"/>
      <c r="E434" s="51" t="s">
        <v>22</v>
      </c>
      <c r="F434" s="51"/>
      <c r="G434" s="51">
        <v>4</v>
      </c>
      <c r="H434" s="65"/>
    </row>
    <row r="435" spans="1:8" s="20" customFormat="1" ht="16.5" customHeight="1" x14ac:dyDescent="0.15">
      <c r="A435" s="15"/>
      <c r="B435" s="53"/>
      <c r="C435" s="27"/>
      <c r="D435" s="51"/>
      <c r="E435" s="51" t="s">
        <v>611</v>
      </c>
      <c r="F435" s="51"/>
      <c r="G435" s="51">
        <v>9</v>
      </c>
      <c r="H435" s="45"/>
    </row>
    <row r="436" spans="1:8" s="20" customFormat="1" ht="16.5" customHeight="1" x14ac:dyDescent="0.15">
      <c r="B436" s="62"/>
      <c r="C436" s="63"/>
      <c r="D436" s="51"/>
      <c r="E436" s="51" t="s">
        <v>773</v>
      </c>
      <c r="F436" s="51"/>
      <c r="G436" s="51" t="s">
        <v>10</v>
      </c>
      <c r="H436" s="65"/>
    </row>
    <row r="437" spans="1:8" s="20" customFormat="1" ht="16.5" customHeight="1" x14ac:dyDescent="0.15">
      <c r="B437" s="62">
        <f>B432+1</f>
        <v>67</v>
      </c>
      <c r="C437" s="63" t="s">
        <v>448</v>
      </c>
      <c r="D437" s="51" t="s">
        <v>413</v>
      </c>
      <c r="E437" s="51" t="s">
        <v>504</v>
      </c>
      <c r="F437" s="51" t="s">
        <v>518</v>
      </c>
      <c r="G437" s="51" t="s">
        <v>622</v>
      </c>
      <c r="H437" s="64">
        <v>1</v>
      </c>
    </row>
    <row r="438" spans="1:8" s="20" customFormat="1" ht="16.5" customHeight="1" x14ac:dyDescent="0.15">
      <c r="B438" s="62"/>
      <c r="C438" s="63"/>
      <c r="D438" s="51"/>
      <c r="E438" s="51" t="s">
        <v>21</v>
      </c>
      <c r="F438" s="51"/>
      <c r="G438" s="51">
        <v>5</v>
      </c>
      <c r="H438" s="65"/>
    </row>
    <row r="439" spans="1:8" s="20" customFormat="1" ht="16.5" customHeight="1" x14ac:dyDescent="0.15">
      <c r="B439" s="62"/>
      <c r="C439" s="63"/>
      <c r="D439" s="51"/>
      <c r="E439" s="51" t="s">
        <v>22</v>
      </c>
      <c r="F439" s="51"/>
      <c r="G439" s="51">
        <v>6</v>
      </c>
      <c r="H439" s="65"/>
    </row>
    <row r="440" spans="1:8" s="20" customFormat="1" ht="16.5" customHeight="1" x14ac:dyDescent="0.15">
      <c r="A440" s="15"/>
      <c r="B440" s="53"/>
      <c r="C440" s="27"/>
      <c r="D440" s="51"/>
      <c r="E440" s="51" t="s">
        <v>611</v>
      </c>
      <c r="F440" s="51"/>
      <c r="G440" s="51">
        <v>9</v>
      </c>
      <c r="H440" s="45"/>
    </row>
    <row r="441" spans="1:8" s="20" customFormat="1" ht="16.5" customHeight="1" x14ac:dyDescent="0.15">
      <c r="B441" s="62"/>
      <c r="C441" s="63"/>
      <c r="D441" s="51"/>
      <c r="E441" s="51" t="s">
        <v>773</v>
      </c>
      <c r="F441" s="51"/>
      <c r="G441" s="51" t="s">
        <v>10</v>
      </c>
      <c r="H441" s="65"/>
    </row>
    <row r="442" spans="1:8" s="20" customFormat="1" ht="16.5" customHeight="1" x14ac:dyDescent="0.15">
      <c r="B442" s="62">
        <f>B437+1</f>
        <v>68</v>
      </c>
      <c r="C442" s="63" t="s">
        <v>951</v>
      </c>
      <c r="D442" s="51" t="s">
        <v>414</v>
      </c>
      <c r="E442" s="51" t="s">
        <v>415</v>
      </c>
      <c r="F442" s="51" t="s">
        <v>518</v>
      </c>
      <c r="G442" s="51" t="s">
        <v>697</v>
      </c>
      <c r="H442" s="64">
        <v>1</v>
      </c>
    </row>
    <row r="443" spans="1:8" s="20" customFormat="1" ht="16.5" customHeight="1" x14ac:dyDescent="0.15">
      <c r="B443" s="62"/>
      <c r="C443" s="63"/>
      <c r="D443" s="51"/>
      <c r="E443" s="51" t="s">
        <v>21</v>
      </c>
      <c r="F443" s="51"/>
      <c r="G443" s="51">
        <v>7</v>
      </c>
      <c r="H443" s="65"/>
    </row>
    <row r="444" spans="1:8" s="20" customFormat="1" ht="16.5" customHeight="1" x14ac:dyDescent="0.15">
      <c r="B444" s="62"/>
      <c r="C444" s="63"/>
      <c r="D444" s="51"/>
      <c r="E444" s="51" t="s">
        <v>22</v>
      </c>
      <c r="F444" s="51"/>
      <c r="G444" s="51">
        <v>8</v>
      </c>
      <c r="H444" s="65"/>
    </row>
    <row r="445" spans="1:8" s="20" customFormat="1" ht="16.5" customHeight="1" x14ac:dyDescent="0.15">
      <c r="A445" s="15"/>
      <c r="B445" s="53"/>
      <c r="C445" s="27"/>
      <c r="D445" s="51"/>
      <c r="E445" s="51" t="s">
        <v>611</v>
      </c>
      <c r="F445" s="51"/>
      <c r="G445" s="51">
        <v>9</v>
      </c>
      <c r="H445" s="45"/>
    </row>
    <row r="446" spans="1:8" s="20" customFormat="1" ht="16.5" customHeight="1" x14ac:dyDescent="0.15">
      <c r="B446" s="62"/>
      <c r="C446" s="63"/>
      <c r="D446" s="51"/>
      <c r="E446" s="51" t="s">
        <v>773</v>
      </c>
      <c r="F446" s="51"/>
      <c r="G446" s="51" t="s">
        <v>10</v>
      </c>
      <c r="H446" s="65"/>
    </row>
    <row r="447" spans="1:8" s="20" customFormat="1" ht="28" x14ac:dyDescent="0.15">
      <c r="B447" s="62">
        <f>B442+1</f>
        <v>69</v>
      </c>
      <c r="C447" s="63" t="s">
        <v>952</v>
      </c>
      <c r="D447" s="51" t="s">
        <v>416</v>
      </c>
      <c r="E447" s="51" t="s">
        <v>417</v>
      </c>
      <c r="F447" s="51" t="s">
        <v>518</v>
      </c>
      <c r="G447" s="51" t="s">
        <v>620</v>
      </c>
      <c r="H447" s="64">
        <v>1</v>
      </c>
    </row>
    <row r="448" spans="1:8" s="20" customFormat="1" ht="16.5" customHeight="1" x14ac:dyDescent="0.15">
      <c r="B448" s="62"/>
      <c r="C448" s="63"/>
      <c r="D448" s="51"/>
      <c r="E448" s="51" t="s">
        <v>21</v>
      </c>
      <c r="F448" s="51"/>
      <c r="G448" s="51">
        <v>1</v>
      </c>
      <c r="H448" s="65"/>
    </row>
    <row r="449" spans="1:8" s="20" customFormat="1" ht="16.5" customHeight="1" x14ac:dyDescent="0.15">
      <c r="B449" s="62"/>
      <c r="C449" s="63"/>
      <c r="D449" s="51"/>
      <c r="E449" s="51" t="s">
        <v>22</v>
      </c>
      <c r="F449" s="51"/>
      <c r="G449" s="51">
        <v>2</v>
      </c>
      <c r="H449" s="65"/>
    </row>
    <row r="450" spans="1:8" s="20" customFormat="1" ht="16.5" customHeight="1" x14ac:dyDescent="0.15">
      <c r="A450" s="15"/>
      <c r="B450" s="53"/>
      <c r="C450" s="27"/>
      <c r="D450" s="51"/>
      <c r="E450" s="51" t="s">
        <v>611</v>
      </c>
      <c r="F450" s="51"/>
      <c r="G450" s="51">
        <v>9</v>
      </c>
      <c r="H450" s="45"/>
    </row>
    <row r="451" spans="1:8" s="20" customFormat="1" ht="16.5" customHeight="1" x14ac:dyDescent="0.15">
      <c r="B451" s="62"/>
      <c r="C451" s="63"/>
      <c r="D451" s="51"/>
      <c r="E451" s="51" t="s">
        <v>773</v>
      </c>
      <c r="F451" s="51"/>
      <c r="G451" s="51" t="s">
        <v>10</v>
      </c>
      <c r="H451" s="65"/>
    </row>
    <row r="452" spans="1:8" s="20" customFormat="1" ht="16.5" customHeight="1" x14ac:dyDescent="0.15">
      <c r="B452" s="62">
        <f>B447+1</f>
        <v>70</v>
      </c>
      <c r="C452" s="63" t="s">
        <v>953</v>
      </c>
      <c r="D452" s="51" t="s">
        <v>418</v>
      </c>
      <c r="E452" s="51" t="s">
        <v>505</v>
      </c>
      <c r="F452" s="51" t="s">
        <v>518</v>
      </c>
      <c r="G452" s="51" t="s">
        <v>621</v>
      </c>
      <c r="H452" s="64">
        <v>1</v>
      </c>
    </row>
    <row r="453" spans="1:8" s="20" customFormat="1" ht="16.5" customHeight="1" x14ac:dyDescent="0.15">
      <c r="B453" s="62"/>
      <c r="C453" s="63"/>
      <c r="D453" s="51"/>
      <c r="E453" s="51" t="s">
        <v>21</v>
      </c>
      <c r="F453" s="51"/>
      <c r="G453" s="51">
        <v>3</v>
      </c>
      <c r="H453" s="65"/>
    </row>
    <row r="454" spans="1:8" s="20" customFormat="1" ht="16.5" customHeight="1" x14ac:dyDescent="0.15">
      <c r="B454" s="62"/>
      <c r="C454" s="63"/>
      <c r="D454" s="51"/>
      <c r="E454" s="51" t="s">
        <v>22</v>
      </c>
      <c r="F454" s="51"/>
      <c r="G454" s="51">
        <v>4</v>
      </c>
      <c r="H454" s="65"/>
    </row>
    <row r="455" spans="1:8" s="20" customFormat="1" ht="16.5" customHeight="1" x14ac:dyDescent="0.15">
      <c r="A455" s="15"/>
      <c r="B455" s="53"/>
      <c r="C455" s="27"/>
      <c r="D455" s="51"/>
      <c r="E455" s="51" t="s">
        <v>611</v>
      </c>
      <c r="F455" s="51"/>
      <c r="G455" s="51">
        <v>9</v>
      </c>
      <c r="H455" s="45"/>
    </row>
    <row r="456" spans="1:8" s="20" customFormat="1" ht="16.5" customHeight="1" x14ac:dyDescent="0.15">
      <c r="B456" s="62"/>
      <c r="C456" s="63"/>
      <c r="D456" s="51"/>
      <c r="E456" s="51" t="s">
        <v>773</v>
      </c>
      <c r="F456" s="51"/>
      <c r="G456" s="51" t="s">
        <v>10</v>
      </c>
      <c r="H456" s="65"/>
    </row>
    <row r="457" spans="1:8" s="20" customFormat="1" ht="16.5" customHeight="1" x14ac:dyDescent="0.15">
      <c r="B457" s="62">
        <f>B452+1</f>
        <v>71</v>
      </c>
      <c r="C457" s="63" t="s">
        <v>954</v>
      </c>
      <c r="D457" s="51" t="s">
        <v>419</v>
      </c>
      <c r="E457" s="51" t="s">
        <v>449</v>
      </c>
      <c r="F457" s="51" t="s">
        <v>518</v>
      </c>
      <c r="G457" s="51" t="s">
        <v>622</v>
      </c>
      <c r="H457" s="64">
        <v>1</v>
      </c>
    </row>
    <row r="458" spans="1:8" s="20" customFormat="1" ht="16.5" customHeight="1" x14ac:dyDescent="0.15">
      <c r="B458" s="62"/>
      <c r="C458" s="63"/>
      <c r="D458" s="51"/>
      <c r="E458" s="51" t="s">
        <v>21</v>
      </c>
      <c r="F458" s="51"/>
      <c r="G458" s="51">
        <v>5</v>
      </c>
      <c r="H458" s="65"/>
    </row>
    <row r="459" spans="1:8" s="20" customFormat="1" ht="16.5" customHeight="1" x14ac:dyDescent="0.15">
      <c r="B459" s="62"/>
      <c r="C459" s="63"/>
      <c r="D459" s="51"/>
      <c r="E459" s="51" t="s">
        <v>22</v>
      </c>
      <c r="F459" s="51"/>
      <c r="G459" s="51">
        <v>6</v>
      </c>
      <c r="H459" s="65"/>
    </row>
    <row r="460" spans="1:8" s="20" customFormat="1" ht="16.5" customHeight="1" x14ac:dyDescent="0.15">
      <c r="A460" s="15"/>
      <c r="B460" s="53"/>
      <c r="C460" s="27"/>
      <c r="D460" s="51"/>
      <c r="E460" s="51" t="s">
        <v>611</v>
      </c>
      <c r="F460" s="51"/>
      <c r="G460" s="51">
        <v>9</v>
      </c>
      <c r="H460" s="45"/>
    </row>
    <row r="461" spans="1:8" s="20" customFormat="1" ht="16.5" customHeight="1" x14ac:dyDescent="0.15">
      <c r="B461" s="62"/>
      <c r="C461" s="63"/>
      <c r="D461" s="51"/>
      <c r="E461" s="51" t="s">
        <v>773</v>
      </c>
      <c r="F461" s="51"/>
      <c r="G461" s="51" t="s">
        <v>10</v>
      </c>
      <c r="H461" s="65"/>
    </row>
    <row r="462" spans="1:8" s="20" customFormat="1" ht="18" customHeight="1" x14ac:dyDescent="0.15">
      <c r="B462" s="66">
        <f>1+B457</f>
        <v>72</v>
      </c>
      <c r="C462" s="63" t="s">
        <v>784</v>
      </c>
      <c r="D462" s="51" t="s">
        <v>785</v>
      </c>
      <c r="E462" s="51" t="s">
        <v>989</v>
      </c>
      <c r="F462" s="51" t="s">
        <v>517</v>
      </c>
      <c r="G462" s="51" t="s">
        <v>787</v>
      </c>
      <c r="H462" s="64">
        <v>6</v>
      </c>
    </row>
    <row r="463" spans="1:8" s="20" customFormat="1" ht="16.5" customHeight="1" x14ac:dyDescent="0.15">
      <c r="A463" s="15"/>
      <c r="B463" s="25"/>
      <c r="C463" s="27"/>
      <c r="D463" s="51"/>
      <c r="E463" s="51" t="s">
        <v>715</v>
      </c>
      <c r="F463" s="51"/>
      <c r="G463" s="51">
        <v>0</v>
      </c>
      <c r="H463" s="64"/>
    </row>
    <row r="464" spans="1:8" s="6" customFormat="1" ht="16.5" customHeight="1" x14ac:dyDescent="0.15">
      <c r="B464" s="66"/>
      <c r="C464" s="63"/>
      <c r="D464" s="51"/>
      <c r="E464" s="51" t="s">
        <v>717</v>
      </c>
      <c r="F464" s="51"/>
      <c r="G464" s="51" t="s">
        <v>788</v>
      </c>
      <c r="H464" s="64"/>
    </row>
    <row r="465" spans="1:8" s="21" customFormat="1" ht="16.5" customHeight="1" x14ac:dyDescent="0.15">
      <c r="B465" s="66"/>
      <c r="C465" s="63"/>
      <c r="D465" s="51"/>
      <c r="E465" s="51" t="s">
        <v>786</v>
      </c>
      <c r="F465" s="51"/>
      <c r="G465" s="51">
        <v>999998</v>
      </c>
      <c r="H465" s="64"/>
    </row>
    <row r="466" spans="1:8" s="7" customFormat="1" ht="16.5" customHeight="1" x14ac:dyDescent="0.15">
      <c r="B466" s="66"/>
      <c r="C466" s="63"/>
      <c r="D466" s="51"/>
      <c r="E466" s="51" t="s">
        <v>611</v>
      </c>
      <c r="F466" s="73"/>
      <c r="G466" s="51">
        <v>999999</v>
      </c>
      <c r="H466" s="64"/>
    </row>
    <row r="467" spans="1:8" s="7" customFormat="1" ht="16.5" customHeight="1" x14ac:dyDescent="0.15">
      <c r="B467" s="66"/>
      <c r="C467" s="63"/>
      <c r="D467" s="51"/>
      <c r="E467" s="51" t="s">
        <v>773</v>
      </c>
      <c r="F467" s="73"/>
      <c r="G467" s="51" t="s">
        <v>10</v>
      </c>
      <c r="H467" s="64"/>
    </row>
    <row r="468" spans="1:8" s="20" customFormat="1" ht="28" x14ac:dyDescent="0.15">
      <c r="B468" s="62">
        <f>B462+1</f>
        <v>73</v>
      </c>
      <c r="C468" s="63" t="s">
        <v>422</v>
      </c>
      <c r="D468" s="51" t="s">
        <v>420</v>
      </c>
      <c r="E468" s="51" t="s">
        <v>421</v>
      </c>
      <c r="F468" s="51" t="s">
        <v>517</v>
      </c>
      <c r="G468" s="51" t="s">
        <v>668</v>
      </c>
      <c r="H468" s="101">
        <v>3</v>
      </c>
    </row>
    <row r="469" spans="1:8" s="20" customFormat="1" ht="16.5" customHeight="1" x14ac:dyDescent="0.15">
      <c r="B469" s="67"/>
      <c r="C469" s="63"/>
      <c r="D469" s="63"/>
      <c r="E469" s="51" t="s">
        <v>422</v>
      </c>
      <c r="F469" s="63"/>
      <c r="G469" s="51" t="s">
        <v>889</v>
      </c>
      <c r="H469" s="45"/>
    </row>
    <row r="470" spans="1:8" s="20" customFormat="1" ht="16.5" customHeight="1" x14ac:dyDescent="0.15">
      <c r="A470" s="15"/>
      <c r="B470" s="53"/>
      <c r="C470" s="27"/>
      <c r="D470" s="51"/>
      <c r="E470" s="51" t="s">
        <v>611</v>
      </c>
      <c r="F470" s="51"/>
      <c r="G470" s="51">
        <v>999</v>
      </c>
      <c r="H470" s="45"/>
    </row>
    <row r="471" spans="1:8" s="6" customFormat="1" ht="16.5" customHeight="1" x14ac:dyDescent="0.15">
      <c r="B471" s="67"/>
      <c r="C471" s="63"/>
      <c r="D471" s="63"/>
      <c r="E471" s="51" t="s">
        <v>773</v>
      </c>
      <c r="F471" s="63"/>
      <c r="G471" s="51" t="s">
        <v>10</v>
      </c>
      <c r="H471" s="45"/>
    </row>
    <row r="472" spans="1:8" s="8" customFormat="1" ht="64.5" customHeight="1" x14ac:dyDescent="0.15">
      <c r="B472" s="66">
        <f>B468+1</f>
        <v>74</v>
      </c>
      <c r="C472" s="63" t="s">
        <v>601</v>
      </c>
      <c r="D472" s="51" t="s">
        <v>789</v>
      </c>
      <c r="E472" s="51" t="s">
        <v>1182</v>
      </c>
      <c r="F472" s="51" t="s">
        <v>518</v>
      </c>
      <c r="G472" s="51" t="s">
        <v>981</v>
      </c>
      <c r="H472" s="64">
        <v>4</v>
      </c>
    </row>
    <row r="473" spans="1:8" s="20" customFormat="1" ht="16.5" customHeight="1" x14ac:dyDescent="0.15">
      <c r="A473" s="15"/>
      <c r="B473" s="53"/>
      <c r="C473" s="27"/>
      <c r="D473" s="51"/>
      <c r="E473" s="51" t="s">
        <v>693</v>
      </c>
      <c r="F473" s="51"/>
      <c r="G473" s="51" t="s">
        <v>890</v>
      </c>
      <c r="H473" s="45"/>
    </row>
    <row r="474" spans="1:8" s="20" customFormat="1" ht="16.5" customHeight="1" x14ac:dyDescent="0.15">
      <c r="A474" s="15"/>
      <c r="B474" s="53"/>
      <c r="C474" s="27"/>
      <c r="D474" s="51"/>
      <c r="E474" s="51" t="s">
        <v>611</v>
      </c>
      <c r="F474" s="51"/>
      <c r="G474" s="51">
        <v>9999</v>
      </c>
      <c r="H474" s="45"/>
    </row>
    <row r="475" spans="1:8" s="20" customFormat="1" ht="16.5" customHeight="1" x14ac:dyDescent="0.15">
      <c r="A475" s="15"/>
      <c r="B475" s="53"/>
      <c r="C475" s="27"/>
      <c r="D475" s="51"/>
      <c r="E475" s="51" t="s">
        <v>773</v>
      </c>
      <c r="F475" s="51"/>
      <c r="G475" s="51" t="s">
        <v>10</v>
      </c>
      <c r="H475" s="45"/>
    </row>
    <row r="476" spans="1:8" s="7" customFormat="1" ht="16.5" customHeight="1" x14ac:dyDescent="0.15">
      <c r="B476" s="67"/>
      <c r="C476" s="63"/>
      <c r="D476" s="51"/>
      <c r="E476" s="51"/>
      <c r="F476" s="51"/>
      <c r="G476" s="51"/>
      <c r="H476" s="45"/>
    </row>
    <row r="477" spans="1:8" s="6" customFormat="1" ht="42" x14ac:dyDescent="0.15">
      <c r="A477" s="14"/>
      <c r="B477" s="66">
        <f>B472+1</f>
        <v>75</v>
      </c>
      <c r="C477" s="63" t="s">
        <v>450</v>
      </c>
      <c r="D477" s="51" t="s">
        <v>746</v>
      </c>
      <c r="E477" s="51" t="s">
        <v>928</v>
      </c>
      <c r="F477" s="51" t="s">
        <v>518</v>
      </c>
      <c r="G477" s="51" t="s">
        <v>643</v>
      </c>
      <c r="H477" s="64">
        <v>3</v>
      </c>
    </row>
    <row r="478" spans="1:8" s="20" customFormat="1" ht="16.5" customHeight="1" x14ac:dyDescent="0.15">
      <c r="A478" s="15"/>
      <c r="B478" s="53"/>
      <c r="C478" s="27"/>
      <c r="D478" s="51"/>
      <c r="E478" s="51" t="s">
        <v>923</v>
      </c>
      <c r="F478" s="51"/>
      <c r="G478" s="51" t="s">
        <v>642</v>
      </c>
      <c r="H478" s="45"/>
    </row>
    <row r="479" spans="1:8" s="20" customFormat="1" ht="16.5" customHeight="1" x14ac:dyDescent="0.15">
      <c r="A479" s="15"/>
      <c r="B479" s="53"/>
      <c r="C479" s="27"/>
      <c r="D479" s="51"/>
      <c r="E479" s="51" t="s">
        <v>611</v>
      </c>
      <c r="F479" s="51"/>
      <c r="G479" s="51">
        <v>999</v>
      </c>
      <c r="H479" s="45"/>
    </row>
    <row r="480" spans="1:8" s="6" customFormat="1" ht="16.5" customHeight="1" x14ac:dyDescent="0.15">
      <c r="B480" s="62"/>
      <c r="C480" s="63"/>
      <c r="D480" s="51"/>
      <c r="E480" s="51" t="s">
        <v>773</v>
      </c>
      <c r="F480" s="51"/>
      <c r="G480" s="51" t="s">
        <v>10</v>
      </c>
      <c r="H480" s="65"/>
    </row>
    <row r="481" spans="1:8" s="6" customFormat="1" ht="56" x14ac:dyDescent="0.15">
      <c r="A481" s="14"/>
      <c r="B481" s="66">
        <f>B477+1</f>
        <v>76</v>
      </c>
      <c r="C481" s="63" t="s">
        <v>451</v>
      </c>
      <c r="D481" s="51" t="s">
        <v>747</v>
      </c>
      <c r="E481" s="51" t="s">
        <v>669</v>
      </c>
      <c r="F481" s="51" t="s">
        <v>518</v>
      </c>
      <c r="G481" s="51" t="s">
        <v>982</v>
      </c>
      <c r="H481" s="64">
        <v>3</v>
      </c>
    </row>
    <row r="482" spans="1:8" s="20" customFormat="1" ht="16.5" customHeight="1" x14ac:dyDescent="0.15">
      <c r="A482" s="15"/>
      <c r="B482" s="53"/>
      <c r="C482" s="27"/>
      <c r="D482" s="51"/>
      <c r="E482" s="51" t="s">
        <v>639</v>
      </c>
      <c r="F482" s="51"/>
      <c r="G482" s="51" t="s">
        <v>635</v>
      </c>
      <c r="H482" s="45"/>
    </row>
    <row r="483" spans="1:8" s="20" customFormat="1" ht="16.5" customHeight="1" x14ac:dyDescent="0.15">
      <c r="A483" s="15"/>
      <c r="B483" s="53"/>
      <c r="C483" s="27"/>
      <c r="D483" s="51"/>
      <c r="E483" s="51" t="s">
        <v>637</v>
      </c>
      <c r="F483" s="51"/>
      <c r="G483" s="51" t="s">
        <v>636</v>
      </c>
      <c r="H483" s="45"/>
    </row>
    <row r="484" spans="1:8" s="20" customFormat="1" ht="16.5" customHeight="1" x14ac:dyDescent="0.15">
      <c r="A484" s="15"/>
      <c r="B484" s="53"/>
      <c r="C484" s="27"/>
      <c r="D484" s="51"/>
      <c r="E484" s="51" t="s">
        <v>640</v>
      </c>
      <c r="F484" s="51"/>
      <c r="G484" s="51">
        <v>997</v>
      </c>
      <c r="H484" s="45"/>
    </row>
    <row r="485" spans="1:8" s="20" customFormat="1" ht="16.5" customHeight="1" x14ac:dyDescent="0.15">
      <c r="A485" s="15"/>
      <c r="B485" s="53"/>
      <c r="C485" s="27"/>
      <c r="D485" s="51"/>
      <c r="E485" s="51" t="s">
        <v>638</v>
      </c>
      <c r="F485" s="51"/>
      <c r="G485" s="51">
        <v>998</v>
      </c>
      <c r="H485" s="45"/>
    </row>
    <row r="486" spans="1:8" s="20" customFormat="1" ht="16.5" customHeight="1" x14ac:dyDescent="0.15">
      <c r="A486" s="15"/>
      <c r="B486" s="53"/>
      <c r="C486" s="27"/>
      <c r="D486" s="51"/>
      <c r="E486" s="51" t="s">
        <v>611</v>
      </c>
      <c r="F486" s="51"/>
      <c r="G486" s="51">
        <v>999</v>
      </c>
      <c r="H486" s="45"/>
    </row>
    <row r="487" spans="1:8" s="6" customFormat="1" ht="16.5" customHeight="1" x14ac:dyDescent="0.15">
      <c r="B487" s="62"/>
      <c r="C487" s="63"/>
      <c r="D487" s="51"/>
      <c r="E487" s="51" t="s">
        <v>773</v>
      </c>
      <c r="F487" s="51"/>
      <c r="G487" s="51" t="s">
        <v>10</v>
      </c>
      <c r="H487" s="65"/>
    </row>
    <row r="488" spans="1:8" s="7" customFormat="1" ht="25.5" customHeight="1" x14ac:dyDescent="0.15">
      <c r="B488" s="67">
        <f>B481+1</f>
        <v>77</v>
      </c>
      <c r="C488" s="63" t="s">
        <v>452</v>
      </c>
      <c r="D488" s="51" t="s">
        <v>423</v>
      </c>
      <c r="E488" s="51" t="s">
        <v>424</v>
      </c>
      <c r="F488" s="51" t="s">
        <v>518</v>
      </c>
      <c r="G488" s="51" t="s">
        <v>617</v>
      </c>
      <c r="H488" s="64">
        <v>1</v>
      </c>
    </row>
    <row r="489" spans="1:8" s="20" customFormat="1" ht="16.5" customHeight="1" x14ac:dyDescent="0.15">
      <c r="B489" s="67"/>
      <c r="C489" s="63"/>
      <c r="D489" s="51"/>
      <c r="E489" s="51" t="s">
        <v>390</v>
      </c>
      <c r="F489" s="73"/>
      <c r="G489" s="73">
        <v>1</v>
      </c>
      <c r="H489" s="64"/>
    </row>
    <row r="490" spans="1:8" s="20" customFormat="1" ht="16.5" customHeight="1" x14ac:dyDescent="0.15">
      <c r="B490" s="67"/>
      <c r="C490" s="63"/>
      <c r="D490" s="51"/>
      <c r="E490" s="51" t="s">
        <v>391</v>
      </c>
      <c r="F490" s="51"/>
      <c r="G490" s="51">
        <v>2</v>
      </c>
      <c r="H490" s="45"/>
    </row>
    <row r="491" spans="1:8" s="6" customFormat="1" ht="16.5" customHeight="1" x14ac:dyDescent="0.15">
      <c r="B491" s="67"/>
      <c r="C491" s="63"/>
      <c r="D491" s="51"/>
      <c r="E491" s="51" t="s">
        <v>392</v>
      </c>
      <c r="F491" s="51"/>
      <c r="G491" s="51">
        <v>3</v>
      </c>
      <c r="H491" s="45"/>
    </row>
    <row r="492" spans="1:8" s="6" customFormat="1" ht="16.5" customHeight="1" x14ac:dyDescent="0.15">
      <c r="B492" s="67"/>
      <c r="C492" s="63"/>
      <c r="D492" s="51"/>
      <c r="E492" s="51" t="s">
        <v>393</v>
      </c>
      <c r="F492" s="73"/>
      <c r="G492" s="73">
        <v>4</v>
      </c>
      <c r="H492" s="64"/>
    </row>
    <row r="493" spans="1:8" s="20" customFormat="1" ht="16.5" customHeight="1" x14ac:dyDescent="0.15">
      <c r="B493" s="67"/>
      <c r="C493" s="63"/>
      <c r="D493" s="51"/>
      <c r="E493" s="51" t="s">
        <v>394</v>
      </c>
      <c r="F493" s="51"/>
      <c r="G493" s="51">
        <v>5</v>
      </c>
      <c r="H493" s="45"/>
    </row>
    <row r="494" spans="1:8" s="20" customFormat="1" ht="16.5" customHeight="1" x14ac:dyDescent="0.15">
      <c r="B494" s="67"/>
      <c r="C494" s="63"/>
      <c r="D494" s="51"/>
      <c r="E494" s="51" t="s">
        <v>425</v>
      </c>
      <c r="F494" s="51"/>
      <c r="G494" s="51">
        <v>6</v>
      </c>
      <c r="H494" s="45"/>
    </row>
    <row r="495" spans="1:8" s="20" customFormat="1" ht="16.5" customHeight="1" x14ac:dyDescent="0.15">
      <c r="B495" s="67"/>
      <c r="C495" s="63"/>
      <c r="D495" s="51"/>
      <c r="E495" s="51" t="s">
        <v>395</v>
      </c>
      <c r="F495" s="51"/>
      <c r="G495" s="51">
        <v>7</v>
      </c>
      <c r="H495" s="45"/>
    </row>
    <row r="496" spans="1:8" s="20" customFormat="1" ht="16.5" customHeight="1" x14ac:dyDescent="0.15">
      <c r="A496" s="15"/>
      <c r="B496" s="53"/>
      <c r="C496" s="27"/>
      <c r="D496" s="51"/>
      <c r="E496" s="51" t="s">
        <v>611</v>
      </c>
      <c r="F496" s="51"/>
      <c r="G496" s="51">
        <v>9</v>
      </c>
      <c r="H496" s="45"/>
    </row>
    <row r="497" spans="1:8" s="20" customFormat="1" ht="16.5" customHeight="1" x14ac:dyDescent="0.15">
      <c r="B497" s="67"/>
      <c r="C497" s="63"/>
      <c r="D497" s="51"/>
      <c r="E497" s="51" t="s">
        <v>773</v>
      </c>
      <c r="F497" s="51"/>
      <c r="G497" s="51" t="s">
        <v>10</v>
      </c>
      <c r="H497" s="45"/>
    </row>
    <row r="498" spans="1:8" s="7" customFormat="1" ht="28" x14ac:dyDescent="0.15">
      <c r="B498" s="67">
        <f>B488+1</f>
        <v>78</v>
      </c>
      <c r="C498" s="63" t="s">
        <v>559</v>
      </c>
      <c r="D498" s="51" t="s">
        <v>530</v>
      </c>
      <c r="E498" s="51" t="s">
        <v>506</v>
      </c>
      <c r="F498" s="51" t="s">
        <v>518</v>
      </c>
      <c r="G498" s="51" t="s">
        <v>817</v>
      </c>
      <c r="H498" s="64">
        <v>2</v>
      </c>
    </row>
    <row r="499" spans="1:8" s="7" customFormat="1" ht="16.5" customHeight="1" x14ac:dyDescent="0.15">
      <c r="B499" s="67"/>
      <c r="C499" s="63"/>
      <c r="D499" s="51"/>
      <c r="E499" s="35" t="s">
        <v>397</v>
      </c>
      <c r="F499" s="73"/>
      <c r="G499" s="73" t="s">
        <v>798</v>
      </c>
      <c r="H499" s="64"/>
    </row>
    <row r="500" spans="1:8" s="7" customFormat="1" ht="16.5" customHeight="1" x14ac:dyDescent="0.15">
      <c r="B500" s="67"/>
      <c r="C500" s="63"/>
      <c r="D500" s="51"/>
      <c r="E500" s="35" t="s">
        <v>398</v>
      </c>
      <c r="F500" s="51"/>
      <c r="G500" s="73" t="s">
        <v>799</v>
      </c>
      <c r="H500" s="45"/>
    </row>
    <row r="501" spans="1:8" s="6" customFormat="1" ht="16.5" customHeight="1" x14ac:dyDescent="0.15">
      <c r="B501" s="67"/>
      <c r="C501" s="63"/>
      <c r="D501" s="51"/>
      <c r="E501" s="35" t="s">
        <v>502</v>
      </c>
      <c r="F501" s="51"/>
      <c r="G501" s="73" t="s">
        <v>800</v>
      </c>
      <c r="H501" s="45"/>
    </row>
    <row r="502" spans="1:8" s="6" customFormat="1" ht="16.5" customHeight="1" x14ac:dyDescent="0.15">
      <c r="B502" s="67"/>
      <c r="C502" s="63"/>
      <c r="D502" s="51"/>
      <c r="E502" s="35" t="s">
        <v>501</v>
      </c>
      <c r="F502" s="51"/>
      <c r="G502" s="73" t="s">
        <v>801</v>
      </c>
      <c r="H502" s="45"/>
    </row>
    <row r="503" spans="1:8" s="7" customFormat="1" ht="28" x14ac:dyDescent="0.15">
      <c r="B503" s="67"/>
      <c r="C503" s="63"/>
      <c r="D503" s="51"/>
      <c r="E503" s="35" t="s">
        <v>856</v>
      </c>
      <c r="F503" s="73"/>
      <c r="G503" s="73" t="s">
        <v>802</v>
      </c>
      <c r="H503" s="64"/>
    </row>
    <row r="504" spans="1:8" s="20" customFormat="1" ht="16.5" customHeight="1" x14ac:dyDescent="0.15">
      <c r="B504" s="67"/>
      <c r="C504" s="63"/>
      <c r="D504" s="51"/>
      <c r="E504" s="35" t="s">
        <v>851</v>
      </c>
      <c r="F504" s="73"/>
      <c r="G504" s="73" t="s">
        <v>803</v>
      </c>
      <c r="H504" s="64"/>
    </row>
    <row r="505" spans="1:8" s="7" customFormat="1" ht="16.5" customHeight="1" x14ac:dyDescent="0.15">
      <c r="B505" s="67"/>
      <c r="C505" s="63"/>
      <c r="D505" s="51"/>
      <c r="E505" s="35" t="s">
        <v>525</v>
      </c>
      <c r="F505" s="51"/>
      <c r="G505" s="73" t="s">
        <v>804</v>
      </c>
      <c r="H505" s="45"/>
    </row>
    <row r="506" spans="1:8" s="20" customFormat="1" ht="16.5" customHeight="1" x14ac:dyDescent="0.15">
      <c r="B506" s="67"/>
      <c r="C506" s="63"/>
      <c r="D506" s="51"/>
      <c r="E506" s="35" t="s">
        <v>523</v>
      </c>
      <c r="F506" s="51"/>
      <c r="G506" s="73" t="s">
        <v>805</v>
      </c>
      <c r="H506" s="45"/>
    </row>
    <row r="507" spans="1:8" s="20" customFormat="1" ht="16.5" customHeight="1" x14ac:dyDescent="0.15">
      <c r="B507" s="67"/>
      <c r="C507" s="63"/>
      <c r="D507" s="51"/>
      <c r="E507" s="35" t="s">
        <v>503</v>
      </c>
      <c r="F507" s="51"/>
      <c r="G507" s="73" t="s">
        <v>806</v>
      </c>
      <c r="H507" s="45"/>
    </row>
    <row r="508" spans="1:8" s="7" customFormat="1" ht="16.5" customHeight="1" x14ac:dyDescent="0.15">
      <c r="B508" s="67"/>
      <c r="C508" s="63"/>
      <c r="D508" s="51"/>
      <c r="E508" s="35" t="s">
        <v>399</v>
      </c>
      <c r="F508" s="51"/>
      <c r="G508" s="73">
        <v>10</v>
      </c>
      <c r="H508" s="45"/>
    </row>
    <row r="509" spans="1:8" s="7" customFormat="1" ht="16.5" customHeight="1" x14ac:dyDescent="0.15">
      <c r="B509" s="67"/>
      <c r="C509" s="63"/>
      <c r="D509" s="51"/>
      <c r="E509" s="35" t="s">
        <v>400</v>
      </c>
      <c r="F509" s="51"/>
      <c r="G509" s="73">
        <v>11</v>
      </c>
      <c r="H509" s="45"/>
    </row>
    <row r="510" spans="1:8" s="20" customFormat="1" ht="16.5" customHeight="1" x14ac:dyDescent="0.15">
      <c r="B510" s="55"/>
      <c r="C510" s="56"/>
      <c r="D510" s="44"/>
      <c r="E510" s="51" t="s">
        <v>402</v>
      </c>
      <c r="F510" s="44"/>
      <c r="G510" s="44">
        <v>12</v>
      </c>
      <c r="H510" s="58"/>
    </row>
    <row r="511" spans="1:8" s="20" customFormat="1" ht="16.5" customHeight="1" x14ac:dyDescent="0.15">
      <c r="A511" s="15"/>
      <c r="B511" s="53"/>
      <c r="C511" s="27"/>
      <c r="D511" s="51"/>
      <c r="E511" s="51" t="s">
        <v>611</v>
      </c>
      <c r="F511" s="51"/>
      <c r="G511" s="51">
        <v>99</v>
      </c>
      <c r="H511" s="45"/>
    </row>
    <row r="512" spans="1:8" s="7" customFormat="1" ht="16.5" customHeight="1" x14ac:dyDescent="0.15">
      <c r="B512" s="55"/>
      <c r="C512" s="56"/>
      <c r="D512" s="44"/>
      <c r="E512" s="51" t="s">
        <v>773</v>
      </c>
      <c r="F512" s="51"/>
      <c r="G512" s="51" t="s">
        <v>10</v>
      </c>
      <c r="H512" s="45"/>
    </row>
    <row r="513" spans="2:8" s="7" customFormat="1" ht="28" x14ac:dyDescent="0.15">
      <c r="B513" s="67">
        <f>B498+1</f>
        <v>79</v>
      </c>
      <c r="C513" s="63" t="s">
        <v>560</v>
      </c>
      <c r="D513" s="51" t="s">
        <v>529</v>
      </c>
      <c r="E513" s="51" t="s">
        <v>506</v>
      </c>
      <c r="F513" s="51" t="s">
        <v>518</v>
      </c>
      <c r="G513" s="51" t="s">
        <v>852</v>
      </c>
      <c r="H513" s="64">
        <v>2</v>
      </c>
    </row>
    <row r="514" spans="2:8" s="7" customFormat="1" ht="16.5" customHeight="1" x14ac:dyDescent="0.15">
      <c r="B514" s="67"/>
      <c r="C514" s="63"/>
      <c r="D514" s="51"/>
      <c r="E514" s="35" t="s">
        <v>398</v>
      </c>
      <c r="F514" s="51"/>
      <c r="G514" s="73" t="s">
        <v>799</v>
      </c>
      <c r="H514" s="45"/>
    </row>
    <row r="515" spans="2:8" s="6" customFormat="1" ht="16.5" customHeight="1" x14ac:dyDescent="0.15">
      <c r="B515" s="67"/>
      <c r="C515" s="63"/>
      <c r="D515" s="51"/>
      <c r="E515" s="35" t="s">
        <v>502</v>
      </c>
      <c r="F515" s="51"/>
      <c r="G515" s="73" t="s">
        <v>800</v>
      </c>
      <c r="H515" s="45"/>
    </row>
    <row r="516" spans="2:8" s="6" customFormat="1" ht="16.5" customHeight="1" x14ac:dyDescent="0.15">
      <c r="B516" s="67"/>
      <c r="C516" s="63"/>
      <c r="D516" s="51"/>
      <c r="E516" s="35" t="s">
        <v>501</v>
      </c>
      <c r="F516" s="51"/>
      <c r="G516" s="73" t="s">
        <v>801</v>
      </c>
      <c r="H516" s="45"/>
    </row>
    <row r="517" spans="2:8" s="20" customFormat="1" ht="19.5" customHeight="1" x14ac:dyDescent="0.15">
      <c r="B517" s="67"/>
      <c r="C517" s="63"/>
      <c r="D517" s="51"/>
      <c r="E517" s="35" t="s">
        <v>990</v>
      </c>
      <c r="F517" s="73"/>
      <c r="G517" s="73" t="s">
        <v>802</v>
      </c>
      <c r="H517" s="64"/>
    </row>
    <row r="518" spans="2:8" s="20" customFormat="1" ht="16.5" customHeight="1" x14ac:dyDescent="0.15">
      <c r="B518" s="67"/>
      <c r="C518" s="63"/>
      <c r="D518" s="51"/>
      <c r="E518" s="35" t="s">
        <v>851</v>
      </c>
      <c r="F518" s="73"/>
      <c r="G518" s="73" t="s">
        <v>803</v>
      </c>
      <c r="H518" s="64"/>
    </row>
    <row r="519" spans="2:8" s="7" customFormat="1" ht="16.5" customHeight="1" x14ac:dyDescent="0.15">
      <c r="B519" s="67"/>
      <c r="C519" s="63"/>
      <c r="D519" s="51"/>
      <c r="E519" s="35" t="s">
        <v>525</v>
      </c>
      <c r="F519" s="51"/>
      <c r="G519" s="73" t="s">
        <v>804</v>
      </c>
      <c r="H519" s="45"/>
    </row>
    <row r="520" spans="2:8" s="7" customFormat="1" ht="16.5" customHeight="1" x14ac:dyDescent="0.15">
      <c r="B520" s="67"/>
      <c r="C520" s="63"/>
      <c r="D520" s="51"/>
      <c r="E520" s="35" t="s">
        <v>523</v>
      </c>
      <c r="F520" s="51"/>
      <c r="G520" s="73" t="s">
        <v>805</v>
      </c>
      <c r="H520" s="45"/>
    </row>
    <row r="521" spans="2:8" s="20" customFormat="1" ht="16.5" customHeight="1" x14ac:dyDescent="0.15">
      <c r="B521" s="67"/>
      <c r="C521" s="63"/>
      <c r="D521" s="51"/>
      <c r="E521" s="35" t="s">
        <v>503</v>
      </c>
      <c r="F521" s="51"/>
      <c r="G521" s="73" t="s">
        <v>806</v>
      </c>
      <c r="H521" s="45"/>
    </row>
    <row r="522" spans="2:8" s="20" customFormat="1" ht="16.5" customHeight="1" x14ac:dyDescent="0.15">
      <c r="B522" s="67"/>
      <c r="C522" s="63"/>
      <c r="D522" s="51"/>
      <c r="E522" s="35" t="s">
        <v>399</v>
      </c>
      <c r="F522" s="51"/>
      <c r="G522" s="73">
        <v>10</v>
      </c>
      <c r="H522" s="45"/>
    </row>
    <row r="523" spans="2:8" s="7" customFormat="1" ht="16.5" customHeight="1" x14ac:dyDescent="0.15">
      <c r="B523" s="67"/>
      <c r="C523" s="63"/>
      <c r="D523" s="51"/>
      <c r="E523" s="35" t="s">
        <v>400</v>
      </c>
      <c r="F523" s="51"/>
      <c r="G523" s="73">
        <v>11</v>
      </c>
      <c r="H523" s="45"/>
    </row>
    <row r="524" spans="2:8" s="7" customFormat="1" ht="16.5" customHeight="1" x14ac:dyDescent="0.15">
      <c r="B524" s="67"/>
      <c r="C524" s="63"/>
      <c r="D524" s="51"/>
      <c r="E524" s="51" t="s">
        <v>402</v>
      </c>
      <c r="F524" s="44"/>
      <c r="G524" s="44">
        <v>12</v>
      </c>
      <c r="H524" s="45"/>
    </row>
    <row r="525" spans="2:8" s="7" customFormat="1" ht="16.5" customHeight="1" x14ac:dyDescent="0.15">
      <c r="B525" s="67"/>
      <c r="C525" s="63"/>
      <c r="D525" s="51"/>
      <c r="E525" s="44" t="s">
        <v>773</v>
      </c>
      <c r="F525" s="51"/>
      <c r="G525" s="44" t="s">
        <v>10</v>
      </c>
      <c r="H525" s="45"/>
    </row>
    <row r="526" spans="2:8" s="7" customFormat="1" ht="28" x14ac:dyDescent="0.15">
      <c r="B526" s="67">
        <f>B513+1</f>
        <v>80</v>
      </c>
      <c r="C526" s="63" t="s">
        <v>561</v>
      </c>
      <c r="D526" s="51" t="s">
        <v>528</v>
      </c>
      <c r="E526" s="51" t="s">
        <v>506</v>
      </c>
      <c r="F526" s="51" t="s">
        <v>518</v>
      </c>
      <c r="G526" s="51" t="s">
        <v>853</v>
      </c>
      <c r="H526" s="64">
        <v>2</v>
      </c>
    </row>
    <row r="527" spans="2:8" s="6" customFormat="1" ht="16.5" customHeight="1" x14ac:dyDescent="0.15">
      <c r="B527" s="67"/>
      <c r="C527" s="63"/>
      <c r="D527" s="51"/>
      <c r="E527" s="35" t="s">
        <v>502</v>
      </c>
      <c r="F527" s="51"/>
      <c r="G527" s="73" t="s">
        <v>800</v>
      </c>
      <c r="H527" s="45"/>
    </row>
    <row r="528" spans="2:8" s="6" customFormat="1" ht="16.5" customHeight="1" x14ac:dyDescent="0.15">
      <c r="B528" s="67"/>
      <c r="C528" s="63"/>
      <c r="D528" s="51"/>
      <c r="E528" s="35" t="s">
        <v>501</v>
      </c>
      <c r="F528" s="51"/>
      <c r="G528" s="73" t="s">
        <v>801</v>
      </c>
      <c r="H528" s="45"/>
    </row>
    <row r="529" spans="1:8" s="20" customFormat="1" ht="28" x14ac:dyDescent="0.15">
      <c r="B529" s="67"/>
      <c r="C529" s="63"/>
      <c r="D529" s="51"/>
      <c r="E529" s="35" t="s">
        <v>856</v>
      </c>
      <c r="F529" s="73"/>
      <c r="G529" s="73" t="s">
        <v>802</v>
      </c>
      <c r="H529" s="64"/>
    </row>
    <row r="530" spans="1:8" s="20" customFormat="1" ht="16.5" customHeight="1" x14ac:dyDescent="0.15">
      <c r="B530" s="67"/>
      <c r="C530" s="63"/>
      <c r="D530" s="51"/>
      <c r="E530" s="35" t="s">
        <v>851</v>
      </c>
      <c r="F530" s="73"/>
      <c r="G530" s="73" t="s">
        <v>803</v>
      </c>
      <c r="H530" s="64"/>
    </row>
    <row r="531" spans="1:8" s="7" customFormat="1" ht="16.5" customHeight="1" x14ac:dyDescent="0.15">
      <c r="B531" s="67"/>
      <c r="C531" s="63"/>
      <c r="D531" s="51"/>
      <c r="E531" s="35" t="s">
        <v>525</v>
      </c>
      <c r="F531" s="51"/>
      <c r="G531" s="73" t="s">
        <v>804</v>
      </c>
      <c r="H531" s="45"/>
    </row>
    <row r="532" spans="1:8" s="7" customFormat="1" ht="16.5" customHeight="1" x14ac:dyDescent="0.15">
      <c r="B532" s="67"/>
      <c r="C532" s="63"/>
      <c r="D532" s="51"/>
      <c r="E532" s="35" t="s">
        <v>523</v>
      </c>
      <c r="F532" s="51"/>
      <c r="G532" s="73" t="s">
        <v>805</v>
      </c>
      <c r="H532" s="45"/>
    </row>
    <row r="533" spans="1:8" s="20" customFormat="1" ht="16.5" customHeight="1" x14ac:dyDescent="0.15">
      <c r="B533" s="67"/>
      <c r="C533" s="63"/>
      <c r="D533" s="51"/>
      <c r="E533" s="35" t="s">
        <v>503</v>
      </c>
      <c r="F533" s="51"/>
      <c r="G533" s="73" t="s">
        <v>806</v>
      </c>
      <c r="H533" s="45"/>
    </row>
    <row r="534" spans="1:8" s="20" customFormat="1" ht="16.5" customHeight="1" x14ac:dyDescent="0.15">
      <c r="B534" s="67"/>
      <c r="C534" s="63"/>
      <c r="D534" s="51"/>
      <c r="E534" s="35" t="s">
        <v>399</v>
      </c>
      <c r="F534" s="51"/>
      <c r="G534" s="73">
        <v>10</v>
      </c>
      <c r="H534" s="45"/>
    </row>
    <row r="535" spans="1:8" s="7" customFormat="1" ht="16.5" customHeight="1" x14ac:dyDescent="0.15">
      <c r="B535" s="67"/>
      <c r="C535" s="63"/>
      <c r="D535" s="51"/>
      <c r="E535" s="35" t="s">
        <v>400</v>
      </c>
      <c r="F535" s="51"/>
      <c r="G535" s="73">
        <v>11</v>
      </c>
      <c r="H535" s="45"/>
    </row>
    <row r="536" spans="1:8" s="7" customFormat="1" ht="16.5" customHeight="1" x14ac:dyDescent="0.15">
      <c r="B536" s="67"/>
      <c r="C536" s="63"/>
      <c r="D536" s="51"/>
      <c r="E536" s="51" t="s">
        <v>402</v>
      </c>
      <c r="F536" s="44"/>
      <c r="G536" s="44">
        <v>12</v>
      </c>
      <c r="H536" s="45"/>
    </row>
    <row r="537" spans="1:8" s="7" customFormat="1" ht="16.5" customHeight="1" x14ac:dyDescent="0.15">
      <c r="B537" s="67"/>
      <c r="C537" s="63"/>
      <c r="D537" s="51"/>
      <c r="E537" s="51" t="s">
        <v>773</v>
      </c>
      <c r="F537" s="51"/>
      <c r="G537" s="51" t="s">
        <v>10</v>
      </c>
      <c r="H537" s="45"/>
    </row>
    <row r="538" spans="1:8" s="7" customFormat="1" ht="28" x14ac:dyDescent="0.15">
      <c r="B538" s="67">
        <f>B526+1</f>
        <v>81</v>
      </c>
      <c r="C538" s="63" t="s">
        <v>453</v>
      </c>
      <c r="D538" s="51" t="s">
        <v>426</v>
      </c>
      <c r="E538" s="51" t="s">
        <v>427</v>
      </c>
      <c r="F538" s="51" t="s">
        <v>517</v>
      </c>
      <c r="G538" s="51" t="s">
        <v>675</v>
      </c>
      <c r="H538" s="45">
        <v>2</v>
      </c>
    </row>
    <row r="539" spans="1:8" s="7" customFormat="1" ht="16.5" customHeight="1" x14ac:dyDescent="0.15">
      <c r="B539" s="67"/>
      <c r="C539" s="63"/>
      <c r="D539" s="51"/>
      <c r="E539" s="51" t="s">
        <v>108</v>
      </c>
      <c r="F539" s="51"/>
      <c r="G539" s="73">
        <v>0</v>
      </c>
      <c r="H539" s="45"/>
    </row>
    <row r="540" spans="1:8" s="7" customFormat="1" ht="16.5" customHeight="1" x14ac:dyDescent="0.15">
      <c r="B540" s="67"/>
      <c r="C540" s="63"/>
      <c r="D540" s="51"/>
      <c r="E540" s="51" t="s">
        <v>428</v>
      </c>
      <c r="F540" s="51"/>
      <c r="G540" s="73" t="s">
        <v>615</v>
      </c>
      <c r="H540" s="45"/>
    </row>
    <row r="541" spans="1:8" s="8" customFormat="1" ht="28" x14ac:dyDescent="0.15">
      <c r="A541" s="9"/>
      <c r="B541" s="66"/>
      <c r="C541" s="63"/>
      <c r="D541" s="51"/>
      <c r="E541" s="51" t="s">
        <v>674</v>
      </c>
      <c r="F541" s="51"/>
      <c r="G541" s="51">
        <v>98</v>
      </c>
      <c r="H541" s="64"/>
    </row>
    <row r="542" spans="1:8" s="8" customFormat="1" ht="16.5" customHeight="1" x14ac:dyDescent="0.15">
      <c r="A542" s="9"/>
      <c r="B542" s="66"/>
      <c r="C542" s="63"/>
      <c r="D542" s="51"/>
      <c r="E542" s="51" t="s">
        <v>611</v>
      </c>
      <c r="F542" s="51"/>
      <c r="G542" s="51">
        <v>99</v>
      </c>
      <c r="H542" s="64"/>
    </row>
    <row r="543" spans="1:8" s="7" customFormat="1" ht="16.5" customHeight="1" x14ac:dyDescent="0.15">
      <c r="B543" s="67"/>
      <c r="C543" s="63"/>
      <c r="D543" s="51"/>
      <c r="E543" s="51" t="s">
        <v>773</v>
      </c>
      <c r="F543" s="51"/>
      <c r="G543" s="51" t="s">
        <v>10</v>
      </c>
      <c r="H543" s="45"/>
    </row>
    <row r="544" spans="1:8" s="7" customFormat="1" ht="28" x14ac:dyDescent="0.15">
      <c r="B544" s="67">
        <f>B538+1</f>
        <v>82</v>
      </c>
      <c r="C544" s="63" t="s">
        <v>454</v>
      </c>
      <c r="D544" s="51" t="s">
        <v>429</v>
      </c>
      <c r="E544" s="51" t="s">
        <v>430</v>
      </c>
      <c r="F544" s="51" t="s">
        <v>517</v>
      </c>
      <c r="G544" s="51" t="s">
        <v>648</v>
      </c>
      <c r="H544" s="45">
        <v>2</v>
      </c>
    </row>
    <row r="545" spans="1:8" s="7" customFormat="1" ht="16.5" customHeight="1" x14ac:dyDescent="0.15">
      <c r="B545" s="67"/>
      <c r="C545" s="63"/>
      <c r="D545" s="51"/>
      <c r="E545" s="51" t="s">
        <v>108</v>
      </c>
      <c r="F545" s="51"/>
      <c r="G545" s="73">
        <v>0</v>
      </c>
      <c r="H545" s="45"/>
    </row>
    <row r="546" spans="1:8" s="7" customFormat="1" ht="16.5" customHeight="1" x14ac:dyDescent="0.15">
      <c r="B546" s="67"/>
      <c r="C546" s="63"/>
      <c r="D546" s="51"/>
      <c r="E546" s="51" t="s">
        <v>431</v>
      </c>
      <c r="F546" s="73"/>
      <c r="G546" s="73" t="s">
        <v>615</v>
      </c>
      <c r="H546" s="45"/>
    </row>
    <row r="547" spans="1:8" s="8" customFormat="1" ht="16.5" customHeight="1" x14ac:dyDescent="0.15">
      <c r="A547" s="9"/>
      <c r="B547" s="66"/>
      <c r="C547" s="63"/>
      <c r="D547" s="51"/>
      <c r="E547" s="51" t="s">
        <v>611</v>
      </c>
      <c r="F547" s="51"/>
      <c r="G547" s="51">
        <v>99</v>
      </c>
      <c r="H547" s="64"/>
    </row>
    <row r="548" spans="1:8" s="7" customFormat="1" ht="16.5" customHeight="1" x14ac:dyDescent="0.15">
      <c r="B548" s="67"/>
      <c r="C548" s="63"/>
      <c r="D548" s="51"/>
      <c r="E548" s="51" t="s">
        <v>773</v>
      </c>
      <c r="F548" s="51"/>
      <c r="G548" s="51" t="s">
        <v>10</v>
      </c>
      <c r="H548" s="45"/>
    </row>
    <row r="549" spans="1:8" s="7" customFormat="1" ht="28" x14ac:dyDescent="0.15">
      <c r="B549" s="67">
        <f>B544+1</f>
        <v>83</v>
      </c>
      <c r="C549" s="63" t="s">
        <v>455</v>
      </c>
      <c r="D549" s="51" t="s">
        <v>432</v>
      </c>
      <c r="E549" s="51" t="s">
        <v>433</v>
      </c>
      <c r="F549" s="51" t="s">
        <v>517</v>
      </c>
      <c r="G549" s="51" t="s">
        <v>648</v>
      </c>
      <c r="H549" s="45">
        <v>2</v>
      </c>
    </row>
    <row r="550" spans="1:8" s="7" customFormat="1" ht="16.5" customHeight="1" x14ac:dyDescent="0.15">
      <c r="B550" s="67"/>
      <c r="C550" s="63"/>
      <c r="D550" s="51"/>
      <c r="E550" s="51" t="s">
        <v>108</v>
      </c>
      <c r="F550" s="51"/>
      <c r="G550" s="73">
        <v>0</v>
      </c>
      <c r="H550" s="45"/>
    </row>
    <row r="551" spans="1:8" s="7" customFormat="1" ht="16.5" customHeight="1" x14ac:dyDescent="0.15">
      <c r="B551" s="67"/>
      <c r="C551" s="63"/>
      <c r="D551" s="51"/>
      <c r="E551" s="51" t="s">
        <v>434</v>
      </c>
      <c r="F551" s="73"/>
      <c r="G551" s="73" t="s">
        <v>615</v>
      </c>
      <c r="H551" s="45"/>
    </row>
    <row r="552" spans="1:8" s="20" customFormat="1" ht="16.5" customHeight="1" x14ac:dyDescent="0.15">
      <c r="A552" s="15"/>
      <c r="B552" s="53"/>
      <c r="C552" s="27"/>
      <c r="D552" s="51"/>
      <c r="E552" s="51" t="s">
        <v>611</v>
      </c>
      <c r="F552" s="51"/>
      <c r="G552" s="51">
        <v>99</v>
      </c>
      <c r="H552" s="45"/>
    </row>
    <row r="553" spans="1:8" s="7" customFormat="1" ht="16.5" customHeight="1" x14ac:dyDescent="0.15">
      <c r="B553" s="67"/>
      <c r="C553" s="63"/>
      <c r="D553" s="51"/>
      <c r="E553" s="51" t="s">
        <v>773</v>
      </c>
      <c r="F553" s="51"/>
      <c r="G553" s="51" t="s">
        <v>10</v>
      </c>
      <c r="H553" s="45"/>
    </row>
    <row r="554" spans="1:8" s="8" customFormat="1" ht="28" x14ac:dyDescent="0.15">
      <c r="A554" s="9"/>
      <c r="B554" s="66">
        <f>B549+1</f>
        <v>84</v>
      </c>
      <c r="C554" s="63" t="s">
        <v>562</v>
      </c>
      <c r="D554" s="51" t="s">
        <v>606</v>
      </c>
      <c r="E554" s="51" t="s">
        <v>130</v>
      </c>
      <c r="F554" s="51" t="s">
        <v>518</v>
      </c>
      <c r="G554" s="51" t="s">
        <v>817</v>
      </c>
      <c r="H554" s="58">
        <v>2</v>
      </c>
    </row>
    <row r="555" spans="1:8" s="20" customFormat="1" ht="16.5" customHeight="1" x14ac:dyDescent="0.15">
      <c r="A555" s="15"/>
      <c r="B555" s="97"/>
      <c r="C555" s="63"/>
      <c r="D555" s="51"/>
      <c r="E555" s="51" t="s">
        <v>131</v>
      </c>
      <c r="F555" s="73"/>
      <c r="G555" s="73" t="s">
        <v>818</v>
      </c>
      <c r="H555" s="45"/>
    </row>
    <row r="556" spans="1:8" s="20" customFormat="1" ht="16.5" customHeight="1" x14ac:dyDescent="0.15">
      <c r="A556" s="15"/>
      <c r="B556" s="53"/>
      <c r="C556" s="27"/>
      <c r="D556" s="51"/>
      <c r="E556" s="51" t="s">
        <v>611</v>
      </c>
      <c r="F556" s="51"/>
      <c r="G556" s="51">
        <v>99</v>
      </c>
      <c r="H556" s="45"/>
    </row>
    <row r="557" spans="1:8" s="20" customFormat="1" ht="16.5" customHeight="1" x14ac:dyDescent="0.15">
      <c r="A557" s="15"/>
      <c r="B557" s="66"/>
      <c r="C557" s="63"/>
      <c r="D557" s="51"/>
      <c r="E557" s="51" t="s">
        <v>773</v>
      </c>
      <c r="F557" s="51"/>
      <c r="G557" s="51" t="s">
        <v>10</v>
      </c>
      <c r="H557" s="58"/>
    </row>
    <row r="558" spans="1:8" s="20" customFormat="1" ht="28" x14ac:dyDescent="0.15">
      <c r="A558" s="15"/>
      <c r="B558" s="66">
        <f>B554+1</f>
        <v>85</v>
      </c>
      <c r="C558" s="63" t="s">
        <v>563</v>
      </c>
      <c r="D558" s="51" t="s">
        <v>607</v>
      </c>
      <c r="E558" s="51" t="s">
        <v>130</v>
      </c>
      <c r="F558" s="51" t="s">
        <v>518</v>
      </c>
      <c r="G558" s="35" t="s">
        <v>909</v>
      </c>
      <c r="H558" s="58">
        <v>4</v>
      </c>
    </row>
    <row r="559" spans="1:8" s="8" customFormat="1" ht="16.5" customHeight="1" x14ac:dyDescent="0.15">
      <c r="A559" s="9"/>
      <c r="B559" s="62"/>
      <c r="C559" s="63"/>
      <c r="D559" s="51"/>
      <c r="E559" s="51" t="s">
        <v>132</v>
      </c>
      <c r="F559" s="73"/>
      <c r="G559" s="35" t="s">
        <v>910</v>
      </c>
      <c r="H559" s="45"/>
    </row>
    <row r="560" spans="1:8" s="20" customFormat="1" ht="16.5" customHeight="1" x14ac:dyDescent="0.15">
      <c r="A560" s="15"/>
      <c r="B560" s="53"/>
      <c r="C560" s="27"/>
      <c r="D560" s="51"/>
      <c r="E560" s="51" t="s">
        <v>611</v>
      </c>
      <c r="F560" s="51"/>
      <c r="G560" s="35">
        <v>9999</v>
      </c>
      <c r="H560" s="45"/>
    </row>
    <row r="561" spans="1:8" s="20" customFormat="1" ht="16.5" customHeight="1" x14ac:dyDescent="0.15">
      <c r="A561" s="15"/>
      <c r="B561" s="62"/>
      <c r="C561" s="63"/>
      <c r="D561" s="51"/>
      <c r="E561" s="51" t="s">
        <v>773</v>
      </c>
      <c r="F561" s="51"/>
      <c r="G561" s="51" t="s">
        <v>10</v>
      </c>
      <c r="H561" s="45"/>
    </row>
    <row r="562" spans="1:8" s="20" customFormat="1" ht="28" x14ac:dyDescent="0.15">
      <c r="A562" s="15"/>
      <c r="B562" s="62">
        <f>B558+1</f>
        <v>86</v>
      </c>
      <c r="C562" s="63" t="s">
        <v>173</v>
      </c>
      <c r="D562" s="51" t="s">
        <v>133</v>
      </c>
      <c r="E562" s="51" t="s">
        <v>145</v>
      </c>
      <c r="F562" s="51" t="s">
        <v>518</v>
      </c>
      <c r="G562" s="51" t="s">
        <v>616</v>
      </c>
      <c r="H562" s="58">
        <v>1</v>
      </c>
    </row>
    <row r="563" spans="1:8" s="20" customFormat="1" ht="16.5" customHeight="1" x14ac:dyDescent="0.15">
      <c r="A563" s="15"/>
      <c r="B563" s="55"/>
      <c r="C563" s="63"/>
      <c r="D563" s="51"/>
      <c r="E563" s="51" t="s">
        <v>21</v>
      </c>
      <c r="F563" s="51"/>
      <c r="G563" s="51">
        <v>1</v>
      </c>
      <c r="H563" s="58"/>
    </row>
    <row r="564" spans="1:8" s="20" customFormat="1" ht="16.5" customHeight="1" x14ac:dyDescent="0.15">
      <c r="A564" s="15"/>
      <c r="B564" s="66"/>
      <c r="C564" s="63"/>
      <c r="D564" s="51"/>
      <c r="E564" s="51" t="s">
        <v>22</v>
      </c>
      <c r="F564" s="51"/>
      <c r="G564" s="51">
        <v>3</v>
      </c>
      <c r="H564" s="45"/>
    </row>
    <row r="565" spans="1:8" s="20" customFormat="1" ht="16.5" customHeight="1" x14ac:dyDescent="0.15">
      <c r="A565" s="15"/>
      <c r="B565" s="53"/>
      <c r="C565" s="27"/>
      <c r="D565" s="51"/>
      <c r="E565" s="51" t="s">
        <v>611</v>
      </c>
      <c r="F565" s="51"/>
      <c r="G565" s="51">
        <v>9</v>
      </c>
      <c r="H565" s="45"/>
    </row>
    <row r="566" spans="1:8" s="20" customFormat="1" ht="16.5" customHeight="1" x14ac:dyDescent="0.15">
      <c r="A566" s="15"/>
      <c r="B566" s="62"/>
      <c r="C566" s="63"/>
      <c r="D566" s="51"/>
      <c r="E566" s="51" t="s">
        <v>773</v>
      </c>
      <c r="F566" s="51"/>
      <c r="G566" s="51" t="s">
        <v>10</v>
      </c>
      <c r="H566" s="45"/>
    </row>
    <row r="567" spans="1:8" s="20" customFormat="1" ht="25.5" customHeight="1" x14ac:dyDescent="0.15">
      <c r="A567" s="15"/>
      <c r="B567" s="62">
        <f>B562+1</f>
        <v>87</v>
      </c>
      <c r="C567" s="63" t="s">
        <v>174</v>
      </c>
      <c r="D567" s="51" t="s">
        <v>134</v>
      </c>
      <c r="E567" s="51" t="s">
        <v>135</v>
      </c>
      <c r="F567" s="51" t="s">
        <v>518</v>
      </c>
      <c r="G567" s="51" t="s">
        <v>816</v>
      </c>
      <c r="H567" s="58">
        <v>2</v>
      </c>
    </row>
    <row r="568" spans="1:8" s="8" customFormat="1" ht="16.5" customHeight="1" x14ac:dyDescent="0.15">
      <c r="A568" s="9"/>
      <c r="B568" s="62"/>
      <c r="C568" s="63"/>
      <c r="D568" s="51"/>
      <c r="E568" s="51" t="s">
        <v>136</v>
      </c>
      <c r="F568" s="73"/>
      <c r="G568" s="73" t="s">
        <v>809</v>
      </c>
      <c r="H568" s="58"/>
    </row>
    <row r="569" spans="1:8" s="7" customFormat="1" ht="16.5" customHeight="1" x14ac:dyDescent="0.15">
      <c r="A569" s="10"/>
      <c r="B569" s="55"/>
      <c r="C569" s="63"/>
      <c r="D569" s="51"/>
      <c r="E569" s="51" t="s">
        <v>90</v>
      </c>
      <c r="F569" s="73"/>
      <c r="G569" s="73">
        <v>96</v>
      </c>
      <c r="H569" s="45"/>
    </row>
    <row r="570" spans="1:8" s="20" customFormat="1" ht="16.5" customHeight="1" x14ac:dyDescent="0.15">
      <c r="A570" s="15"/>
      <c r="B570" s="53"/>
      <c r="C570" s="27"/>
      <c r="D570" s="51"/>
      <c r="E570" s="51" t="s">
        <v>611</v>
      </c>
      <c r="F570" s="51"/>
      <c r="G570" s="51">
        <v>99</v>
      </c>
      <c r="H570" s="45"/>
    </row>
    <row r="571" spans="1:8" s="20" customFormat="1" ht="16.5" customHeight="1" x14ac:dyDescent="0.15">
      <c r="A571" s="15"/>
      <c r="B571" s="53"/>
      <c r="C571" s="63"/>
      <c r="D571" s="51"/>
      <c r="E571" s="51" t="s">
        <v>773</v>
      </c>
      <c r="F571" s="51"/>
      <c r="G571" s="51" t="s">
        <v>10</v>
      </c>
      <c r="H571" s="45"/>
    </row>
    <row r="572" spans="1:8" s="20" customFormat="1" ht="16.5" customHeight="1" x14ac:dyDescent="0.15">
      <c r="A572" s="15"/>
      <c r="B572" s="53">
        <f>B567+1</f>
        <v>88</v>
      </c>
      <c r="C572" s="63" t="s">
        <v>564</v>
      </c>
      <c r="D572" s="51" t="s">
        <v>610</v>
      </c>
      <c r="E572" s="51" t="s">
        <v>137</v>
      </c>
      <c r="F572" s="51" t="s">
        <v>517</v>
      </c>
      <c r="G572" s="51" t="s">
        <v>671</v>
      </c>
      <c r="H572" s="58">
        <v>2</v>
      </c>
    </row>
    <row r="573" spans="1:8" s="20" customFormat="1" ht="16.5" customHeight="1" x14ac:dyDescent="0.15">
      <c r="A573" s="15"/>
      <c r="B573" s="53"/>
      <c r="C573" s="63"/>
      <c r="D573" s="51"/>
      <c r="E573" s="51" t="s">
        <v>138</v>
      </c>
      <c r="F573" s="51"/>
      <c r="G573" s="73">
        <v>0</v>
      </c>
      <c r="H573" s="58"/>
    </row>
    <row r="574" spans="1:8" s="20" customFormat="1" ht="16.5" customHeight="1" x14ac:dyDescent="0.15">
      <c r="A574" s="15"/>
      <c r="B574" s="53"/>
      <c r="C574" s="63"/>
      <c r="D574" s="51"/>
      <c r="E574" s="51" t="s">
        <v>139</v>
      </c>
      <c r="F574" s="73"/>
      <c r="G574" s="73" t="s">
        <v>670</v>
      </c>
      <c r="H574" s="45"/>
    </row>
    <row r="575" spans="1:8" s="20" customFormat="1" ht="16.5" customHeight="1" x14ac:dyDescent="0.15">
      <c r="A575" s="15"/>
      <c r="B575" s="53"/>
      <c r="C575" s="63"/>
      <c r="D575" s="51"/>
      <c r="E575" s="51" t="s">
        <v>672</v>
      </c>
      <c r="F575" s="73"/>
      <c r="G575" s="73">
        <v>98</v>
      </c>
      <c r="H575" s="45"/>
    </row>
    <row r="576" spans="1:8" s="20" customFormat="1" ht="16.5" customHeight="1" x14ac:dyDescent="0.15">
      <c r="A576" s="15"/>
      <c r="B576" s="53"/>
      <c r="C576" s="27"/>
      <c r="D576" s="51"/>
      <c r="E576" s="51" t="s">
        <v>611</v>
      </c>
      <c r="F576" s="51"/>
      <c r="G576" s="51">
        <v>99</v>
      </c>
      <c r="H576" s="45"/>
    </row>
    <row r="577" spans="1:8" s="9" customFormat="1" ht="16.5" customHeight="1" x14ac:dyDescent="0.15">
      <c r="B577" s="66"/>
      <c r="C577" s="63"/>
      <c r="D577" s="51"/>
      <c r="E577" s="51" t="s">
        <v>773</v>
      </c>
      <c r="F577" s="51"/>
      <c r="G577" s="51" t="s">
        <v>10</v>
      </c>
      <c r="H577" s="58"/>
    </row>
    <row r="578" spans="1:8" s="7" customFormat="1" ht="16.5" customHeight="1" x14ac:dyDescent="0.15">
      <c r="A578" s="10"/>
      <c r="B578" s="53">
        <f>B572+1</f>
        <v>89</v>
      </c>
      <c r="C578" s="63" t="s">
        <v>565</v>
      </c>
      <c r="D578" s="51" t="s">
        <v>608</v>
      </c>
      <c r="E578" s="51" t="s">
        <v>137</v>
      </c>
      <c r="F578" s="51" t="s">
        <v>517</v>
      </c>
      <c r="G578" s="51" t="s">
        <v>694</v>
      </c>
      <c r="H578" s="58">
        <v>2</v>
      </c>
    </row>
    <row r="579" spans="1:8" s="7" customFormat="1" ht="16.5" customHeight="1" x14ac:dyDescent="0.15">
      <c r="A579" s="10"/>
      <c r="B579" s="53"/>
      <c r="C579" s="63"/>
      <c r="D579" s="51"/>
      <c r="E579" s="51" t="s">
        <v>140</v>
      </c>
      <c r="F579" s="73"/>
      <c r="G579" s="44" t="s">
        <v>695</v>
      </c>
      <c r="H579" s="45"/>
    </row>
    <row r="580" spans="1:8" s="20" customFormat="1" ht="16.5" customHeight="1" x14ac:dyDescent="0.15">
      <c r="A580" s="15"/>
      <c r="B580" s="53"/>
      <c r="C580" s="63"/>
      <c r="D580" s="51"/>
      <c r="E580" s="51" t="s">
        <v>673</v>
      </c>
      <c r="F580" s="73"/>
      <c r="G580" s="73">
        <v>98</v>
      </c>
      <c r="H580" s="45"/>
    </row>
    <row r="581" spans="1:8" s="6" customFormat="1" ht="16.5" customHeight="1" x14ac:dyDescent="0.15">
      <c r="A581" s="14"/>
      <c r="B581" s="53"/>
      <c r="C581" s="63"/>
      <c r="D581" s="51"/>
      <c r="E581" s="51" t="s">
        <v>773</v>
      </c>
      <c r="F581" s="51"/>
      <c r="G581" s="51" t="s">
        <v>10</v>
      </c>
      <c r="H581" s="58"/>
    </row>
    <row r="582" spans="1:8" s="9" customFormat="1" ht="16.5" customHeight="1" x14ac:dyDescent="0.15">
      <c r="B582" s="53">
        <f>B578+1</f>
        <v>90</v>
      </c>
      <c r="C582" s="63" t="s">
        <v>566</v>
      </c>
      <c r="D582" s="51" t="s">
        <v>609</v>
      </c>
      <c r="E582" s="51" t="s">
        <v>137</v>
      </c>
      <c r="F582" s="51" t="s">
        <v>517</v>
      </c>
      <c r="G582" s="51" t="s">
        <v>538</v>
      </c>
      <c r="H582" s="58">
        <v>2</v>
      </c>
    </row>
    <row r="583" spans="1:8" s="9" customFormat="1" ht="16.5" customHeight="1" x14ac:dyDescent="0.15">
      <c r="B583" s="53"/>
      <c r="C583" s="63"/>
      <c r="D583" s="51"/>
      <c r="E583" s="51" t="s">
        <v>141</v>
      </c>
      <c r="F583" s="73"/>
      <c r="G583" s="73" t="s">
        <v>539</v>
      </c>
      <c r="H583" s="45"/>
    </row>
    <row r="584" spans="1:8" s="9" customFormat="1" ht="16.5" customHeight="1" x14ac:dyDescent="0.15">
      <c r="B584" s="53"/>
      <c r="C584" s="63"/>
      <c r="D584" s="51"/>
      <c r="E584" s="51" t="s">
        <v>773</v>
      </c>
      <c r="F584" s="51"/>
      <c r="G584" s="51" t="s">
        <v>10</v>
      </c>
      <c r="H584" s="45"/>
    </row>
    <row r="585" spans="1:8" s="7" customFormat="1" ht="16.5" customHeight="1" x14ac:dyDescent="0.15">
      <c r="B585" s="53"/>
      <c r="C585" s="28"/>
      <c r="D585" s="28"/>
      <c r="E585" s="28"/>
      <c r="F585" s="28"/>
      <c r="G585" s="28"/>
      <c r="H585" s="71">
        <f>SUM(H58:H584)</f>
        <v>141</v>
      </c>
    </row>
    <row r="586" spans="1:8" s="7" customFormat="1" ht="16.5" customHeight="1" x14ac:dyDescent="0.15">
      <c r="B586" s="142" t="s">
        <v>699</v>
      </c>
      <c r="C586" s="143"/>
      <c r="D586" s="143"/>
      <c r="E586" s="143"/>
      <c r="F586" s="143"/>
      <c r="G586" s="143"/>
      <c r="H586" s="143"/>
    </row>
    <row r="587" spans="1:8" s="7" customFormat="1" ht="28" x14ac:dyDescent="0.15">
      <c r="B587" s="53">
        <f>B582+1</f>
        <v>91</v>
      </c>
      <c r="C587" s="102" t="s">
        <v>737</v>
      </c>
      <c r="D587" s="72" t="s">
        <v>738</v>
      </c>
      <c r="E587" s="27" t="s">
        <v>740</v>
      </c>
      <c r="F587" s="82" t="s">
        <v>517</v>
      </c>
      <c r="G587" s="27" t="s">
        <v>908</v>
      </c>
      <c r="H587" s="103">
        <v>3</v>
      </c>
    </row>
    <row r="588" spans="1:8" s="7" customFormat="1" ht="16.5" customHeight="1" x14ac:dyDescent="0.15">
      <c r="B588" s="53"/>
      <c r="C588" s="102"/>
      <c r="D588" s="72"/>
      <c r="E588" s="51" t="s">
        <v>906</v>
      </c>
      <c r="F588" s="73"/>
      <c r="G588" s="51" t="s">
        <v>907</v>
      </c>
      <c r="H588" s="103"/>
    </row>
    <row r="589" spans="1:8" s="7" customFormat="1" ht="16.5" customHeight="1" x14ac:dyDescent="0.15">
      <c r="B589" s="53"/>
      <c r="C589" s="102"/>
      <c r="D589" s="72"/>
      <c r="E589" s="51" t="s">
        <v>911</v>
      </c>
      <c r="F589" s="73"/>
      <c r="G589" s="51">
        <v>998</v>
      </c>
      <c r="H589" s="103"/>
    </row>
    <row r="590" spans="1:8" s="7" customFormat="1" ht="14" x14ac:dyDescent="0.15">
      <c r="B590" s="53"/>
      <c r="C590" s="102"/>
      <c r="D590" s="72"/>
      <c r="E590" s="51" t="s">
        <v>611</v>
      </c>
      <c r="F590" s="73"/>
      <c r="G590" s="51">
        <v>999</v>
      </c>
      <c r="H590" s="103"/>
    </row>
    <row r="591" spans="1:8" s="7" customFormat="1" ht="14" x14ac:dyDescent="0.15">
      <c r="B591" s="53"/>
      <c r="C591" s="102"/>
      <c r="D591" s="72"/>
      <c r="E591" s="51" t="s">
        <v>773</v>
      </c>
      <c r="F591" s="51"/>
      <c r="G591" s="51" t="s">
        <v>10</v>
      </c>
      <c r="H591" s="103"/>
    </row>
    <row r="592" spans="1:8" s="7" customFormat="1" ht="16.5" customHeight="1" x14ac:dyDescent="0.15">
      <c r="B592" s="53">
        <f>B587+1</f>
        <v>92</v>
      </c>
      <c r="C592" s="104" t="s">
        <v>728</v>
      </c>
      <c r="D592" s="27" t="s">
        <v>729</v>
      </c>
      <c r="E592" s="72" t="s">
        <v>728</v>
      </c>
      <c r="F592" s="31" t="s">
        <v>518</v>
      </c>
      <c r="G592" s="31" t="s">
        <v>730</v>
      </c>
      <c r="H592" s="81">
        <v>1</v>
      </c>
    </row>
    <row r="593" spans="2:8" s="7" customFormat="1" ht="16.5" customHeight="1" x14ac:dyDescent="0.15">
      <c r="B593" s="53"/>
      <c r="C593" s="105"/>
      <c r="D593" s="106"/>
      <c r="E593" s="35" t="s">
        <v>731</v>
      </c>
      <c r="F593" s="72"/>
      <c r="G593" s="35">
        <v>1</v>
      </c>
      <c r="H593" s="81"/>
    </row>
    <row r="594" spans="2:8" s="7" customFormat="1" ht="16.5" customHeight="1" x14ac:dyDescent="0.15">
      <c r="B594" s="53"/>
      <c r="C594" s="105"/>
      <c r="D594" s="106"/>
      <c r="E594" s="35" t="s">
        <v>732</v>
      </c>
      <c r="F594" s="72"/>
      <c r="G594" s="35">
        <v>2</v>
      </c>
      <c r="H594" s="81"/>
    </row>
    <row r="595" spans="2:8" s="7" customFormat="1" ht="16.5" customHeight="1" x14ac:dyDescent="0.15">
      <c r="B595" s="53"/>
      <c r="C595" s="105"/>
      <c r="D595" s="106"/>
      <c r="E595" s="35" t="s">
        <v>733</v>
      </c>
      <c r="F595" s="72"/>
      <c r="G595" s="35">
        <v>3</v>
      </c>
      <c r="H595" s="81"/>
    </row>
    <row r="596" spans="2:8" s="7" customFormat="1" ht="16.5" customHeight="1" x14ac:dyDescent="0.15">
      <c r="B596" s="53"/>
      <c r="C596" s="105"/>
      <c r="D596" s="106"/>
      <c r="E596" s="35" t="s">
        <v>734</v>
      </c>
      <c r="F596" s="72"/>
      <c r="G596" s="35">
        <v>4</v>
      </c>
      <c r="H596" s="81"/>
    </row>
    <row r="597" spans="2:8" s="7" customFormat="1" ht="16.5" customHeight="1" x14ac:dyDescent="0.15">
      <c r="B597" s="53"/>
      <c r="C597" s="105"/>
      <c r="D597" s="106"/>
      <c r="E597" s="35" t="s">
        <v>735</v>
      </c>
      <c r="F597" s="72"/>
      <c r="G597" s="35">
        <v>5</v>
      </c>
      <c r="H597" s="81"/>
    </row>
    <row r="598" spans="2:8" s="20" customFormat="1" ht="16.5" customHeight="1" x14ac:dyDescent="0.15">
      <c r="B598" s="107"/>
      <c r="C598" s="108"/>
      <c r="D598" s="108"/>
      <c r="E598" s="108"/>
      <c r="F598" s="108"/>
      <c r="G598" s="108"/>
      <c r="H598" s="111">
        <f>SUM(H587:H597)</f>
        <v>4</v>
      </c>
    </row>
    <row r="599" spans="2:8" s="20" customFormat="1" ht="16.5" customHeight="1" thickBot="1" x14ac:dyDescent="0.2">
      <c r="B599" s="144" t="s">
        <v>736</v>
      </c>
      <c r="C599" s="145"/>
      <c r="D599" s="145"/>
      <c r="E599" s="145"/>
      <c r="F599" s="145"/>
      <c r="G599" s="145"/>
      <c r="H599" s="89">
        <f>SUM(H13,H16,H19,H28,H41,H56,H585,H598)</f>
        <v>227</v>
      </c>
    </row>
    <row r="600" spans="2:8" s="20" customFormat="1" ht="16.5" customHeight="1" thickTop="1" x14ac:dyDescent="0.15">
      <c r="B600" s="79"/>
      <c r="C600" s="79"/>
      <c r="D600" s="79"/>
      <c r="E600" s="109"/>
      <c r="F600" s="79"/>
      <c r="G600" s="79"/>
      <c r="H600" s="110"/>
    </row>
  </sheetData>
  <mergeCells count="20">
    <mergeCell ref="B7:H7"/>
    <mergeCell ref="B14:H14"/>
    <mergeCell ref="B17:H17"/>
    <mergeCell ref="B20:H20"/>
    <mergeCell ref="B1:H1"/>
    <mergeCell ref="B2:H2"/>
    <mergeCell ref="B3:H3"/>
    <mergeCell ref="B5:B6"/>
    <mergeCell ref="C5:C6"/>
    <mergeCell ref="D5:D6"/>
    <mergeCell ref="E5:E6"/>
    <mergeCell ref="F5:F6"/>
    <mergeCell ref="G5:G6"/>
    <mergeCell ref="H5:H6"/>
    <mergeCell ref="B4:H4"/>
    <mergeCell ref="B586:H586"/>
    <mergeCell ref="B29:H29"/>
    <mergeCell ref="B42:H42"/>
    <mergeCell ref="B57:H57"/>
    <mergeCell ref="B599:G599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1"/>
    <pageSetUpPr fitToPage="1"/>
  </sheetPr>
  <dimension ref="A1:I138"/>
  <sheetViews>
    <sheetView showGridLines="0" zoomScaleNormal="100" workbookViewId="0">
      <pane ySplit="5" topLeftCell="A6" activePane="bottomLeft" state="frozen"/>
      <selection activeCell="M461" sqref="A1:XFD1048576"/>
      <selection pane="bottomLeft" activeCell="H9" sqref="H7:H9"/>
    </sheetView>
  </sheetViews>
  <sheetFormatPr baseColWidth="10" defaultColWidth="9.83203125" defaultRowHeight="16.5" customHeight="1" x14ac:dyDescent="0.15"/>
  <cols>
    <col min="1" max="1" width="1.6640625" style="2" customWidth="1"/>
    <col min="2" max="2" width="6.6640625" style="2" customWidth="1"/>
    <col min="3" max="3" width="40.6640625" style="2" customWidth="1"/>
    <col min="4" max="4" width="22.6640625" style="2" customWidth="1"/>
    <col min="5" max="5" width="40.6640625" style="22" customWidth="1"/>
    <col min="6" max="6" width="9.6640625" style="2" customWidth="1"/>
    <col min="7" max="7" width="28.5" style="2" bestFit="1" customWidth="1"/>
    <col min="8" max="8" width="11.5" style="11" customWidth="1"/>
    <col min="9" max="9" width="12" style="2" customWidth="1"/>
    <col min="10" max="16384" width="9.83203125" style="2"/>
  </cols>
  <sheetData>
    <row r="1" spans="2:8" s="1" customFormat="1" ht="16.5" customHeight="1" x14ac:dyDescent="0.15">
      <c r="B1" s="140" t="s">
        <v>0</v>
      </c>
      <c r="C1" s="140"/>
      <c r="D1" s="140"/>
      <c r="E1" s="140"/>
      <c r="F1" s="140"/>
      <c r="G1" s="140"/>
      <c r="H1" s="140"/>
    </row>
    <row r="2" spans="2:8" s="1" customFormat="1" ht="16.5" customHeight="1" x14ac:dyDescent="0.15">
      <c r="B2" s="140" t="s">
        <v>931</v>
      </c>
      <c r="C2" s="140"/>
      <c r="D2" s="140"/>
      <c r="E2" s="140"/>
      <c r="F2" s="140"/>
      <c r="G2" s="140"/>
      <c r="H2" s="140"/>
    </row>
    <row r="3" spans="2:8" s="1" customFormat="1" ht="16.5" customHeight="1" x14ac:dyDescent="0.15">
      <c r="B3" s="140" t="s">
        <v>739</v>
      </c>
      <c r="C3" s="140"/>
      <c r="D3" s="140"/>
      <c r="E3" s="140"/>
      <c r="F3" s="140"/>
      <c r="G3" s="140"/>
      <c r="H3" s="140"/>
    </row>
    <row r="4" spans="2:8" s="1" customFormat="1" ht="16.5" customHeight="1" x14ac:dyDescent="0.15">
      <c r="B4" s="141" t="s">
        <v>922</v>
      </c>
      <c r="C4" s="141"/>
      <c r="D4" s="141"/>
      <c r="E4" s="141"/>
      <c r="F4" s="141"/>
      <c r="G4" s="141"/>
      <c r="H4" s="141"/>
    </row>
    <row r="5" spans="2:8" ht="27" customHeight="1" x14ac:dyDescent="0.15">
      <c r="B5" s="49" t="s">
        <v>1</v>
      </c>
      <c r="C5" s="49" t="s">
        <v>2</v>
      </c>
      <c r="D5" s="49" t="s">
        <v>749</v>
      </c>
      <c r="E5" s="49" t="s">
        <v>3</v>
      </c>
      <c r="F5" s="49" t="s">
        <v>4</v>
      </c>
      <c r="G5" s="49" t="s">
        <v>684</v>
      </c>
      <c r="H5" s="49" t="s">
        <v>5</v>
      </c>
    </row>
    <row r="6" spans="2:8" ht="16.5" customHeight="1" x14ac:dyDescent="0.15">
      <c r="B6" s="142" t="s">
        <v>932</v>
      </c>
      <c r="C6" s="143"/>
      <c r="D6" s="143"/>
      <c r="E6" s="143"/>
      <c r="F6" s="143"/>
      <c r="G6" s="143"/>
      <c r="H6" s="143"/>
    </row>
    <row r="7" spans="2:8" ht="16.5" customHeight="1" x14ac:dyDescent="0.15">
      <c r="B7" s="25">
        <v>1</v>
      </c>
      <c r="C7" s="26" t="s">
        <v>6</v>
      </c>
      <c r="D7" s="51" t="s">
        <v>7</v>
      </c>
      <c r="E7" s="51" t="s">
        <v>6</v>
      </c>
      <c r="F7" s="27" t="s">
        <v>518</v>
      </c>
      <c r="G7" s="27" t="s">
        <v>8</v>
      </c>
      <c r="H7" s="29">
        <v>2</v>
      </c>
    </row>
    <row r="8" spans="2:8" ht="16.5" customHeight="1" x14ac:dyDescent="0.15">
      <c r="B8" s="25">
        <f>B7+1</f>
        <v>2</v>
      </c>
      <c r="C8" s="30" t="s">
        <v>921</v>
      </c>
      <c r="D8" s="27" t="s">
        <v>9</v>
      </c>
      <c r="E8" s="27" t="s">
        <v>921</v>
      </c>
      <c r="F8" s="31" t="s">
        <v>518</v>
      </c>
      <c r="G8" s="27" t="s">
        <v>363</v>
      </c>
      <c r="H8" s="32">
        <v>3</v>
      </c>
    </row>
    <row r="9" spans="2:8" ht="14" x14ac:dyDescent="0.15">
      <c r="B9" s="25">
        <f>1+B8</f>
        <v>3</v>
      </c>
      <c r="C9" s="33" t="s">
        <v>757</v>
      </c>
      <c r="D9" s="51" t="s">
        <v>752</v>
      </c>
      <c r="E9" s="51" t="s">
        <v>757</v>
      </c>
      <c r="F9" s="27" t="s">
        <v>518</v>
      </c>
      <c r="G9" s="27" t="s">
        <v>364</v>
      </c>
      <c r="H9" s="103">
        <v>4</v>
      </c>
    </row>
    <row r="10" spans="2:8" ht="16.5" customHeight="1" x14ac:dyDescent="0.15">
      <c r="B10" s="25"/>
      <c r="C10" s="50"/>
      <c r="D10" s="27"/>
      <c r="E10" s="72" t="s">
        <v>753</v>
      </c>
      <c r="F10" s="27"/>
      <c r="G10" s="72" t="s">
        <v>755</v>
      </c>
      <c r="H10" s="103"/>
    </row>
    <row r="11" spans="2:8" ht="16.5" customHeight="1" x14ac:dyDescent="0.15">
      <c r="B11" s="25"/>
      <c r="C11" s="30"/>
      <c r="D11" s="27"/>
      <c r="E11" s="72" t="s">
        <v>754</v>
      </c>
      <c r="F11" s="27"/>
      <c r="G11" s="72" t="s">
        <v>756</v>
      </c>
      <c r="H11" s="103"/>
    </row>
    <row r="12" spans="2:8" ht="16.5" customHeight="1" x14ac:dyDescent="0.15">
      <c r="B12" s="37"/>
      <c r="C12" s="38"/>
      <c r="D12" s="39"/>
      <c r="E12" s="40"/>
      <c r="F12" s="41"/>
      <c r="G12" s="40"/>
      <c r="H12" s="42">
        <f>SUM(H7:H11)</f>
        <v>9</v>
      </c>
    </row>
    <row r="13" spans="2:8" ht="16.5" customHeight="1" x14ac:dyDescent="0.15">
      <c r="B13" s="142" t="s">
        <v>751</v>
      </c>
      <c r="C13" s="143"/>
      <c r="D13" s="143"/>
      <c r="E13" s="143"/>
      <c r="F13" s="143"/>
      <c r="G13" s="143"/>
      <c r="H13" s="143"/>
    </row>
    <row r="14" spans="2:8" ht="14" x14ac:dyDescent="0.15">
      <c r="B14" s="25">
        <f>B9+1</f>
        <v>4</v>
      </c>
      <c r="C14" s="33" t="s">
        <v>903</v>
      </c>
      <c r="D14" s="51" t="s">
        <v>748</v>
      </c>
      <c r="E14" s="51" t="s">
        <v>899</v>
      </c>
      <c r="F14" s="51" t="s">
        <v>518</v>
      </c>
      <c r="G14" s="31" t="s">
        <v>983</v>
      </c>
      <c r="H14" s="64">
        <v>12</v>
      </c>
    </row>
    <row r="15" spans="2:8" ht="16.5" customHeight="1" x14ac:dyDescent="0.15">
      <c r="B15" s="37"/>
      <c r="C15" s="46"/>
      <c r="D15" s="39"/>
      <c r="E15" s="39"/>
      <c r="F15" s="47"/>
      <c r="G15" s="47"/>
      <c r="H15" s="42">
        <f>SUM(H14:H14)</f>
        <v>12</v>
      </c>
    </row>
    <row r="16" spans="2:8" ht="16.5" customHeight="1" x14ac:dyDescent="0.15">
      <c r="B16" s="142" t="s">
        <v>941</v>
      </c>
      <c r="C16" s="143"/>
      <c r="D16" s="143"/>
      <c r="E16" s="143"/>
      <c r="F16" s="143"/>
      <c r="G16" s="143"/>
      <c r="H16" s="143"/>
    </row>
    <row r="17" spans="2:9" ht="14" x14ac:dyDescent="0.15">
      <c r="B17" s="25">
        <f>B14+1</f>
        <v>5</v>
      </c>
      <c r="C17" s="63" t="s">
        <v>472</v>
      </c>
      <c r="D17" s="51" t="s">
        <v>895</v>
      </c>
      <c r="E17" s="51" t="s">
        <v>900</v>
      </c>
      <c r="F17" s="51" t="s">
        <v>518</v>
      </c>
      <c r="G17" s="31" t="s">
        <v>984</v>
      </c>
      <c r="H17" s="45">
        <v>18</v>
      </c>
      <c r="I17" s="1"/>
    </row>
    <row r="18" spans="2:9" ht="16.5" customHeight="1" x14ac:dyDescent="0.15">
      <c r="B18" s="37"/>
      <c r="C18" s="46"/>
      <c r="D18" s="39"/>
      <c r="E18" s="39"/>
      <c r="F18" s="47"/>
      <c r="G18" s="47"/>
      <c r="H18" s="42">
        <f>SUM(H17:H17)</f>
        <v>18</v>
      </c>
    </row>
    <row r="19" spans="2:9" ht="16.5" customHeight="1" x14ac:dyDescent="0.15">
      <c r="B19" s="142" t="s">
        <v>775</v>
      </c>
      <c r="C19" s="143"/>
      <c r="D19" s="143"/>
      <c r="E19" s="143"/>
      <c r="F19" s="143"/>
      <c r="G19" s="143"/>
      <c r="H19" s="143"/>
    </row>
    <row r="20" spans="2:9" ht="16.5" customHeight="1" x14ac:dyDescent="0.15">
      <c r="B20" s="25">
        <f>B17+1</f>
        <v>6</v>
      </c>
      <c r="C20" s="112" t="s">
        <v>767</v>
      </c>
      <c r="D20" s="51" t="s">
        <v>768</v>
      </c>
      <c r="E20" s="51" t="s">
        <v>767</v>
      </c>
      <c r="F20" s="51" t="s">
        <v>518</v>
      </c>
      <c r="G20" s="51" t="s">
        <v>769</v>
      </c>
      <c r="H20" s="103">
        <v>1</v>
      </c>
    </row>
    <row r="21" spans="2:9" ht="16.5" customHeight="1" x14ac:dyDescent="0.15">
      <c r="B21" s="25"/>
      <c r="C21" s="36"/>
      <c r="D21" s="82"/>
      <c r="E21" s="90" t="s">
        <v>770</v>
      </c>
      <c r="F21" s="31"/>
      <c r="G21" s="90">
        <v>1</v>
      </c>
      <c r="H21" s="32"/>
    </row>
    <row r="22" spans="2:9" ht="16.5" customHeight="1" x14ac:dyDescent="0.15">
      <c r="B22" s="25"/>
      <c r="C22" s="36"/>
      <c r="D22" s="82"/>
      <c r="E22" s="90" t="s">
        <v>771</v>
      </c>
      <c r="F22" s="31"/>
      <c r="G22" s="90">
        <v>2</v>
      </c>
      <c r="H22" s="32"/>
    </row>
    <row r="23" spans="2:9" ht="16.5" customHeight="1" x14ac:dyDescent="0.15">
      <c r="B23" s="25"/>
      <c r="C23" s="36"/>
      <c r="D23" s="82"/>
      <c r="E23" s="90" t="s">
        <v>772</v>
      </c>
      <c r="F23" s="31"/>
      <c r="G23" s="90">
        <v>3</v>
      </c>
      <c r="H23" s="32"/>
    </row>
    <row r="24" spans="2:9" ht="16.5" customHeight="1" x14ac:dyDescent="0.15">
      <c r="B24" s="25">
        <f>B20+1</f>
        <v>7</v>
      </c>
      <c r="C24" s="112" t="s">
        <v>759</v>
      </c>
      <c r="D24" s="91" t="s">
        <v>762</v>
      </c>
      <c r="E24" s="51" t="s">
        <v>763</v>
      </c>
      <c r="F24" s="51" t="s">
        <v>518</v>
      </c>
      <c r="G24" s="51" t="s">
        <v>774</v>
      </c>
      <c r="H24" s="103">
        <v>17</v>
      </c>
    </row>
    <row r="25" spans="2:9" ht="16.5" customHeight="1" x14ac:dyDescent="0.15">
      <c r="B25" s="25">
        <f>B24+1</f>
        <v>8</v>
      </c>
      <c r="C25" s="112" t="s">
        <v>758</v>
      </c>
      <c r="D25" s="91" t="s">
        <v>761</v>
      </c>
      <c r="E25" s="51" t="s">
        <v>758</v>
      </c>
      <c r="F25" s="51" t="s">
        <v>518</v>
      </c>
      <c r="G25" s="51" t="s">
        <v>774</v>
      </c>
      <c r="H25" s="103">
        <v>7</v>
      </c>
    </row>
    <row r="26" spans="2:9" ht="16.5" customHeight="1" x14ac:dyDescent="0.15">
      <c r="B26" s="25">
        <f>B25+1</f>
        <v>9</v>
      </c>
      <c r="C26" s="112" t="s">
        <v>760</v>
      </c>
      <c r="D26" s="91" t="s">
        <v>764</v>
      </c>
      <c r="E26" s="51" t="s">
        <v>765</v>
      </c>
      <c r="F26" s="51" t="s">
        <v>517</v>
      </c>
      <c r="G26" s="51" t="s">
        <v>766</v>
      </c>
      <c r="H26" s="103">
        <v>8</v>
      </c>
    </row>
    <row r="27" spans="2:9" ht="16.5" customHeight="1" x14ac:dyDescent="0.15">
      <c r="B27" s="37"/>
      <c r="C27" s="46"/>
      <c r="D27" s="39"/>
      <c r="E27" s="39"/>
      <c r="F27" s="47"/>
      <c r="G27" s="47"/>
      <c r="H27" s="42">
        <f>SUM(H20:H26)</f>
        <v>33</v>
      </c>
    </row>
    <row r="28" spans="2:9" s="24" customFormat="1" ht="16.5" customHeight="1" x14ac:dyDescent="0.15">
      <c r="B28" s="142" t="s">
        <v>933</v>
      </c>
      <c r="C28" s="143"/>
      <c r="D28" s="143"/>
      <c r="E28" s="143"/>
      <c r="F28" s="143"/>
      <c r="G28" s="143"/>
      <c r="H28" s="143"/>
    </row>
    <row r="29" spans="2:9" ht="16.5" customHeight="1" x14ac:dyDescent="0.15">
      <c r="B29" s="25">
        <f>B26+1</f>
        <v>10</v>
      </c>
      <c r="C29" s="50" t="s">
        <v>938</v>
      </c>
      <c r="D29" s="27" t="s">
        <v>797</v>
      </c>
      <c r="E29" s="27" t="s">
        <v>938</v>
      </c>
      <c r="F29" s="51" t="s">
        <v>518</v>
      </c>
      <c r="G29" s="51" t="s">
        <v>820</v>
      </c>
      <c r="H29" s="103">
        <v>2</v>
      </c>
    </row>
    <row r="30" spans="2:9" ht="16.5" customHeight="1" x14ac:dyDescent="0.15">
      <c r="B30" s="25"/>
      <c r="C30" s="50"/>
      <c r="D30" s="27"/>
      <c r="E30" s="35" t="s">
        <v>790</v>
      </c>
      <c r="F30" s="27"/>
      <c r="G30" s="52" t="s">
        <v>798</v>
      </c>
      <c r="H30" s="32"/>
    </row>
    <row r="31" spans="2:9" ht="16.5" customHeight="1" x14ac:dyDescent="0.15">
      <c r="B31" s="25"/>
      <c r="C31" s="50"/>
      <c r="D31" s="27"/>
      <c r="E31" s="35" t="s">
        <v>791</v>
      </c>
      <c r="F31" s="27"/>
      <c r="G31" s="52" t="s">
        <v>799</v>
      </c>
      <c r="H31" s="32"/>
    </row>
    <row r="32" spans="2:9" ht="16.5" customHeight="1" x14ac:dyDescent="0.15">
      <c r="B32" s="25"/>
      <c r="C32" s="50"/>
      <c r="D32" s="27"/>
      <c r="E32" s="51" t="s">
        <v>792</v>
      </c>
      <c r="F32" s="27"/>
      <c r="G32" s="73" t="s">
        <v>800</v>
      </c>
      <c r="H32" s="32"/>
    </row>
    <row r="33" spans="2:8" ht="16.5" customHeight="1" x14ac:dyDescent="0.15">
      <c r="B33" s="25"/>
      <c r="C33" s="50"/>
      <c r="D33" s="27"/>
      <c r="E33" s="51" t="s">
        <v>793</v>
      </c>
      <c r="F33" s="27"/>
      <c r="G33" s="73" t="s">
        <v>801</v>
      </c>
      <c r="H33" s="32"/>
    </row>
    <row r="34" spans="2:8" ht="16.5" customHeight="1" x14ac:dyDescent="0.15">
      <c r="B34" s="25"/>
      <c r="C34" s="50"/>
      <c r="D34" s="27"/>
      <c r="E34" s="51" t="s">
        <v>794</v>
      </c>
      <c r="F34" s="27"/>
      <c r="G34" s="73" t="s">
        <v>802</v>
      </c>
      <c r="H34" s="32"/>
    </row>
    <row r="35" spans="2:8" ht="16.5" customHeight="1" x14ac:dyDescent="0.15">
      <c r="B35" s="25"/>
      <c r="C35" s="50"/>
      <c r="D35" s="27"/>
      <c r="E35" s="51" t="s">
        <v>858</v>
      </c>
      <c r="F35" s="27"/>
      <c r="G35" s="73" t="s">
        <v>803</v>
      </c>
      <c r="H35" s="32"/>
    </row>
    <row r="36" spans="2:8" ht="16.5" customHeight="1" x14ac:dyDescent="0.15">
      <c r="B36" s="25"/>
      <c r="C36" s="50"/>
      <c r="D36" s="27"/>
      <c r="E36" s="51" t="s">
        <v>859</v>
      </c>
      <c r="F36" s="27"/>
      <c r="G36" s="73" t="s">
        <v>804</v>
      </c>
      <c r="H36" s="32"/>
    </row>
    <row r="37" spans="2:8" ht="16.5" customHeight="1" x14ac:dyDescent="0.15">
      <c r="B37" s="25"/>
      <c r="C37" s="50"/>
      <c r="D37" s="27"/>
      <c r="E37" s="51" t="s">
        <v>795</v>
      </c>
      <c r="F37" s="27"/>
      <c r="G37" s="73" t="s">
        <v>805</v>
      </c>
      <c r="H37" s="32"/>
    </row>
    <row r="38" spans="2:8" ht="16.5" customHeight="1" x14ac:dyDescent="0.15">
      <c r="B38" s="25"/>
      <c r="C38" s="50"/>
      <c r="D38" s="27"/>
      <c r="E38" s="51" t="s">
        <v>796</v>
      </c>
      <c r="F38" s="27"/>
      <c r="G38" s="73" t="s">
        <v>806</v>
      </c>
      <c r="H38" s="32"/>
    </row>
    <row r="39" spans="2:8" ht="16.5" customHeight="1" x14ac:dyDescent="0.15">
      <c r="B39" s="53"/>
      <c r="C39" s="26"/>
      <c r="D39" s="27"/>
      <c r="E39" s="51" t="s">
        <v>879</v>
      </c>
      <c r="F39" s="54"/>
      <c r="G39" s="51">
        <v>99</v>
      </c>
      <c r="H39" s="29"/>
    </row>
    <row r="40" spans="2:8" ht="16.5" customHeight="1" x14ac:dyDescent="0.15">
      <c r="B40" s="37"/>
      <c r="C40" s="39"/>
      <c r="D40" s="46"/>
      <c r="E40" s="39"/>
      <c r="F40" s="39"/>
      <c r="G40" s="47"/>
      <c r="H40" s="42">
        <f>SUM(H29:H39)</f>
        <v>2</v>
      </c>
    </row>
    <row r="41" spans="2:8" s="7" customFormat="1" ht="16.5" customHeight="1" x14ac:dyDescent="0.15">
      <c r="B41" s="142" t="s">
        <v>936</v>
      </c>
      <c r="C41" s="143"/>
      <c r="D41" s="143"/>
      <c r="E41" s="143"/>
      <c r="F41" s="143"/>
      <c r="G41" s="143"/>
      <c r="H41" s="143"/>
    </row>
    <row r="42" spans="2:8" s="7" customFormat="1" ht="42" x14ac:dyDescent="0.15">
      <c r="B42" s="66"/>
      <c r="C42" s="63" t="s">
        <v>473</v>
      </c>
      <c r="D42" s="73" t="s">
        <v>198</v>
      </c>
      <c r="E42" s="51" t="s">
        <v>1181</v>
      </c>
      <c r="F42" s="51"/>
      <c r="G42" s="51"/>
      <c r="H42" s="64"/>
    </row>
    <row r="43" spans="2:8" s="20" customFormat="1" ht="16.5" customHeight="1" x14ac:dyDescent="0.15">
      <c r="B43" s="25">
        <f>B29+1</f>
        <v>11</v>
      </c>
      <c r="C43" s="50" t="s">
        <v>567</v>
      </c>
      <c r="D43" s="27" t="s">
        <v>457</v>
      </c>
      <c r="E43" s="27" t="s">
        <v>474</v>
      </c>
      <c r="F43" s="51" t="s">
        <v>518</v>
      </c>
      <c r="G43" s="27" t="s">
        <v>821</v>
      </c>
      <c r="H43" s="64">
        <v>2</v>
      </c>
    </row>
    <row r="44" spans="2:8" s="6" customFormat="1" ht="16.5" customHeight="1" x14ac:dyDescent="0.15">
      <c r="B44" s="66"/>
      <c r="C44" s="63"/>
      <c r="D44" s="51"/>
      <c r="E44" s="51" t="s">
        <v>676</v>
      </c>
      <c r="F44" s="51"/>
      <c r="G44" s="51" t="s">
        <v>809</v>
      </c>
      <c r="H44" s="64"/>
    </row>
    <row r="45" spans="2:8" s="8" customFormat="1" ht="28" x14ac:dyDescent="0.15">
      <c r="B45" s="66">
        <f>B43+1</f>
        <v>12</v>
      </c>
      <c r="C45" s="63" t="s">
        <v>491</v>
      </c>
      <c r="D45" s="51" t="s">
        <v>458</v>
      </c>
      <c r="E45" s="51" t="s">
        <v>459</v>
      </c>
      <c r="F45" s="51" t="s">
        <v>518</v>
      </c>
      <c r="G45" s="51" t="s">
        <v>677</v>
      </c>
      <c r="H45" s="64">
        <v>1</v>
      </c>
    </row>
    <row r="46" spans="2:8" s="20" customFormat="1" ht="16.5" customHeight="1" x14ac:dyDescent="0.15">
      <c r="B46" s="66"/>
      <c r="C46" s="63"/>
      <c r="D46" s="51"/>
      <c r="E46" s="51" t="s">
        <v>21</v>
      </c>
      <c r="F46" s="51"/>
      <c r="G46" s="51">
        <v>1</v>
      </c>
      <c r="H46" s="64"/>
    </row>
    <row r="47" spans="2:8" s="7" customFormat="1" ht="16.5" customHeight="1" x14ac:dyDescent="0.15">
      <c r="B47" s="66">
        <f>B45+1</f>
        <v>13</v>
      </c>
      <c r="C47" s="63" t="s">
        <v>165</v>
      </c>
      <c r="D47" s="51" t="s">
        <v>462</v>
      </c>
      <c r="E47" s="51" t="s">
        <v>507</v>
      </c>
      <c r="F47" s="51" t="s">
        <v>518</v>
      </c>
      <c r="G47" s="51" t="s">
        <v>531</v>
      </c>
      <c r="H47" s="64">
        <v>1</v>
      </c>
    </row>
    <row r="48" spans="2:8" s="7" customFormat="1" ht="16.5" customHeight="1" x14ac:dyDescent="0.15">
      <c r="B48" s="66"/>
      <c r="C48" s="63"/>
      <c r="D48" s="51"/>
      <c r="E48" s="51" t="s">
        <v>86</v>
      </c>
      <c r="F48" s="51"/>
      <c r="G48" s="51">
        <v>1</v>
      </c>
      <c r="H48" s="64"/>
    </row>
    <row r="49" spans="2:8" s="7" customFormat="1" ht="16.5" customHeight="1" x14ac:dyDescent="0.15">
      <c r="B49" s="66"/>
      <c r="C49" s="63"/>
      <c r="D49" s="51"/>
      <c r="E49" s="51" t="s">
        <v>87</v>
      </c>
      <c r="F49" s="51"/>
      <c r="G49" s="51">
        <v>3</v>
      </c>
      <c r="H49" s="64"/>
    </row>
    <row r="50" spans="2:8" s="20" customFormat="1" ht="28" x14ac:dyDescent="0.15">
      <c r="B50" s="66">
        <f>B47+1</f>
        <v>14</v>
      </c>
      <c r="C50" s="63" t="s">
        <v>536</v>
      </c>
      <c r="D50" s="51" t="s">
        <v>463</v>
      </c>
      <c r="E50" s="51" t="s">
        <v>581</v>
      </c>
      <c r="F50" s="51" t="s">
        <v>517</v>
      </c>
      <c r="G50" s="51" t="s">
        <v>633</v>
      </c>
      <c r="H50" s="64">
        <v>3</v>
      </c>
    </row>
    <row r="51" spans="2:8" s="20" customFormat="1" ht="16.5" customHeight="1" x14ac:dyDescent="0.15">
      <c r="B51" s="66"/>
      <c r="C51" s="63"/>
      <c r="D51" s="51"/>
      <c r="E51" s="51" t="s">
        <v>147</v>
      </c>
      <c r="F51" s="73"/>
      <c r="G51" s="94">
        <v>0</v>
      </c>
      <c r="H51" s="64"/>
    </row>
    <row r="52" spans="2:8" s="20" customFormat="1" ht="16.5" customHeight="1" x14ac:dyDescent="0.15">
      <c r="B52" s="66"/>
      <c r="C52" s="63"/>
      <c r="D52" s="51"/>
      <c r="E52" s="51" t="s">
        <v>508</v>
      </c>
      <c r="F52" s="51"/>
      <c r="G52" s="51" t="s">
        <v>541</v>
      </c>
      <c r="H52" s="64"/>
    </row>
    <row r="53" spans="2:8" s="20" customFormat="1" ht="16.5" customHeight="1" x14ac:dyDescent="0.15">
      <c r="B53" s="66"/>
      <c r="C53" s="63"/>
      <c r="D53" s="51"/>
      <c r="E53" s="51" t="s">
        <v>611</v>
      </c>
      <c r="F53" s="51"/>
      <c r="G53" s="51">
        <v>999</v>
      </c>
      <c r="H53" s="64"/>
    </row>
    <row r="54" spans="2:8" s="13" customFormat="1" ht="28" x14ac:dyDescent="0.15">
      <c r="B54" s="66">
        <f>B50+1</f>
        <v>15</v>
      </c>
      <c r="C54" s="63" t="s">
        <v>568</v>
      </c>
      <c r="D54" s="51" t="s">
        <v>464</v>
      </c>
      <c r="E54" s="51" t="s">
        <v>465</v>
      </c>
      <c r="F54" s="51" t="s">
        <v>518</v>
      </c>
      <c r="G54" s="51" t="s">
        <v>822</v>
      </c>
      <c r="H54" s="64">
        <v>2</v>
      </c>
    </row>
    <row r="55" spans="2:8" s="20" customFormat="1" ht="16.5" customHeight="1" x14ac:dyDescent="0.15">
      <c r="B55" s="66"/>
      <c r="C55" s="63"/>
      <c r="D55" s="51"/>
      <c r="E55" s="51" t="s">
        <v>131</v>
      </c>
      <c r="F55" s="73"/>
      <c r="G55" s="73" t="s">
        <v>818</v>
      </c>
      <c r="H55" s="64"/>
    </row>
    <row r="56" spans="2:8" s="20" customFormat="1" ht="16.5" customHeight="1" x14ac:dyDescent="0.15">
      <c r="B56" s="66"/>
      <c r="C56" s="63"/>
      <c r="D56" s="51"/>
      <c r="E56" s="51" t="s">
        <v>611</v>
      </c>
      <c r="F56" s="73"/>
      <c r="G56" s="73">
        <v>99</v>
      </c>
      <c r="H56" s="64"/>
    </row>
    <row r="57" spans="2:8" s="7" customFormat="1" ht="28" x14ac:dyDescent="0.15">
      <c r="B57" s="66">
        <f>B54+1</f>
        <v>16</v>
      </c>
      <c r="C57" s="63" t="s">
        <v>569</v>
      </c>
      <c r="D57" s="51" t="s">
        <v>466</v>
      </c>
      <c r="E57" s="51" t="s">
        <v>465</v>
      </c>
      <c r="F57" s="51" t="s">
        <v>518</v>
      </c>
      <c r="G57" s="51" t="s">
        <v>678</v>
      </c>
      <c r="H57" s="64">
        <v>4</v>
      </c>
    </row>
    <row r="58" spans="2:8" s="7" customFormat="1" ht="16.5" customHeight="1" x14ac:dyDescent="0.15">
      <c r="B58" s="66"/>
      <c r="C58" s="63"/>
      <c r="D58" s="51"/>
      <c r="E58" s="51" t="s">
        <v>132</v>
      </c>
      <c r="F58" s="73"/>
      <c r="G58" s="73" t="s">
        <v>580</v>
      </c>
      <c r="H58" s="64"/>
    </row>
    <row r="59" spans="2:8" s="20" customFormat="1" ht="16.5" customHeight="1" x14ac:dyDescent="0.15">
      <c r="B59" s="66"/>
      <c r="C59" s="63"/>
      <c r="D59" s="51"/>
      <c r="E59" s="51" t="s">
        <v>611</v>
      </c>
      <c r="F59" s="73"/>
      <c r="G59" s="73">
        <v>9999</v>
      </c>
      <c r="H59" s="64"/>
    </row>
    <row r="60" spans="2:8" s="7" customFormat="1" ht="28" x14ac:dyDescent="0.15">
      <c r="B60" s="66">
        <f>B57+1</f>
        <v>17</v>
      </c>
      <c r="C60" s="63" t="s">
        <v>476</v>
      </c>
      <c r="D60" s="51" t="s">
        <v>510</v>
      </c>
      <c r="E60" s="51" t="s">
        <v>582</v>
      </c>
      <c r="F60" s="51" t="s">
        <v>518</v>
      </c>
      <c r="G60" s="51" t="s">
        <v>893</v>
      </c>
      <c r="H60" s="64">
        <v>2</v>
      </c>
    </row>
    <row r="61" spans="2:8" s="20" customFormat="1" ht="16.5" customHeight="1" x14ac:dyDescent="0.15">
      <c r="B61" s="66"/>
      <c r="C61" s="63"/>
      <c r="D61" s="51"/>
      <c r="E61" s="35" t="s">
        <v>121</v>
      </c>
      <c r="F61" s="73"/>
      <c r="G61" s="73" t="s">
        <v>798</v>
      </c>
      <c r="H61" s="64"/>
    </row>
    <row r="62" spans="2:8" s="20" customFormat="1" ht="16.5" customHeight="1" x14ac:dyDescent="0.15">
      <c r="B62" s="66"/>
      <c r="C62" s="63"/>
      <c r="D62" s="51"/>
      <c r="E62" s="35" t="s">
        <v>490</v>
      </c>
      <c r="F62" s="51"/>
      <c r="G62" s="73" t="s">
        <v>799</v>
      </c>
      <c r="H62" s="64"/>
    </row>
    <row r="63" spans="2:8" s="6" customFormat="1" ht="16.5" customHeight="1" x14ac:dyDescent="0.15">
      <c r="B63" s="66"/>
      <c r="C63" s="63"/>
      <c r="D63" s="51"/>
      <c r="E63" s="35" t="s">
        <v>160</v>
      </c>
      <c r="F63" s="51"/>
      <c r="G63" s="73" t="s">
        <v>800</v>
      </c>
      <c r="H63" s="64"/>
    </row>
    <row r="64" spans="2:8" s="6" customFormat="1" ht="16.5" customHeight="1" x14ac:dyDescent="0.15">
      <c r="B64" s="66"/>
      <c r="C64" s="63"/>
      <c r="D64" s="51"/>
      <c r="E64" s="35" t="s">
        <v>163</v>
      </c>
      <c r="F64" s="73"/>
      <c r="G64" s="73" t="s">
        <v>801</v>
      </c>
      <c r="H64" s="64"/>
    </row>
    <row r="65" spans="1:8" s="20" customFormat="1" ht="16.5" customHeight="1" x14ac:dyDescent="0.15">
      <c r="B65" s="66"/>
      <c r="C65" s="63"/>
      <c r="D65" s="51"/>
      <c r="E65" s="35" t="s">
        <v>161</v>
      </c>
      <c r="F65" s="51"/>
      <c r="G65" s="73" t="s">
        <v>802</v>
      </c>
      <c r="H65" s="64"/>
    </row>
    <row r="66" spans="1:8" s="20" customFormat="1" ht="14" x14ac:dyDescent="0.15">
      <c r="B66" s="66"/>
      <c r="C66" s="63"/>
      <c r="D66" s="51"/>
      <c r="E66" s="35" t="s">
        <v>857</v>
      </c>
      <c r="F66" s="51"/>
      <c r="G66" s="73" t="s">
        <v>803</v>
      </c>
      <c r="H66" s="64"/>
    </row>
    <row r="67" spans="1:8" s="20" customFormat="1" ht="14" x14ac:dyDescent="0.15">
      <c r="B67" s="66"/>
      <c r="C67" s="63"/>
      <c r="D67" s="51"/>
      <c r="E67" s="35" t="s">
        <v>162</v>
      </c>
      <c r="F67" s="51"/>
      <c r="G67" s="73" t="s">
        <v>804</v>
      </c>
      <c r="H67" s="64"/>
    </row>
    <row r="68" spans="1:8" s="20" customFormat="1" ht="16.5" customHeight="1" x14ac:dyDescent="0.15">
      <c r="B68" s="66"/>
      <c r="C68" s="63"/>
      <c r="D68" s="51"/>
      <c r="E68" s="35" t="s">
        <v>481</v>
      </c>
      <c r="F68" s="51"/>
      <c r="G68" s="73" t="s">
        <v>805</v>
      </c>
      <c r="H68" s="64"/>
    </row>
    <row r="69" spans="1:8" s="20" customFormat="1" ht="16.5" customHeight="1" x14ac:dyDescent="0.15">
      <c r="B69" s="66"/>
      <c r="C69" s="63"/>
      <c r="D69" s="51"/>
      <c r="E69" s="35" t="s">
        <v>164</v>
      </c>
      <c r="F69" s="51"/>
      <c r="G69" s="73" t="s">
        <v>806</v>
      </c>
      <c r="H69" s="64"/>
    </row>
    <row r="70" spans="1:8" s="7" customFormat="1" ht="16.5" customHeight="1" x14ac:dyDescent="0.15">
      <c r="B70" s="66"/>
      <c r="C70" s="63"/>
      <c r="D70" s="51"/>
      <c r="E70" s="51" t="s">
        <v>611</v>
      </c>
      <c r="F70" s="51"/>
      <c r="G70" s="51">
        <v>99</v>
      </c>
      <c r="H70" s="64"/>
    </row>
    <row r="71" spans="1:8" s="19" customFormat="1" ht="56" x14ac:dyDescent="0.15">
      <c r="B71" s="66">
        <f>B60+1</f>
        <v>18</v>
      </c>
      <c r="C71" s="75" t="s">
        <v>597</v>
      </c>
      <c r="D71" s="35" t="s">
        <v>917</v>
      </c>
      <c r="E71" s="35" t="s">
        <v>582</v>
      </c>
      <c r="F71" s="113" t="s">
        <v>518</v>
      </c>
      <c r="G71" s="35" t="s">
        <v>985</v>
      </c>
      <c r="H71" s="114">
        <v>4</v>
      </c>
    </row>
    <row r="72" spans="1:8" s="20" customFormat="1" ht="16.5" customHeight="1" x14ac:dyDescent="0.15">
      <c r="A72" s="15"/>
      <c r="B72" s="25"/>
      <c r="C72" s="31"/>
      <c r="D72" s="35"/>
      <c r="E72" s="35" t="s">
        <v>679</v>
      </c>
      <c r="F72" s="35"/>
      <c r="G72" s="35" t="s">
        <v>901</v>
      </c>
      <c r="H72" s="45"/>
    </row>
    <row r="73" spans="1:8" s="20" customFormat="1" ht="16.5" customHeight="1" x14ac:dyDescent="0.15">
      <c r="A73" s="15"/>
      <c r="B73" s="25"/>
      <c r="C73" s="31"/>
      <c r="D73" s="35"/>
      <c r="E73" s="35" t="s">
        <v>902</v>
      </c>
      <c r="F73" s="35"/>
      <c r="G73" s="35">
        <v>9997</v>
      </c>
      <c r="H73" s="45"/>
    </row>
    <row r="74" spans="1:8" s="20" customFormat="1" ht="16.5" customHeight="1" x14ac:dyDescent="0.15">
      <c r="A74" s="15"/>
      <c r="B74" s="25"/>
      <c r="C74" s="31"/>
      <c r="D74" s="35"/>
      <c r="E74" s="35" t="s">
        <v>210</v>
      </c>
      <c r="F74" s="35"/>
      <c r="G74" s="35">
        <v>9998</v>
      </c>
      <c r="H74" s="45"/>
    </row>
    <row r="75" spans="1:8" s="20" customFormat="1" ht="16.5" customHeight="1" x14ac:dyDescent="0.15">
      <c r="A75" s="15"/>
      <c r="B75" s="25"/>
      <c r="C75" s="31"/>
      <c r="D75" s="35"/>
      <c r="E75" s="35" t="s">
        <v>611</v>
      </c>
      <c r="F75" s="35"/>
      <c r="G75" s="35">
        <v>9999</v>
      </c>
      <c r="H75" s="45"/>
    </row>
    <row r="76" spans="1:8" s="6" customFormat="1" ht="16.5" customHeight="1" x14ac:dyDescent="0.15">
      <c r="B76" s="66"/>
      <c r="C76" s="75"/>
      <c r="D76" s="35"/>
      <c r="E76" s="35" t="s">
        <v>773</v>
      </c>
      <c r="F76" s="35"/>
      <c r="G76" s="35" t="s">
        <v>10</v>
      </c>
      <c r="H76" s="45"/>
    </row>
    <row r="77" spans="1:8" s="19" customFormat="1" ht="42" x14ac:dyDescent="0.15">
      <c r="B77" s="66">
        <f>B71+1</f>
        <v>19</v>
      </c>
      <c r="C77" s="115" t="s">
        <v>969</v>
      </c>
      <c r="D77" s="35" t="s">
        <v>604</v>
      </c>
      <c r="E77" s="35" t="s">
        <v>509</v>
      </c>
      <c r="F77" s="35" t="s">
        <v>518</v>
      </c>
      <c r="G77" s="35" t="s">
        <v>986</v>
      </c>
      <c r="H77" s="45">
        <v>3</v>
      </c>
    </row>
    <row r="78" spans="1:8" s="20" customFormat="1" ht="16.5" customHeight="1" x14ac:dyDescent="0.15">
      <c r="A78" s="15"/>
      <c r="B78" s="25"/>
      <c r="C78" s="27"/>
      <c r="D78" s="51"/>
      <c r="E78" s="51" t="s">
        <v>639</v>
      </c>
      <c r="F78" s="51"/>
      <c r="G78" s="51" t="s">
        <v>635</v>
      </c>
      <c r="H78" s="64"/>
    </row>
    <row r="79" spans="1:8" s="20" customFormat="1" ht="16.5" customHeight="1" x14ac:dyDescent="0.15">
      <c r="A79" s="15"/>
      <c r="B79" s="25"/>
      <c r="C79" s="27"/>
      <c r="D79" s="51"/>
      <c r="E79" s="51" t="s">
        <v>611</v>
      </c>
      <c r="F79" s="51"/>
      <c r="G79" s="51">
        <v>999</v>
      </c>
      <c r="H79" s="64"/>
    </row>
    <row r="80" spans="1:8" s="19" customFormat="1" ht="42" x14ac:dyDescent="0.15">
      <c r="B80" s="66">
        <f>B77+1</f>
        <v>20</v>
      </c>
      <c r="C80" s="33" t="s">
        <v>602</v>
      </c>
      <c r="D80" s="51" t="s">
        <v>603</v>
      </c>
      <c r="E80" s="51" t="s">
        <v>467</v>
      </c>
      <c r="F80" s="51" t="s">
        <v>518</v>
      </c>
      <c r="G80" s="51" t="s">
        <v>987</v>
      </c>
      <c r="H80" s="64">
        <v>3</v>
      </c>
    </row>
    <row r="81" spans="1:8" s="20" customFormat="1" ht="16.5" customHeight="1" x14ac:dyDescent="0.15">
      <c r="A81" s="15"/>
      <c r="B81" s="25"/>
      <c r="C81" s="27"/>
      <c r="D81" s="51"/>
      <c r="E81" s="51" t="s">
        <v>637</v>
      </c>
      <c r="F81" s="51"/>
      <c r="G81" s="51" t="s">
        <v>636</v>
      </c>
      <c r="H81" s="64"/>
    </row>
    <row r="82" spans="1:8" s="20" customFormat="1" ht="16.5" customHeight="1" x14ac:dyDescent="0.15">
      <c r="A82" s="15"/>
      <c r="B82" s="25"/>
      <c r="C82" s="27"/>
      <c r="D82" s="51"/>
      <c r="E82" s="51" t="s">
        <v>894</v>
      </c>
      <c r="F82" s="51"/>
      <c r="G82" s="51">
        <v>600</v>
      </c>
      <c r="H82" s="64"/>
    </row>
    <row r="83" spans="1:8" s="20" customFormat="1" ht="16.5" customHeight="1" x14ac:dyDescent="0.15">
      <c r="A83" s="15"/>
      <c r="B83" s="25"/>
      <c r="C83" s="27"/>
      <c r="D83" s="51"/>
      <c r="E83" s="51" t="s">
        <v>611</v>
      </c>
      <c r="F83" s="51"/>
      <c r="G83" s="51">
        <v>999</v>
      </c>
      <c r="H83" s="64"/>
    </row>
    <row r="84" spans="1:8" s="7" customFormat="1" ht="16.5" customHeight="1" x14ac:dyDescent="0.15">
      <c r="B84" s="66">
        <f>B80+1</f>
        <v>21</v>
      </c>
      <c r="C84" s="33" t="s">
        <v>477</v>
      </c>
      <c r="D84" s="51" t="s">
        <v>468</v>
      </c>
      <c r="E84" s="51" t="s">
        <v>478</v>
      </c>
      <c r="F84" s="51" t="s">
        <v>518</v>
      </c>
      <c r="G84" s="51" t="s">
        <v>651</v>
      </c>
      <c r="H84" s="64">
        <v>1</v>
      </c>
    </row>
    <row r="85" spans="1:8" s="7" customFormat="1" ht="16.5" customHeight="1" x14ac:dyDescent="0.15">
      <c r="B85" s="66"/>
      <c r="C85" s="63"/>
      <c r="D85" s="51"/>
      <c r="E85" s="51" t="s">
        <v>512</v>
      </c>
      <c r="F85" s="51"/>
      <c r="G85" s="51">
        <v>1</v>
      </c>
      <c r="H85" s="64"/>
    </row>
    <row r="86" spans="1:8" s="20" customFormat="1" ht="16.5" customHeight="1" x14ac:dyDescent="0.15">
      <c r="B86" s="66"/>
      <c r="C86" s="63"/>
      <c r="D86" s="51"/>
      <c r="E86" s="51" t="s">
        <v>513</v>
      </c>
      <c r="F86" s="51"/>
      <c r="G86" s="51">
        <v>2</v>
      </c>
      <c r="H86" s="64"/>
    </row>
    <row r="87" spans="1:8" s="6" customFormat="1" ht="16.5" customHeight="1" x14ac:dyDescent="0.15">
      <c r="B87" s="66"/>
      <c r="C87" s="63"/>
      <c r="D87" s="51"/>
      <c r="E87" s="51" t="s">
        <v>479</v>
      </c>
      <c r="F87" s="51"/>
      <c r="G87" s="51">
        <v>3</v>
      </c>
      <c r="H87" s="64"/>
    </row>
    <row r="88" spans="1:8" s="20" customFormat="1" ht="16.5" customHeight="1" x14ac:dyDescent="0.15">
      <c r="A88" s="15"/>
      <c r="B88" s="25"/>
      <c r="C88" s="27"/>
      <c r="D88" s="51"/>
      <c r="E88" s="51" t="s">
        <v>611</v>
      </c>
      <c r="F88" s="51"/>
      <c r="G88" s="51">
        <v>9</v>
      </c>
      <c r="H88" s="64"/>
    </row>
    <row r="89" spans="1:8" s="20" customFormat="1" ht="28" x14ac:dyDescent="0.15">
      <c r="B89" s="66">
        <f>B84+1</f>
        <v>22</v>
      </c>
      <c r="C89" s="63" t="s">
        <v>570</v>
      </c>
      <c r="D89" s="51" t="s">
        <v>469</v>
      </c>
      <c r="E89" s="51" t="s">
        <v>470</v>
      </c>
      <c r="F89" s="51" t="s">
        <v>518</v>
      </c>
      <c r="G89" s="51" t="s">
        <v>817</v>
      </c>
      <c r="H89" s="64">
        <v>2</v>
      </c>
    </row>
    <row r="90" spans="1:8" s="9" customFormat="1" ht="16.5" customHeight="1" x14ac:dyDescent="0.15">
      <c r="B90" s="66"/>
      <c r="C90" s="63"/>
      <c r="D90" s="51"/>
      <c r="E90" s="51" t="s">
        <v>131</v>
      </c>
      <c r="F90" s="73"/>
      <c r="G90" s="73" t="s">
        <v>818</v>
      </c>
      <c r="H90" s="64"/>
    </row>
    <row r="91" spans="1:8" s="9" customFormat="1" ht="16.5" customHeight="1" x14ac:dyDescent="0.15">
      <c r="B91" s="66"/>
      <c r="C91" s="63"/>
      <c r="D91" s="51"/>
      <c r="E91" s="51" t="s">
        <v>611</v>
      </c>
      <c r="F91" s="73"/>
      <c r="G91" s="73">
        <v>99</v>
      </c>
      <c r="H91" s="64"/>
    </row>
    <row r="92" spans="1:8" s="6" customFormat="1" ht="16.5" customHeight="1" x14ac:dyDescent="0.15">
      <c r="B92" s="66"/>
      <c r="C92" s="63"/>
      <c r="D92" s="51"/>
      <c r="E92" s="51" t="s">
        <v>773</v>
      </c>
      <c r="F92" s="51"/>
      <c r="G92" s="51" t="s">
        <v>10</v>
      </c>
      <c r="H92" s="64"/>
    </row>
    <row r="93" spans="1:8" s="7" customFormat="1" ht="28" x14ac:dyDescent="0.15">
      <c r="B93" s="66">
        <f>B89+1</f>
        <v>23</v>
      </c>
      <c r="C93" s="63" t="s">
        <v>571</v>
      </c>
      <c r="D93" s="51" t="s">
        <v>471</v>
      </c>
      <c r="E93" s="51" t="s">
        <v>470</v>
      </c>
      <c r="F93" s="51" t="s">
        <v>518</v>
      </c>
      <c r="G93" s="51" t="s">
        <v>680</v>
      </c>
      <c r="H93" s="64">
        <v>4</v>
      </c>
    </row>
    <row r="94" spans="1:8" s="7" customFormat="1" ht="16.5" customHeight="1" x14ac:dyDescent="0.15">
      <c r="B94" s="66"/>
      <c r="C94" s="63"/>
      <c r="D94" s="51"/>
      <c r="E94" s="51" t="s">
        <v>132</v>
      </c>
      <c r="F94" s="73"/>
      <c r="G94" s="73" t="s">
        <v>580</v>
      </c>
      <c r="H94" s="64"/>
    </row>
    <row r="95" spans="1:8" s="9" customFormat="1" ht="16.5" customHeight="1" x14ac:dyDescent="0.15">
      <c r="B95" s="66"/>
      <c r="C95" s="63"/>
      <c r="D95" s="51"/>
      <c r="E95" s="51" t="s">
        <v>611</v>
      </c>
      <c r="F95" s="73"/>
      <c r="G95" s="73">
        <v>9999</v>
      </c>
      <c r="H95" s="64"/>
    </row>
    <row r="96" spans="1:8" s="6" customFormat="1" ht="16.5" customHeight="1" x14ac:dyDescent="0.15">
      <c r="B96" s="66"/>
      <c r="C96" s="63"/>
      <c r="D96" s="51"/>
      <c r="E96" s="51" t="s">
        <v>773</v>
      </c>
      <c r="F96" s="51"/>
      <c r="G96" s="51" t="s">
        <v>10</v>
      </c>
      <c r="H96" s="64"/>
    </row>
    <row r="97" spans="1:9" s="7" customFormat="1" ht="28" x14ac:dyDescent="0.15">
      <c r="B97" s="66">
        <f>B93+1</f>
        <v>24</v>
      </c>
      <c r="C97" s="63" t="s">
        <v>480</v>
      </c>
      <c r="D97" s="51" t="s">
        <v>511</v>
      </c>
      <c r="E97" s="51" t="s">
        <v>868</v>
      </c>
      <c r="F97" s="51" t="s">
        <v>518</v>
      </c>
      <c r="G97" s="51" t="s">
        <v>819</v>
      </c>
      <c r="H97" s="64">
        <v>2</v>
      </c>
    </row>
    <row r="98" spans="1:9" s="20" customFormat="1" ht="14" x14ac:dyDescent="0.15">
      <c r="A98" s="15"/>
      <c r="B98" s="25"/>
      <c r="C98" s="63"/>
      <c r="D98" s="51"/>
      <c r="E98" s="35" t="s">
        <v>121</v>
      </c>
      <c r="F98" s="73"/>
      <c r="G98" s="73" t="s">
        <v>798</v>
      </c>
      <c r="H98" s="64"/>
    </row>
    <row r="99" spans="1:9" s="20" customFormat="1" ht="14" x14ac:dyDescent="0.15">
      <c r="A99" s="15"/>
      <c r="B99" s="25"/>
      <c r="C99" s="63"/>
      <c r="D99" s="51"/>
      <c r="E99" s="35" t="s">
        <v>490</v>
      </c>
      <c r="F99" s="73"/>
      <c r="G99" s="73" t="s">
        <v>799</v>
      </c>
      <c r="H99" s="64"/>
    </row>
    <row r="100" spans="1:9" s="20" customFormat="1" ht="14" x14ac:dyDescent="0.15">
      <c r="A100" s="15"/>
      <c r="B100" s="25"/>
      <c r="C100" s="63"/>
      <c r="D100" s="51"/>
      <c r="E100" s="35" t="s">
        <v>160</v>
      </c>
      <c r="F100" s="51"/>
      <c r="G100" s="73" t="s">
        <v>800</v>
      </c>
      <c r="H100" s="64"/>
    </row>
    <row r="101" spans="1:9" ht="14" x14ac:dyDescent="0.15">
      <c r="A101" s="16"/>
      <c r="B101" s="25"/>
      <c r="C101" s="63"/>
      <c r="D101" s="51"/>
      <c r="E101" s="35" t="s">
        <v>163</v>
      </c>
      <c r="F101" s="51"/>
      <c r="G101" s="73" t="s">
        <v>801</v>
      </c>
      <c r="H101" s="64"/>
    </row>
    <row r="102" spans="1:9" s="20" customFormat="1" ht="14" x14ac:dyDescent="0.15">
      <c r="A102" s="15"/>
      <c r="B102" s="66"/>
      <c r="C102" s="63"/>
      <c r="D102" s="51"/>
      <c r="E102" s="35" t="s">
        <v>161</v>
      </c>
      <c r="F102" s="73"/>
      <c r="G102" s="73" t="s">
        <v>802</v>
      </c>
      <c r="H102" s="64"/>
    </row>
    <row r="103" spans="1:9" s="7" customFormat="1" ht="14" x14ac:dyDescent="0.15">
      <c r="A103" s="10"/>
      <c r="B103" s="25"/>
      <c r="C103" s="63"/>
      <c r="D103" s="51"/>
      <c r="E103" s="35" t="s">
        <v>857</v>
      </c>
      <c r="F103" s="51"/>
      <c r="G103" s="73" t="s">
        <v>803</v>
      </c>
      <c r="H103" s="64"/>
    </row>
    <row r="104" spans="1:9" s="20" customFormat="1" ht="14" x14ac:dyDescent="0.15">
      <c r="A104" s="15"/>
      <c r="B104" s="25"/>
      <c r="C104" s="63"/>
      <c r="D104" s="51"/>
      <c r="E104" s="35" t="s">
        <v>162</v>
      </c>
      <c r="F104" s="51"/>
      <c r="G104" s="73" t="s">
        <v>804</v>
      </c>
      <c r="H104" s="64"/>
    </row>
    <row r="105" spans="1:9" s="20" customFormat="1" ht="14" x14ac:dyDescent="0.15">
      <c r="A105" s="15"/>
      <c r="B105" s="25"/>
      <c r="C105" s="63"/>
      <c r="D105" s="51"/>
      <c r="E105" s="35" t="s">
        <v>481</v>
      </c>
      <c r="F105" s="51"/>
      <c r="G105" s="73" t="s">
        <v>805</v>
      </c>
      <c r="H105" s="74"/>
    </row>
    <row r="106" spans="1:9" s="20" customFormat="1" ht="16.5" customHeight="1" x14ac:dyDescent="0.15">
      <c r="A106" s="15"/>
      <c r="B106" s="25"/>
      <c r="C106" s="63"/>
      <c r="D106" s="51"/>
      <c r="E106" s="35" t="s">
        <v>164</v>
      </c>
      <c r="F106" s="51"/>
      <c r="G106" s="73" t="s">
        <v>806</v>
      </c>
      <c r="H106" s="74"/>
    </row>
    <row r="107" spans="1:9" s="20" customFormat="1" ht="16.5" customHeight="1" x14ac:dyDescent="0.15">
      <c r="A107" s="15"/>
      <c r="B107" s="66"/>
      <c r="C107" s="63"/>
      <c r="D107" s="51"/>
      <c r="E107" s="51" t="s">
        <v>611</v>
      </c>
      <c r="F107" s="51"/>
      <c r="G107" s="51">
        <v>99</v>
      </c>
      <c r="H107" s="64"/>
    </row>
    <row r="108" spans="1:9" s="20" customFormat="1" ht="16.5" customHeight="1" x14ac:dyDescent="0.15">
      <c r="A108" s="15"/>
      <c r="B108" s="25"/>
      <c r="C108" s="63"/>
      <c r="D108" s="51"/>
      <c r="E108" s="51" t="s">
        <v>773</v>
      </c>
      <c r="F108" s="51"/>
      <c r="G108" s="51" t="s">
        <v>10</v>
      </c>
      <c r="H108" s="74"/>
    </row>
    <row r="109" spans="1:9" s="19" customFormat="1" ht="56" x14ac:dyDescent="0.15">
      <c r="B109" s="66">
        <f>B97+1</f>
        <v>25</v>
      </c>
      <c r="C109" s="75" t="s">
        <v>596</v>
      </c>
      <c r="D109" s="35" t="s">
        <v>916</v>
      </c>
      <c r="E109" s="35" t="s">
        <v>868</v>
      </c>
      <c r="F109" s="35" t="s">
        <v>518</v>
      </c>
      <c r="G109" s="35" t="s">
        <v>985</v>
      </c>
      <c r="H109" s="114">
        <v>4</v>
      </c>
      <c r="I109" s="8"/>
    </row>
    <row r="110" spans="1:9" s="20" customFormat="1" ht="16.5" customHeight="1" x14ac:dyDescent="0.15">
      <c r="A110" s="15"/>
      <c r="B110" s="25"/>
      <c r="C110" s="31"/>
      <c r="D110" s="35"/>
      <c r="E110" s="35" t="s">
        <v>681</v>
      </c>
      <c r="F110" s="35"/>
      <c r="G110" s="35" t="s">
        <v>901</v>
      </c>
      <c r="H110" s="45"/>
    </row>
    <row r="111" spans="1:9" s="20" customFormat="1" ht="16.5" customHeight="1" x14ac:dyDescent="0.15">
      <c r="A111" s="15"/>
      <c r="B111" s="25"/>
      <c r="C111" s="31"/>
      <c r="D111" s="35"/>
      <c r="E111" s="35" t="s">
        <v>902</v>
      </c>
      <c r="F111" s="35"/>
      <c r="G111" s="35">
        <v>9997</v>
      </c>
      <c r="H111" s="45"/>
    </row>
    <row r="112" spans="1:9" s="20" customFormat="1" ht="16.5" customHeight="1" x14ac:dyDescent="0.15">
      <c r="A112" s="15"/>
      <c r="B112" s="25"/>
      <c r="C112" s="31"/>
      <c r="D112" s="35"/>
      <c r="E112" s="35" t="s">
        <v>210</v>
      </c>
      <c r="F112" s="35"/>
      <c r="G112" s="35">
        <v>9998</v>
      </c>
      <c r="H112" s="45"/>
    </row>
    <row r="113" spans="1:8" s="20" customFormat="1" ht="16.5" customHeight="1" x14ac:dyDescent="0.15">
      <c r="A113" s="15"/>
      <c r="B113" s="25"/>
      <c r="C113" s="31"/>
      <c r="D113" s="35"/>
      <c r="E113" s="35" t="s">
        <v>611</v>
      </c>
      <c r="F113" s="35"/>
      <c r="G113" s="35">
        <v>9999</v>
      </c>
      <c r="H113" s="45"/>
    </row>
    <row r="114" spans="1:8" s="6" customFormat="1" ht="16.5" customHeight="1" x14ac:dyDescent="0.15">
      <c r="B114" s="66"/>
      <c r="C114" s="75"/>
      <c r="D114" s="35"/>
      <c r="E114" s="35" t="s">
        <v>773</v>
      </c>
      <c r="F114" s="35"/>
      <c r="G114" s="35" t="s">
        <v>10</v>
      </c>
      <c r="H114" s="45"/>
    </row>
    <row r="115" spans="1:8" s="6" customFormat="1" ht="28" x14ac:dyDescent="0.15">
      <c r="B115" s="66">
        <f>B109+1</f>
        <v>26</v>
      </c>
      <c r="C115" s="63" t="s">
        <v>475</v>
      </c>
      <c r="D115" s="51" t="s">
        <v>460</v>
      </c>
      <c r="E115" s="51" t="s">
        <v>461</v>
      </c>
      <c r="F115" s="51" t="s">
        <v>518</v>
      </c>
      <c r="G115" s="51" t="s">
        <v>616</v>
      </c>
      <c r="H115" s="116">
        <v>1</v>
      </c>
    </row>
    <row r="116" spans="1:8" s="6" customFormat="1" ht="16.5" customHeight="1" x14ac:dyDescent="0.15">
      <c r="B116" s="66"/>
      <c r="C116" s="63"/>
      <c r="D116" s="51"/>
      <c r="E116" s="51" t="s">
        <v>683</v>
      </c>
      <c r="F116" s="51"/>
      <c r="G116" s="51">
        <v>1</v>
      </c>
      <c r="H116" s="64"/>
    </row>
    <row r="117" spans="1:8" s="6" customFormat="1" ht="16.5" customHeight="1" x14ac:dyDescent="0.15">
      <c r="B117" s="66"/>
      <c r="C117" s="63"/>
      <c r="D117" s="51"/>
      <c r="E117" s="51" t="s">
        <v>22</v>
      </c>
      <c r="F117" s="51"/>
      <c r="G117" s="51">
        <v>3</v>
      </c>
      <c r="H117" s="64"/>
    </row>
    <row r="118" spans="1:8" s="6" customFormat="1" ht="16.5" customHeight="1" x14ac:dyDescent="0.15">
      <c r="B118" s="66"/>
      <c r="C118" s="63"/>
      <c r="D118" s="51"/>
      <c r="E118" s="51" t="s">
        <v>611</v>
      </c>
      <c r="F118" s="51"/>
      <c r="G118" s="51">
        <v>9</v>
      </c>
      <c r="H118" s="64"/>
    </row>
    <row r="119" spans="1:8" s="6" customFormat="1" ht="16.5" customHeight="1" x14ac:dyDescent="0.15">
      <c r="B119" s="66"/>
      <c r="C119" s="63"/>
      <c r="D119" s="51"/>
      <c r="E119" s="51" t="s">
        <v>773</v>
      </c>
      <c r="F119" s="51"/>
      <c r="G119" s="51" t="s">
        <v>10</v>
      </c>
      <c r="H119" s="64"/>
    </row>
    <row r="120" spans="1:8" s="20" customFormat="1" ht="28" x14ac:dyDescent="0.15">
      <c r="B120" s="66">
        <f>B115+1</f>
        <v>27</v>
      </c>
      <c r="C120" s="63" t="s">
        <v>690</v>
      </c>
      <c r="D120" s="51" t="s">
        <v>682</v>
      </c>
      <c r="E120" s="51" t="s">
        <v>461</v>
      </c>
      <c r="F120" s="51" t="s">
        <v>518</v>
      </c>
      <c r="G120" s="51" t="s">
        <v>823</v>
      </c>
      <c r="H120" s="64">
        <v>2</v>
      </c>
    </row>
    <row r="121" spans="1:8" s="20" customFormat="1" ht="16.5" customHeight="1" x14ac:dyDescent="0.15">
      <c r="B121" s="66"/>
      <c r="C121" s="63"/>
      <c r="D121" s="51"/>
      <c r="E121" s="51" t="s">
        <v>869</v>
      </c>
      <c r="F121" s="51"/>
      <c r="G121" s="51" t="s">
        <v>809</v>
      </c>
      <c r="H121" s="64"/>
    </row>
    <row r="122" spans="1:8" s="20" customFormat="1" ht="16.5" customHeight="1" x14ac:dyDescent="0.15">
      <c r="B122" s="66"/>
      <c r="C122" s="63"/>
      <c r="D122" s="51"/>
      <c r="E122" s="51" t="s">
        <v>611</v>
      </c>
      <c r="F122" s="51"/>
      <c r="G122" s="51">
        <v>99</v>
      </c>
      <c r="H122" s="64"/>
    </row>
    <row r="123" spans="1:8" s="6" customFormat="1" ht="16.5" customHeight="1" x14ac:dyDescent="0.15">
      <c r="B123" s="67"/>
      <c r="C123" s="75"/>
      <c r="D123" s="51"/>
      <c r="E123" s="35" t="s">
        <v>773</v>
      </c>
      <c r="F123" s="35"/>
      <c r="G123" s="35" t="s">
        <v>10</v>
      </c>
      <c r="H123" s="45"/>
    </row>
    <row r="124" spans="1:8" s="7" customFormat="1" ht="16.5" customHeight="1" x14ac:dyDescent="0.15">
      <c r="B124" s="117"/>
      <c r="C124" s="51"/>
      <c r="D124" s="51"/>
      <c r="E124" s="51"/>
      <c r="F124" s="51"/>
      <c r="G124" s="51"/>
      <c r="H124" s="123">
        <f>SUM(H43:H123)</f>
        <v>41</v>
      </c>
    </row>
    <row r="125" spans="1:8" s="13" customFormat="1" ht="16.5" customHeight="1" x14ac:dyDescent="0.15">
      <c r="B125" s="142" t="s">
        <v>699</v>
      </c>
      <c r="C125" s="143"/>
      <c r="D125" s="143"/>
      <c r="E125" s="143"/>
      <c r="F125" s="143"/>
      <c r="G125" s="143"/>
      <c r="H125" s="143"/>
    </row>
    <row r="126" spans="1:8" s="23" customFormat="1" ht="16.5" customHeight="1" x14ac:dyDescent="0.15">
      <c r="B126" s="66">
        <f>B120+1</f>
        <v>28</v>
      </c>
      <c r="C126" s="118" t="s">
        <v>728</v>
      </c>
      <c r="D126" s="27" t="s">
        <v>729</v>
      </c>
      <c r="E126" s="72" t="s">
        <v>728</v>
      </c>
      <c r="F126" s="27" t="s">
        <v>518</v>
      </c>
      <c r="G126" s="27" t="s">
        <v>730</v>
      </c>
      <c r="H126" s="119">
        <v>1</v>
      </c>
    </row>
    <row r="127" spans="1:8" s="23" customFormat="1" ht="16.5" customHeight="1" x14ac:dyDescent="0.15">
      <c r="B127" s="62"/>
      <c r="C127" s="105"/>
      <c r="D127" s="106"/>
      <c r="E127" s="72" t="s">
        <v>731</v>
      </c>
      <c r="F127" s="72"/>
      <c r="G127" s="35">
        <v>1</v>
      </c>
      <c r="H127" s="120"/>
    </row>
    <row r="128" spans="1:8" s="23" customFormat="1" ht="16.5" customHeight="1" x14ac:dyDescent="0.15">
      <c r="B128" s="62"/>
      <c r="C128" s="105"/>
      <c r="D128" s="106"/>
      <c r="E128" s="72" t="s">
        <v>732</v>
      </c>
      <c r="F128" s="72"/>
      <c r="G128" s="35">
        <v>2</v>
      </c>
      <c r="H128" s="120"/>
    </row>
    <row r="129" spans="2:8" s="23" customFormat="1" ht="16.5" customHeight="1" x14ac:dyDescent="0.15">
      <c r="B129" s="62"/>
      <c r="C129" s="105"/>
      <c r="D129" s="106"/>
      <c r="E129" s="72" t="s">
        <v>733</v>
      </c>
      <c r="F129" s="72"/>
      <c r="G129" s="35">
        <v>3</v>
      </c>
      <c r="H129" s="120"/>
    </row>
    <row r="130" spans="2:8" s="23" customFormat="1" ht="16.5" customHeight="1" x14ac:dyDescent="0.15">
      <c r="B130" s="62"/>
      <c r="C130" s="105"/>
      <c r="D130" s="106"/>
      <c r="E130" s="72" t="s">
        <v>734</v>
      </c>
      <c r="F130" s="72"/>
      <c r="G130" s="35">
        <v>4</v>
      </c>
      <c r="H130" s="120"/>
    </row>
    <row r="131" spans="2:8" s="23" customFormat="1" ht="16.5" customHeight="1" x14ac:dyDescent="0.15">
      <c r="B131" s="62"/>
      <c r="C131" s="105"/>
      <c r="D131" s="106"/>
      <c r="E131" s="72" t="s">
        <v>735</v>
      </c>
      <c r="F131" s="72"/>
      <c r="G131" s="35">
        <v>5</v>
      </c>
      <c r="H131" s="120"/>
    </row>
    <row r="132" spans="2:8" s="23" customFormat="1" ht="16.5" customHeight="1" x14ac:dyDescent="0.15">
      <c r="B132" s="62"/>
      <c r="C132" s="35"/>
      <c r="D132" s="35"/>
      <c r="E132" s="75"/>
      <c r="F132" s="35"/>
      <c r="G132" s="121"/>
      <c r="H132" s="123">
        <f>SUM(H126:H131)</f>
        <v>1</v>
      </c>
    </row>
    <row r="133" spans="2:8" s="13" customFormat="1" ht="16.5" customHeight="1" x14ac:dyDescent="0.15">
      <c r="B133" s="146" t="s">
        <v>736</v>
      </c>
      <c r="C133" s="147"/>
      <c r="D133" s="147"/>
      <c r="E133" s="147"/>
      <c r="F133" s="147"/>
      <c r="G133" s="147"/>
      <c r="H133" s="122">
        <f>SUM(H12,H15,H18,H27,H40,H124,H132)</f>
        <v>116</v>
      </c>
    </row>
    <row r="134" spans="2:8" s="20" customFormat="1" ht="16.5" customHeight="1" x14ac:dyDescent="0.15">
      <c r="B134" s="2"/>
      <c r="C134" s="2"/>
      <c r="D134" s="2"/>
      <c r="E134" s="22"/>
      <c r="F134" s="2"/>
      <c r="G134" s="2"/>
      <c r="H134" s="11"/>
    </row>
    <row r="138" spans="2:8" ht="16.5" customHeight="1" x14ac:dyDescent="0.15">
      <c r="F138" s="12"/>
    </row>
  </sheetData>
  <mergeCells count="12">
    <mergeCell ref="B133:G133"/>
    <mergeCell ref="B1:H1"/>
    <mergeCell ref="B2:H2"/>
    <mergeCell ref="B3:H3"/>
    <mergeCell ref="B4:H4"/>
    <mergeCell ref="B6:H6"/>
    <mergeCell ref="B13:H13"/>
    <mergeCell ref="B16:H16"/>
    <mergeCell ref="B19:H19"/>
    <mergeCell ref="B28:H28"/>
    <mergeCell ref="B41:H41"/>
    <mergeCell ref="B125:H125"/>
  </mergeCells>
  <printOptions horizontalCentered="1"/>
  <pageMargins left="0.39370078740157483" right="0.39370078740157483" top="0.59055118110236227" bottom="0.59055118110236227" header="0.23622047244094491" footer="0.19685039370078741"/>
  <pageSetup scale="61" fitToHeight="0" pageOrder="overThenDown" orientation="portrait" r:id="rId1"/>
  <headerFooter alignWithMargins="0">
    <oddFooter>&amp;F&amp;RPágina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3393-EA2B-48C6-B6BC-71B2A4AE4F5D}">
  <sheetPr>
    <pageSetUpPr fitToPage="1"/>
  </sheetPr>
  <dimension ref="A1:K99"/>
  <sheetViews>
    <sheetView zoomScale="90" zoomScaleNormal="90" workbookViewId="0">
      <selection activeCell="B2" sqref="B2:K2"/>
    </sheetView>
  </sheetViews>
  <sheetFormatPr baseColWidth="10" defaultColWidth="11.5" defaultRowHeight="11" x14ac:dyDescent="0.15"/>
  <cols>
    <col min="1" max="1" width="11.5" style="124" customWidth="1"/>
    <col min="2" max="2" width="3" style="124" customWidth="1"/>
    <col min="3" max="3" width="25.5" style="124" customWidth="1"/>
    <col min="4" max="5" width="10.6640625" style="124" customWidth="1"/>
    <col min="6" max="6" width="3" style="124" customWidth="1"/>
    <col min="7" max="7" width="22.5" style="124" bestFit="1" customWidth="1"/>
    <col min="8" max="9" width="10.6640625" style="124" customWidth="1"/>
    <col min="10" max="10" width="3" style="124" customWidth="1"/>
    <col min="11" max="11" width="18.83203125" style="124" customWidth="1"/>
    <col min="12" max="16384" width="11.5" style="124"/>
  </cols>
  <sheetData>
    <row r="1" spans="1:11" ht="11.25" customHeight="1" x14ac:dyDescent="0.15">
      <c r="B1" s="124" t="s">
        <v>96</v>
      </c>
    </row>
    <row r="2" spans="1:11" ht="15.75" customHeight="1" x14ac:dyDescent="0.15">
      <c r="A2" s="125"/>
      <c r="B2" s="148" t="s">
        <v>991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ht="15.75" customHeight="1" x14ac:dyDescent="0.15">
      <c r="A3" s="125"/>
      <c r="B3" s="148" t="s">
        <v>992</v>
      </c>
      <c r="C3" s="148"/>
      <c r="D3" s="148"/>
      <c r="E3" s="148"/>
      <c r="F3" s="148"/>
      <c r="G3" s="148"/>
      <c r="H3" s="148"/>
      <c r="I3" s="148"/>
      <c r="J3" s="148"/>
      <c r="K3" s="148"/>
    </row>
    <row r="7" spans="1:11" ht="15" customHeight="1" x14ac:dyDescent="0.15">
      <c r="B7" s="149" t="s">
        <v>993</v>
      </c>
      <c r="C7" s="150"/>
      <c r="F7" s="149" t="s">
        <v>994</v>
      </c>
      <c r="G7" s="150"/>
      <c r="J7" s="149" t="s">
        <v>995</v>
      </c>
      <c r="K7" s="150"/>
    </row>
    <row r="8" spans="1:11" x14ac:dyDescent="0.15">
      <c r="A8" s="126"/>
      <c r="B8" s="127"/>
      <c r="C8" s="128" t="s">
        <v>996</v>
      </c>
      <c r="F8" s="127"/>
      <c r="G8" s="128" t="s">
        <v>996</v>
      </c>
      <c r="J8" s="127"/>
      <c r="K8" s="128" t="s">
        <v>996</v>
      </c>
    </row>
    <row r="9" spans="1:11" x14ac:dyDescent="0.15">
      <c r="A9" s="126"/>
      <c r="B9" s="127"/>
      <c r="C9" s="128" t="s">
        <v>997</v>
      </c>
      <c r="F9" s="127"/>
      <c r="G9" s="128" t="s">
        <v>997</v>
      </c>
      <c r="J9" s="127"/>
      <c r="K9" s="128" t="s">
        <v>997</v>
      </c>
    </row>
    <row r="10" spans="1:11" x14ac:dyDescent="0.15">
      <c r="A10" s="126"/>
      <c r="B10" s="127"/>
      <c r="C10" s="128" t="s">
        <v>998</v>
      </c>
      <c r="F10" s="127"/>
      <c r="G10" s="128" t="s">
        <v>998</v>
      </c>
      <c r="J10" s="127"/>
      <c r="K10" s="128" t="s">
        <v>998</v>
      </c>
    </row>
    <row r="11" spans="1:11" x14ac:dyDescent="0.15">
      <c r="A11" s="126"/>
      <c r="B11" s="129" t="s">
        <v>999</v>
      </c>
      <c r="C11" s="130" t="s">
        <v>1000</v>
      </c>
      <c r="D11" s="131"/>
      <c r="F11" s="129" t="s">
        <v>1001</v>
      </c>
      <c r="G11" s="130" t="s">
        <v>1000</v>
      </c>
      <c r="H11" s="131"/>
      <c r="J11" s="129" t="s">
        <v>1001</v>
      </c>
      <c r="K11" s="130" t="s">
        <v>1000</v>
      </c>
    </row>
    <row r="12" spans="1:11" x14ac:dyDescent="0.15">
      <c r="A12" s="126"/>
      <c r="B12" s="127"/>
      <c r="C12" s="128" t="s">
        <v>1002</v>
      </c>
      <c r="F12" s="129" t="s">
        <v>999</v>
      </c>
      <c r="G12" s="130" t="s">
        <v>1003</v>
      </c>
      <c r="H12" s="131"/>
      <c r="J12" s="129" t="s">
        <v>999</v>
      </c>
      <c r="K12" s="130" t="s">
        <v>1004</v>
      </c>
    </row>
    <row r="13" spans="1:11" x14ac:dyDescent="0.15">
      <c r="A13" s="132"/>
      <c r="B13" s="127"/>
      <c r="C13" s="128" t="s">
        <v>1005</v>
      </c>
      <c r="F13" s="127"/>
      <c r="G13" s="128" t="s">
        <v>1002</v>
      </c>
      <c r="J13" s="127"/>
      <c r="K13" s="128" t="s">
        <v>1002</v>
      </c>
    </row>
    <row r="14" spans="1:11" x14ac:dyDescent="0.15">
      <c r="A14" s="132"/>
      <c r="B14" s="127"/>
      <c r="C14" s="128" t="s">
        <v>1006</v>
      </c>
      <c r="F14" s="127"/>
      <c r="G14" s="128" t="s">
        <v>1005</v>
      </c>
      <c r="J14" s="127"/>
      <c r="K14" s="128" t="s">
        <v>1005</v>
      </c>
    </row>
    <row r="15" spans="1:11" x14ac:dyDescent="0.15">
      <c r="A15" s="126"/>
      <c r="B15" s="127"/>
      <c r="C15" s="128" t="s">
        <v>1007</v>
      </c>
      <c r="F15" s="127"/>
      <c r="G15" s="128" t="s">
        <v>1006</v>
      </c>
      <c r="J15" s="127"/>
      <c r="K15" s="128" t="s">
        <v>1006</v>
      </c>
    </row>
    <row r="16" spans="1:11" x14ac:dyDescent="0.15">
      <c r="A16" s="126"/>
      <c r="B16" s="127"/>
      <c r="C16" s="128" t="s">
        <v>1008</v>
      </c>
      <c r="F16" s="127"/>
      <c r="G16" s="128" t="s">
        <v>1007</v>
      </c>
      <c r="J16" s="127"/>
      <c r="K16" s="128" t="s">
        <v>1007</v>
      </c>
    </row>
    <row r="17" spans="1:11" x14ac:dyDescent="0.15">
      <c r="A17" s="126"/>
      <c r="B17" s="127"/>
      <c r="C17" s="128" t="s">
        <v>1009</v>
      </c>
      <c r="F17" s="127"/>
      <c r="G17" s="128" t="s">
        <v>1008</v>
      </c>
      <c r="J17" s="127"/>
      <c r="K17" s="128" t="s">
        <v>1008</v>
      </c>
    </row>
    <row r="18" spans="1:11" x14ac:dyDescent="0.15">
      <c r="A18" s="126"/>
      <c r="B18" s="127"/>
      <c r="C18" s="128" t="s">
        <v>1010</v>
      </c>
      <c r="F18" s="127"/>
      <c r="G18" s="128" t="s">
        <v>1011</v>
      </c>
      <c r="J18" s="129" t="s">
        <v>1001</v>
      </c>
      <c r="K18" s="130" t="s">
        <v>1012</v>
      </c>
    </row>
    <row r="19" spans="1:11" x14ac:dyDescent="0.15">
      <c r="A19" s="126"/>
      <c r="B19" s="127"/>
      <c r="C19" s="128" t="s">
        <v>1013</v>
      </c>
      <c r="F19" s="127"/>
      <c r="G19" s="128" t="s">
        <v>1014</v>
      </c>
      <c r="J19" s="127"/>
      <c r="K19" s="128" t="s">
        <v>1015</v>
      </c>
    </row>
    <row r="20" spans="1:11" x14ac:dyDescent="0.15">
      <c r="A20" s="126"/>
      <c r="B20" s="127"/>
      <c r="C20" s="128" t="s">
        <v>1016</v>
      </c>
      <c r="F20" s="127"/>
      <c r="G20" s="128" t="s">
        <v>1017</v>
      </c>
      <c r="J20" s="127"/>
      <c r="K20" s="128" t="s">
        <v>1018</v>
      </c>
    </row>
    <row r="21" spans="1:11" x14ac:dyDescent="0.15">
      <c r="A21" s="126"/>
      <c r="B21" s="127"/>
      <c r="C21" s="128" t="s">
        <v>1019</v>
      </c>
      <c r="F21" s="127"/>
      <c r="G21" s="128" t="s">
        <v>1020</v>
      </c>
      <c r="J21" s="127"/>
      <c r="K21" s="128" t="s">
        <v>1021</v>
      </c>
    </row>
    <row r="22" spans="1:11" x14ac:dyDescent="0.15">
      <c r="A22" s="126"/>
      <c r="B22" s="127"/>
      <c r="C22" s="128" t="s">
        <v>1022</v>
      </c>
      <c r="F22" s="127"/>
      <c r="G22" s="128" t="s">
        <v>1023</v>
      </c>
      <c r="J22" s="127"/>
      <c r="K22" s="128" t="s">
        <v>1024</v>
      </c>
    </row>
    <row r="23" spans="1:11" x14ac:dyDescent="0.15">
      <c r="A23" s="126"/>
      <c r="B23" s="127"/>
      <c r="C23" s="128" t="s">
        <v>1025</v>
      </c>
      <c r="F23" s="127"/>
      <c r="G23" s="128" t="s">
        <v>1026</v>
      </c>
      <c r="J23" s="127"/>
      <c r="K23" s="128" t="s">
        <v>1027</v>
      </c>
    </row>
    <row r="24" spans="1:11" x14ac:dyDescent="0.15">
      <c r="A24" s="126"/>
      <c r="B24" s="127"/>
      <c r="C24" s="128" t="s">
        <v>1028</v>
      </c>
      <c r="F24" s="127"/>
      <c r="G24" s="128" t="s">
        <v>1029</v>
      </c>
      <c r="J24" s="127"/>
      <c r="K24" s="128" t="s">
        <v>1030</v>
      </c>
    </row>
    <row r="25" spans="1:11" x14ac:dyDescent="0.15">
      <c r="A25" s="126"/>
      <c r="B25" s="127"/>
      <c r="C25" s="128" t="s">
        <v>1031</v>
      </c>
      <c r="F25" s="127"/>
      <c r="G25" s="128" t="s">
        <v>1032</v>
      </c>
      <c r="J25" s="127"/>
      <c r="K25" s="128" t="s">
        <v>1033</v>
      </c>
    </row>
    <row r="26" spans="1:11" x14ac:dyDescent="0.15">
      <c r="A26" s="126"/>
      <c r="B26" s="127"/>
      <c r="C26" s="128" t="s">
        <v>1034</v>
      </c>
      <c r="F26" s="127"/>
      <c r="G26" s="128" t="s">
        <v>1035</v>
      </c>
      <c r="J26" s="127"/>
      <c r="K26" s="128" t="s">
        <v>1036</v>
      </c>
    </row>
    <row r="27" spans="1:11" x14ac:dyDescent="0.15">
      <c r="A27" s="126"/>
      <c r="B27" s="127"/>
      <c r="C27" s="128" t="s">
        <v>1037</v>
      </c>
      <c r="F27" s="127"/>
      <c r="G27" s="128" t="s">
        <v>1038</v>
      </c>
      <c r="J27" s="127"/>
      <c r="K27" s="128" t="s">
        <v>1039</v>
      </c>
    </row>
    <row r="28" spans="1:11" x14ac:dyDescent="0.15">
      <c r="A28" s="126"/>
      <c r="B28" s="127"/>
      <c r="C28" s="128" t="s">
        <v>1040</v>
      </c>
      <c r="F28" s="127"/>
      <c r="G28" s="128" t="s">
        <v>1041</v>
      </c>
      <c r="J28" s="127"/>
      <c r="K28" s="128" t="s">
        <v>1042</v>
      </c>
    </row>
    <row r="29" spans="1:11" x14ac:dyDescent="0.15">
      <c r="A29" s="126"/>
      <c r="B29" s="127"/>
      <c r="C29" s="128" t="s">
        <v>1043</v>
      </c>
      <c r="F29" s="127"/>
      <c r="G29" s="128" t="s">
        <v>1044</v>
      </c>
      <c r="J29" s="127"/>
      <c r="K29" s="128" t="s">
        <v>1045</v>
      </c>
    </row>
    <row r="30" spans="1:11" x14ac:dyDescent="0.15">
      <c r="A30" s="126"/>
      <c r="B30" s="127"/>
      <c r="C30" s="128" t="s">
        <v>1046</v>
      </c>
      <c r="F30" s="127"/>
      <c r="G30" s="128" t="s">
        <v>1047</v>
      </c>
      <c r="J30" s="127"/>
      <c r="K30" s="128" t="s">
        <v>1048</v>
      </c>
    </row>
    <row r="31" spans="1:11" x14ac:dyDescent="0.15">
      <c r="A31" s="126"/>
      <c r="B31" s="127"/>
      <c r="C31" s="128" t="s">
        <v>1049</v>
      </c>
      <c r="F31" s="127"/>
      <c r="G31" s="128" t="s">
        <v>1050</v>
      </c>
      <c r="J31" s="127"/>
      <c r="K31" s="128" t="s">
        <v>1051</v>
      </c>
    </row>
    <row r="32" spans="1:11" x14ac:dyDescent="0.15">
      <c r="A32" s="126"/>
      <c r="B32" s="127"/>
      <c r="C32" s="128" t="s">
        <v>1052</v>
      </c>
      <c r="F32" s="127"/>
      <c r="G32" s="128" t="s">
        <v>1053</v>
      </c>
      <c r="J32" s="127"/>
      <c r="K32" s="128" t="s">
        <v>1054</v>
      </c>
    </row>
    <row r="33" spans="1:11" x14ac:dyDescent="0.15">
      <c r="A33" s="126"/>
      <c r="B33" s="127"/>
      <c r="C33" s="128" t="s">
        <v>1055</v>
      </c>
      <c r="F33" s="127"/>
      <c r="G33" s="128" t="s">
        <v>1056</v>
      </c>
      <c r="J33" s="127"/>
      <c r="K33" s="128" t="s">
        <v>1057</v>
      </c>
    </row>
    <row r="34" spans="1:11" x14ac:dyDescent="0.15">
      <c r="A34" s="126"/>
      <c r="B34" s="127"/>
      <c r="C34" s="128" t="s">
        <v>1058</v>
      </c>
      <c r="F34" s="127"/>
      <c r="G34" s="128" t="s">
        <v>1059</v>
      </c>
      <c r="J34" s="127"/>
      <c r="K34" s="128" t="s">
        <v>1060</v>
      </c>
    </row>
    <row r="35" spans="1:11" x14ac:dyDescent="0.15">
      <c r="A35" s="126"/>
      <c r="B35" s="127"/>
      <c r="C35" s="128" t="s">
        <v>1061</v>
      </c>
      <c r="F35" s="127"/>
      <c r="G35" s="128" t="s">
        <v>1062</v>
      </c>
      <c r="J35" s="133"/>
      <c r="K35" s="134" t="s">
        <v>1063</v>
      </c>
    </row>
    <row r="36" spans="1:11" x14ac:dyDescent="0.15">
      <c r="A36" s="126"/>
      <c r="B36" s="127"/>
      <c r="C36" s="128" t="s">
        <v>1064</v>
      </c>
      <c r="F36" s="127"/>
      <c r="G36" s="128" t="s">
        <v>1065</v>
      </c>
    </row>
    <row r="37" spans="1:11" x14ac:dyDescent="0.15">
      <c r="A37" s="126"/>
      <c r="B37" s="127"/>
      <c r="C37" s="128" t="s">
        <v>1066</v>
      </c>
      <c r="F37" s="127"/>
      <c r="G37" s="128" t="s">
        <v>1067</v>
      </c>
    </row>
    <row r="38" spans="1:11" x14ac:dyDescent="0.15">
      <c r="A38" s="126"/>
      <c r="B38" s="127"/>
      <c r="C38" s="128" t="s">
        <v>1068</v>
      </c>
      <c r="F38" s="127"/>
      <c r="G38" s="128" t="s">
        <v>1069</v>
      </c>
    </row>
    <row r="39" spans="1:11" x14ac:dyDescent="0.15">
      <c r="A39" s="126"/>
      <c r="B39" s="127"/>
      <c r="C39" s="128" t="s">
        <v>1070</v>
      </c>
      <c r="F39" s="127"/>
      <c r="G39" s="128" t="s">
        <v>1071</v>
      </c>
    </row>
    <row r="40" spans="1:11" x14ac:dyDescent="0.15">
      <c r="A40" s="126"/>
      <c r="B40" s="127"/>
      <c r="C40" s="128" t="s">
        <v>1072</v>
      </c>
      <c r="F40" s="127"/>
      <c r="G40" s="128" t="s">
        <v>1073</v>
      </c>
    </row>
    <row r="41" spans="1:11" x14ac:dyDescent="0.15">
      <c r="A41" s="126"/>
      <c r="B41" s="127"/>
      <c r="C41" s="128" t="s">
        <v>1074</v>
      </c>
      <c r="F41" s="127"/>
      <c r="G41" s="128" t="s">
        <v>1075</v>
      </c>
    </row>
    <row r="42" spans="1:11" x14ac:dyDescent="0.15">
      <c r="A42" s="126"/>
      <c r="B42" s="127"/>
      <c r="C42" s="128" t="s">
        <v>1076</v>
      </c>
      <c r="F42" s="127"/>
      <c r="G42" s="128" t="s">
        <v>1077</v>
      </c>
    </row>
    <row r="43" spans="1:11" x14ac:dyDescent="0.15">
      <c r="A43" s="126"/>
      <c r="B43" s="127"/>
      <c r="C43" s="128" t="s">
        <v>1078</v>
      </c>
      <c r="F43" s="127"/>
      <c r="G43" s="128" t="s">
        <v>1079</v>
      </c>
    </row>
    <row r="44" spans="1:11" x14ac:dyDescent="0.15">
      <c r="A44" s="126"/>
      <c r="B44" s="127"/>
      <c r="C44" s="128" t="s">
        <v>1080</v>
      </c>
      <c r="F44" s="127"/>
      <c r="G44" s="128" t="s">
        <v>1081</v>
      </c>
    </row>
    <row r="45" spans="1:11" x14ac:dyDescent="0.15">
      <c r="A45" s="126"/>
      <c r="B45" s="127"/>
      <c r="C45" s="128" t="s">
        <v>1082</v>
      </c>
      <c r="F45" s="127"/>
      <c r="G45" s="128" t="s">
        <v>1083</v>
      </c>
    </row>
    <row r="46" spans="1:11" x14ac:dyDescent="0.15">
      <c r="A46" s="126"/>
      <c r="B46" s="127"/>
      <c r="C46" s="128" t="s">
        <v>1084</v>
      </c>
      <c r="F46" s="127"/>
      <c r="G46" s="128" t="s">
        <v>1085</v>
      </c>
    </row>
    <row r="47" spans="1:11" x14ac:dyDescent="0.15">
      <c r="A47" s="126"/>
      <c r="B47" s="127"/>
      <c r="C47" s="128" t="s">
        <v>1086</v>
      </c>
      <c r="F47" s="127"/>
      <c r="G47" s="128" t="s">
        <v>1087</v>
      </c>
    </row>
    <row r="48" spans="1:11" x14ac:dyDescent="0.15">
      <c r="A48" s="126"/>
      <c r="B48" s="127"/>
      <c r="C48" s="128" t="s">
        <v>1088</v>
      </c>
      <c r="F48" s="127"/>
      <c r="G48" s="128" t="s">
        <v>1089</v>
      </c>
    </row>
    <row r="49" spans="1:7" x14ac:dyDescent="0.15">
      <c r="A49" s="126"/>
      <c r="B49" s="127"/>
      <c r="C49" s="128" t="s">
        <v>1090</v>
      </c>
      <c r="F49" s="127"/>
      <c r="G49" s="128" t="s">
        <v>1091</v>
      </c>
    </row>
    <row r="50" spans="1:7" x14ac:dyDescent="0.15">
      <c r="A50" s="126"/>
      <c r="B50" s="127"/>
      <c r="C50" s="128" t="s">
        <v>1092</v>
      </c>
      <c r="F50" s="127"/>
      <c r="G50" s="128" t="s">
        <v>1093</v>
      </c>
    </row>
    <row r="51" spans="1:7" x14ac:dyDescent="0.15">
      <c r="B51" s="127"/>
      <c r="C51" s="128" t="s">
        <v>1094</v>
      </c>
      <c r="F51" s="127"/>
      <c r="G51" s="128" t="s">
        <v>1095</v>
      </c>
    </row>
    <row r="52" spans="1:7" x14ac:dyDescent="0.15">
      <c r="B52" s="127"/>
      <c r="C52" s="128" t="s">
        <v>1096</v>
      </c>
      <c r="F52" s="127"/>
      <c r="G52" s="128" t="s">
        <v>1097</v>
      </c>
    </row>
    <row r="53" spans="1:7" x14ac:dyDescent="0.15">
      <c r="B53" s="127"/>
      <c r="C53" s="128" t="s">
        <v>1098</v>
      </c>
      <c r="F53" s="127"/>
      <c r="G53" s="128" t="s">
        <v>1099</v>
      </c>
    </row>
    <row r="54" spans="1:7" x14ac:dyDescent="0.15">
      <c r="B54" s="127"/>
      <c r="C54" s="128" t="s">
        <v>1100</v>
      </c>
      <c r="F54" s="127"/>
      <c r="G54" s="128" t="s">
        <v>1101</v>
      </c>
    </row>
    <row r="55" spans="1:7" x14ac:dyDescent="0.15">
      <c r="B55" s="127"/>
      <c r="C55" s="128" t="s">
        <v>1102</v>
      </c>
      <c r="F55" s="127"/>
      <c r="G55" s="128" t="s">
        <v>1103</v>
      </c>
    </row>
    <row r="56" spans="1:7" x14ac:dyDescent="0.15">
      <c r="B56" s="127"/>
      <c r="C56" s="128" t="s">
        <v>1104</v>
      </c>
      <c r="F56" s="127"/>
      <c r="G56" s="128" t="s">
        <v>1105</v>
      </c>
    </row>
    <row r="57" spans="1:7" x14ac:dyDescent="0.15">
      <c r="B57" s="127"/>
      <c r="C57" s="128" t="s">
        <v>1106</v>
      </c>
      <c r="F57" s="127"/>
      <c r="G57" s="128" t="s">
        <v>1107</v>
      </c>
    </row>
    <row r="58" spans="1:7" x14ac:dyDescent="0.15">
      <c r="B58" s="127"/>
      <c r="C58" s="128" t="s">
        <v>1108</v>
      </c>
      <c r="F58" s="127"/>
      <c r="G58" s="128" t="s">
        <v>1109</v>
      </c>
    </row>
    <row r="59" spans="1:7" x14ac:dyDescent="0.15">
      <c r="B59" s="127"/>
      <c r="C59" s="128" t="s">
        <v>1110</v>
      </c>
      <c r="F59" s="127"/>
      <c r="G59" s="128" t="s">
        <v>1111</v>
      </c>
    </row>
    <row r="60" spans="1:7" x14ac:dyDescent="0.15">
      <c r="B60" s="127"/>
      <c r="C60" s="128" t="s">
        <v>1112</v>
      </c>
      <c r="F60" s="127"/>
      <c r="G60" s="128" t="s">
        <v>1113</v>
      </c>
    </row>
    <row r="61" spans="1:7" x14ac:dyDescent="0.15">
      <c r="B61" s="127"/>
      <c r="C61" s="128" t="s">
        <v>1114</v>
      </c>
      <c r="F61" s="127"/>
      <c r="G61" s="128" t="s">
        <v>1115</v>
      </c>
    </row>
    <row r="62" spans="1:7" x14ac:dyDescent="0.15">
      <c r="B62" s="127"/>
      <c r="C62" s="128" t="s">
        <v>1116</v>
      </c>
      <c r="F62" s="127"/>
      <c r="G62" s="128" t="s">
        <v>1117</v>
      </c>
    </row>
    <row r="63" spans="1:7" x14ac:dyDescent="0.15">
      <c r="B63" s="127"/>
      <c r="C63" s="128" t="s">
        <v>1118</v>
      </c>
      <c r="F63" s="127"/>
      <c r="G63" s="128" t="s">
        <v>1119</v>
      </c>
    </row>
    <row r="64" spans="1:7" x14ac:dyDescent="0.15">
      <c r="B64" s="127"/>
      <c r="C64" s="128" t="s">
        <v>1120</v>
      </c>
      <c r="F64" s="127"/>
      <c r="G64" s="128" t="s">
        <v>1121</v>
      </c>
    </row>
    <row r="65" spans="2:7" x14ac:dyDescent="0.15">
      <c r="B65" s="127"/>
      <c r="C65" s="128" t="s">
        <v>1122</v>
      </c>
      <c r="F65" s="127"/>
      <c r="G65" s="128" t="s">
        <v>1123</v>
      </c>
    </row>
    <row r="66" spans="2:7" x14ac:dyDescent="0.15">
      <c r="B66" s="127"/>
      <c r="C66" s="128" t="s">
        <v>1124</v>
      </c>
      <c r="F66" s="127"/>
      <c r="G66" s="128" t="s">
        <v>1125</v>
      </c>
    </row>
    <row r="67" spans="2:7" x14ac:dyDescent="0.15">
      <c r="B67" s="127"/>
      <c r="C67" s="128" t="s">
        <v>1126</v>
      </c>
      <c r="F67" s="127"/>
      <c r="G67" s="128" t="s">
        <v>1127</v>
      </c>
    </row>
    <row r="68" spans="2:7" x14ac:dyDescent="0.15">
      <c r="B68" s="127"/>
      <c r="C68" s="128" t="s">
        <v>1128</v>
      </c>
      <c r="F68" s="127"/>
      <c r="G68" s="128" t="s">
        <v>1129</v>
      </c>
    </row>
    <row r="69" spans="2:7" x14ac:dyDescent="0.15">
      <c r="B69" s="127"/>
      <c r="C69" s="128" t="s">
        <v>1130</v>
      </c>
      <c r="F69" s="127"/>
      <c r="G69" s="128" t="s">
        <v>1131</v>
      </c>
    </row>
    <row r="70" spans="2:7" x14ac:dyDescent="0.15">
      <c r="B70" s="127"/>
      <c r="C70" s="128" t="s">
        <v>1132</v>
      </c>
      <c r="F70" s="127"/>
      <c r="G70" s="128" t="s">
        <v>1133</v>
      </c>
    </row>
    <row r="71" spans="2:7" x14ac:dyDescent="0.15">
      <c r="B71" s="127"/>
      <c r="C71" s="128" t="s">
        <v>1134</v>
      </c>
      <c r="F71" s="127"/>
      <c r="G71" s="128" t="s">
        <v>1135</v>
      </c>
    </row>
    <row r="72" spans="2:7" x14ac:dyDescent="0.15">
      <c r="B72" s="127"/>
      <c r="C72" s="128" t="s">
        <v>1136</v>
      </c>
      <c r="F72" s="127"/>
      <c r="G72" s="128" t="s">
        <v>1137</v>
      </c>
    </row>
    <row r="73" spans="2:7" x14ac:dyDescent="0.15">
      <c r="B73" s="127"/>
      <c r="C73" s="128" t="s">
        <v>1138</v>
      </c>
      <c r="F73" s="127"/>
      <c r="G73" s="128" t="s">
        <v>1139</v>
      </c>
    </row>
    <row r="74" spans="2:7" x14ac:dyDescent="0.15">
      <c r="B74" s="127"/>
      <c r="C74" s="128" t="s">
        <v>1140</v>
      </c>
      <c r="F74" s="127"/>
      <c r="G74" s="128" t="s">
        <v>1141</v>
      </c>
    </row>
    <row r="75" spans="2:7" x14ac:dyDescent="0.15">
      <c r="B75" s="127"/>
      <c r="C75" s="128" t="s">
        <v>1142</v>
      </c>
      <c r="F75" s="127"/>
      <c r="G75" s="128" t="s">
        <v>1143</v>
      </c>
    </row>
    <row r="76" spans="2:7" x14ac:dyDescent="0.15">
      <c r="B76" s="127"/>
      <c r="C76" s="128" t="s">
        <v>1144</v>
      </c>
      <c r="F76" s="127"/>
      <c r="G76" s="128" t="s">
        <v>1145</v>
      </c>
    </row>
    <row r="77" spans="2:7" x14ac:dyDescent="0.15">
      <c r="B77" s="127"/>
      <c r="C77" s="128" t="s">
        <v>1146</v>
      </c>
      <c r="F77" s="127"/>
      <c r="G77" s="128" t="s">
        <v>1147</v>
      </c>
    </row>
    <row r="78" spans="2:7" x14ac:dyDescent="0.15">
      <c r="B78" s="127"/>
      <c r="C78" s="128" t="s">
        <v>1148</v>
      </c>
      <c r="F78" s="127"/>
      <c r="G78" s="128" t="s">
        <v>1149</v>
      </c>
    </row>
    <row r="79" spans="2:7" x14ac:dyDescent="0.15">
      <c r="B79" s="127"/>
      <c r="C79" s="128" t="s">
        <v>1150</v>
      </c>
      <c r="F79" s="127"/>
      <c r="G79" s="128" t="s">
        <v>1151</v>
      </c>
    </row>
    <row r="80" spans="2:7" x14ac:dyDescent="0.15">
      <c r="B80" s="127"/>
      <c r="C80" s="128" t="s">
        <v>1152</v>
      </c>
      <c r="F80" s="127"/>
      <c r="G80" s="128" t="s">
        <v>1153</v>
      </c>
    </row>
    <row r="81" spans="2:7" x14ac:dyDescent="0.15">
      <c r="B81" s="127"/>
      <c r="C81" s="128" t="s">
        <v>1154</v>
      </c>
      <c r="F81" s="127"/>
      <c r="G81" s="128" t="s">
        <v>1155</v>
      </c>
    </row>
    <row r="82" spans="2:7" x14ac:dyDescent="0.15">
      <c r="B82" s="127"/>
      <c r="C82" s="128" t="s">
        <v>1156</v>
      </c>
      <c r="F82" s="127"/>
      <c r="G82" s="128" t="s">
        <v>1157</v>
      </c>
    </row>
    <row r="83" spans="2:7" x14ac:dyDescent="0.15">
      <c r="B83" s="127"/>
      <c r="C83" s="128" t="s">
        <v>1158</v>
      </c>
      <c r="F83" s="127"/>
      <c r="G83" s="128" t="s">
        <v>1159</v>
      </c>
    </row>
    <row r="84" spans="2:7" x14ac:dyDescent="0.15">
      <c r="B84" s="127"/>
      <c r="C84" s="128" t="s">
        <v>1160</v>
      </c>
      <c r="F84" s="127"/>
      <c r="G84" s="128" t="s">
        <v>1161</v>
      </c>
    </row>
    <row r="85" spans="2:7" x14ac:dyDescent="0.15">
      <c r="B85" s="127"/>
      <c r="C85" s="128" t="s">
        <v>1162</v>
      </c>
      <c r="F85" s="127"/>
      <c r="G85" s="128" t="s">
        <v>1163</v>
      </c>
    </row>
    <row r="86" spans="2:7" x14ac:dyDescent="0.15">
      <c r="B86" s="127"/>
      <c r="C86" s="128" t="s">
        <v>1164</v>
      </c>
      <c r="F86" s="127"/>
      <c r="G86" s="128" t="s">
        <v>1165</v>
      </c>
    </row>
    <row r="87" spans="2:7" x14ac:dyDescent="0.15">
      <c r="B87" s="127"/>
      <c r="C87" s="128" t="s">
        <v>1166</v>
      </c>
      <c r="F87" s="127"/>
      <c r="G87" s="128" t="s">
        <v>1167</v>
      </c>
    </row>
    <row r="88" spans="2:7" x14ac:dyDescent="0.15">
      <c r="B88" s="127"/>
      <c r="C88" s="128" t="s">
        <v>1168</v>
      </c>
      <c r="F88" s="127"/>
      <c r="G88" s="128" t="s">
        <v>1169</v>
      </c>
    </row>
    <row r="89" spans="2:7" x14ac:dyDescent="0.15">
      <c r="B89" s="127"/>
      <c r="C89" s="128" t="s">
        <v>1170</v>
      </c>
      <c r="F89" s="127"/>
      <c r="G89" s="128" t="s">
        <v>1171</v>
      </c>
    </row>
    <row r="90" spans="2:7" x14ac:dyDescent="0.15">
      <c r="B90" s="133"/>
      <c r="C90" s="134" t="s">
        <v>1063</v>
      </c>
      <c r="F90" s="127"/>
      <c r="G90" s="128" t="s">
        <v>1172</v>
      </c>
    </row>
    <row r="91" spans="2:7" x14ac:dyDescent="0.15">
      <c r="F91" s="127"/>
      <c r="G91" s="128" t="s">
        <v>1173</v>
      </c>
    </row>
    <row r="92" spans="2:7" x14ac:dyDescent="0.15">
      <c r="F92" s="127"/>
      <c r="G92" s="128" t="s">
        <v>1174</v>
      </c>
    </row>
    <row r="93" spans="2:7" x14ac:dyDescent="0.15">
      <c r="F93" s="127"/>
      <c r="G93" s="128" t="s">
        <v>1175</v>
      </c>
    </row>
    <row r="94" spans="2:7" x14ac:dyDescent="0.15">
      <c r="F94" s="127"/>
      <c r="G94" s="128" t="s">
        <v>1176</v>
      </c>
    </row>
    <row r="95" spans="2:7" x14ac:dyDescent="0.15">
      <c r="F95" s="127"/>
      <c r="G95" s="128" t="s">
        <v>1177</v>
      </c>
    </row>
    <row r="96" spans="2:7" x14ac:dyDescent="0.15">
      <c r="F96" s="127"/>
      <c r="G96" s="128" t="s">
        <v>1178</v>
      </c>
    </row>
    <row r="97" spans="6:7" x14ac:dyDescent="0.15">
      <c r="F97" s="127"/>
      <c r="G97" s="128" t="s">
        <v>1179</v>
      </c>
    </row>
    <row r="98" spans="6:7" x14ac:dyDescent="0.15">
      <c r="F98" s="127"/>
      <c r="G98" s="128" t="s">
        <v>1180</v>
      </c>
    </row>
    <row r="99" spans="6:7" x14ac:dyDescent="0.15">
      <c r="F99" s="133"/>
      <c r="G99" s="134" t="s">
        <v>1063</v>
      </c>
    </row>
  </sheetData>
  <mergeCells count="5">
    <mergeCell ref="B2:K2"/>
    <mergeCell ref="B3:K3"/>
    <mergeCell ref="B7:C7"/>
    <mergeCell ref="F7:G7"/>
    <mergeCell ref="J7:K7"/>
  </mergeCells>
  <pageMargins left="0.25" right="0.25" top="0.75" bottom="0.75" header="0.3" footer="0.3"/>
  <pageSetup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C40CABABA33409D6916A3A76EAC01" ma:contentTypeVersion="13" ma:contentTypeDescription="Create a new document." ma:contentTypeScope="" ma:versionID="995d5964a967a695851a2749c3f4ea83">
  <xsd:schema xmlns:xsd="http://www.w3.org/2001/XMLSchema" xmlns:xs="http://www.w3.org/2001/XMLSchema" xmlns:p="http://schemas.microsoft.com/office/2006/metadata/properties" xmlns:ns3="51a8f4c5-2034-49fa-b0b2-0b2a3d346265" xmlns:ns4="87bbac13-ece3-40a3-94d9-1a67ac19d838" targetNamespace="http://schemas.microsoft.com/office/2006/metadata/properties" ma:root="true" ma:fieldsID="0c54680dee68152c0d5993fd84890160" ns3:_="" ns4:_="">
    <xsd:import namespace="51a8f4c5-2034-49fa-b0b2-0b2a3d346265"/>
    <xsd:import namespace="87bbac13-ece3-40a3-94d9-1a67ac19d8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8f4c5-2034-49fa-b0b2-0b2a3d3462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bac13-ece3-40a3-94d9-1a67ac19d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A97D58-E69E-4F5B-B49C-706823A436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603613-5AC2-4E3D-9E3A-AC7C29A2B708}">
  <ds:schemaRefs>
    <ds:schemaRef ds:uri="http://www.w3.org/XML/1998/namespace"/>
    <ds:schemaRef ds:uri="http://purl.org/dc/elements/1.1/"/>
    <ds:schemaRef ds:uri="51a8f4c5-2034-49fa-b0b2-0b2a3d34626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7bbac13-ece3-40a3-94d9-1a67ac19d838"/>
  </ds:schemaRefs>
</ds:datastoreItem>
</file>

<file path=customXml/itemProps3.xml><?xml version="1.0" encoding="utf-8"?>
<ds:datastoreItem xmlns:ds="http://schemas.openxmlformats.org/officeDocument/2006/customXml" ds:itemID="{6D7F6B94-6BD3-4880-B4F9-7F3A745E7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8f4c5-2034-49fa-b0b2-0b2a3d346265"/>
    <ds:schemaRef ds:uri="87bbac13-ece3-40a3-94d9-1a67ac19d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VIVIENDAS</vt:lpstr>
      <vt:lpstr>PERSONAS</vt:lpstr>
      <vt:lpstr>MIGRANTES</vt:lpstr>
      <vt:lpstr>Modelo de datos</vt:lpstr>
      <vt:lpstr>MIGRANTES!Print_Area</vt:lpstr>
      <vt:lpstr>'Modelo de datos'!Print_Area</vt:lpstr>
      <vt:lpstr>PERSONAS!Print_Area</vt:lpstr>
      <vt:lpstr>VIVIENDAS!Print_Area</vt:lpstr>
      <vt:lpstr>MIGRANTES!Print_Titles</vt:lpstr>
      <vt:lpstr>PERSONAS!Print_Titles</vt:lpstr>
      <vt:lpstr>VIVIENDAS!Print_Titles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Microsoft Office User</cp:lastModifiedBy>
  <cp:lastPrinted>2021-03-12T02:47:28Z</cp:lastPrinted>
  <dcterms:created xsi:type="dcterms:W3CDTF">2018-04-24T14:41:05Z</dcterms:created>
  <dcterms:modified xsi:type="dcterms:W3CDTF">2021-05-12T22:00:51Z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0x01010034EC40CABABA33409D6916A3A76EAC01</vt:lpwstr>
  </property>
</Properties>
</file>