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VG\D&amp;I\Proyecto-Rostro-Animatronico\"/>
    </mc:Choice>
  </mc:AlternateContent>
  <xr:revisionPtr revIDLastSave="0" documentId="13_ncr:1_{24898E74-2CDF-4B98-80E5-EBC1700018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áfi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</calcChain>
</file>

<file path=xl/sharedStrings.xml><?xml version="1.0" encoding="utf-8"?>
<sst xmlns="http://schemas.openxmlformats.org/spreadsheetml/2006/main" count="26" uniqueCount="26">
  <si>
    <t>N° Actividad</t>
  </si>
  <si>
    <t>Inicio</t>
  </si>
  <si>
    <t>Final</t>
  </si>
  <si>
    <t>Verificar el actual funcionamiento del proyecto</t>
  </si>
  <si>
    <t>Realizar el modelo para machine learning</t>
  </si>
  <si>
    <t>Entrenar el modelo</t>
  </si>
  <si>
    <t>Programar las respuestas del rostro</t>
  </si>
  <si>
    <t>Implementar la programación al rostro</t>
  </si>
  <si>
    <t>Programar interfaz gráfica</t>
  </si>
  <si>
    <t>Unificar la programación de la parte de reconocimiento facial y reconocimiento de audio</t>
  </si>
  <si>
    <t>Investigar posibles software para la realización del proyecto</t>
  </si>
  <si>
    <t>Rediseñar, mejorar y/o arreglar el proyecto actual</t>
  </si>
  <si>
    <t>Realizar pruebas con opencv</t>
  </si>
  <si>
    <t>Realizar pruebas con keras</t>
  </si>
  <si>
    <t xml:space="preserve">Descargar e instalar keras </t>
  </si>
  <si>
    <t xml:space="preserve">Descargar e instalar opencv </t>
  </si>
  <si>
    <t>Avanzar en protocolo (objetivos, marco teórico: 7 emociones básicas)</t>
  </si>
  <si>
    <t>Avanzar en protocolo (marco teórico: Las señales faciales de las emociones, como reconocer las emociones en los demás)</t>
  </si>
  <si>
    <t>Avanzar en protocolo (Metodología, Marco teórico: Visión por computadora, Aprendizaje automático)</t>
  </si>
  <si>
    <t>Avanzar en protocolo (Antecedentes, Justificación, Resumen, Índice preliminar)</t>
  </si>
  <si>
    <t>Avanzar en Tesis (Antecendentes, Justificación, Objetivos, Marco teórico)</t>
  </si>
  <si>
    <t>Avanzar en Tesis (Alcance, rediseño mecánico, diseño de software:opencv y keras)</t>
  </si>
  <si>
    <t>Avanzar en Tesis (Revisión hasta el momento de los avances, empezar conclusiones y recomendaciones)</t>
  </si>
  <si>
    <t>Avanzar en Tesis (Diseño de software y hardware: respuesta del rostro)</t>
  </si>
  <si>
    <t>Avanzar en Tesis (Diseño de Software: Interfaz gráfica)</t>
  </si>
  <si>
    <t>Avanzar en Tesis (Corregir y agregar informacion en secciones anteriores, terminar conclusiones y recomendaciones, resumen, abstract y resultados finales)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</si>
</sst>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R27"/>
  <sheetViews>
    <sheetView showGridLines="0" tabSelected="1" topLeftCell="A3" zoomScale="90" zoomScaleNormal="90" workbookViewId="0">
      <selection activeCell="B3" sqref="B3:AR26"/>
    </sheetView>
  </sheetViews>
  <sheetFormatPr baseColWidth="10" defaultRowHeight="15" x14ac:dyDescent="0.25"/>
  <cols>
    <col min="2" max="2" width="80.42578125" bestFit="1" customWidth="1"/>
    <col min="4" max="4" width="9.28515625" customWidth="1"/>
    <col min="5" max="7" width="3.7109375" hidden="1" customWidth="1"/>
    <col min="8" max="44" width="3.7109375" customWidth="1"/>
  </cols>
  <sheetData>
    <row r="3" spans="2:44" ht="48" customHeight="1" x14ac:dyDescent="0.25">
      <c r="B3" s="3" t="s">
        <v>0</v>
      </c>
      <c r="C3" s="3" t="s">
        <v>1</v>
      </c>
      <c r="D3" s="3" t="s">
        <v>2</v>
      </c>
      <c r="E3" s="4">
        <v>44256</v>
      </c>
      <c r="F3" s="4">
        <f>E3+7</f>
        <v>44263</v>
      </c>
      <c r="G3" s="4">
        <f t="shared" ref="G3:AR3" si="0">F3+7</f>
        <v>44270</v>
      </c>
      <c r="H3" s="4">
        <f t="shared" si="0"/>
        <v>44277</v>
      </c>
      <c r="I3" s="4">
        <f t="shared" si="0"/>
        <v>44284</v>
      </c>
      <c r="J3" s="4">
        <f t="shared" si="0"/>
        <v>44291</v>
      </c>
      <c r="K3" s="4">
        <f t="shared" si="0"/>
        <v>44298</v>
      </c>
      <c r="L3" s="4">
        <f t="shared" si="0"/>
        <v>44305</v>
      </c>
      <c r="M3" s="4">
        <f t="shared" si="0"/>
        <v>44312</v>
      </c>
      <c r="N3" s="4">
        <f t="shared" si="0"/>
        <v>44319</v>
      </c>
      <c r="O3" s="4">
        <f t="shared" si="0"/>
        <v>44326</v>
      </c>
      <c r="P3" s="4">
        <f t="shared" si="0"/>
        <v>44333</v>
      </c>
      <c r="Q3" s="4">
        <f t="shared" si="0"/>
        <v>44340</v>
      </c>
      <c r="R3" s="4">
        <f t="shared" si="0"/>
        <v>44347</v>
      </c>
      <c r="S3" s="4">
        <f t="shared" si="0"/>
        <v>44354</v>
      </c>
      <c r="T3" s="4">
        <f t="shared" si="0"/>
        <v>44361</v>
      </c>
      <c r="U3" s="4">
        <f t="shared" si="0"/>
        <v>44368</v>
      </c>
      <c r="V3" s="4">
        <f t="shared" si="0"/>
        <v>44375</v>
      </c>
      <c r="W3" s="4">
        <f t="shared" si="0"/>
        <v>44382</v>
      </c>
      <c r="X3" s="4">
        <f t="shared" si="0"/>
        <v>44389</v>
      </c>
      <c r="Y3" s="4">
        <f t="shared" si="0"/>
        <v>44396</v>
      </c>
      <c r="Z3" s="4">
        <f t="shared" si="0"/>
        <v>44403</v>
      </c>
      <c r="AA3" s="4">
        <f t="shared" si="0"/>
        <v>44410</v>
      </c>
      <c r="AB3" s="4">
        <f t="shared" si="0"/>
        <v>44417</v>
      </c>
      <c r="AC3" s="4">
        <f t="shared" si="0"/>
        <v>44424</v>
      </c>
      <c r="AD3" s="4">
        <f t="shared" si="0"/>
        <v>44431</v>
      </c>
      <c r="AE3" s="4">
        <f t="shared" si="0"/>
        <v>44438</v>
      </c>
      <c r="AF3" s="4">
        <f t="shared" si="0"/>
        <v>44445</v>
      </c>
      <c r="AG3" s="4">
        <f t="shared" si="0"/>
        <v>44452</v>
      </c>
      <c r="AH3" s="4">
        <f t="shared" si="0"/>
        <v>44459</v>
      </c>
      <c r="AI3" s="4">
        <f t="shared" si="0"/>
        <v>44466</v>
      </c>
      <c r="AJ3" s="4">
        <f t="shared" si="0"/>
        <v>44473</v>
      </c>
      <c r="AK3" s="4">
        <f t="shared" si="0"/>
        <v>44480</v>
      </c>
      <c r="AL3" s="4">
        <f t="shared" si="0"/>
        <v>44487</v>
      </c>
      <c r="AM3" s="4">
        <f t="shared" si="0"/>
        <v>44494</v>
      </c>
      <c r="AN3" s="4">
        <f t="shared" si="0"/>
        <v>44501</v>
      </c>
      <c r="AO3" s="4">
        <f t="shared" si="0"/>
        <v>44508</v>
      </c>
      <c r="AP3" s="4">
        <f t="shared" si="0"/>
        <v>44515</v>
      </c>
      <c r="AQ3" s="4">
        <f t="shared" si="0"/>
        <v>44522</v>
      </c>
      <c r="AR3" s="4">
        <f t="shared" si="0"/>
        <v>44529</v>
      </c>
    </row>
    <row r="4" spans="2:44" ht="24.95" customHeight="1" x14ac:dyDescent="0.25">
      <c r="B4" s="1" t="s">
        <v>16</v>
      </c>
      <c r="C4" s="2">
        <v>44256</v>
      </c>
      <c r="D4" s="2">
        <v>44304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2:44" ht="24.95" customHeight="1" x14ac:dyDescent="0.25">
      <c r="B5" s="1" t="s">
        <v>3</v>
      </c>
      <c r="C5" s="2">
        <v>44298</v>
      </c>
      <c r="D5" s="2">
        <v>44304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2:44" ht="24.95" customHeight="1" x14ac:dyDescent="0.25">
      <c r="B6" s="7" t="s">
        <v>17</v>
      </c>
      <c r="C6" s="2">
        <v>44298</v>
      </c>
      <c r="D6" s="2">
        <v>44311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2:44" ht="24.95" customHeight="1" x14ac:dyDescent="0.25">
      <c r="B7" s="1" t="s">
        <v>11</v>
      </c>
      <c r="C7" s="2">
        <v>44305</v>
      </c>
      <c r="D7" s="2">
        <v>44325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2:44" ht="24.95" customHeight="1" x14ac:dyDescent="0.25">
      <c r="B8" s="1" t="s">
        <v>10</v>
      </c>
      <c r="C8" s="2">
        <v>44319</v>
      </c>
      <c r="D8" s="2">
        <v>44332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2:44" ht="24.95" customHeight="1" x14ac:dyDescent="0.25">
      <c r="B9" s="1" t="s">
        <v>18</v>
      </c>
      <c r="C9" s="2">
        <v>44332</v>
      </c>
      <c r="D9" s="2">
        <v>44339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2:44" ht="24.95" customHeight="1" x14ac:dyDescent="0.25">
      <c r="B10" s="1" t="s">
        <v>15</v>
      </c>
      <c r="C10" s="2">
        <v>44333</v>
      </c>
      <c r="D10" s="2">
        <v>44339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2:44" ht="24.95" customHeight="1" x14ac:dyDescent="0.25">
      <c r="B11" s="1" t="s">
        <v>19</v>
      </c>
      <c r="C11" s="2">
        <v>44333</v>
      </c>
      <c r="D11" s="2">
        <v>44346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2:44" ht="24.95" customHeight="1" x14ac:dyDescent="0.25">
      <c r="B12" s="1" t="s">
        <v>12</v>
      </c>
      <c r="C12" s="2">
        <v>44340</v>
      </c>
      <c r="D12" s="2">
        <v>44353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2:44" ht="24.95" customHeight="1" x14ac:dyDescent="0.25">
      <c r="B13" s="1" t="s">
        <v>14</v>
      </c>
      <c r="C13" s="2">
        <v>44354</v>
      </c>
      <c r="D13" s="2">
        <v>44360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2:44" ht="24.95" customHeight="1" x14ac:dyDescent="0.25">
      <c r="B14" s="1" t="s">
        <v>13</v>
      </c>
      <c r="C14" s="2">
        <v>44361</v>
      </c>
      <c r="D14" s="2">
        <v>44374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2:44" ht="24.95" customHeight="1" x14ac:dyDescent="0.25">
      <c r="B15" s="1" t="s">
        <v>4</v>
      </c>
      <c r="C15" s="2">
        <v>44375</v>
      </c>
      <c r="D15" s="2">
        <v>44402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2:44" ht="24.95" customHeight="1" x14ac:dyDescent="0.25">
      <c r="B16" s="1" t="s">
        <v>20</v>
      </c>
      <c r="C16" s="2">
        <v>44382</v>
      </c>
      <c r="D16" s="2">
        <v>44409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2:44" ht="24.95" customHeight="1" x14ac:dyDescent="0.25">
      <c r="B17" s="1" t="s">
        <v>5</v>
      </c>
      <c r="C17" s="2">
        <v>44403</v>
      </c>
      <c r="D17" s="2">
        <v>44423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2:44" ht="24.95" customHeight="1" x14ac:dyDescent="0.25">
      <c r="B18" s="1" t="s">
        <v>21</v>
      </c>
      <c r="C18" s="2">
        <v>44410</v>
      </c>
      <c r="D18" s="2">
        <v>44430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2:44" ht="24.95" customHeight="1" x14ac:dyDescent="0.25">
      <c r="B19" s="1" t="s">
        <v>6</v>
      </c>
      <c r="C19" s="2">
        <v>44424</v>
      </c>
      <c r="D19" s="2">
        <v>44451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2:44" ht="24.95" customHeight="1" x14ac:dyDescent="0.25">
      <c r="B20" s="1" t="s">
        <v>23</v>
      </c>
      <c r="C20" s="2">
        <v>44431</v>
      </c>
      <c r="D20" s="2">
        <v>44458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2:44" ht="24.95" customHeight="1" x14ac:dyDescent="0.25">
      <c r="B21" s="1" t="s">
        <v>7</v>
      </c>
      <c r="C21" s="2">
        <v>44452</v>
      </c>
      <c r="D21" s="2">
        <v>44472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2:44" ht="24.95" customHeight="1" x14ac:dyDescent="0.25">
      <c r="B22" s="7" t="s">
        <v>22</v>
      </c>
      <c r="C22" s="2">
        <v>44459</v>
      </c>
      <c r="D22" s="2">
        <v>44479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2:44" ht="24.95" customHeight="1" x14ac:dyDescent="0.25">
      <c r="B23" s="1" t="s">
        <v>8</v>
      </c>
      <c r="C23" s="2">
        <v>44473</v>
      </c>
      <c r="D23" s="2">
        <v>44486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2:44" ht="24.95" customHeight="1" x14ac:dyDescent="0.25">
      <c r="B24" s="1" t="s">
        <v>24</v>
      </c>
      <c r="C24" s="2">
        <v>44480</v>
      </c>
      <c r="D24" s="2">
        <v>44493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2:44" ht="24.95" customHeight="1" x14ac:dyDescent="0.25">
      <c r="B25" s="1" t="s">
        <v>9</v>
      </c>
      <c r="C25" s="2">
        <v>44487</v>
      </c>
      <c r="D25" s="2">
        <v>44507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2:44" ht="24.95" customHeight="1" x14ac:dyDescent="0.25">
      <c r="B26" s="7" t="s">
        <v>25</v>
      </c>
      <c r="C26" s="2">
        <v>44494</v>
      </c>
      <c r="D26" s="2">
        <v>44529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2:44" x14ac:dyDescent="0.25">
      <c r="B27" s="5"/>
      <c r="C27" s="5"/>
      <c r="D27" s="6"/>
    </row>
  </sheetData>
  <conditionalFormatting sqref="E4:AL16 E17:AR26">
    <cfRule type="expression" dxfId="3" priority="8">
      <formula>AND(E$1&gt;=$C4,E$1&lt;=$D4)</formula>
    </cfRule>
  </conditionalFormatting>
  <conditionalFormatting sqref="E4:AL16 E17:AR26">
    <cfRule type="expression" dxfId="2" priority="7">
      <formula>AND(E$3&gt;=$C4,E$3&lt;=$D4)</formula>
    </cfRule>
  </conditionalFormatting>
  <conditionalFormatting sqref="AM4:AR16">
    <cfRule type="expression" dxfId="1" priority="6">
      <formula>AND(AM$1&gt;=$C4,AM$1&lt;=$D4)</formula>
    </cfRule>
  </conditionalFormatting>
  <conditionalFormatting sqref="AM4:AR16">
    <cfRule type="expression" dxfId="0" priority="5">
      <formula>AND(AM$3&gt;=$C4,AM$3&lt;=$D4)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Jorge Lorenzana</cp:lastModifiedBy>
  <cp:lastPrinted>2017-03-19T21:16:20Z</cp:lastPrinted>
  <dcterms:created xsi:type="dcterms:W3CDTF">2017-03-19T21:12:03Z</dcterms:created>
  <dcterms:modified xsi:type="dcterms:W3CDTF">2021-05-20T20:41:05Z</dcterms:modified>
</cp:coreProperties>
</file>