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Data_Analyst_Projects\Excel\Formulas\"/>
    </mc:Choice>
  </mc:AlternateContent>
  <xr:revisionPtr revIDLastSave="0" documentId="13_ncr:1_{A94E0653-3B73-47A5-82AC-4ED4DD784D69}" xr6:coauthVersionLast="47" xr6:coauthVersionMax="47" xr10:uidLastSave="{00000000-0000-0000-0000-000000000000}"/>
  <bookViews>
    <workbookView xWindow="-108" yWindow="-108" windowWidth="23256" windowHeight="1257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3" l="1"/>
  <c r="M15" i="13"/>
  <c r="M16" i="13"/>
  <c r="M17" i="13"/>
  <c r="M18" i="13"/>
  <c r="M19" i="13"/>
  <c r="M20" i="13"/>
  <c r="M21" i="13"/>
  <c r="M13" i="13"/>
  <c r="K14" i="13"/>
  <c r="K15" i="13"/>
  <c r="K16" i="13"/>
  <c r="K17" i="13"/>
  <c r="K18" i="13"/>
  <c r="K19" i="13"/>
  <c r="K20" i="13"/>
  <c r="K21" i="13"/>
  <c r="K13" i="13"/>
  <c r="K3" i="13"/>
  <c r="K4" i="13"/>
  <c r="K5" i="13"/>
  <c r="K6" i="13"/>
  <c r="K7" i="13"/>
  <c r="K8" i="13"/>
  <c r="K9" i="13"/>
  <c r="K10" i="13"/>
  <c r="K2" i="13"/>
  <c r="L14" i="13"/>
  <c r="L15" i="13"/>
  <c r="L16" i="13"/>
  <c r="L17" i="13"/>
  <c r="L18" i="13"/>
  <c r="L19" i="13"/>
  <c r="L20" i="13"/>
  <c r="L21" i="13"/>
  <c r="L13" i="13"/>
  <c r="J14" i="13"/>
  <c r="J15" i="13"/>
  <c r="J16" i="13"/>
  <c r="J17" i="13"/>
  <c r="J18" i="13"/>
  <c r="J19" i="13"/>
  <c r="J20" i="13"/>
  <c r="J21" i="13"/>
  <c r="J13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<sst xmlns="http://schemas.openxmlformats.org/spreadsheetml/2006/main" count="591" uniqueCount="92">
  <si>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</si>
  <si>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</si>
  <si>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</si>
  <si>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</si>
  <si>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</si>
  <si>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</si>
  <si>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</si>
  <si>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</si>
  <si>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</si>
  <si>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</si>
  <si>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</si>
  <si>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</si>
  <si>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</si>
  <si>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</si>
  <si>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</si>
  <si>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</si>
  <si>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</si>
  <si>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</si>
  <si>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</si>
  <si>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</si>
  <si>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</si>
  <si>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</si>
  <si>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</si>
  <si>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</si>
  <si>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</si>
  <si>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</si>
  <si>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</si>
  <si>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</si>
  <si>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</si>
  <si>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</si>
  <si>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</si>
  <si>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</si>
  <si>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</si>
  <si>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</si>
  <si>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</si>
  <si>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</si>
  <si>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</si>
  <si>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</si>
  <si>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</si>
  <si>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</si>
  <si>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</si>
  <si>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</si>
  <si>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</si>
  <si>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</si>
  <si>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</si>
  <si>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</si>
  <si>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</si>
  <si>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</si>
  <si>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</si>
  <si>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</si>
  <si>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</si>
  <si>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</si>
  <si>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</si>
  <si>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</si>
  <si>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</si>
  <si>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</si>
  <si>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</si>
  <si>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</si>
  <si>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</si>
  <si>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</si>
  <si>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</si>
  <si>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</si>
  <si>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</si>
  <si>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</si>
  <si>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</si>
  <si>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</si>
  <si>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</si>
  <si>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</si>
  <si>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</si>
  <si>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</si>
  <si>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</si>
  <si>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</si>
  <si>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</si>
  <si>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</si>
  <si>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</si>
  <si>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</si>
  <si>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</si>
  <si>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</si>
  <si>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</si>
  <si>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</si>
  <si>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</si>
  <si>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</si>
  <si>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</si>
  <si>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</si>
  <si>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</si>
  <si>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</si>
  <si>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</si>
  <si>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</si>
  <si>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Generate emails</t>
  </si>
  <si>
    <t>1-5-2000</t>
  </si>
  <si>
    <t>12-3-2015</t>
  </si>
  <si>
    <t>Double Check: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</si>
</sst>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21</xdr:row>
      <xdr:rowOff>91440</xdr:rowOff>
    </xdr:from>
    <xdr:to>
      <xdr:col>11</xdr:col>
      <xdr:colOff>198120</xdr:colOff>
      <xdr:row>31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6E3253-7581-35C8-B22C-888D203797EB}"/>
            </a:ext>
          </a:extLst>
        </xdr:cNvPr>
        <xdr:cNvSpPr txBox="1"/>
      </xdr:nvSpPr>
      <xdr:spPr>
        <a:xfrm>
          <a:off x="4297680" y="3931920"/>
          <a:ext cx="363474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Error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</a:t>
          </a:r>
          <a:r>
            <a:rPr lang="hu-HU" sz="1100" b="0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Start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hu-HU" sz="1100" b="0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EndDates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b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Also for those who has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#value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error in Days function (it's because your system date format doesn't match the given one). Select all dates (h2:h10) -&gt; go to Data tab -&gt; choose Text to Columns from there -&gt; Delimited, Next-&gt;, Next -&gt;, step 3 of 3: column date format and chose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MDY/DMY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-&gt; finish</a:t>
          </a:r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it does not work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properly, so it changes, but not on every row, you should change these from DMY to MDY (vica versa), and it is going to be good.</a:t>
          </a:r>
          <a:endParaRPr lang="en-GB" sz="1100"/>
        </a:p>
      </xdr:txBody>
    </xdr:sp>
    <xdr:clientData/>
  </xdr:twoCellAnchor>
  <xdr:twoCellAnchor>
    <xdr:from>
      <xdr:col>3</xdr:col>
      <xdr:colOff>556260</xdr:colOff>
      <xdr:row>10</xdr:row>
      <xdr:rowOff>152400</xdr:rowOff>
    </xdr:from>
    <xdr:to>
      <xdr:col>6</xdr:col>
      <xdr:colOff>601980</xdr:colOff>
      <xdr:row>12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E78ECB-3730-1A70-4613-345C86F2A3ED}"/>
            </a:ext>
          </a:extLst>
        </xdr:cNvPr>
        <xdr:cNvSpPr txBox="1"/>
      </xdr:nvSpPr>
      <xdr:spPr>
        <a:xfrm>
          <a:off x="2385060" y="1981200"/>
          <a:ext cx="1874520" cy="31242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>
              <a:solidFill>
                <a:schemeClr val="bg1"/>
              </a:solidFill>
            </a:rPr>
            <a:t>This is the good calculation -&gt;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MAX($H$2:$H$10)</f>
        <v>37933</v>
      </c>
      <c r="K2" s="1">
        <f>MIN($H$2:$H$10)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MAX($G$2:$G$10)</f>
        <v>65000</v>
      </c>
      <c r="K3">
        <f>MIN($G$2:$G$10)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6" sqref="L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IF($D$2:$D$10 &gt; 30,"Old","Young")</f>
        <v>Young</v>
      </c>
      <c r="K2" t="str" cm="1">
        <f t="array" ref="K2:K10">_xlfn.IFS($F$2:$F$10 = "Salesman","Sales",$F$2:$F$10 = "HR","Fire Immadiately",$F$2:$F$10 = "Regional Manager","Give Christmans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Immadiately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Christmans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  <col min="12" max="12" width="10.5546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workbookViewId="0">
      <selection activeCell="H5" sqref="H5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11" sqref="J1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0.77734375" bestFit="1" customWidth="1"/>
    <col min="11" max="11" width="25.777343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RIGHT(L2:L10,4)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4" sqref="K14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2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K14" sqref="K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4.109375" bestFit="1" customWidth="1"/>
    <col min="12" max="12" width="15.777343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  <c r="M2" t="str" cm="1">
        <f t="array" ref="M2:M10">SUBSTITUTE(L2:L10,"/","-")</f>
        <v>11-2-2001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  <c r="M3" t="str">
        <v>10-3-1999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  <c r="M4" t="str">
        <v>7-4-2000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89</v>
      </c>
      <c r="I5" s="2" t="s">
        <v>90</v>
      </c>
      <c r="J5" t="str">
        <v>1-5-2000</v>
      </c>
      <c r="K5" t="str">
        <v>1-5-2000</v>
      </c>
      <c r="L5" t="str">
        <v>1/5/2000</v>
      </c>
      <c r="M5" t="str">
        <v>1-5-2000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  <c r="M6" t="str">
        <v>5-6-2001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  <c r="M7" t="str">
        <v>5-6-2001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  <c r="M8" t="str">
        <v>11-8-2003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  <c r="M9" t="str">
        <v>6-9-2002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  <c r="M10" t="str">
        <v>8-10-2003</v>
      </c>
    </row>
    <row r="12" spans="1:13" x14ac:dyDescent="0.3">
      <c r="H12" s="2"/>
      <c r="I12" s="2"/>
    </row>
    <row r="13" spans="1:13" x14ac:dyDescent="0.3">
      <c r="H13" s="2"/>
      <c r="I13" s="2"/>
    </row>
    <row r="14" spans="1:13" x14ac:dyDescent="0.3">
      <c r="H14" s="2"/>
      <c r="I14" s="2"/>
    </row>
    <row r="15" spans="1:13" x14ac:dyDescent="0.3">
      <c r="H15" s="2"/>
      <c r="I15" s="2"/>
    </row>
    <row r="16" spans="1:13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 50000")</f>
        <v>128000</v>
      </c>
      <c r="L2">
        <f>SUMIFS(G2:G10,E2:E10,"Female",D2:D10,"&gt; 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M21"/>
  <sheetViews>
    <sheetView tabSelected="1" workbookViewId="0">
      <selection activeCell="M9" sqref="M9"/>
    </sheetView>
  </sheetViews>
  <sheetFormatPr defaultRowHeight="14.4" x14ac:dyDescent="0.3"/>
  <cols>
    <col min="8" max="8" width="14.44140625" customWidth="1"/>
    <col min="9" max="9" width="13.33203125" customWidth="1"/>
    <col min="11" max="11" width="13.88671875" bestFit="1" customWidth="1"/>
    <col min="12" max="12" width="11.88671875" bestFit="1" customWidth="1"/>
    <col min="13" max="13" width="13.886718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84</v>
      </c>
      <c r="K1" s="3" t="s">
        <v>85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3">
        <f>_xlfn.DAYS(I2,H2)</f>
        <v>5231</v>
      </c>
      <c r="K2" s="3">
        <f>NETWORKDAYS(H2,I2)</f>
        <v>3737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3">
        <f>_xlfn.DAYS(I3,H3)</f>
        <v>6058</v>
      </c>
      <c r="K3" s="3">
        <f t="shared" ref="K3:K10" si="0">NETWORKDAYS(H3,I3)</f>
        <v>4328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3">
        <f t="shared" ref="J4:J10" si="1">_xlfn.DAYS(I4,H4)</f>
        <v>6333</v>
      </c>
      <c r="K4" s="3">
        <f t="shared" si="0"/>
        <v>4524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3">
        <f t="shared" si="1"/>
        <v>5428</v>
      </c>
      <c r="K5" s="3">
        <f t="shared" si="0"/>
        <v>3879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3" t="e">
        <f t="shared" si="1"/>
        <v>#VALUE!</v>
      </c>
      <c r="K6" s="3" t="e">
        <f t="shared" si="0"/>
        <v>#VALUE!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3">
        <f t="shared" si="1"/>
        <v>4540</v>
      </c>
      <c r="K7" s="3">
        <f t="shared" si="0"/>
        <v>3244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3">
        <f t="shared" si="1"/>
        <v>3743</v>
      </c>
      <c r="K8" s="3">
        <f t="shared" si="0"/>
        <v>2675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3" t="e">
        <f t="shared" si="1"/>
        <v>#VALUE!</v>
      </c>
      <c r="K9" s="3" t="e">
        <f t="shared" si="0"/>
        <v>#VALUE!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3" t="e">
        <f t="shared" si="1"/>
        <v>#VALUE!</v>
      </c>
      <c r="K10" s="3" t="e">
        <f t="shared" si="0"/>
        <v>#VALUE!</v>
      </c>
    </row>
    <row r="11" spans="1:13" x14ac:dyDescent="0.3">
      <c r="L11" t="s">
        <v>91</v>
      </c>
    </row>
    <row r="12" spans="1:13" x14ac:dyDescent="0.3">
      <c r="H12" t="s">
        <v>36</v>
      </c>
      <c r="I12" t="s">
        <v>37</v>
      </c>
      <c r="J12" s="4" t="s">
        <v>84</v>
      </c>
      <c r="K12" s="4" t="s">
        <v>85</v>
      </c>
      <c r="L12" t="s">
        <v>84</v>
      </c>
      <c r="M12" t="s">
        <v>85</v>
      </c>
    </row>
    <row r="13" spans="1:13" x14ac:dyDescent="0.3">
      <c r="H13" s="1">
        <v>36933</v>
      </c>
      <c r="I13" s="1">
        <v>42253</v>
      </c>
      <c r="J13" s="4">
        <f>_xlfn.DAYS(I13,H13)</f>
        <v>5320</v>
      </c>
      <c r="K13" s="4">
        <f>NETWORKDAYS(H13,I13)</f>
        <v>3800</v>
      </c>
      <c r="L13">
        <f t="shared" ref="L13:L21" si="2">_xlfn.DAYS(I13,H13)</f>
        <v>5320</v>
      </c>
      <c r="M13">
        <f>NETWORKDAYS(H13,I13)</f>
        <v>3800</v>
      </c>
    </row>
    <row r="14" spans="1:13" x14ac:dyDescent="0.3">
      <c r="H14" s="1">
        <v>36229</v>
      </c>
      <c r="I14" s="1">
        <v>42287</v>
      </c>
      <c r="J14" s="4">
        <f t="shared" ref="J14:J21" si="3">_xlfn.DAYS(I14,H14)</f>
        <v>6058</v>
      </c>
      <c r="K14" s="4">
        <f t="shared" ref="K14:K21" si="4">NETWORKDAYS(H14,I14)</f>
        <v>4328</v>
      </c>
      <c r="L14">
        <f t="shared" si="2"/>
        <v>6058</v>
      </c>
      <c r="M14">
        <f t="shared" ref="M14:M21" si="5">NETWORKDAYS(H14,I14)</f>
        <v>4328</v>
      </c>
    </row>
    <row r="15" spans="1:13" x14ac:dyDescent="0.3">
      <c r="H15" s="1">
        <v>36623</v>
      </c>
      <c r="I15" s="1">
        <v>42986</v>
      </c>
      <c r="J15" s="4">
        <f t="shared" si="3"/>
        <v>6363</v>
      </c>
      <c r="K15" s="4">
        <f t="shared" si="4"/>
        <v>4546</v>
      </c>
      <c r="L15">
        <f t="shared" si="2"/>
        <v>6363</v>
      </c>
      <c r="M15">
        <f t="shared" si="5"/>
        <v>4546</v>
      </c>
    </row>
    <row r="16" spans="1:13" x14ac:dyDescent="0.3">
      <c r="H16" s="1">
        <v>36647</v>
      </c>
      <c r="I16" s="1">
        <v>42341</v>
      </c>
      <c r="J16" s="4">
        <f t="shared" si="3"/>
        <v>5694</v>
      </c>
      <c r="K16" s="4">
        <f t="shared" si="4"/>
        <v>4069</v>
      </c>
      <c r="L16">
        <f t="shared" si="2"/>
        <v>5694</v>
      </c>
      <c r="M16">
        <f t="shared" si="5"/>
        <v>4069</v>
      </c>
    </row>
    <row r="17" spans="8:13" x14ac:dyDescent="0.3">
      <c r="H17" s="1">
        <v>37047</v>
      </c>
      <c r="I17" s="1">
        <v>42977</v>
      </c>
      <c r="J17" s="4">
        <f t="shared" si="3"/>
        <v>5930</v>
      </c>
      <c r="K17" s="4">
        <f t="shared" si="4"/>
        <v>4237</v>
      </c>
      <c r="L17">
        <f t="shared" si="2"/>
        <v>5930</v>
      </c>
      <c r="M17">
        <f t="shared" si="5"/>
        <v>4237</v>
      </c>
    </row>
    <row r="18" spans="8:13" x14ac:dyDescent="0.3">
      <c r="H18" s="1">
        <v>37047</v>
      </c>
      <c r="I18" s="1">
        <v>41528</v>
      </c>
      <c r="J18" s="4">
        <f t="shared" si="3"/>
        <v>4481</v>
      </c>
      <c r="K18" s="4">
        <f t="shared" si="4"/>
        <v>3202</v>
      </c>
      <c r="L18">
        <f t="shared" si="2"/>
        <v>4481</v>
      </c>
      <c r="M18">
        <f t="shared" si="5"/>
        <v>3202</v>
      </c>
    </row>
    <row r="19" spans="8:13" x14ac:dyDescent="0.3">
      <c r="H19" s="1">
        <v>37844</v>
      </c>
      <c r="I19" s="1">
        <v>41528</v>
      </c>
      <c r="J19" s="4">
        <f t="shared" si="3"/>
        <v>3684</v>
      </c>
      <c r="K19" s="4">
        <f t="shared" si="4"/>
        <v>2633</v>
      </c>
      <c r="L19">
        <f t="shared" si="2"/>
        <v>3684</v>
      </c>
      <c r="M19">
        <f t="shared" si="5"/>
        <v>2633</v>
      </c>
    </row>
    <row r="20" spans="8:13" x14ac:dyDescent="0.3">
      <c r="H20" s="1">
        <v>37505</v>
      </c>
      <c r="I20" s="1">
        <v>42116</v>
      </c>
      <c r="J20" s="4">
        <f t="shared" si="3"/>
        <v>4611</v>
      </c>
      <c r="K20" s="4">
        <f t="shared" si="4"/>
        <v>3294</v>
      </c>
      <c r="L20">
        <f t="shared" si="2"/>
        <v>4611</v>
      </c>
      <c r="M20">
        <f t="shared" si="5"/>
        <v>3294</v>
      </c>
    </row>
    <row r="21" spans="8:13" x14ac:dyDescent="0.3">
      <c r="H21" s="1">
        <v>37902</v>
      </c>
      <c r="I21" s="1">
        <v>42116</v>
      </c>
      <c r="J21" s="4">
        <f t="shared" si="3"/>
        <v>4214</v>
      </c>
      <c r="K21" s="4">
        <f t="shared" si="4"/>
        <v>3011</v>
      </c>
      <c r="L21">
        <f t="shared" si="2"/>
        <v>4214</v>
      </c>
      <c r="M21">
        <f t="shared" si="5"/>
        <v>3011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Adam Horvath</cp:lastModifiedBy>
  <dcterms:created xsi:type="dcterms:W3CDTF">2021-12-16T14:18:34Z</dcterms:created>
  <dcterms:modified xsi:type="dcterms:W3CDTF">2024-01-14T15:14:33Z</dcterms:modified>
</cp:coreProperties>
</file>