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Dropbox (SME)\JAM\THESIS\1_THESIS\2_LESS Tool\1_User Inputs\1_Scenario\"/>
    </mc:Choice>
  </mc:AlternateContent>
  <xr:revisionPtr revIDLastSave="0" documentId="13_ncr:1_{7102D933-0E13-48CF-BC21-D5680044A0B4}" xr6:coauthVersionLast="45" xr6:coauthVersionMax="45" xr10:uidLastSave="{00000000-0000-0000-0000-000000000000}"/>
  <bookViews>
    <workbookView xWindow="-120" yWindow="-120" windowWidth="29040" windowHeight="15840" tabRatio="851" xr2:uid="{00000000-000D-0000-FFFF-FFFF00000000}"/>
  </bookViews>
  <sheets>
    <sheet name="Ports_Locations" sheetId="20" r:id="rId1"/>
    <sheet name="Ports_SizeClassification" sheetId="22" r:id="rId2"/>
    <sheet name="Ports_Costs" sheetId="23" r:id="rId3"/>
    <sheet name="NamedRanges" sheetId="2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3" l="1"/>
  <c r="A4" i="23"/>
  <c r="A5" i="23"/>
  <c r="A6" i="23"/>
  <c r="A7" i="23"/>
  <c r="A8" i="23"/>
  <c r="A9" i="23"/>
  <c r="A10" i="23"/>
  <c r="A2" i="23"/>
  <c r="A3" i="22"/>
  <c r="A4" i="22"/>
  <c r="A5" i="22"/>
  <c r="A6" i="22"/>
  <c r="A7" i="22"/>
  <c r="A8" i="22"/>
  <c r="A9" i="22"/>
  <c r="A10" i="22"/>
  <c r="A2" i="22"/>
</calcChain>
</file>

<file path=xl/sharedStrings.xml><?xml version="1.0" encoding="utf-8"?>
<sst xmlns="http://schemas.openxmlformats.org/spreadsheetml/2006/main" count="60" uniqueCount="27">
  <si>
    <t>Ports_Lat_dd</t>
  </si>
  <si>
    <t>Ports_Lon_dd</t>
  </si>
  <si>
    <t>Large</t>
  </si>
  <si>
    <t>Small</t>
  </si>
  <si>
    <t>Medium</t>
  </si>
  <si>
    <t>Parrsborro</t>
  </si>
  <si>
    <t>Ports_Name</t>
  </si>
  <si>
    <t>Ports_HireCosts_CCCpd</t>
  </si>
  <si>
    <t>Digby</t>
  </si>
  <si>
    <t>AnnapolisRoyal</t>
  </si>
  <si>
    <t>SaintJohn</t>
  </si>
  <si>
    <t>Ports_SizeClassification</t>
  </si>
  <si>
    <t>Ports_SizeClassification_Identifier</t>
  </si>
  <si>
    <t>ParkersCove</t>
  </si>
  <si>
    <t>Delhaven</t>
  </si>
  <si>
    <t>StMartins</t>
  </si>
  <si>
    <t>ScotsBay</t>
  </si>
  <si>
    <t>CentrevilleHarbour</t>
  </si>
  <si>
    <t>Port Size Classification</t>
  </si>
  <si>
    <t>Small, Medium</t>
  </si>
  <si>
    <t>Small, Medium, Large</t>
  </si>
  <si>
    <t>Suitable for Vessels Size Classification</t>
  </si>
  <si>
    <t>Ports Name</t>
  </si>
  <si>
    <t>Latitude [°]</t>
  </si>
  <si>
    <t>Longitude [°]</t>
  </si>
  <si>
    <t>Size Classification</t>
  </si>
  <si>
    <t>Hire Costs [/day]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</si>
</sst>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/>
    <xf numFmtId="0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0" xfId="0" applyFont="1"/>
    <xf numFmtId="164" fontId="3" fillId="0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164" fontId="3" fillId="0" borderId="4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5" fillId="0" borderId="0" xfId="0" applyFont="1"/>
  </cellXfs>
  <cellStyles count="1">
    <cellStyle name="Normal" xfId="0" builtinId="0"/>
  </cellStyles>
  <dxfs count="26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</dxf>
    <dxf>
      <numFmt numFmtId="164" formatCode="0.0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12</xdr:row>
      <xdr:rowOff>114300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5308673D-FDAF-4BC1-8BA5-C58CC9467CA3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E85F4-40D1-4409-97E8-CB66017EF2B0}" name="Ports_Locations" displayName="Ports_Locations" ref="A1:C10" totalsRowShown="0" headerRowDxfId="25" dataDxfId="23" headerRowBorderDxfId="24" tableBorderDxfId="22">
  <sortState xmlns:xlrd2="http://schemas.microsoft.com/office/spreadsheetml/2017/richdata2" ref="A2:C10">
    <sortCondition ref="A1:A10"/>
  </sortState>
  <tableColumns count="3">
    <tableColumn id="1" xr3:uid="{6B1A9059-3C8A-4F75-B158-ABBA987570CB}" name="Ports_Name" dataDxfId="21"/>
    <tableColumn id="2" xr3:uid="{825B5D69-6224-42CB-8429-5A89BE59342B}" name="Ports_Lat_dd" dataDxfId="20"/>
    <tableColumn id="3" xr3:uid="{D937267C-D9FD-4E9E-B10B-97F1DCF25681}" name="Ports_Lon_dd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3D705F-F359-4914-B204-8C0D20150443}" name="Ports_SizeClassification" displayName="Ports_SizeClassification" ref="A1:B10" totalsRowShown="0" headerRowDxfId="18" dataDxfId="16" headerRowBorderDxfId="17" tableBorderDxfId="15">
  <autoFilter ref="A1:B10" xr:uid="{549BF177-D853-42B6-A6D7-9801CD0A8C48}"/>
  <tableColumns count="2">
    <tableColumn id="1" xr3:uid="{48587612-0153-472D-9DC7-C9E44F1273EC}" name="Ports_Name" dataDxfId="14">
      <calculatedColumnFormula>Ports_Locations[[#This Row],[Ports_Name]]</calculatedColumnFormula>
    </tableColumn>
    <tableColumn id="2" xr3:uid="{88D08712-B55C-47E9-BE86-FDC288DE8095}" name="Ports_SizeClassification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17D367-626D-4B16-B147-D16C73A158D2}" name="Ports_Costs" displayName="Ports_Costs" ref="A1:B10" totalsRowShown="0" headerRowDxfId="12" dataDxfId="10" headerRowBorderDxfId="11" tableBorderDxfId="9">
  <autoFilter ref="A1:B10" xr:uid="{FA889DA1-DB3A-4B4B-AF47-F2CDC1F6B824}"/>
  <tableColumns count="2">
    <tableColumn id="1" xr3:uid="{3FA4C0E3-8286-43D6-96D8-3C09A297740F}" name="Ports_Name" dataDxfId="8">
      <calculatedColumnFormula>Ports_Locations[[#This Row],[Ports_Name]]</calculatedColumnFormula>
    </tableColumn>
    <tableColumn id="2" xr3:uid="{FEBD1E4D-AF33-40CB-B99B-4C78DB28D233}" name="Ports_HireCosts_CCCpd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EAFF88-4A86-4200-8D65-0169415A53F6}" name="Ports_SizeClassification_Identifier" displayName="Ports_SizeClassification_Identifier" ref="A1:A4" totalsRowShown="0" headerRowDxfId="6">
  <autoFilter ref="A1:A4" xr:uid="{CE61275F-FCF2-4951-AA32-B6FB19F27988}"/>
  <tableColumns count="1">
    <tableColumn id="1" xr3:uid="{C74C8151-2608-4C12-947B-EFE614AA0575}" name="Ports_SizeClassification_Identifi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FD9DAF-77CB-4706-B7E6-5BE97BD31C17}" name="Ports_SizeClassification_Identifier3" displayName="Ports_SizeClassification_Identifier3" ref="A7:B10" totalsRowShown="0" headerRowDxfId="5">
  <autoFilter ref="A7:B10" xr:uid="{EBBCFCCD-40D3-440C-BFFF-8CC15CFAE189}"/>
  <tableColumns count="2">
    <tableColumn id="1" xr3:uid="{C3854CAD-8AF3-4647-ACC7-A9CE8C44565D}" name="Port Size Classification"/>
    <tableColumn id="2" xr3:uid="{DC2EA7FE-ADBF-4654-B42E-14E17F34816E}" name="Suitable for Vessels Size Classifica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60E636-CC6E-42CF-856F-7BB47C05BF2B}" name="Summary1" displayName="Summary1" ref="A13:E22" totalsRowShown="0" headerRowDxfId="4">
  <autoFilter ref="A13:E22" xr:uid="{DD93E375-6893-4A18-A6B6-F098CAFF3D50}"/>
  <tableColumns count="5">
    <tableColumn id="1" xr3:uid="{F4527635-09BB-4350-88F5-16D6F5C836F4}" name="Ports Name" dataDxfId="3"/>
    <tableColumn id="2" xr3:uid="{262F8FA3-068A-48B2-BF6B-AFF4DDD6B8FF}" name="Latitude [°]" dataDxfId="2"/>
    <tableColumn id="3" xr3:uid="{8DDC4BAE-33E9-4121-A6A2-DA95D57A632F}" name="Longitude [°]" dataDxfId="1"/>
    <tableColumn id="4" xr3:uid="{A26F283E-C013-41F6-AA10-97D16C372805}" name="Size Classification" dataDxfId="0"/>
    <tableColumn id="5" xr3:uid="{C8FCCAFF-8424-4697-AF09-69AEE0822905}" name="Hire Costs [/day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5"/>
  <sheetViews>
    <sheetView tabSelected="1" workbookViewId="0">
      <selection sqref="A1:C10"/>
    </sheetView>
  </sheetViews>
  <sheetFormatPr defaultColWidth="19" defaultRowHeight="15" x14ac:dyDescent="0.25"/>
  <cols>
    <col min="1" max="1" width="17.140625" style="1" bestFit="1" customWidth="1"/>
    <col min="2" max="2" width="18.42578125" style="1" bestFit="1" customWidth="1"/>
    <col min="3" max="3" width="19" style="1" bestFit="1" customWidth="1"/>
    <col min="4" max="4" width="13.28515625" style="1" bestFit="1" customWidth="1"/>
    <col min="5" max="16384" width="19" style="1"/>
  </cols>
  <sheetData>
    <row r="1" spans="1:4" x14ac:dyDescent="0.25">
      <c r="A1" s="9" t="s">
        <v>6</v>
      </c>
      <c r="B1" s="9" t="s">
        <v>0</v>
      </c>
      <c r="C1" s="9" t="s">
        <v>1</v>
      </c>
    </row>
    <row r="2" spans="1:4" x14ac:dyDescent="0.25">
      <c r="A2" s="2" t="s">
        <v>9</v>
      </c>
      <c r="B2" s="12">
        <v>44.7</v>
      </c>
      <c r="C2" s="12">
        <v>-65.61</v>
      </c>
    </row>
    <row r="3" spans="1:4" x14ac:dyDescent="0.25">
      <c r="A3" s="2" t="s">
        <v>17</v>
      </c>
      <c r="B3" s="8">
        <v>45.202179000000001</v>
      </c>
      <c r="C3" s="8">
        <v>-64.617418999999998</v>
      </c>
    </row>
    <row r="4" spans="1:4" x14ac:dyDescent="0.25">
      <c r="A4" s="2" t="s">
        <v>14</v>
      </c>
      <c r="B4" s="8">
        <v>45.17</v>
      </c>
      <c r="C4" s="8">
        <v>-64.400000000000006</v>
      </c>
    </row>
    <row r="5" spans="1:4" x14ac:dyDescent="0.25">
      <c r="A5" s="2" t="s">
        <v>8</v>
      </c>
      <c r="B5" s="8">
        <v>44.616667</v>
      </c>
      <c r="C5" s="8">
        <v>-65.766666999999998</v>
      </c>
    </row>
    <row r="6" spans="1:4" x14ac:dyDescent="0.25">
      <c r="A6" s="2" t="s">
        <v>13</v>
      </c>
      <c r="B6" s="8">
        <v>44.813383999999999</v>
      </c>
      <c r="C6" s="8">
        <v>-65.530715999999998</v>
      </c>
    </row>
    <row r="7" spans="1:4" x14ac:dyDescent="0.25">
      <c r="A7" s="2" t="s">
        <v>5</v>
      </c>
      <c r="B7" s="8">
        <v>45.403485000000003</v>
      </c>
      <c r="C7" s="8">
        <v>-64.325423000000001</v>
      </c>
    </row>
    <row r="8" spans="1:4" x14ac:dyDescent="0.25">
      <c r="A8" s="14" t="s">
        <v>10</v>
      </c>
      <c r="B8" s="16">
        <v>45.266666999999998</v>
      </c>
      <c r="C8" s="16">
        <v>-66.05</v>
      </c>
    </row>
    <row r="9" spans="1:4" x14ac:dyDescent="0.25">
      <c r="A9" s="2" t="s">
        <v>16</v>
      </c>
      <c r="B9" s="8">
        <v>45.302180999999997</v>
      </c>
      <c r="C9" s="8">
        <v>-64.395069000000007</v>
      </c>
    </row>
    <row r="10" spans="1:4" x14ac:dyDescent="0.25">
      <c r="A10" s="15" t="s">
        <v>15</v>
      </c>
      <c r="B10" s="17">
        <v>45.355880999999997</v>
      </c>
      <c r="C10" s="18">
        <v>-65.539631</v>
      </c>
    </row>
    <row r="13" spans="1:4" x14ac:dyDescent="0.25">
      <c r="D13" s="3"/>
    </row>
    <row r="14" spans="1:4" s="4" customFormat="1" x14ac:dyDescent="0.25">
      <c r="D14" s="5"/>
    </row>
    <row r="15" spans="1:4" s="4" customFormat="1" x14ac:dyDescent="0.25">
      <c r="D15" s="5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079B-B54A-41E2-9252-4C3C1A4065E3}">
  <sheetPr codeName="Sheet2"/>
  <dimension ref="A1:B10"/>
  <sheetViews>
    <sheetView workbookViewId="0">
      <selection activeCell="C20" sqref="C20"/>
    </sheetView>
  </sheetViews>
  <sheetFormatPr defaultRowHeight="15" x14ac:dyDescent="0.25"/>
  <cols>
    <col min="1" max="1" width="17.140625" style="6" bestFit="1" customWidth="1"/>
    <col min="2" max="2" width="28.28515625" style="6" bestFit="1" customWidth="1"/>
    <col min="3" max="16384" width="9.140625" style="6"/>
  </cols>
  <sheetData>
    <row r="1" spans="1:2" x14ac:dyDescent="0.25">
      <c r="A1" s="10" t="s">
        <v>6</v>
      </c>
      <c r="B1" s="10" t="s">
        <v>11</v>
      </c>
    </row>
    <row r="2" spans="1:2" x14ac:dyDescent="0.25">
      <c r="A2" s="7" t="str">
        <f>Ports_Locations[[#This Row],[Ports_Name]]</f>
        <v>AnnapolisRoyal</v>
      </c>
      <c r="B2" s="7" t="s">
        <v>3</v>
      </c>
    </row>
    <row r="3" spans="1:2" x14ac:dyDescent="0.25">
      <c r="A3" s="7" t="str">
        <f>Ports_Locations[[#This Row],[Ports_Name]]</f>
        <v>CentrevilleHarbour</v>
      </c>
      <c r="B3" s="7" t="s">
        <v>3</v>
      </c>
    </row>
    <row r="4" spans="1:2" x14ac:dyDescent="0.25">
      <c r="A4" s="7" t="str">
        <f>Ports_Locations[[#This Row],[Ports_Name]]</f>
        <v>Delhaven</v>
      </c>
      <c r="B4" s="7" t="s">
        <v>3</v>
      </c>
    </row>
    <row r="5" spans="1:2" x14ac:dyDescent="0.25">
      <c r="A5" s="7" t="str">
        <f>Ports_Locations[[#This Row],[Ports_Name]]</f>
        <v>Digby</v>
      </c>
      <c r="B5" s="7" t="s">
        <v>4</v>
      </c>
    </row>
    <row r="6" spans="1:2" x14ac:dyDescent="0.25">
      <c r="A6" s="7" t="str">
        <f>Ports_Locations[[#This Row],[Ports_Name]]</f>
        <v>ParkersCove</v>
      </c>
      <c r="B6" s="7" t="s">
        <v>3</v>
      </c>
    </row>
    <row r="7" spans="1:2" x14ac:dyDescent="0.25">
      <c r="A7" s="7" t="str">
        <f>Ports_Locations[[#This Row],[Ports_Name]]</f>
        <v>Parrsborro</v>
      </c>
      <c r="B7" s="7" t="s">
        <v>3</v>
      </c>
    </row>
    <row r="8" spans="1:2" x14ac:dyDescent="0.25">
      <c r="A8" s="7" t="str">
        <f>Ports_Locations[[#This Row],[Ports_Name]]</f>
        <v>SaintJohn</v>
      </c>
      <c r="B8" s="13" t="s">
        <v>2</v>
      </c>
    </row>
    <row r="9" spans="1:2" x14ac:dyDescent="0.25">
      <c r="A9" s="7" t="str">
        <f>Ports_Locations[[#This Row],[Ports_Name]]</f>
        <v>ScotsBay</v>
      </c>
      <c r="B9" s="13" t="s">
        <v>3</v>
      </c>
    </row>
    <row r="10" spans="1:2" x14ac:dyDescent="0.25">
      <c r="A10" s="7" t="str">
        <f>Ports_Locations[[#This Row],[Ports_Name]]</f>
        <v>StMartins</v>
      </c>
      <c r="B10" s="13" t="s">
        <v>3</v>
      </c>
    </row>
  </sheetData>
  <dataValidations count="1">
    <dataValidation type="list" allowBlank="1" showInputMessage="1" showErrorMessage="1" sqref="B2:B10" xr:uid="{D4FB54BE-C87F-4EB1-97D8-99F2BBC73646}">
      <formula1>INDIRECT("Ports_SizeClassification_Identifier[Ports_SizeClassification_Identifier]")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6D2C4-0361-45B4-839B-A998B4466E43}">
  <sheetPr codeName="Sheet3"/>
  <dimension ref="A1:B10"/>
  <sheetViews>
    <sheetView workbookViewId="0">
      <selection activeCell="B7" sqref="B7"/>
    </sheetView>
  </sheetViews>
  <sheetFormatPr defaultRowHeight="15" x14ac:dyDescent="0.25"/>
  <cols>
    <col min="1" max="1" width="17.140625" bestFit="1" customWidth="1"/>
    <col min="2" max="2" width="30.140625" bestFit="1" customWidth="1"/>
  </cols>
  <sheetData>
    <row r="1" spans="1:2" x14ac:dyDescent="0.25">
      <c r="A1" s="10" t="s">
        <v>6</v>
      </c>
      <c r="B1" s="10" t="s">
        <v>7</v>
      </c>
    </row>
    <row r="2" spans="1:2" x14ac:dyDescent="0.25">
      <c r="A2" s="7" t="str">
        <f>Ports_Locations[[#This Row],[Ports_Name]]</f>
        <v>AnnapolisRoyal</v>
      </c>
      <c r="B2" s="7">
        <v>10</v>
      </c>
    </row>
    <row r="3" spans="1:2" x14ac:dyDescent="0.25">
      <c r="A3" s="7" t="str">
        <f>Ports_Locations[[#This Row],[Ports_Name]]</f>
        <v>CentrevilleHarbour</v>
      </c>
      <c r="B3" s="7">
        <v>10</v>
      </c>
    </row>
    <row r="4" spans="1:2" x14ac:dyDescent="0.25">
      <c r="A4" s="7" t="str">
        <f>Ports_Locations[[#This Row],[Ports_Name]]</f>
        <v>Delhaven</v>
      </c>
      <c r="B4" s="7">
        <v>10</v>
      </c>
    </row>
    <row r="5" spans="1:2" x14ac:dyDescent="0.25">
      <c r="A5" s="7" t="str">
        <f>Ports_Locations[[#This Row],[Ports_Name]]</f>
        <v>Digby</v>
      </c>
      <c r="B5" s="7">
        <v>100</v>
      </c>
    </row>
    <row r="6" spans="1:2" x14ac:dyDescent="0.25">
      <c r="A6" s="7" t="str">
        <f>Ports_Locations[[#This Row],[Ports_Name]]</f>
        <v>ParkersCove</v>
      </c>
      <c r="B6" s="7">
        <v>10</v>
      </c>
    </row>
    <row r="7" spans="1:2" x14ac:dyDescent="0.25">
      <c r="A7" s="7" t="str">
        <f>Ports_Locations[[#This Row],[Ports_Name]]</f>
        <v>Parrsborro</v>
      </c>
      <c r="B7" s="7">
        <v>10</v>
      </c>
    </row>
    <row r="8" spans="1:2" x14ac:dyDescent="0.25">
      <c r="A8" s="7" t="str">
        <f>Ports_Locations[[#This Row],[Ports_Name]]</f>
        <v>SaintJohn</v>
      </c>
      <c r="B8" s="7">
        <v>500</v>
      </c>
    </row>
    <row r="9" spans="1:2" x14ac:dyDescent="0.25">
      <c r="A9" s="7" t="str">
        <f>Ports_Locations[[#This Row],[Ports_Name]]</f>
        <v>ScotsBay</v>
      </c>
      <c r="B9" s="13">
        <v>10</v>
      </c>
    </row>
    <row r="10" spans="1:2" x14ac:dyDescent="0.25">
      <c r="A10" s="7" t="str">
        <f>Ports_Locations[[#This Row],[Ports_Name]]</f>
        <v>StMartins</v>
      </c>
      <c r="B10" s="13">
        <v>10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B356A-19C7-42AE-AC78-D5ECCBF81A9A}">
  <dimension ref="A1:E22"/>
  <sheetViews>
    <sheetView workbookViewId="0">
      <selection activeCell="D7" sqref="D7"/>
    </sheetView>
  </sheetViews>
  <sheetFormatPr defaultRowHeight="15" x14ac:dyDescent="0.25"/>
  <cols>
    <col min="1" max="1" width="34.28515625" bestFit="1" customWidth="1"/>
    <col min="2" max="2" width="37.7109375" bestFit="1" customWidth="1"/>
    <col min="3" max="3" width="14.5703125" customWidth="1"/>
    <col min="4" max="4" width="22.28515625" bestFit="1" customWidth="1"/>
    <col min="5" max="5" width="22.140625" bestFit="1" customWidth="1"/>
  </cols>
  <sheetData>
    <row r="1" spans="1:5" x14ac:dyDescent="0.25">
      <c r="A1" s="11" t="s">
        <v>12</v>
      </c>
    </row>
    <row r="2" spans="1:5" x14ac:dyDescent="0.25">
      <c r="A2" t="s">
        <v>3</v>
      </c>
    </row>
    <row r="3" spans="1:5" x14ac:dyDescent="0.25">
      <c r="A3" t="s">
        <v>4</v>
      </c>
    </row>
    <row r="4" spans="1:5" x14ac:dyDescent="0.25">
      <c r="A4" t="s">
        <v>2</v>
      </c>
    </row>
    <row r="7" spans="1:5" x14ac:dyDescent="0.25">
      <c r="A7" s="11" t="s">
        <v>18</v>
      </c>
      <c r="B7" s="11" t="s">
        <v>21</v>
      </c>
    </row>
    <row r="8" spans="1:5" x14ac:dyDescent="0.25">
      <c r="A8" t="s">
        <v>3</v>
      </c>
      <c r="B8" t="s">
        <v>3</v>
      </c>
    </row>
    <row r="9" spans="1:5" x14ac:dyDescent="0.25">
      <c r="A9" t="s">
        <v>4</v>
      </c>
      <c r="B9" t="s">
        <v>19</v>
      </c>
    </row>
    <row r="10" spans="1:5" x14ac:dyDescent="0.25">
      <c r="A10" t="s">
        <v>2</v>
      </c>
      <c r="B10" t="s">
        <v>20</v>
      </c>
    </row>
    <row r="13" spans="1:5" x14ac:dyDescent="0.25">
      <c r="A13" s="11" t="s">
        <v>22</v>
      </c>
      <c r="B13" s="11" t="s">
        <v>23</v>
      </c>
      <c r="C13" s="11" t="s">
        <v>24</v>
      </c>
      <c r="D13" s="11" t="s">
        <v>25</v>
      </c>
      <c r="E13" s="11" t="s">
        <v>26</v>
      </c>
    </row>
    <row r="14" spans="1:5" x14ac:dyDescent="0.25">
      <c r="A14" s="20" t="s">
        <v>9</v>
      </c>
      <c r="B14" s="19">
        <v>44.7</v>
      </c>
      <c r="C14" s="19">
        <v>-65.61</v>
      </c>
      <c r="D14" s="20" t="s">
        <v>3</v>
      </c>
      <c r="E14">
        <v>10</v>
      </c>
    </row>
    <row r="15" spans="1:5" x14ac:dyDescent="0.25">
      <c r="A15" s="20" t="s">
        <v>17</v>
      </c>
      <c r="B15" s="19">
        <v>45.202179000000001</v>
      </c>
      <c r="C15" s="19">
        <v>-64.617418999999998</v>
      </c>
      <c r="D15" s="20" t="s">
        <v>3</v>
      </c>
      <c r="E15">
        <v>10</v>
      </c>
    </row>
    <row r="16" spans="1:5" x14ac:dyDescent="0.25">
      <c r="A16" s="20" t="s">
        <v>14</v>
      </c>
      <c r="B16" s="19">
        <v>45.17</v>
      </c>
      <c r="C16" s="19">
        <v>-64.400000000000006</v>
      </c>
      <c r="D16" s="20" t="s">
        <v>3</v>
      </c>
      <c r="E16">
        <v>10</v>
      </c>
    </row>
    <row r="17" spans="1:5" x14ac:dyDescent="0.25">
      <c r="A17" s="20" t="s">
        <v>8</v>
      </c>
      <c r="B17" s="19">
        <v>44.616667</v>
      </c>
      <c r="C17" s="19">
        <v>-65.766666999999998</v>
      </c>
      <c r="D17" s="20" t="s">
        <v>4</v>
      </c>
      <c r="E17">
        <v>100</v>
      </c>
    </row>
    <row r="18" spans="1:5" x14ac:dyDescent="0.25">
      <c r="A18" s="20" t="s">
        <v>13</v>
      </c>
      <c r="B18" s="19">
        <v>44.813383999999999</v>
      </c>
      <c r="C18" s="19">
        <v>-65.530715999999998</v>
      </c>
      <c r="D18" s="20" t="s">
        <v>3</v>
      </c>
      <c r="E18">
        <v>10</v>
      </c>
    </row>
    <row r="19" spans="1:5" x14ac:dyDescent="0.25">
      <c r="A19" s="20" t="s">
        <v>5</v>
      </c>
      <c r="B19" s="19">
        <v>45.403485000000003</v>
      </c>
      <c r="C19" s="19">
        <v>-64.325423000000001</v>
      </c>
      <c r="D19" s="20" t="s">
        <v>3</v>
      </c>
      <c r="E19">
        <v>10</v>
      </c>
    </row>
    <row r="20" spans="1:5" x14ac:dyDescent="0.25">
      <c r="A20" s="20" t="s">
        <v>10</v>
      </c>
      <c r="B20" s="19">
        <v>45.266666999999998</v>
      </c>
      <c r="C20" s="19">
        <v>-66.05</v>
      </c>
      <c r="D20" s="20" t="s">
        <v>2</v>
      </c>
      <c r="E20">
        <v>500</v>
      </c>
    </row>
    <row r="21" spans="1:5" x14ac:dyDescent="0.25">
      <c r="A21" s="20" t="s">
        <v>16</v>
      </c>
      <c r="B21" s="19">
        <v>45.302180999999997</v>
      </c>
      <c r="C21" s="19">
        <v>-64.395069000000007</v>
      </c>
      <c r="D21" s="20" t="s">
        <v>3</v>
      </c>
      <c r="E21">
        <v>10</v>
      </c>
    </row>
    <row r="22" spans="1:5" x14ac:dyDescent="0.25">
      <c r="A22" s="20" t="s">
        <v>15</v>
      </c>
      <c r="B22" s="19">
        <v>45.355880999999997</v>
      </c>
      <c r="C22" s="19">
        <v>-65.539631</v>
      </c>
      <c r="D22" s="20" t="s">
        <v>3</v>
      </c>
      <c r="E22">
        <v>10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Ports_Locations</vt:lpstr>
      <vt:lpstr>Ports_SizeClassification</vt:lpstr>
      <vt:lpstr>Ports_Costs</vt:lpstr>
      <vt:lpstr>NamedRanges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MCDOWELL John</dc:creator>
  <cp:lastModifiedBy>John McDowell</cp:lastModifiedBy>
  <dcterms:created xsi:type="dcterms:W3CDTF">2019-06-17T16:30:17Z</dcterms:created>
  <dcterms:modified xsi:type="dcterms:W3CDTF">2020-11-25T20:43:43Z</dcterms:modified>
</cp:coreProperties>
</file>