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Dropbox (SME)\JAM\THESIS\1_THESIS\2_LESS Tool\1_User Inputs\1_Scenario\"/>
    </mc:Choice>
  </mc:AlternateContent>
  <xr:revisionPtr revIDLastSave="0" documentId="13_ncr:1_{BB6F1386-C2D4-450D-813D-3713B8DACA7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Vessels_WorkingLimits" sheetId="5" r:id="rId1"/>
    <sheet name="Vessels_OperationsSuitability" sheetId="6" r:id="rId2"/>
    <sheet name="Vessels_SizeClassification" sheetId="3" r:id="rId3"/>
    <sheet name="Vessels_Costs" sheetId="4" r:id="rId4"/>
    <sheet name="NamedRange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A4" i="4"/>
  <c r="A3" i="4" l="1"/>
  <c r="A2" i="4"/>
  <c r="A3" i="3"/>
  <c r="A4" i="3"/>
  <c r="A2" i="3"/>
</calcChain>
</file>

<file path=xl/sharedStrings.xml><?xml version="1.0" encoding="utf-8"?>
<sst xmlns="http://schemas.openxmlformats.org/spreadsheetml/2006/main" count="639" uniqueCount="54">
  <si>
    <t>Multicat</t>
  </si>
  <si>
    <t>Wave_Hs_m</t>
  </si>
  <si>
    <t>Large</t>
  </si>
  <si>
    <t>Medium</t>
  </si>
  <si>
    <t>Small</t>
  </si>
  <si>
    <t>Vessels_Name</t>
  </si>
  <si>
    <t>Vessels_HireCost_CCCpd</t>
  </si>
  <si>
    <t>Vessels_RunningCost_CCCph</t>
  </si>
  <si>
    <t>Vessels_TransitSpeed_ms</t>
  </si>
  <si>
    <t>Vessels_StandbyCost_CCCpd</t>
  </si>
  <si>
    <t>Operations_Name</t>
  </si>
  <si>
    <t>Devices_Name</t>
  </si>
  <si>
    <t>Install_Anchoring</t>
  </si>
  <si>
    <t>Install_CableLaying</t>
  </si>
  <si>
    <t>Install_Connection</t>
  </si>
  <si>
    <t>Maint_Minor</t>
  </si>
  <si>
    <t>Maint_Major</t>
  </si>
  <si>
    <t>Decom_Disconnection</t>
  </si>
  <si>
    <t>Decom_CableRetrieval</t>
  </si>
  <si>
    <t>Decom_AnchorRetrieval</t>
  </si>
  <si>
    <t>PLATI_440</t>
  </si>
  <si>
    <t>PLATI_463</t>
  </si>
  <si>
    <t>No</t>
  </si>
  <si>
    <t>Yes</t>
  </si>
  <si>
    <t>Workboat</t>
  </si>
  <si>
    <t>Flow_Vel_Abs_Surf_ms</t>
  </si>
  <si>
    <t>Vessels_OperationsSuitability_Binary</t>
  </si>
  <si>
    <t>Vessels_SizeClassification_Identifier</t>
  </si>
  <si>
    <t>Vessels_Suitability</t>
  </si>
  <si>
    <t>Vessels_SizeClassification</t>
  </si>
  <si>
    <t>PLATO_440</t>
  </si>
  <si>
    <t>PLATO_463</t>
  </si>
  <si>
    <t>HBMT_440</t>
  </si>
  <si>
    <t>HBMT_463</t>
  </si>
  <si>
    <t>OSV</t>
  </si>
  <si>
    <t>Vessel Size Classification</t>
  </si>
  <si>
    <t>Vessel Length (m)</t>
  </si>
  <si>
    <t>L &lt;= 15</t>
  </si>
  <si>
    <t>15 &lt; L &lt;= 24</t>
  </si>
  <si>
    <t>L &gt; 24</t>
  </si>
  <si>
    <t>Classification Description</t>
  </si>
  <si>
    <t>"Small Fishing Vessel"</t>
  </si>
  <si>
    <t>"Large Commercial Vessel"</t>
  </si>
  <si>
    <t>"Small Commercial Vessel"</t>
  </si>
  <si>
    <t>Vessels Name</t>
  </si>
  <si>
    <t>Size Classification</t>
  </si>
  <si>
    <t>Surface Absolute Flow Velocity [m/s]</t>
  </si>
  <si>
    <t>Significant Wave Height [m]</t>
  </si>
  <si>
    <t>Transit Speed [m/s]</t>
  </si>
  <si>
    <t>A* Distance to Port [km]</t>
  </si>
  <si>
    <t>Port Name</t>
  </si>
  <si>
    <t>Port Size Classification</t>
  </si>
  <si>
    <t>Parrsborro</t>
  </si>
  <si>
    <t>SaintJohn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</si>
</sst>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" xfId="0" quotePrefix="1" applyFont="1" applyBorder="1" applyAlignment="1">
      <alignment horizontal="center" vertical="center"/>
    </xf>
    <xf numFmtId="0" fontId="3" fillId="0" borderId="0" xfId="0" applyFont="1"/>
    <xf numFmtId="0" fontId="2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45">
    <dxf>
      <font>
        <i val="0"/>
      </font>
      <alignment horizontal="center" textRotation="0" wrapText="0" indent="0" justifyLastLine="0" shrinkToFit="0" readingOrder="0"/>
    </dxf>
    <dxf>
      <font>
        <i val="0"/>
      </font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i val="0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FDEC9F-B23C-4DE1-B6B0-2034DBA507DE}" name="Vessels_TransitLimits" displayName="Vessels_TransitLimits" ref="A1:D4" totalsRowShown="0" headerRowDxfId="44" dataDxfId="42" headerRowBorderDxfId="43" tableBorderDxfId="41">
  <autoFilter ref="A1:D4" xr:uid="{826394E6-6DF4-4E0E-BF67-5D420C5964E0}"/>
  <tableColumns count="4">
    <tableColumn id="1" xr3:uid="{6E3D8884-88C6-45B4-9987-BC435FBB3E11}" name="Vessels_Name"/>
    <tableColumn id="2" xr3:uid="{AC7E788C-48CA-445C-8957-E2D04BA0ED1D}" name="Vessels_TransitSpeed_ms" dataDxfId="40"/>
    <tableColumn id="3" xr3:uid="{75358185-BA35-4BAF-89D6-27C9A24D8AAD}" name="Flow_Vel_Abs_Surf_ms" dataDxfId="39"/>
    <tableColumn id="5" xr3:uid="{4C26EDAA-2F19-4E67-9D26-9AA9CA0B5B70}" name="Wave_Hs_m" dataDxfId="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CD6CF6-BD55-40F2-841A-E54939ADC9CC}" name="Vessels_OperationsSuitability" displayName="Vessels_OperationsSuitability" ref="A1:D145" totalsRowShown="0" dataDxfId="34" headerRowBorderDxfId="35" tableBorderDxfId="33">
  <autoFilter ref="A1:D145" xr:uid="{E5B0120B-B50E-4E8F-9776-CF31C22BA1D1}"/>
  <tableColumns count="4">
    <tableColumn id="1" xr3:uid="{433938A5-10D0-4006-983C-A4D5E5F39D2E}" name="Vessels_Name" dataDxfId="32"/>
    <tableColumn id="2" xr3:uid="{D4BEE0D4-E558-41C4-8FAF-C600017EC796}" name="Devices_Name" dataDxfId="31"/>
    <tableColumn id="3" xr3:uid="{4DF5A6AD-1F85-4C02-AE7D-180D5149FDFD}" name="Operations_Name" dataDxfId="30"/>
    <tableColumn id="4" xr3:uid="{B476DED7-B471-4B7F-AFC9-55F7C8F1D605}" name="Vessels_Suitability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9B75F2-9C5C-468C-838C-D0475853C752}" name="Vessels_PortSizeRequirements" displayName="Vessels_PortSizeRequirements" ref="A1:B4" totalsRowShown="0" dataDxfId="27" headerRowBorderDxfId="28" tableBorderDxfId="26">
  <autoFilter ref="A1:B4" xr:uid="{7AE629DC-47CE-47C4-ADFB-14A29DEE7C04}"/>
  <tableColumns count="2">
    <tableColumn id="1" xr3:uid="{FCBAE2CD-42E3-43DF-86C9-AADF981B5C30}" name="Vessels_Name" dataDxfId="25">
      <calculatedColumnFormula>Vessels_TransitLimits[[#This Row],[Vessels_Name]]</calculatedColumnFormula>
    </tableColumn>
    <tableColumn id="2" xr3:uid="{27B9CB6B-681C-4283-B591-2BD463F8EC59}" name="Vessels_SizeClassification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5A84B2-C868-45F1-8B55-A5022F4AB5E3}" name="Vessels_Costs" displayName="Vessels_Costs" ref="A1:D4" totalsRowShown="0" headerRowDxfId="23" dataDxfId="21" headerRowBorderDxfId="22" tableBorderDxfId="20">
  <autoFilter ref="A1:D4" xr:uid="{60C24374-452F-4F4A-847C-4327C8F1770C}"/>
  <tableColumns count="4">
    <tableColumn id="1" xr3:uid="{D138291D-5C3A-439F-9E0A-E1B6B941E8A8}" name="Vessels_Name" dataDxfId="19">
      <calculatedColumnFormula>Vessels_TransitLimits[[#This Row],[Vessels_Name]]</calculatedColumnFormula>
    </tableColumn>
    <tableColumn id="2" xr3:uid="{1E85050F-8361-4DF6-A891-6609DE7F4FC8}" name="Vessels_HireCost_CCCpd" dataDxfId="18"/>
    <tableColumn id="5" xr3:uid="{22FE1CB2-A6F7-46C2-BD6A-F88BF68AD528}" name="Vessels_RunningCost_CCCph" dataDxfId="17"/>
    <tableColumn id="6" xr3:uid="{BCA3E6AD-D965-4B3B-A424-48DF847E8871}" name="Vessels_StandbyCost_CCCpd" dataDxfId="16">
      <calculatedColumnFormula>Vessels_Costs[[#This Row],[Vessels_HireCost_CCCpd]]*0.75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A1C1CC-FEFB-4809-A2F1-F7C3AA1AE2BA}" name="Vessels_SizeClassification_Identifier" displayName="Vessels_SizeClassification_Identifier" ref="A6:A9" totalsRowShown="0" headerRowDxfId="15">
  <autoFilter ref="A6:A9" xr:uid="{5CC9F1B8-2885-43D0-A106-C40D8C6F7B8F}"/>
  <tableColumns count="1">
    <tableColumn id="1" xr3:uid="{FBDE05C5-E978-4636-94CB-AE1A392ACF40}" name="Vessels_SizeClassification_Identifi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B419E3-A108-46C2-B109-A99CF714F970}" name="Vessels_OperationsSuitability_Binary" displayName="Vessels_OperationsSuitability_Binary" ref="A1:A3" totalsRowShown="0" headerRowDxfId="14">
  <autoFilter ref="A1:A3" xr:uid="{98857C89-0142-4703-8AC1-6E8A926AEB73}"/>
  <tableColumns count="1">
    <tableColumn id="1" xr3:uid="{D2E94634-DF38-49D0-82DA-6C2F01B476DF}" name="Vessels_OperationsSuitability_Binar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5DAFF3-DB03-43F4-B7A1-683561D5A974}" name="Vessels_SizeClassification_Description" displayName="Vessels_SizeClassification_Description" ref="A12:C15" totalsRowShown="0" headerRowDxfId="13">
  <autoFilter ref="A12:C15" xr:uid="{E5CDF74A-317D-4C5B-AEE6-DCB6F78553FE}"/>
  <tableColumns count="3">
    <tableColumn id="1" xr3:uid="{30E4EDA1-4852-45D0-BE29-AE1AB8A8C9F1}" name="Vessel Size Classification"/>
    <tableColumn id="2" xr3:uid="{75B542DF-8024-4D0F-98E1-F7F9D7BD3C4C}" name="Vessel Length (m)"/>
    <tableColumn id="3" xr3:uid="{53E82CA1-498A-4A30-B5FC-EE43C5FDC717}" name="Classification Descript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96E96C5-29AB-4B0D-9C64-AD80085E98E0}" name="Table8" displayName="Table8" ref="A18:E21" totalsRowShown="0" headerRowDxfId="12" dataDxfId="11">
  <autoFilter ref="A18:E21" xr:uid="{CAF68352-CE2A-4D71-A379-244B766D76AF}"/>
  <tableColumns count="5">
    <tableColumn id="1" xr3:uid="{9FEED9D2-E30F-451C-995E-63EA0813B95E}" name="Vessels Name" dataDxfId="10"/>
    <tableColumn id="2" xr3:uid="{F10292B9-5835-4D75-B74A-D6D14C3C45B1}" name="Size Classification" dataDxfId="9"/>
    <tableColumn id="3" xr3:uid="{C991C46B-D9DA-49BC-92AF-7E873A56E793}" name="Transit Speed [m/s]" dataDxfId="8"/>
    <tableColumn id="4" xr3:uid="{55A1C03D-96F1-4F3D-A1FE-76012CE9678A}" name="Surface Absolute Flow Velocity [m/s]" dataDxfId="7"/>
    <tableColumn id="5" xr3:uid="{A3B25C9F-4D38-43EE-8E70-C842B91A613E}" name="Significant Wave Height [m]" dataDxfId="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C09D22-5E69-4B12-9D5E-A48D17DABA86}" name="Table9" displayName="Table9" ref="G18:J21" totalsRowShown="0" headerRowDxfId="5" dataDxfId="4">
  <autoFilter ref="G18:J21" xr:uid="{4C17F1EA-7F9D-4822-9D2E-3AE3158485C8}"/>
  <tableColumns count="4">
    <tableColumn id="1" xr3:uid="{A6A296EF-0EA2-4454-8667-92B3C5C626B7}" name="Vessels Name" dataDxfId="3"/>
    <tableColumn id="2" xr3:uid="{963C5742-0806-4E81-BC1C-20D344529B3D}" name="A* Distance to Port [km]" dataDxfId="2"/>
    <tableColumn id="3" xr3:uid="{A87FAEA6-8DDC-45B2-A76B-485B87D1FD76}" name="Port Name" dataDxfId="1"/>
    <tableColumn id="4" xr3:uid="{83CB6FB2-1F28-412D-BDB8-A029E10EE20E}" name="Port Size Classifi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AAC8E-6568-494D-86CA-C6564289F699}">
  <dimension ref="A1:D4"/>
  <sheetViews>
    <sheetView workbookViewId="0">
      <selection activeCell="E14" sqref="E14"/>
    </sheetView>
  </sheetViews>
  <sheetFormatPr defaultColWidth="25" defaultRowHeight="15" x14ac:dyDescent="0.25"/>
  <cols>
    <col min="1" max="1" width="19.5703125" style="2" bestFit="1" customWidth="1"/>
    <col min="2" max="2" width="30.85546875" style="2" bestFit="1" customWidth="1"/>
    <col min="3" max="3" width="28.28515625" style="2" bestFit="1" customWidth="1"/>
    <col min="4" max="4" width="17.7109375" style="2" bestFit="1" customWidth="1"/>
    <col min="5" max="16384" width="25" style="2"/>
  </cols>
  <sheetData>
    <row r="1" spans="1:4" x14ac:dyDescent="0.25">
      <c r="A1" s="15" t="s">
        <v>5</v>
      </c>
      <c r="B1" s="15" t="s">
        <v>8</v>
      </c>
      <c r="C1" s="15" t="s">
        <v>25</v>
      </c>
      <c r="D1" s="15" t="s">
        <v>1</v>
      </c>
    </row>
    <row r="2" spans="1:4" x14ac:dyDescent="0.25">
      <c r="A2" s="3" t="s">
        <v>24</v>
      </c>
      <c r="B2" s="4">
        <v>6</v>
      </c>
      <c r="C2" s="4">
        <v>3</v>
      </c>
      <c r="D2" s="4">
        <v>2</v>
      </c>
    </row>
    <row r="3" spans="1:4" x14ac:dyDescent="0.25">
      <c r="A3" s="3" t="s">
        <v>0</v>
      </c>
      <c r="B3" s="4">
        <v>5</v>
      </c>
      <c r="C3" s="4">
        <v>2</v>
      </c>
      <c r="D3" s="4">
        <v>1.5</v>
      </c>
    </row>
    <row r="4" spans="1:4" x14ac:dyDescent="0.25">
      <c r="A4" s="16" t="s">
        <v>34</v>
      </c>
      <c r="B4" s="16">
        <v>5</v>
      </c>
      <c r="C4" s="16">
        <v>1.5</v>
      </c>
      <c r="D4" s="16">
        <v>3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0EC81-0A4F-4909-A489-4003A9077D6C}">
  <dimension ref="A1:D145"/>
  <sheetViews>
    <sheetView tabSelected="1" workbookViewId="0">
      <pane ySplit="1" topLeftCell="A77" activePane="bottomLeft" state="frozen"/>
      <selection pane="bottomLeft" activeCell="F88" sqref="F88"/>
    </sheetView>
  </sheetViews>
  <sheetFormatPr defaultColWidth="25" defaultRowHeight="15" x14ac:dyDescent="0.25"/>
  <cols>
    <col min="1" max="1" width="19.5703125" style="5" bestFit="1" customWidth="1"/>
    <col min="2" max="2" width="19.85546875" style="5" bestFit="1" customWidth="1"/>
    <col min="3" max="3" width="22.85546875" style="5" bestFit="1" customWidth="1"/>
    <col min="4" max="4" width="23.42578125" bestFit="1" customWidth="1"/>
    <col min="5" max="16384" width="25" style="5"/>
  </cols>
  <sheetData>
    <row r="1" spans="1:4" x14ac:dyDescent="0.25">
      <c r="A1" s="17" t="s">
        <v>5</v>
      </c>
      <c r="B1" s="18" t="s">
        <v>11</v>
      </c>
      <c r="C1" s="19" t="s">
        <v>10</v>
      </c>
      <c r="D1" s="18" t="s">
        <v>28</v>
      </c>
    </row>
    <row r="2" spans="1:4" x14ac:dyDescent="0.25">
      <c r="A2" s="9" t="s">
        <v>24</v>
      </c>
      <c r="B2" s="9" t="s">
        <v>30</v>
      </c>
      <c r="C2" s="6" t="s">
        <v>12</v>
      </c>
      <c r="D2" s="13" t="s">
        <v>22</v>
      </c>
    </row>
    <row r="3" spans="1:4" x14ac:dyDescent="0.25">
      <c r="A3" s="11" t="s">
        <v>24</v>
      </c>
      <c r="B3" s="11" t="s">
        <v>30</v>
      </c>
      <c r="C3" s="12" t="s">
        <v>13</v>
      </c>
      <c r="D3" s="11" t="s">
        <v>22</v>
      </c>
    </row>
    <row r="4" spans="1:4" x14ac:dyDescent="0.25">
      <c r="A4" s="11" t="s">
        <v>24</v>
      </c>
      <c r="B4" s="11" t="s">
        <v>30</v>
      </c>
      <c r="C4" s="12" t="s">
        <v>14</v>
      </c>
      <c r="D4" s="11" t="s">
        <v>22</v>
      </c>
    </row>
    <row r="5" spans="1:4" x14ac:dyDescent="0.25">
      <c r="A5" s="11" t="s">
        <v>24</v>
      </c>
      <c r="B5" s="11" t="s">
        <v>30</v>
      </c>
      <c r="C5" s="12" t="s">
        <v>15</v>
      </c>
      <c r="D5" s="11" t="s">
        <v>22</v>
      </c>
    </row>
    <row r="6" spans="1:4" x14ac:dyDescent="0.25">
      <c r="A6" s="11" t="s">
        <v>24</v>
      </c>
      <c r="B6" s="11" t="s">
        <v>30</v>
      </c>
      <c r="C6" s="12" t="s">
        <v>16</v>
      </c>
      <c r="D6" s="11" t="s">
        <v>22</v>
      </c>
    </row>
    <row r="7" spans="1:4" x14ac:dyDescent="0.25">
      <c r="A7" s="11" t="s">
        <v>24</v>
      </c>
      <c r="B7" s="11" t="s">
        <v>30</v>
      </c>
      <c r="C7" s="12" t="s">
        <v>17</v>
      </c>
      <c r="D7" s="11" t="s">
        <v>22</v>
      </c>
    </row>
    <row r="8" spans="1:4" x14ac:dyDescent="0.25">
      <c r="A8" s="11" t="s">
        <v>24</v>
      </c>
      <c r="B8" s="11" t="s">
        <v>30</v>
      </c>
      <c r="C8" s="12" t="s">
        <v>18</v>
      </c>
      <c r="D8" s="11" t="s">
        <v>22</v>
      </c>
    </row>
    <row r="9" spans="1:4" x14ac:dyDescent="0.25">
      <c r="A9" s="10" t="s">
        <v>24</v>
      </c>
      <c r="B9" s="10" t="s">
        <v>30</v>
      </c>
      <c r="C9" s="8" t="s">
        <v>19</v>
      </c>
      <c r="D9" s="10" t="s">
        <v>22</v>
      </c>
    </row>
    <row r="10" spans="1:4" x14ac:dyDescent="0.25">
      <c r="A10" s="1" t="s">
        <v>24</v>
      </c>
      <c r="B10" s="1" t="s">
        <v>31</v>
      </c>
      <c r="C10" s="12" t="s">
        <v>12</v>
      </c>
      <c r="D10" s="13" t="s">
        <v>22</v>
      </c>
    </row>
    <row r="11" spans="1:4" x14ac:dyDescent="0.25">
      <c r="A11" s="1" t="s">
        <v>24</v>
      </c>
      <c r="B11" s="1" t="s">
        <v>31</v>
      </c>
      <c r="C11" s="7" t="s">
        <v>13</v>
      </c>
      <c r="D11" s="11" t="s">
        <v>22</v>
      </c>
    </row>
    <row r="12" spans="1:4" x14ac:dyDescent="0.25">
      <c r="A12" s="1" t="s">
        <v>24</v>
      </c>
      <c r="B12" s="1" t="s">
        <v>31</v>
      </c>
      <c r="C12" s="7" t="s">
        <v>14</v>
      </c>
      <c r="D12" s="11" t="s">
        <v>22</v>
      </c>
    </row>
    <row r="13" spans="1:4" x14ac:dyDescent="0.25">
      <c r="A13" s="1" t="s">
        <v>24</v>
      </c>
      <c r="B13" s="1" t="s">
        <v>31</v>
      </c>
      <c r="C13" s="7" t="s">
        <v>15</v>
      </c>
      <c r="D13" s="11" t="s">
        <v>22</v>
      </c>
    </row>
    <row r="14" spans="1:4" x14ac:dyDescent="0.25">
      <c r="A14" s="1" t="s">
        <v>24</v>
      </c>
      <c r="B14" s="1" t="s">
        <v>31</v>
      </c>
      <c r="C14" s="7" t="s">
        <v>16</v>
      </c>
      <c r="D14" s="11" t="s">
        <v>22</v>
      </c>
    </row>
    <row r="15" spans="1:4" x14ac:dyDescent="0.25">
      <c r="A15" s="1" t="s">
        <v>24</v>
      </c>
      <c r="B15" s="1" t="s">
        <v>31</v>
      </c>
      <c r="C15" s="7" t="s">
        <v>17</v>
      </c>
      <c r="D15" s="11" t="s">
        <v>22</v>
      </c>
    </row>
    <row r="16" spans="1:4" x14ac:dyDescent="0.25">
      <c r="A16" s="1" t="s">
        <v>24</v>
      </c>
      <c r="B16" s="1" t="s">
        <v>31</v>
      </c>
      <c r="C16" s="7" t="s">
        <v>18</v>
      </c>
      <c r="D16" s="11" t="s">
        <v>22</v>
      </c>
    </row>
    <row r="17" spans="1:4" x14ac:dyDescent="0.25">
      <c r="A17" s="1" t="s">
        <v>24</v>
      </c>
      <c r="B17" s="11" t="s">
        <v>31</v>
      </c>
      <c r="C17" s="12" t="s">
        <v>19</v>
      </c>
      <c r="D17" s="10" t="s">
        <v>22</v>
      </c>
    </row>
    <row r="18" spans="1:4" x14ac:dyDescent="0.25">
      <c r="A18" s="9" t="s">
        <v>24</v>
      </c>
      <c r="B18" s="9" t="s">
        <v>20</v>
      </c>
      <c r="C18" s="6" t="s">
        <v>12</v>
      </c>
      <c r="D18" s="13" t="s">
        <v>22</v>
      </c>
    </row>
    <row r="19" spans="1:4" x14ac:dyDescent="0.25">
      <c r="A19" s="11" t="s">
        <v>24</v>
      </c>
      <c r="B19" s="11" t="s">
        <v>20</v>
      </c>
      <c r="C19" s="12" t="s">
        <v>13</v>
      </c>
      <c r="D19" s="11" t="s">
        <v>22</v>
      </c>
    </row>
    <row r="20" spans="1:4" x14ac:dyDescent="0.25">
      <c r="A20" s="11" t="s">
        <v>24</v>
      </c>
      <c r="B20" s="11" t="s">
        <v>20</v>
      </c>
      <c r="C20" s="12" t="s">
        <v>14</v>
      </c>
      <c r="D20" s="11" t="s">
        <v>22</v>
      </c>
    </row>
    <row r="21" spans="1:4" x14ac:dyDescent="0.25">
      <c r="A21" s="11" t="s">
        <v>24</v>
      </c>
      <c r="B21" s="11" t="s">
        <v>20</v>
      </c>
      <c r="C21" s="12" t="s">
        <v>15</v>
      </c>
      <c r="D21" s="11" t="s">
        <v>23</v>
      </c>
    </row>
    <row r="22" spans="1:4" x14ac:dyDescent="0.25">
      <c r="A22" s="11" t="s">
        <v>24</v>
      </c>
      <c r="B22" s="11" t="s">
        <v>20</v>
      </c>
      <c r="C22" s="12" t="s">
        <v>16</v>
      </c>
      <c r="D22" s="11" t="s">
        <v>22</v>
      </c>
    </row>
    <row r="23" spans="1:4" x14ac:dyDescent="0.25">
      <c r="A23" s="11" t="s">
        <v>24</v>
      </c>
      <c r="B23" s="11" t="s">
        <v>20</v>
      </c>
      <c r="C23" s="12" t="s">
        <v>17</v>
      </c>
      <c r="D23" s="11" t="s">
        <v>22</v>
      </c>
    </row>
    <row r="24" spans="1:4" x14ac:dyDescent="0.25">
      <c r="A24" s="11" t="s">
        <v>24</v>
      </c>
      <c r="B24" s="11" t="s">
        <v>20</v>
      </c>
      <c r="C24" s="12" t="s">
        <v>18</v>
      </c>
      <c r="D24" s="11" t="s">
        <v>22</v>
      </c>
    </row>
    <row r="25" spans="1:4" x14ac:dyDescent="0.25">
      <c r="A25" s="10" t="s">
        <v>24</v>
      </c>
      <c r="B25" s="10" t="s">
        <v>20</v>
      </c>
      <c r="C25" s="8" t="s">
        <v>19</v>
      </c>
      <c r="D25" s="10" t="s">
        <v>22</v>
      </c>
    </row>
    <row r="26" spans="1:4" x14ac:dyDescent="0.25">
      <c r="A26" s="1" t="s">
        <v>24</v>
      </c>
      <c r="B26" s="1" t="s">
        <v>21</v>
      </c>
      <c r="C26" s="12" t="s">
        <v>12</v>
      </c>
      <c r="D26" s="13" t="s">
        <v>22</v>
      </c>
    </row>
    <row r="27" spans="1:4" x14ac:dyDescent="0.25">
      <c r="A27" s="1" t="s">
        <v>24</v>
      </c>
      <c r="B27" s="1" t="s">
        <v>21</v>
      </c>
      <c r="C27" s="7" t="s">
        <v>13</v>
      </c>
      <c r="D27" s="11" t="s">
        <v>22</v>
      </c>
    </row>
    <row r="28" spans="1:4" x14ac:dyDescent="0.25">
      <c r="A28" s="1" t="s">
        <v>24</v>
      </c>
      <c r="B28" s="1" t="s">
        <v>21</v>
      </c>
      <c r="C28" s="7" t="s">
        <v>14</v>
      </c>
      <c r="D28" s="11" t="s">
        <v>22</v>
      </c>
    </row>
    <row r="29" spans="1:4" x14ac:dyDescent="0.25">
      <c r="A29" s="1" t="s">
        <v>24</v>
      </c>
      <c r="B29" s="1" t="s">
        <v>21</v>
      </c>
      <c r="C29" s="7" t="s">
        <v>15</v>
      </c>
      <c r="D29" s="11" t="s">
        <v>23</v>
      </c>
    </row>
    <row r="30" spans="1:4" x14ac:dyDescent="0.25">
      <c r="A30" s="1" t="s">
        <v>24</v>
      </c>
      <c r="B30" s="1" t="s">
        <v>21</v>
      </c>
      <c r="C30" s="7" t="s">
        <v>16</v>
      </c>
      <c r="D30" s="11" t="s">
        <v>22</v>
      </c>
    </row>
    <row r="31" spans="1:4" x14ac:dyDescent="0.25">
      <c r="A31" s="1" t="s">
        <v>24</v>
      </c>
      <c r="B31" s="1" t="s">
        <v>21</v>
      </c>
      <c r="C31" s="7" t="s">
        <v>17</v>
      </c>
      <c r="D31" s="11" t="s">
        <v>22</v>
      </c>
    </row>
    <row r="32" spans="1:4" x14ac:dyDescent="0.25">
      <c r="A32" s="1" t="s">
        <v>24</v>
      </c>
      <c r="B32" s="1" t="s">
        <v>21</v>
      </c>
      <c r="C32" s="7" t="s">
        <v>18</v>
      </c>
      <c r="D32" s="11" t="s">
        <v>22</v>
      </c>
    </row>
    <row r="33" spans="1:4" x14ac:dyDescent="0.25">
      <c r="A33" s="1" t="s">
        <v>24</v>
      </c>
      <c r="B33" s="11" t="s">
        <v>21</v>
      </c>
      <c r="C33" s="12" t="s">
        <v>19</v>
      </c>
      <c r="D33" s="10" t="s">
        <v>22</v>
      </c>
    </row>
    <row r="34" spans="1:4" x14ac:dyDescent="0.25">
      <c r="A34" s="9" t="s">
        <v>24</v>
      </c>
      <c r="B34" s="9" t="s">
        <v>32</v>
      </c>
      <c r="C34" s="6" t="s">
        <v>12</v>
      </c>
      <c r="D34" s="13" t="s">
        <v>22</v>
      </c>
    </row>
    <row r="35" spans="1:4" x14ac:dyDescent="0.25">
      <c r="A35" s="11" t="s">
        <v>24</v>
      </c>
      <c r="B35" s="11" t="s">
        <v>32</v>
      </c>
      <c r="C35" s="12" t="s">
        <v>13</v>
      </c>
      <c r="D35" s="11" t="s">
        <v>22</v>
      </c>
    </row>
    <row r="36" spans="1:4" x14ac:dyDescent="0.25">
      <c r="A36" s="11" t="s">
        <v>24</v>
      </c>
      <c r="B36" s="11" t="s">
        <v>32</v>
      </c>
      <c r="C36" s="12" t="s">
        <v>14</v>
      </c>
      <c r="D36" s="11" t="s">
        <v>22</v>
      </c>
    </row>
    <row r="37" spans="1:4" x14ac:dyDescent="0.25">
      <c r="A37" s="11" t="s">
        <v>24</v>
      </c>
      <c r="B37" s="11" t="s">
        <v>32</v>
      </c>
      <c r="C37" s="12" t="s">
        <v>15</v>
      </c>
      <c r="D37" s="11" t="s">
        <v>22</v>
      </c>
    </row>
    <row r="38" spans="1:4" x14ac:dyDescent="0.25">
      <c r="A38" s="11" t="s">
        <v>24</v>
      </c>
      <c r="B38" s="11" t="s">
        <v>32</v>
      </c>
      <c r="C38" s="12" t="s">
        <v>16</v>
      </c>
      <c r="D38" s="11" t="s">
        <v>22</v>
      </c>
    </row>
    <row r="39" spans="1:4" x14ac:dyDescent="0.25">
      <c r="A39" s="11" t="s">
        <v>24</v>
      </c>
      <c r="B39" s="11" t="s">
        <v>32</v>
      </c>
      <c r="C39" s="12" t="s">
        <v>17</v>
      </c>
      <c r="D39" s="11" t="s">
        <v>22</v>
      </c>
    </row>
    <row r="40" spans="1:4" x14ac:dyDescent="0.25">
      <c r="A40" s="11" t="s">
        <v>24</v>
      </c>
      <c r="B40" s="11" t="s">
        <v>32</v>
      </c>
      <c r="C40" s="12" t="s">
        <v>18</v>
      </c>
      <c r="D40" s="11" t="s">
        <v>22</v>
      </c>
    </row>
    <row r="41" spans="1:4" x14ac:dyDescent="0.25">
      <c r="A41" s="10" t="s">
        <v>24</v>
      </c>
      <c r="B41" s="10" t="s">
        <v>32</v>
      </c>
      <c r="C41" s="8" t="s">
        <v>19</v>
      </c>
      <c r="D41" s="10" t="s">
        <v>22</v>
      </c>
    </row>
    <row r="42" spans="1:4" x14ac:dyDescent="0.25">
      <c r="A42" s="9" t="s">
        <v>24</v>
      </c>
      <c r="B42" s="9" t="s">
        <v>33</v>
      </c>
      <c r="C42" s="6" t="s">
        <v>12</v>
      </c>
      <c r="D42" s="13" t="s">
        <v>22</v>
      </c>
    </row>
    <row r="43" spans="1:4" x14ac:dyDescent="0.25">
      <c r="A43" s="11" t="s">
        <v>24</v>
      </c>
      <c r="B43" s="11" t="s">
        <v>33</v>
      </c>
      <c r="C43" s="12" t="s">
        <v>13</v>
      </c>
      <c r="D43" s="11" t="s">
        <v>22</v>
      </c>
    </row>
    <row r="44" spans="1:4" x14ac:dyDescent="0.25">
      <c r="A44" s="11" t="s">
        <v>24</v>
      </c>
      <c r="B44" s="11" t="s">
        <v>33</v>
      </c>
      <c r="C44" s="12" t="s">
        <v>14</v>
      </c>
      <c r="D44" s="11" t="s">
        <v>22</v>
      </c>
    </row>
    <row r="45" spans="1:4" x14ac:dyDescent="0.25">
      <c r="A45" s="11" t="s">
        <v>24</v>
      </c>
      <c r="B45" s="11" t="s">
        <v>33</v>
      </c>
      <c r="C45" s="12" t="s">
        <v>15</v>
      </c>
      <c r="D45" s="11" t="s">
        <v>22</v>
      </c>
    </row>
    <row r="46" spans="1:4" x14ac:dyDescent="0.25">
      <c r="A46" s="11" t="s">
        <v>24</v>
      </c>
      <c r="B46" s="11" t="s">
        <v>33</v>
      </c>
      <c r="C46" s="12" t="s">
        <v>16</v>
      </c>
      <c r="D46" s="11" t="s">
        <v>22</v>
      </c>
    </row>
    <row r="47" spans="1:4" x14ac:dyDescent="0.25">
      <c r="A47" s="11" t="s">
        <v>24</v>
      </c>
      <c r="B47" s="11" t="s">
        <v>33</v>
      </c>
      <c r="C47" s="12" t="s">
        <v>17</v>
      </c>
      <c r="D47" s="11" t="s">
        <v>22</v>
      </c>
    </row>
    <row r="48" spans="1:4" x14ac:dyDescent="0.25">
      <c r="A48" s="11" t="s">
        <v>24</v>
      </c>
      <c r="B48" s="11" t="s">
        <v>33</v>
      </c>
      <c r="C48" s="12" t="s">
        <v>18</v>
      </c>
      <c r="D48" s="11" t="s">
        <v>22</v>
      </c>
    </row>
    <row r="49" spans="1:4" x14ac:dyDescent="0.25">
      <c r="A49" s="10" t="s">
        <v>24</v>
      </c>
      <c r="B49" s="10" t="s">
        <v>33</v>
      </c>
      <c r="C49" s="8" t="s">
        <v>19</v>
      </c>
      <c r="D49" s="10" t="s">
        <v>22</v>
      </c>
    </row>
    <row r="50" spans="1:4" x14ac:dyDescent="0.25">
      <c r="A50" s="9" t="s">
        <v>0</v>
      </c>
      <c r="B50" s="9" t="s">
        <v>30</v>
      </c>
      <c r="C50" s="6" t="s">
        <v>12</v>
      </c>
      <c r="D50" s="13" t="s">
        <v>23</v>
      </c>
    </row>
    <row r="51" spans="1:4" x14ac:dyDescent="0.25">
      <c r="A51" s="11" t="s">
        <v>0</v>
      </c>
      <c r="B51" s="11" t="s">
        <v>30</v>
      </c>
      <c r="C51" s="12" t="s">
        <v>13</v>
      </c>
      <c r="D51" s="11" t="s">
        <v>22</v>
      </c>
    </row>
    <row r="52" spans="1:4" x14ac:dyDescent="0.25">
      <c r="A52" s="11" t="s">
        <v>0</v>
      </c>
      <c r="B52" s="11" t="s">
        <v>30</v>
      </c>
      <c r="C52" s="12" t="s">
        <v>14</v>
      </c>
      <c r="D52" s="11" t="s">
        <v>23</v>
      </c>
    </row>
    <row r="53" spans="1:4" x14ac:dyDescent="0.25">
      <c r="A53" s="11" t="s">
        <v>0</v>
      </c>
      <c r="B53" s="11" t="s">
        <v>30</v>
      </c>
      <c r="C53" s="12" t="s">
        <v>15</v>
      </c>
      <c r="D53" s="11" t="s">
        <v>23</v>
      </c>
    </row>
    <row r="54" spans="1:4" x14ac:dyDescent="0.25">
      <c r="A54" s="11" t="s">
        <v>0</v>
      </c>
      <c r="B54" s="11" t="s">
        <v>30</v>
      </c>
      <c r="C54" s="12" t="s">
        <v>16</v>
      </c>
      <c r="D54" s="11" t="s">
        <v>23</v>
      </c>
    </row>
    <row r="55" spans="1:4" x14ac:dyDescent="0.25">
      <c r="A55" s="11" t="s">
        <v>0</v>
      </c>
      <c r="B55" s="11" t="s">
        <v>30</v>
      </c>
      <c r="C55" s="12" t="s">
        <v>17</v>
      </c>
      <c r="D55" s="11" t="s">
        <v>23</v>
      </c>
    </row>
    <row r="56" spans="1:4" x14ac:dyDescent="0.25">
      <c r="A56" s="11" t="s">
        <v>0</v>
      </c>
      <c r="B56" s="11" t="s">
        <v>30</v>
      </c>
      <c r="C56" s="12" t="s">
        <v>18</v>
      </c>
      <c r="D56" s="11" t="s">
        <v>22</v>
      </c>
    </row>
    <row r="57" spans="1:4" x14ac:dyDescent="0.25">
      <c r="A57" s="10" t="s">
        <v>0</v>
      </c>
      <c r="B57" s="10" t="s">
        <v>30</v>
      </c>
      <c r="C57" s="8" t="s">
        <v>19</v>
      </c>
      <c r="D57" s="10" t="s">
        <v>23</v>
      </c>
    </row>
    <row r="58" spans="1:4" x14ac:dyDescent="0.25">
      <c r="A58" s="1" t="s">
        <v>0</v>
      </c>
      <c r="B58" s="1" t="s">
        <v>31</v>
      </c>
      <c r="C58" s="12" t="s">
        <v>12</v>
      </c>
      <c r="D58" s="13" t="s">
        <v>23</v>
      </c>
    </row>
    <row r="59" spans="1:4" x14ac:dyDescent="0.25">
      <c r="A59" s="1" t="s">
        <v>0</v>
      </c>
      <c r="B59" s="1" t="s">
        <v>31</v>
      </c>
      <c r="C59" s="7" t="s">
        <v>13</v>
      </c>
      <c r="D59" s="11" t="s">
        <v>22</v>
      </c>
    </row>
    <row r="60" spans="1:4" x14ac:dyDescent="0.25">
      <c r="A60" s="1" t="s">
        <v>0</v>
      </c>
      <c r="B60" s="1" t="s">
        <v>31</v>
      </c>
      <c r="C60" s="7" t="s">
        <v>14</v>
      </c>
      <c r="D60" s="11" t="s">
        <v>23</v>
      </c>
    </row>
    <row r="61" spans="1:4" x14ac:dyDescent="0.25">
      <c r="A61" s="1" t="s">
        <v>0</v>
      </c>
      <c r="B61" s="1" t="s">
        <v>31</v>
      </c>
      <c r="C61" s="7" t="s">
        <v>15</v>
      </c>
      <c r="D61" s="11" t="s">
        <v>23</v>
      </c>
    </row>
    <row r="62" spans="1:4" x14ac:dyDescent="0.25">
      <c r="A62" s="1" t="s">
        <v>0</v>
      </c>
      <c r="B62" s="1" t="s">
        <v>31</v>
      </c>
      <c r="C62" s="7" t="s">
        <v>16</v>
      </c>
      <c r="D62" s="11" t="s">
        <v>23</v>
      </c>
    </row>
    <row r="63" spans="1:4" x14ac:dyDescent="0.25">
      <c r="A63" s="1" t="s">
        <v>0</v>
      </c>
      <c r="B63" s="1" t="s">
        <v>31</v>
      </c>
      <c r="C63" s="7" t="s">
        <v>17</v>
      </c>
      <c r="D63" s="11" t="s">
        <v>23</v>
      </c>
    </row>
    <row r="64" spans="1:4" x14ac:dyDescent="0.25">
      <c r="A64" s="1" t="s">
        <v>0</v>
      </c>
      <c r="B64" s="1" t="s">
        <v>31</v>
      </c>
      <c r="C64" s="7" t="s">
        <v>18</v>
      </c>
      <c r="D64" s="11" t="s">
        <v>22</v>
      </c>
    </row>
    <row r="65" spans="1:4" x14ac:dyDescent="0.25">
      <c r="A65" s="1" t="s">
        <v>0</v>
      </c>
      <c r="B65" s="11" t="s">
        <v>31</v>
      </c>
      <c r="C65" s="12" t="s">
        <v>19</v>
      </c>
      <c r="D65" s="10" t="s">
        <v>23</v>
      </c>
    </row>
    <row r="66" spans="1:4" x14ac:dyDescent="0.25">
      <c r="A66" s="9" t="s">
        <v>0</v>
      </c>
      <c r="B66" s="9" t="s">
        <v>20</v>
      </c>
      <c r="C66" s="6" t="s">
        <v>12</v>
      </c>
      <c r="D66" s="13" t="s">
        <v>23</v>
      </c>
    </row>
    <row r="67" spans="1:4" x14ac:dyDescent="0.25">
      <c r="A67" s="11" t="s">
        <v>0</v>
      </c>
      <c r="B67" s="11" t="s">
        <v>20</v>
      </c>
      <c r="C67" s="12" t="s">
        <v>13</v>
      </c>
      <c r="D67" s="11" t="s">
        <v>22</v>
      </c>
    </row>
    <row r="68" spans="1:4" x14ac:dyDescent="0.25">
      <c r="A68" s="11" t="s">
        <v>0</v>
      </c>
      <c r="B68" s="11" t="s">
        <v>20</v>
      </c>
      <c r="C68" s="12" t="s">
        <v>14</v>
      </c>
      <c r="D68" s="11" t="s">
        <v>23</v>
      </c>
    </row>
    <row r="69" spans="1:4" x14ac:dyDescent="0.25">
      <c r="A69" s="11" t="s">
        <v>0</v>
      </c>
      <c r="B69" s="11" t="s">
        <v>20</v>
      </c>
      <c r="C69" s="12" t="s">
        <v>15</v>
      </c>
      <c r="D69" s="11" t="s">
        <v>23</v>
      </c>
    </row>
    <row r="70" spans="1:4" x14ac:dyDescent="0.25">
      <c r="A70" s="11" t="s">
        <v>0</v>
      </c>
      <c r="B70" s="11" t="s">
        <v>20</v>
      </c>
      <c r="C70" s="12" t="s">
        <v>16</v>
      </c>
      <c r="D70" s="11" t="s">
        <v>23</v>
      </c>
    </row>
    <row r="71" spans="1:4" x14ac:dyDescent="0.25">
      <c r="A71" s="11" t="s">
        <v>0</v>
      </c>
      <c r="B71" s="11" t="s">
        <v>20</v>
      </c>
      <c r="C71" s="12" t="s">
        <v>17</v>
      </c>
      <c r="D71" s="11" t="s">
        <v>23</v>
      </c>
    </row>
    <row r="72" spans="1:4" x14ac:dyDescent="0.25">
      <c r="A72" s="11" t="s">
        <v>0</v>
      </c>
      <c r="B72" s="11" t="s">
        <v>20</v>
      </c>
      <c r="C72" s="12" t="s">
        <v>18</v>
      </c>
      <c r="D72" s="11" t="s">
        <v>22</v>
      </c>
    </row>
    <row r="73" spans="1:4" x14ac:dyDescent="0.25">
      <c r="A73" s="10" t="s">
        <v>0</v>
      </c>
      <c r="B73" s="10" t="s">
        <v>20</v>
      </c>
      <c r="C73" s="8" t="s">
        <v>19</v>
      </c>
      <c r="D73" s="10" t="s">
        <v>23</v>
      </c>
    </row>
    <row r="74" spans="1:4" x14ac:dyDescent="0.25">
      <c r="A74" s="1" t="s">
        <v>0</v>
      </c>
      <c r="B74" s="1" t="s">
        <v>21</v>
      </c>
      <c r="C74" s="12" t="s">
        <v>12</v>
      </c>
      <c r="D74" s="13" t="s">
        <v>23</v>
      </c>
    </row>
    <row r="75" spans="1:4" x14ac:dyDescent="0.25">
      <c r="A75" s="1" t="s">
        <v>0</v>
      </c>
      <c r="B75" s="1" t="s">
        <v>21</v>
      </c>
      <c r="C75" s="7" t="s">
        <v>13</v>
      </c>
      <c r="D75" s="11" t="s">
        <v>22</v>
      </c>
    </row>
    <row r="76" spans="1:4" x14ac:dyDescent="0.25">
      <c r="A76" s="1" t="s">
        <v>0</v>
      </c>
      <c r="B76" s="1" t="s">
        <v>21</v>
      </c>
      <c r="C76" s="7" t="s">
        <v>14</v>
      </c>
      <c r="D76" s="11" t="s">
        <v>23</v>
      </c>
    </row>
    <row r="77" spans="1:4" x14ac:dyDescent="0.25">
      <c r="A77" s="1" t="s">
        <v>0</v>
      </c>
      <c r="B77" s="1" t="s">
        <v>21</v>
      </c>
      <c r="C77" s="7" t="s">
        <v>15</v>
      </c>
      <c r="D77" s="11" t="s">
        <v>23</v>
      </c>
    </row>
    <row r="78" spans="1:4" x14ac:dyDescent="0.25">
      <c r="A78" s="1" t="s">
        <v>0</v>
      </c>
      <c r="B78" s="1" t="s">
        <v>21</v>
      </c>
      <c r="C78" s="7" t="s">
        <v>16</v>
      </c>
      <c r="D78" s="11" t="s">
        <v>23</v>
      </c>
    </row>
    <row r="79" spans="1:4" x14ac:dyDescent="0.25">
      <c r="A79" s="1" t="s">
        <v>0</v>
      </c>
      <c r="B79" s="1" t="s">
        <v>21</v>
      </c>
      <c r="C79" s="7" t="s">
        <v>17</v>
      </c>
      <c r="D79" s="11" t="s">
        <v>23</v>
      </c>
    </row>
    <row r="80" spans="1:4" x14ac:dyDescent="0.25">
      <c r="A80" s="1" t="s">
        <v>0</v>
      </c>
      <c r="B80" s="1" t="s">
        <v>21</v>
      </c>
      <c r="C80" s="7" t="s">
        <v>18</v>
      </c>
      <c r="D80" s="11" t="s">
        <v>22</v>
      </c>
    </row>
    <row r="81" spans="1:4" x14ac:dyDescent="0.25">
      <c r="A81" s="1" t="s">
        <v>0</v>
      </c>
      <c r="B81" s="11" t="s">
        <v>21</v>
      </c>
      <c r="C81" s="12" t="s">
        <v>19</v>
      </c>
      <c r="D81" s="10" t="s">
        <v>23</v>
      </c>
    </row>
    <row r="82" spans="1:4" x14ac:dyDescent="0.25">
      <c r="A82" s="9" t="s">
        <v>0</v>
      </c>
      <c r="B82" s="9" t="s">
        <v>32</v>
      </c>
      <c r="C82" s="6" t="s">
        <v>12</v>
      </c>
      <c r="D82" s="9" t="s">
        <v>22</v>
      </c>
    </row>
    <row r="83" spans="1:4" x14ac:dyDescent="0.25">
      <c r="A83" s="11" t="s">
        <v>0</v>
      </c>
      <c r="B83" s="11" t="s">
        <v>32</v>
      </c>
      <c r="C83" s="12" t="s">
        <v>13</v>
      </c>
      <c r="D83" s="11" t="s">
        <v>22</v>
      </c>
    </row>
    <row r="84" spans="1:4" x14ac:dyDescent="0.25">
      <c r="A84" s="11" t="s">
        <v>0</v>
      </c>
      <c r="B84" s="11" t="s">
        <v>32</v>
      </c>
      <c r="C84" s="12" t="s">
        <v>14</v>
      </c>
      <c r="D84" s="11" t="s">
        <v>22</v>
      </c>
    </row>
    <row r="85" spans="1:4" x14ac:dyDescent="0.25">
      <c r="A85" s="11" t="s">
        <v>0</v>
      </c>
      <c r="B85" s="11" t="s">
        <v>32</v>
      </c>
      <c r="C85" s="12" t="s">
        <v>15</v>
      </c>
      <c r="D85" s="11" t="s">
        <v>23</v>
      </c>
    </row>
    <row r="86" spans="1:4" x14ac:dyDescent="0.25">
      <c r="A86" s="11" t="s">
        <v>0</v>
      </c>
      <c r="B86" s="11" t="s">
        <v>32</v>
      </c>
      <c r="C86" s="12" t="s">
        <v>16</v>
      </c>
      <c r="D86" s="11" t="s">
        <v>23</v>
      </c>
    </row>
    <row r="87" spans="1:4" x14ac:dyDescent="0.25">
      <c r="A87" s="11" t="s">
        <v>0</v>
      </c>
      <c r="B87" s="11" t="s">
        <v>32</v>
      </c>
      <c r="C87" s="12" t="s">
        <v>17</v>
      </c>
      <c r="D87" s="11" t="s">
        <v>22</v>
      </c>
    </row>
    <row r="88" spans="1:4" x14ac:dyDescent="0.25">
      <c r="A88" s="11" t="s">
        <v>0</v>
      </c>
      <c r="B88" s="11" t="s">
        <v>32</v>
      </c>
      <c r="C88" s="12" t="s">
        <v>18</v>
      </c>
      <c r="D88" s="11" t="s">
        <v>22</v>
      </c>
    </row>
    <row r="89" spans="1:4" x14ac:dyDescent="0.25">
      <c r="A89" s="10" t="s">
        <v>0</v>
      </c>
      <c r="B89" s="10" t="s">
        <v>32</v>
      </c>
      <c r="C89" s="8" t="s">
        <v>19</v>
      </c>
      <c r="D89" s="10" t="s">
        <v>22</v>
      </c>
    </row>
    <row r="90" spans="1:4" x14ac:dyDescent="0.25">
      <c r="A90" s="9" t="s">
        <v>0</v>
      </c>
      <c r="B90" s="9" t="s">
        <v>33</v>
      </c>
      <c r="C90" s="6" t="s">
        <v>12</v>
      </c>
      <c r="D90" s="11" t="s">
        <v>22</v>
      </c>
    </row>
    <row r="91" spans="1:4" x14ac:dyDescent="0.25">
      <c r="A91" s="11" t="s">
        <v>0</v>
      </c>
      <c r="B91" s="11" t="s">
        <v>33</v>
      </c>
      <c r="C91" s="12" t="s">
        <v>13</v>
      </c>
      <c r="D91" s="11" t="s">
        <v>22</v>
      </c>
    </row>
    <row r="92" spans="1:4" x14ac:dyDescent="0.25">
      <c r="A92" s="11" t="s">
        <v>0</v>
      </c>
      <c r="B92" s="11" t="s">
        <v>33</v>
      </c>
      <c r="C92" s="12" t="s">
        <v>14</v>
      </c>
      <c r="D92" s="11" t="s">
        <v>22</v>
      </c>
    </row>
    <row r="93" spans="1:4" x14ac:dyDescent="0.25">
      <c r="A93" s="11" t="s">
        <v>0</v>
      </c>
      <c r="B93" s="11" t="s">
        <v>33</v>
      </c>
      <c r="C93" s="12" t="s">
        <v>15</v>
      </c>
      <c r="D93" s="11" t="s">
        <v>23</v>
      </c>
    </row>
    <row r="94" spans="1:4" x14ac:dyDescent="0.25">
      <c r="A94" s="11" t="s">
        <v>0</v>
      </c>
      <c r="B94" s="11" t="s">
        <v>33</v>
      </c>
      <c r="C94" s="12" t="s">
        <v>16</v>
      </c>
      <c r="D94" s="11" t="s">
        <v>23</v>
      </c>
    </row>
    <row r="95" spans="1:4" x14ac:dyDescent="0.25">
      <c r="A95" s="11" t="s">
        <v>0</v>
      </c>
      <c r="B95" s="11" t="s">
        <v>33</v>
      </c>
      <c r="C95" s="12" t="s">
        <v>17</v>
      </c>
      <c r="D95" s="11" t="s">
        <v>22</v>
      </c>
    </row>
    <row r="96" spans="1:4" x14ac:dyDescent="0.25">
      <c r="A96" s="11" t="s">
        <v>0</v>
      </c>
      <c r="B96" s="11" t="s">
        <v>33</v>
      </c>
      <c r="C96" s="12" t="s">
        <v>18</v>
      </c>
      <c r="D96" s="11" t="s">
        <v>22</v>
      </c>
    </row>
    <row r="97" spans="1:4" x14ac:dyDescent="0.25">
      <c r="A97" s="10" t="s">
        <v>0</v>
      </c>
      <c r="B97" s="10" t="s">
        <v>33</v>
      </c>
      <c r="C97" s="8" t="s">
        <v>19</v>
      </c>
      <c r="D97" s="10" t="s">
        <v>22</v>
      </c>
    </row>
    <row r="98" spans="1:4" x14ac:dyDescent="0.25">
      <c r="A98" s="9" t="s">
        <v>34</v>
      </c>
      <c r="B98" s="9" t="s">
        <v>30</v>
      </c>
      <c r="C98" s="6" t="s">
        <v>12</v>
      </c>
      <c r="D98" s="13" t="s">
        <v>23</v>
      </c>
    </row>
    <row r="99" spans="1:4" x14ac:dyDescent="0.25">
      <c r="A99" s="11" t="s">
        <v>34</v>
      </c>
      <c r="B99" s="11" t="s">
        <v>30</v>
      </c>
      <c r="C99" s="12" t="s">
        <v>13</v>
      </c>
      <c r="D99" s="11" t="s">
        <v>23</v>
      </c>
    </row>
    <row r="100" spans="1:4" x14ac:dyDescent="0.25">
      <c r="A100" s="11" t="s">
        <v>34</v>
      </c>
      <c r="B100" s="11" t="s">
        <v>30</v>
      </c>
      <c r="C100" s="12" t="s">
        <v>14</v>
      </c>
      <c r="D100" s="11" t="s">
        <v>23</v>
      </c>
    </row>
    <row r="101" spans="1:4" x14ac:dyDescent="0.25">
      <c r="A101" s="11" t="s">
        <v>34</v>
      </c>
      <c r="B101" s="11" t="s">
        <v>30</v>
      </c>
      <c r="C101" s="12" t="s">
        <v>15</v>
      </c>
      <c r="D101" s="11" t="s">
        <v>23</v>
      </c>
    </row>
    <row r="102" spans="1:4" x14ac:dyDescent="0.25">
      <c r="A102" s="11" t="s">
        <v>34</v>
      </c>
      <c r="B102" s="11" t="s">
        <v>30</v>
      </c>
      <c r="C102" s="12" t="s">
        <v>16</v>
      </c>
      <c r="D102" s="11" t="s">
        <v>23</v>
      </c>
    </row>
    <row r="103" spans="1:4" x14ac:dyDescent="0.25">
      <c r="A103" s="11" t="s">
        <v>34</v>
      </c>
      <c r="B103" s="11" t="s">
        <v>30</v>
      </c>
      <c r="C103" s="12" t="s">
        <v>17</v>
      </c>
      <c r="D103" s="11" t="s">
        <v>23</v>
      </c>
    </row>
    <row r="104" spans="1:4" x14ac:dyDescent="0.25">
      <c r="A104" s="11" t="s">
        <v>34</v>
      </c>
      <c r="B104" s="11" t="s">
        <v>30</v>
      </c>
      <c r="C104" s="12" t="s">
        <v>18</v>
      </c>
      <c r="D104" s="11" t="s">
        <v>23</v>
      </c>
    </row>
    <row r="105" spans="1:4" x14ac:dyDescent="0.25">
      <c r="A105" s="10" t="s">
        <v>34</v>
      </c>
      <c r="B105" s="10" t="s">
        <v>30</v>
      </c>
      <c r="C105" s="8" t="s">
        <v>19</v>
      </c>
      <c r="D105" s="10" t="s">
        <v>23</v>
      </c>
    </row>
    <row r="106" spans="1:4" x14ac:dyDescent="0.25">
      <c r="A106" s="1" t="s">
        <v>34</v>
      </c>
      <c r="B106" s="1" t="s">
        <v>31</v>
      </c>
      <c r="C106" s="12" t="s">
        <v>12</v>
      </c>
      <c r="D106" s="13" t="s">
        <v>23</v>
      </c>
    </row>
    <row r="107" spans="1:4" x14ac:dyDescent="0.25">
      <c r="A107" s="1" t="s">
        <v>34</v>
      </c>
      <c r="B107" s="1" t="s">
        <v>31</v>
      </c>
      <c r="C107" s="7" t="s">
        <v>13</v>
      </c>
      <c r="D107" s="11" t="s">
        <v>23</v>
      </c>
    </row>
    <row r="108" spans="1:4" x14ac:dyDescent="0.25">
      <c r="A108" s="1" t="s">
        <v>34</v>
      </c>
      <c r="B108" s="1" t="s">
        <v>31</v>
      </c>
      <c r="C108" s="7" t="s">
        <v>14</v>
      </c>
      <c r="D108" s="11" t="s">
        <v>23</v>
      </c>
    </row>
    <row r="109" spans="1:4" x14ac:dyDescent="0.25">
      <c r="A109" s="1" t="s">
        <v>34</v>
      </c>
      <c r="B109" s="1" t="s">
        <v>31</v>
      </c>
      <c r="C109" s="7" t="s">
        <v>15</v>
      </c>
      <c r="D109" s="11" t="s">
        <v>23</v>
      </c>
    </row>
    <row r="110" spans="1:4" x14ac:dyDescent="0.25">
      <c r="A110" s="1" t="s">
        <v>34</v>
      </c>
      <c r="B110" s="1" t="s">
        <v>31</v>
      </c>
      <c r="C110" s="7" t="s">
        <v>16</v>
      </c>
      <c r="D110" s="11" t="s">
        <v>23</v>
      </c>
    </row>
    <row r="111" spans="1:4" x14ac:dyDescent="0.25">
      <c r="A111" s="1" t="s">
        <v>34</v>
      </c>
      <c r="B111" s="1" t="s">
        <v>31</v>
      </c>
      <c r="C111" s="7" t="s">
        <v>17</v>
      </c>
      <c r="D111" s="11" t="s">
        <v>23</v>
      </c>
    </row>
    <row r="112" spans="1:4" x14ac:dyDescent="0.25">
      <c r="A112" s="1" t="s">
        <v>34</v>
      </c>
      <c r="B112" s="1" t="s">
        <v>31</v>
      </c>
      <c r="C112" s="7" t="s">
        <v>18</v>
      </c>
      <c r="D112" s="11" t="s">
        <v>23</v>
      </c>
    </row>
    <row r="113" spans="1:4" x14ac:dyDescent="0.25">
      <c r="A113" s="1" t="s">
        <v>34</v>
      </c>
      <c r="B113" s="11" t="s">
        <v>31</v>
      </c>
      <c r="C113" s="12" t="s">
        <v>19</v>
      </c>
      <c r="D113" s="10" t="s">
        <v>23</v>
      </c>
    </row>
    <row r="114" spans="1:4" x14ac:dyDescent="0.25">
      <c r="A114" s="9" t="s">
        <v>34</v>
      </c>
      <c r="B114" s="9" t="s">
        <v>20</v>
      </c>
      <c r="C114" s="6" t="s">
        <v>12</v>
      </c>
      <c r="D114" s="13" t="s">
        <v>23</v>
      </c>
    </row>
    <row r="115" spans="1:4" x14ac:dyDescent="0.25">
      <c r="A115" s="11" t="s">
        <v>34</v>
      </c>
      <c r="B115" s="11" t="s">
        <v>20</v>
      </c>
      <c r="C115" s="12" t="s">
        <v>13</v>
      </c>
      <c r="D115" s="11" t="s">
        <v>23</v>
      </c>
    </row>
    <row r="116" spans="1:4" x14ac:dyDescent="0.25">
      <c r="A116" s="11" t="s">
        <v>34</v>
      </c>
      <c r="B116" s="11" t="s">
        <v>20</v>
      </c>
      <c r="C116" s="12" t="s">
        <v>14</v>
      </c>
      <c r="D116" s="11" t="s">
        <v>23</v>
      </c>
    </row>
    <row r="117" spans="1:4" x14ac:dyDescent="0.25">
      <c r="A117" s="11" t="s">
        <v>34</v>
      </c>
      <c r="B117" s="11" t="s">
        <v>20</v>
      </c>
      <c r="C117" s="12" t="s">
        <v>15</v>
      </c>
      <c r="D117" s="11" t="s">
        <v>23</v>
      </c>
    </row>
    <row r="118" spans="1:4" x14ac:dyDescent="0.25">
      <c r="A118" s="11" t="s">
        <v>34</v>
      </c>
      <c r="B118" s="11" t="s">
        <v>20</v>
      </c>
      <c r="C118" s="12" t="s">
        <v>16</v>
      </c>
      <c r="D118" s="11" t="s">
        <v>23</v>
      </c>
    </row>
    <row r="119" spans="1:4" x14ac:dyDescent="0.25">
      <c r="A119" s="11" t="s">
        <v>34</v>
      </c>
      <c r="B119" s="11" t="s">
        <v>20</v>
      </c>
      <c r="C119" s="12" t="s">
        <v>17</v>
      </c>
      <c r="D119" s="11" t="s">
        <v>23</v>
      </c>
    </row>
    <row r="120" spans="1:4" x14ac:dyDescent="0.25">
      <c r="A120" s="11" t="s">
        <v>34</v>
      </c>
      <c r="B120" s="11" t="s">
        <v>20</v>
      </c>
      <c r="C120" s="12" t="s">
        <v>18</v>
      </c>
      <c r="D120" s="11" t="s">
        <v>23</v>
      </c>
    </row>
    <row r="121" spans="1:4" x14ac:dyDescent="0.25">
      <c r="A121" s="10" t="s">
        <v>34</v>
      </c>
      <c r="B121" s="10" t="s">
        <v>20</v>
      </c>
      <c r="C121" s="8" t="s">
        <v>19</v>
      </c>
      <c r="D121" s="10" t="s">
        <v>23</v>
      </c>
    </row>
    <row r="122" spans="1:4" x14ac:dyDescent="0.25">
      <c r="A122" s="1" t="s">
        <v>34</v>
      </c>
      <c r="B122" s="1" t="s">
        <v>21</v>
      </c>
      <c r="C122" s="12" t="s">
        <v>12</v>
      </c>
      <c r="D122" s="13" t="s">
        <v>23</v>
      </c>
    </row>
    <row r="123" spans="1:4" x14ac:dyDescent="0.25">
      <c r="A123" s="1" t="s">
        <v>34</v>
      </c>
      <c r="B123" s="1" t="s">
        <v>21</v>
      </c>
      <c r="C123" s="7" t="s">
        <v>13</v>
      </c>
      <c r="D123" s="11" t="s">
        <v>23</v>
      </c>
    </row>
    <row r="124" spans="1:4" x14ac:dyDescent="0.25">
      <c r="A124" s="1" t="s">
        <v>34</v>
      </c>
      <c r="B124" s="1" t="s">
        <v>21</v>
      </c>
      <c r="C124" s="7" t="s">
        <v>14</v>
      </c>
      <c r="D124" s="11" t="s">
        <v>23</v>
      </c>
    </row>
    <row r="125" spans="1:4" x14ac:dyDescent="0.25">
      <c r="A125" s="1" t="s">
        <v>34</v>
      </c>
      <c r="B125" s="1" t="s">
        <v>21</v>
      </c>
      <c r="C125" s="7" t="s">
        <v>15</v>
      </c>
      <c r="D125" s="11" t="s">
        <v>23</v>
      </c>
    </row>
    <row r="126" spans="1:4" x14ac:dyDescent="0.25">
      <c r="A126" s="1" t="s">
        <v>34</v>
      </c>
      <c r="B126" s="1" t="s">
        <v>21</v>
      </c>
      <c r="C126" s="7" t="s">
        <v>16</v>
      </c>
      <c r="D126" s="11" t="s">
        <v>23</v>
      </c>
    </row>
    <row r="127" spans="1:4" x14ac:dyDescent="0.25">
      <c r="A127" s="1" t="s">
        <v>34</v>
      </c>
      <c r="B127" s="1" t="s">
        <v>21</v>
      </c>
      <c r="C127" s="7" t="s">
        <v>17</v>
      </c>
      <c r="D127" s="11" t="s">
        <v>23</v>
      </c>
    </row>
    <row r="128" spans="1:4" x14ac:dyDescent="0.25">
      <c r="A128" s="1" t="s">
        <v>34</v>
      </c>
      <c r="B128" s="1" t="s">
        <v>21</v>
      </c>
      <c r="C128" s="7" t="s">
        <v>18</v>
      </c>
      <c r="D128" s="11" t="s">
        <v>23</v>
      </c>
    </row>
    <row r="129" spans="1:4" x14ac:dyDescent="0.25">
      <c r="A129" s="1" t="s">
        <v>34</v>
      </c>
      <c r="B129" s="11" t="s">
        <v>21</v>
      </c>
      <c r="C129" s="12" t="s">
        <v>19</v>
      </c>
      <c r="D129" s="10" t="s">
        <v>23</v>
      </c>
    </row>
    <row r="130" spans="1:4" x14ac:dyDescent="0.25">
      <c r="A130" s="9" t="s">
        <v>34</v>
      </c>
      <c r="B130" s="9" t="s">
        <v>32</v>
      </c>
      <c r="C130" s="6" t="s">
        <v>12</v>
      </c>
      <c r="D130" s="13" t="s">
        <v>23</v>
      </c>
    </row>
    <row r="131" spans="1:4" x14ac:dyDescent="0.25">
      <c r="A131" s="11" t="s">
        <v>34</v>
      </c>
      <c r="B131" s="11" t="s">
        <v>32</v>
      </c>
      <c r="C131" s="12" t="s">
        <v>13</v>
      </c>
      <c r="D131" s="11" t="s">
        <v>23</v>
      </c>
    </row>
    <row r="132" spans="1:4" x14ac:dyDescent="0.25">
      <c r="A132" s="11" t="s">
        <v>34</v>
      </c>
      <c r="B132" s="11" t="s">
        <v>32</v>
      </c>
      <c r="C132" s="12" t="s">
        <v>14</v>
      </c>
      <c r="D132" s="11" t="s">
        <v>23</v>
      </c>
    </row>
    <row r="133" spans="1:4" x14ac:dyDescent="0.25">
      <c r="A133" s="11" t="s">
        <v>34</v>
      </c>
      <c r="B133" s="11" t="s">
        <v>32</v>
      </c>
      <c r="C133" s="12" t="s">
        <v>15</v>
      </c>
      <c r="D133" s="11" t="s">
        <v>23</v>
      </c>
    </row>
    <row r="134" spans="1:4" x14ac:dyDescent="0.25">
      <c r="A134" s="11" t="s">
        <v>34</v>
      </c>
      <c r="B134" s="11" t="s">
        <v>32</v>
      </c>
      <c r="C134" s="12" t="s">
        <v>16</v>
      </c>
      <c r="D134" s="11" t="s">
        <v>23</v>
      </c>
    </row>
    <row r="135" spans="1:4" x14ac:dyDescent="0.25">
      <c r="A135" s="11" t="s">
        <v>34</v>
      </c>
      <c r="B135" s="11" t="s">
        <v>32</v>
      </c>
      <c r="C135" s="12" t="s">
        <v>17</v>
      </c>
      <c r="D135" s="11" t="s">
        <v>23</v>
      </c>
    </row>
    <row r="136" spans="1:4" x14ac:dyDescent="0.25">
      <c r="A136" s="11" t="s">
        <v>34</v>
      </c>
      <c r="B136" s="11" t="s">
        <v>32</v>
      </c>
      <c r="C136" s="12" t="s">
        <v>18</v>
      </c>
      <c r="D136" s="11" t="s">
        <v>23</v>
      </c>
    </row>
    <row r="137" spans="1:4" x14ac:dyDescent="0.25">
      <c r="A137" s="10" t="s">
        <v>34</v>
      </c>
      <c r="B137" s="10" t="s">
        <v>32</v>
      </c>
      <c r="C137" s="8" t="s">
        <v>19</v>
      </c>
      <c r="D137" s="10" t="s">
        <v>23</v>
      </c>
    </row>
    <row r="138" spans="1:4" x14ac:dyDescent="0.25">
      <c r="A138" s="9" t="s">
        <v>34</v>
      </c>
      <c r="B138" s="9" t="s">
        <v>33</v>
      </c>
      <c r="C138" s="6" t="s">
        <v>12</v>
      </c>
      <c r="D138" s="13" t="s">
        <v>23</v>
      </c>
    </row>
    <row r="139" spans="1:4" x14ac:dyDescent="0.25">
      <c r="A139" s="11" t="s">
        <v>34</v>
      </c>
      <c r="B139" s="11" t="s">
        <v>33</v>
      </c>
      <c r="C139" s="12" t="s">
        <v>13</v>
      </c>
      <c r="D139" s="11" t="s">
        <v>23</v>
      </c>
    </row>
    <row r="140" spans="1:4" x14ac:dyDescent="0.25">
      <c r="A140" s="11" t="s">
        <v>34</v>
      </c>
      <c r="B140" s="11" t="s">
        <v>33</v>
      </c>
      <c r="C140" s="12" t="s">
        <v>14</v>
      </c>
      <c r="D140" s="11" t="s">
        <v>23</v>
      </c>
    </row>
    <row r="141" spans="1:4" x14ac:dyDescent="0.25">
      <c r="A141" s="11" t="s">
        <v>34</v>
      </c>
      <c r="B141" s="11" t="s">
        <v>33</v>
      </c>
      <c r="C141" s="12" t="s">
        <v>15</v>
      </c>
      <c r="D141" s="11" t="s">
        <v>23</v>
      </c>
    </row>
    <row r="142" spans="1:4" x14ac:dyDescent="0.25">
      <c r="A142" s="11" t="s">
        <v>34</v>
      </c>
      <c r="B142" s="11" t="s">
        <v>33</v>
      </c>
      <c r="C142" s="12" t="s">
        <v>16</v>
      </c>
      <c r="D142" s="11" t="s">
        <v>23</v>
      </c>
    </row>
    <row r="143" spans="1:4" x14ac:dyDescent="0.25">
      <c r="A143" s="11" t="s">
        <v>34</v>
      </c>
      <c r="B143" s="11" t="s">
        <v>33</v>
      </c>
      <c r="C143" s="12" t="s">
        <v>17</v>
      </c>
      <c r="D143" s="11" t="s">
        <v>23</v>
      </c>
    </row>
    <row r="144" spans="1:4" x14ac:dyDescent="0.25">
      <c r="A144" s="11" t="s">
        <v>34</v>
      </c>
      <c r="B144" s="11" t="s">
        <v>33</v>
      </c>
      <c r="C144" s="12" t="s">
        <v>18</v>
      </c>
      <c r="D144" s="11" t="s">
        <v>23</v>
      </c>
    </row>
    <row r="145" spans="1:4" x14ac:dyDescent="0.25">
      <c r="A145" s="11" t="s">
        <v>34</v>
      </c>
      <c r="B145" s="11" t="s">
        <v>33</v>
      </c>
      <c r="C145" s="12" t="s">
        <v>19</v>
      </c>
      <c r="D145" s="11" t="s">
        <v>23</v>
      </c>
    </row>
  </sheetData>
  <conditionalFormatting sqref="D1:D1048576">
    <cfRule type="containsText" dxfId="37" priority="1" operator="containsText" text="No">
      <formula>NOT(ISERROR(SEARCH("No",D1)))</formula>
    </cfRule>
    <cfRule type="containsText" dxfId="36" priority="2" operator="containsText" text="Yes">
      <formula>NOT(ISERROR(SEARCH("Yes",D1)))</formula>
    </cfRule>
  </conditionalFormatting>
  <dataValidations count="2">
    <dataValidation type="list" allowBlank="1" showInputMessage="1" showErrorMessage="1" sqref="D146:D224" xr:uid="{1AAF3CF8-749A-49CA-86FF-0D321F5702AF}">
      <formula1>VesselSuitability</formula1>
    </dataValidation>
    <dataValidation type="list" allowBlank="1" showInputMessage="1" showErrorMessage="1" sqref="D2:D145" xr:uid="{28589CD6-0F43-47AF-9144-66B2D481E157}">
      <formula1>INDIRECT("Vessels_OperationsSuitability_Binary[Vessels_OperationsSuitability_Binary]")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3387-9D99-44E6-961E-173137BC6B53}">
  <dimension ref="A1:B4"/>
  <sheetViews>
    <sheetView workbookViewId="0">
      <selection sqref="A1:B4"/>
    </sheetView>
  </sheetViews>
  <sheetFormatPr defaultRowHeight="15" x14ac:dyDescent="0.25"/>
  <cols>
    <col min="1" max="1" width="19.5703125" style="2" bestFit="1" customWidth="1"/>
    <col min="2" max="2" width="29.5703125" style="2" bestFit="1" customWidth="1"/>
    <col min="3" max="16384" width="9.140625" style="2"/>
  </cols>
  <sheetData>
    <row r="1" spans="1:2" x14ac:dyDescent="0.25">
      <c r="A1" s="15" t="s">
        <v>5</v>
      </c>
      <c r="B1" s="17" t="s">
        <v>29</v>
      </c>
    </row>
    <row r="2" spans="1:2" x14ac:dyDescent="0.25">
      <c r="A2" s="3" t="str">
        <f>Vessels_TransitLimits[[#This Row],[Vessels_Name]]</f>
        <v>Workboat</v>
      </c>
      <c r="B2" s="3" t="s">
        <v>4</v>
      </c>
    </row>
    <row r="3" spans="1:2" x14ac:dyDescent="0.25">
      <c r="A3" s="3" t="str">
        <f>Vessels_TransitLimits[[#This Row],[Vessels_Name]]</f>
        <v>Multicat</v>
      </c>
      <c r="B3" s="3" t="s">
        <v>3</v>
      </c>
    </row>
    <row r="4" spans="1:2" x14ac:dyDescent="0.25">
      <c r="A4" s="3" t="str">
        <f>Vessels_TransitLimits[[#This Row],[Vessels_Name]]</f>
        <v>OSV</v>
      </c>
      <c r="B4" s="20" t="s">
        <v>2</v>
      </c>
    </row>
  </sheetData>
  <dataValidations count="2">
    <dataValidation type="list" allowBlank="1" showInputMessage="1" showErrorMessage="1" sqref="B5:B198" xr:uid="{33718D3A-3DFC-4F6B-B444-F92452002A88}">
      <formula1>PortSizes</formula1>
    </dataValidation>
    <dataValidation type="list" allowBlank="1" showInputMessage="1" showErrorMessage="1" sqref="B2:B4" xr:uid="{BC6847E1-B283-4285-8B8F-09701E9C3876}">
      <formula1>INDIRECT("Vessels_SizeClassification_Identifier[Vessels_SizeClassification_Identifier]")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A9137-99B3-4534-BC04-363C3CCE6BB6}">
  <dimension ref="A1:D4"/>
  <sheetViews>
    <sheetView workbookViewId="0">
      <selection activeCell="C13" sqref="C13"/>
    </sheetView>
  </sheetViews>
  <sheetFormatPr defaultColWidth="38.5703125" defaultRowHeight="15" x14ac:dyDescent="0.25"/>
  <cols>
    <col min="1" max="1" width="19.5703125" style="2" bestFit="1" customWidth="1"/>
    <col min="2" max="2" width="31.42578125" style="2" bestFit="1" customWidth="1"/>
    <col min="3" max="3" width="35.140625" style="2" bestFit="1" customWidth="1"/>
    <col min="4" max="4" width="34.5703125" style="2" bestFit="1" customWidth="1"/>
    <col min="5" max="16384" width="38.5703125" style="2"/>
  </cols>
  <sheetData>
    <row r="1" spans="1:4" x14ac:dyDescent="0.25">
      <c r="A1" s="15" t="s">
        <v>5</v>
      </c>
      <c r="B1" s="17" t="s">
        <v>6</v>
      </c>
      <c r="C1" s="17" t="s">
        <v>7</v>
      </c>
      <c r="D1" s="17" t="s">
        <v>9</v>
      </c>
    </row>
    <row r="2" spans="1:4" x14ac:dyDescent="0.25">
      <c r="A2" s="3" t="str">
        <f>Vessels_TransitLimits[[#This Row],[Vessels_Name]]</f>
        <v>Workboat</v>
      </c>
      <c r="B2" s="3">
        <v>2000</v>
      </c>
      <c r="C2" s="3">
        <v>200</v>
      </c>
      <c r="D2" s="3">
        <f>Vessels_Costs[[#This Row],[Vessels_HireCost_CCCpd]]*0.75</f>
        <v>1500</v>
      </c>
    </row>
    <row r="3" spans="1:4" x14ac:dyDescent="0.25">
      <c r="A3" s="3" t="str">
        <f>Vessels_TransitLimits[[#This Row],[Vessels_Name]]</f>
        <v>Multicat</v>
      </c>
      <c r="B3" s="3">
        <v>6000</v>
      </c>
      <c r="C3" s="3">
        <v>3000</v>
      </c>
      <c r="D3" s="3">
        <f>Vessels_Costs[[#This Row],[Vessels_HireCost_CCCpd]]*0.75</f>
        <v>4500</v>
      </c>
    </row>
    <row r="4" spans="1:4" x14ac:dyDescent="0.25">
      <c r="A4" s="3" t="str">
        <f>Vessels_TransitLimits[[#This Row],[Vessels_Name]]</f>
        <v>OSV</v>
      </c>
      <c r="B4" s="20">
        <v>16000</v>
      </c>
      <c r="C4" s="20">
        <v>6000</v>
      </c>
      <c r="D4" s="3">
        <f>Vessels_Costs[[#This Row],[Vessels_HireCost_CCCpd]]*0.75</f>
        <v>12000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8B7C-3D4B-40AD-9D7F-870438C20B48}">
  <dimension ref="A1:J21"/>
  <sheetViews>
    <sheetView workbookViewId="0">
      <selection activeCell="G18" sqref="G18:J21"/>
    </sheetView>
  </sheetViews>
  <sheetFormatPr defaultRowHeight="15" x14ac:dyDescent="0.25"/>
  <cols>
    <col min="1" max="1" width="39.5703125" customWidth="1"/>
    <col min="2" max="2" width="15.140625" customWidth="1"/>
    <col min="3" max="3" width="26" bestFit="1" customWidth="1"/>
    <col min="4" max="4" width="27.140625" customWidth="1"/>
    <col min="5" max="5" width="20.85546875" customWidth="1"/>
    <col min="7" max="7" width="12.28515625" bestFit="1" customWidth="1"/>
    <col min="8" max="8" width="18.28515625" bestFit="1" customWidth="1"/>
    <col min="9" max="9" width="10.85546875" bestFit="1" customWidth="1"/>
    <col min="10" max="10" width="17.28515625" bestFit="1" customWidth="1"/>
  </cols>
  <sheetData>
    <row r="1" spans="1:3" x14ac:dyDescent="0.25">
      <c r="A1" s="14" t="s">
        <v>26</v>
      </c>
    </row>
    <row r="2" spans="1:3" x14ac:dyDescent="0.25">
      <c r="A2" t="s">
        <v>23</v>
      </c>
    </row>
    <row r="3" spans="1:3" x14ac:dyDescent="0.25">
      <c r="A3" t="s">
        <v>22</v>
      </c>
    </row>
    <row r="6" spans="1:3" x14ac:dyDescent="0.25">
      <c r="A6" s="14" t="s">
        <v>27</v>
      </c>
    </row>
    <row r="7" spans="1:3" x14ac:dyDescent="0.25">
      <c r="A7" t="s">
        <v>4</v>
      </c>
    </row>
    <row r="8" spans="1:3" x14ac:dyDescent="0.25">
      <c r="A8" t="s">
        <v>3</v>
      </c>
    </row>
    <row r="9" spans="1:3" x14ac:dyDescent="0.25">
      <c r="A9" t="s">
        <v>2</v>
      </c>
    </row>
    <row r="12" spans="1:3" x14ac:dyDescent="0.25">
      <c r="A12" s="14" t="s">
        <v>35</v>
      </c>
      <c r="B12" s="14" t="s">
        <v>36</v>
      </c>
      <c r="C12" s="14" t="s">
        <v>40</v>
      </c>
    </row>
    <row r="13" spans="1:3" x14ac:dyDescent="0.25">
      <c r="A13" t="s">
        <v>4</v>
      </c>
      <c r="B13" t="s">
        <v>37</v>
      </c>
      <c r="C13" t="s">
        <v>41</v>
      </c>
    </row>
    <row r="14" spans="1:3" x14ac:dyDescent="0.25">
      <c r="A14" t="s">
        <v>3</v>
      </c>
      <c r="B14" t="s">
        <v>38</v>
      </c>
      <c r="C14" t="s">
        <v>43</v>
      </c>
    </row>
    <row r="15" spans="1:3" x14ac:dyDescent="0.25">
      <c r="A15" t="s">
        <v>2</v>
      </c>
      <c r="B15" t="s">
        <v>39</v>
      </c>
      <c r="C15" t="s">
        <v>42</v>
      </c>
    </row>
    <row r="17" spans="1:10" x14ac:dyDescent="0.25">
      <c r="A17" s="21"/>
      <c r="B17" s="21"/>
      <c r="C17" s="21"/>
      <c r="D17" s="21"/>
      <c r="E17" s="21"/>
    </row>
    <row r="18" spans="1:10" ht="30.75" customHeight="1" x14ac:dyDescent="0.25">
      <c r="A18" s="25" t="s">
        <v>44</v>
      </c>
      <c r="B18" s="25" t="s">
        <v>45</v>
      </c>
      <c r="C18" s="25" t="s">
        <v>48</v>
      </c>
      <c r="D18" s="25" t="s">
        <v>46</v>
      </c>
      <c r="E18" s="25" t="s">
        <v>47</v>
      </c>
      <c r="F18" s="26"/>
      <c r="G18" s="25" t="s">
        <v>44</v>
      </c>
      <c r="H18" s="25" t="s">
        <v>49</v>
      </c>
      <c r="I18" s="25" t="s">
        <v>50</v>
      </c>
      <c r="J18" s="25" t="s">
        <v>51</v>
      </c>
    </row>
    <row r="19" spans="1:10" x14ac:dyDescent="0.25">
      <c r="A19" s="22" t="s">
        <v>24</v>
      </c>
      <c r="B19" s="24" t="s">
        <v>4</v>
      </c>
      <c r="C19" s="22">
        <v>6</v>
      </c>
      <c r="D19" s="22">
        <v>3</v>
      </c>
      <c r="E19" s="22">
        <v>2</v>
      </c>
      <c r="G19" s="27" t="s">
        <v>24</v>
      </c>
      <c r="H19" s="23">
        <v>10.6507054443359</v>
      </c>
      <c r="I19" s="27" t="s">
        <v>52</v>
      </c>
      <c r="J19" s="28" t="s">
        <v>4</v>
      </c>
    </row>
    <row r="20" spans="1:10" x14ac:dyDescent="0.25">
      <c r="A20" s="22" t="s">
        <v>0</v>
      </c>
      <c r="B20" s="24" t="s">
        <v>3</v>
      </c>
      <c r="C20" s="22">
        <v>5</v>
      </c>
      <c r="D20" s="22">
        <v>2</v>
      </c>
      <c r="E20" s="22">
        <v>1.5</v>
      </c>
      <c r="G20" s="27" t="s">
        <v>0</v>
      </c>
      <c r="H20" s="23">
        <v>127.255331054688</v>
      </c>
      <c r="I20" s="27" t="s">
        <v>53</v>
      </c>
      <c r="J20" s="28" t="s">
        <v>2</v>
      </c>
    </row>
    <row r="21" spans="1:10" x14ac:dyDescent="0.25">
      <c r="A21" s="22" t="s">
        <v>34</v>
      </c>
      <c r="B21" s="24" t="s">
        <v>2</v>
      </c>
      <c r="C21" s="22">
        <v>5</v>
      </c>
      <c r="D21" s="22">
        <v>1.5</v>
      </c>
      <c r="E21" s="22">
        <v>3</v>
      </c>
      <c r="G21" s="27" t="s">
        <v>34</v>
      </c>
      <c r="H21" s="23">
        <v>127.255331054688</v>
      </c>
      <c r="I21" s="27" t="s">
        <v>53</v>
      </c>
      <c r="J21" s="28" t="s">
        <v>2</v>
      </c>
    </row>
  </sheetData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Vessels_WorkingLimits</vt:lpstr>
      <vt:lpstr>Vessels_OperationsSuitability</vt:lpstr>
      <vt:lpstr>Vessels_SizeClassification</vt:lpstr>
      <vt:lpstr>Vessels_Costs</vt:lpstr>
      <vt:lpstr>NamedRanges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McDowell</dc:creator>
  <cp:lastModifiedBy>John McDowell</cp:lastModifiedBy>
  <dcterms:created xsi:type="dcterms:W3CDTF">2015-06-05T18:17:20Z</dcterms:created>
  <dcterms:modified xsi:type="dcterms:W3CDTF">2020-11-30T17:06:31Z</dcterms:modified>
</cp:coreProperties>
</file>