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Dropbox (SME)\JAM\THESIS\1_THESIS\2_LESS Tool\1_User Inputs\1_Scenario\"/>
    </mc:Choice>
  </mc:AlternateContent>
  <xr:revisionPtr revIDLastSave="0" documentId="13_ncr:1_{DD5731F9-82B8-4A30-876D-5CF1A9570B6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ransmission_Parameters" sheetId="2" r:id="rId1"/>
    <sheet name="Transmission_Costs" sheetId="3" r:id="rId2"/>
    <sheet name="NamedRang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4" l="1"/>
  <c r="E3" i="2" l="1"/>
  <c r="E4" i="2"/>
  <c r="E5" i="2"/>
  <c r="E6" i="2"/>
  <c r="E7" i="2"/>
  <c r="E2" i="2"/>
  <c r="A3" i="3" l="1"/>
  <c r="A4" i="3"/>
  <c r="A5" i="3"/>
  <c r="A6" i="3"/>
  <c r="A7" i="3"/>
  <c r="A2" i="3"/>
</calcChain>
</file>

<file path=xl/sharedStrings.xml><?xml version="1.0" encoding="utf-8"?>
<sst xmlns="http://schemas.openxmlformats.org/spreadsheetml/2006/main" count="46" uniqueCount="45">
  <si>
    <t>Transmission_PowerFactor_pc</t>
  </si>
  <si>
    <t>Devices_Name</t>
  </si>
  <si>
    <t>Tranmission_ExportCableCost_CCCpm</t>
  </si>
  <si>
    <t>PLATI_440</t>
  </si>
  <si>
    <t>PLATI_463</t>
  </si>
  <si>
    <t>Transmission_OnboardTransformerEfficiency_pc</t>
  </si>
  <si>
    <t>Transmission_OnboardTransformerCost_CCC</t>
  </si>
  <si>
    <t>Transmission_ShoreTransformerEfficiency_pc</t>
  </si>
  <si>
    <t>Transmission_ShoreTransformerCost_CCC</t>
  </si>
  <si>
    <t>Transmission_OnboardSwitchgearCost_CCC</t>
  </si>
  <si>
    <t>Transmission_ShoreSwitchgearCost_CCC</t>
  </si>
  <si>
    <t>Transmission_OnboardSwitchgearEfficiency_pc</t>
  </si>
  <si>
    <t>Transmission_ShoreSwitchgearEfficiency_pc</t>
  </si>
  <si>
    <t>Transmission_ExportCableResistance_ohmpm</t>
  </si>
  <si>
    <t>Transmission_GenerationVoltage_V</t>
  </si>
  <si>
    <t>Transmission_ExportCableVoltage_V</t>
  </si>
  <si>
    <t>Transmission_GridVoltage_V</t>
  </si>
  <si>
    <t>Transmission_OnboardTransformerNoLoadLosses_W</t>
  </si>
  <si>
    <t>Transmission_ShoreTransformerNoLoadLosses_W</t>
  </si>
  <si>
    <t>PLATO_440</t>
  </si>
  <si>
    <t>PLATO_463</t>
  </si>
  <si>
    <t>HBMT_440</t>
  </si>
  <si>
    <t>HBMT_463</t>
  </si>
  <si>
    <t>Transmission Parameter</t>
  </si>
  <si>
    <t>Value</t>
  </si>
  <si>
    <t>Generation Voltage [V]</t>
  </si>
  <si>
    <t>Export Cable Voltage [V]</t>
  </si>
  <si>
    <t>Grid Voltage [V]</t>
  </si>
  <si>
    <r>
      <t>Export Cable Resistance [</t>
    </r>
    <r>
      <rPr>
        <sz val="11"/>
        <color theme="1"/>
        <rFont val="GreekC"/>
      </rPr>
      <t>Ω/</t>
    </r>
    <r>
      <rPr>
        <sz val="11"/>
        <color theme="1"/>
        <rFont val="Calibri"/>
        <family val="2"/>
      </rPr>
      <t>m]</t>
    </r>
  </si>
  <si>
    <t>Onboard Transformer No Load Losses [W]</t>
  </si>
  <si>
    <t>Onboard Transformer Efficiency [%]</t>
  </si>
  <si>
    <t>Power Factor [%]</t>
  </si>
  <si>
    <t>Shore Switchgear Efficiency [%]</t>
  </si>
  <si>
    <t>Onboard Switchgear Efficiency [%]</t>
  </si>
  <si>
    <t>Shore Transformer No Load Losses [W]</t>
  </si>
  <si>
    <t>Shore Transformer Efficiency [%]</t>
  </si>
  <si>
    <t>Transmission Component</t>
  </si>
  <si>
    <t>Cost [£]</t>
  </si>
  <si>
    <t>Export Cable [/m]</t>
  </si>
  <si>
    <t>Onboard Transformer</t>
  </si>
  <si>
    <t>Shore Transformer</t>
  </si>
  <si>
    <t>Onboard Switchgear</t>
  </si>
  <si>
    <t>Shore Switchgear</t>
  </si>
  <si>
    <t>Shore Substation Infrastructure</t>
  </si>
  <si>
    <t>Transmission_ShoreSubStationInfrastructureCost_CCC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</si>
</sst>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GreekC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/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/>
    <xf numFmtId="3" fontId="0" fillId="0" borderId="0" xfId="0" applyNumberFormat="1"/>
    <xf numFmtId="0" fontId="6" fillId="0" borderId="0" xfId="0" applyFont="1"/>
  </cellXfs>
  <cellStyles count="1">
    <cellStyle name="Normal" xfId="0" builtinId="0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F9723D-6884-417A-8199-0B775085584A}" name="Transmission_Parameters" displayName="Transmission_Parameters" ref="A1:L7" totalsRowShown="0" headerRowDxfId="28" dataDxfId="26" headerRowBorderDxfId="27" tableBorderDxfId="25">
  <autoFilter ref="A1:L7" xr:uid="{A6BED773-81A9-4777-B2A1-240F68435F68}"/>
  <tableColumns count="12">
    <tableColumn id="1" xr3:uid="{C8321603-99C3-4B7D-90CA-7ED8E09068BF}" name="Devices_Name" dataDxfId="24"/>
    <tableColumn id="2" xr3:uid="{76C3DBCA-4FD9-43FE-9039-1ED5611A98CA}" name="Transmission_GenerationVoltage_V" dataDxfId="23"/>
    <tableColumn id="3" xr3:uid="{8AE133E8-37C4-414F-A446-6A1456FDC4B7}" name="Transmission_ExportCableVoltage_V" dataDxfId="22"/>
    <tableColumn id="4" xr3:uid="{A524F1B6-8C64-4556-9579-5914F1F7C7EF}" name="Transmission_GridVoltage_V" dataDxfId="21"/>
    <tableColumn id="5" xr3:uid="{C0B0753A-D889-4374-8757-B7830BD0C00E}" name="Transmission_ExportCableResistance_ohmpm" dataDxfId="20">
      <calculatedColumnFormula>0.785/1000</calculatedColumnFormula>
    </tableColumn>
    <tableColumn id="6" xr3:uid="{60D70842-0A55-48C7-9941-9D9FA466E4AF}" name="Transmission_OnboardTransformerNoLoadLosses_W" dataDxfId="19"/>
    <tableColumn id="7" xr3:uid="{395A2E41-2B8E-4F6B-83D0-44118A344B7C}" name="Transmission_OnboardTransformerEfficiency_pc" dataDxfId="18"/>
    <tableColumn id="8" xr3:uid="{2AD25921-1654-491D-B661-37C48E004569}" name="Transmission_ShoreTransformerNoLoadLosses_W" dataDxfId="17"/>
    <tableColumn id="9" xr3:uid="{AD0F503B-0849-4154-A583-7574FB45AF93}" name="Transmission_ShoreTransformerEfficiency_pc" dataDxfId="16"/>
    <tableColumn id="10" xr3:uid="{774DB361-5A70-47D8-B004-71F1A880D921}" name="Transmission_OnboardSwitchgearEfficiency_pc" dataDxfId="15"/>
    <tableColumn id="11" xr3:uid="{ADF7F1F7-7EF8-4610-968A-55B18778F7FD}" name="Transmission_ShoreSwitchgearEfficiency_pc" dataDxfId="14"/>
    <tableColumn id="12" xr3:uid="{EAD1190B-35AE-4399-8ADF-748A0BC829FB}" name="Transmission_PowerFactor_pc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0E4EBB-449B-478D-9F16-B186C356A73A}" name="Transmission_Costs" displayName="Transmission_Costs" ref="A1:G7" totalsRowShown="0" headerRowDxfId="12" dataDxfId="10" headerRowBorderDxfId="11" tableBorderDxfId="9">
  <autoFilter ref="A1:G7" xr:uid="{08638369-DAA7-4B85-9E57-3FE099437E72}"/>
  <tableColumns count="7">
    <tableColumn id="1" xr3:uid="{9C509635-2280-45C2-AA07-47E1552DE6C6}" name="Devices_Name" dataDxfId="8">
      <calculatedColumnFormula>Transmission_Parameters[[#This Row],[Devices_Name]]</calculatedColumnFormula>
    </tableColumn>
    <tableColumn id="2" xr3:uid="{C774AD05-76E9-4E4D-B015-BB13BD0A1D1F}" name="Tranmission_ExportCableCost_CCCpm" dataDxfId="7"/>
    <tableColumn id="3" xr3:uid="{C59F3A9B-9AA3-4D38-B3E7-BF09DC7285F8}" name="Transmission_OnboardTransformerCost_CCC" dataDxfId="6"/>
    <tableColumn id="4" xr3:uid="{8F9DA27A-751D-4477-9CB0-0581CAC2F294}" name="Transmission_ShoreTransformerCost_CCC" dataDxfId="5"/>
    <tableColumn id="5" xr3:uid="{67DD133E-8D70-42E1-99D3-288091B5CDF8}" name="Transmission_OnboardSwitchgearCost_CCC" dataDxfId="4"/>
    <tableColumn id="6" xr3:uid="{D943EF38-BFCA-4797-8305-632A471245EC}" name="Transmission_ShoreSwitchgearCost_CCC" dataDxfId="3"/>
    <tableColumn id="7" xr3:uid="{A7DA6785-9769-43B8-B595-444DB903EA05}" name="Transmission_ShoreSubStationInfrastructureCost_CCC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AC6574-8801-47A2-9A02-A6129F6E713F}" name="Summary" displayName="Summary" ref="A1:B12" totalsRowShown="0" headerRowDxfId="1">
  <autoFilter ref="A1:B12" xr:uid="{0BE3D79F-9AF9-4C0D-A7CB-D67FFB20FDB1}"/>
  <tableColumns count="2">
    <tableColumn id="1" xr3:uid="{57D0B3D0-B1C6-4AA3-AE97-B7D554F6E64A}" name="Transmission Parameter"/>
    <tableColumn id="2" xr3:uid="{67493EEB-A120-4473-B09A-0A9F8EF38C6A}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360B0B-8423-4489-9AFB-4312E0349DB8}" name="Summary2" displayName="Summary2" ref="A15:B21" totalsRowShown="0" headerRowDxfId="0">
  <autoFilter ref="A15:B21" xr:uid="{7DC64596-9F42-4218-B994-824BB0B2D624}"/>
  <tableColumns count="2">
    <tableColumn id="1" xr3:uid="{66230CEC-93D7-46B3-B1C0-D77D13883FDE}" name="Transmission Component"/>
    <tableColumn id="2" xr3:uid="{636B307B-ADF5-477A-B2A6-FAC50120FDCE}" name="Cost [£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9B341-526A-4323-A26C-E83EE5B370EE}">
  <dimension ref="A1:L8"/>
  <sheetViews>
    <sheetView topLeftCell="C1" workbookViewId="0">
      <selection activeCell="F2" sqref="F2:F7"/>
    </sheetView>
  </sheetViews>
  <sheetFormatPr defaultRowHeight="15" x14ac:dyDescent="0.25"/>
  <cols>
    <col min="1" max="1" width="19.85546875" style="1" bestFit="1" customWidth="1"/>
    <col min="2" max="2" width="40.28515625" style="1" bestFit="1" customWidth="1"/>
    <col min="3" max="3" width="41.7109375" style="1" bestFit="1" customWidth="1"/>
    <col min="4" max="4" width="33.7109375" style="1" bestFit="1" customWidth="1"/>
    <col min="5" max="5" width="50.5703125" style="1" bestFit="1" customWidth="1"/>
    <col min="6" max="6" width="57.85546875" style="1" bestFit="1" customWidth="1"/>
    <col min="7" max="7" width="52.7109375" style="1" bestFit="1" customWidth="1"/>
    <col min="8" max="8" width="55.140625" style="1" bestFit="1" customWidth="1"/>
    <col min="9" max="9" width="49.85546875" style="1" bestFit="1" customWidth="1"/>
    <col min="10" max="10" width="51.140625" style="1" bestFit="1" customWidth="1"/>
    <col min="11" max="11" width="48.28515625" style="1" bestFit="1" customWidth="1"/>
    <col min="12" max="12" width="35.140625" style="1" bestFit="1" customWidth="1"/>
    <col min="13" max="13" width="30.5703125" style="1" bestFit="1" customWidth="1"/>
    <col min="14" max="16384" width="9.140625" style="1"/>
  </cols>
  <sheetData>
    <row r="1" spans="1:12" s="5" customFormat="1" x14ac:dyDescent="0.25">
      <c r="A1" s="6" t="s">
        <v>1</v>
      </c>
      <c r="B1" s="6" t="s">
        <v>14</v>
      </c>
      <c r="C1" s="6" t="s">
        <v>15</v>
      </c>
      <c r="D1" s="6" t="s">
        <v>16</v>
      </c>
      <c r="E1" s="6" t="s">
        <v>13</v>
      </c>
      <c r="F1" s="6" t="s">
        <v>17</v>
      </c>
      <c r="G1" s="6" t="s">
        <v>5</v>
      </c>
      <c r="H1" s="6" t="s">
        <v>18</v>
      </c>
      <c r="I1" s="6" t="s">
        <v>7</v>
      </c>
      <c r="J1" s="6" t="s">
        <v>11</v>
      </c>
      <c r="K1" s="6" t="s">
        <v>12</v>
      </c>
      <c r="L1" s="6" t="s">
        <v>0</v>
      </c>
    </row>
    <row r="2" spans="1:12" x14ac:dyDescent="0.25">
      <c r="A2" s="3" t="s">
        <v>19</v>
      </c>
      <c r="B2" s="3">
        <v>440</v>
      </c>
      <c r="C2" s="3">
        <v>6600</v>
      </c>
      <c r="D2" s="3">
        <v>13800</v>
      </c>
      <c r="E2" s="3">
        <f>0.785/1000</f>
        <v>7.85E-4</v>
      </c>
      <c r="F2" s="3">
        <v>3000</v>
      </c>
      <c r="G2" s="3">
        <v>98.62</v>
      </c>
      <c r="H2" s="3">
        <v>5000</v>
      </c>
      <c r="I2" s="3">
        <v>98.62</v>
      </c>
      <c r="J2" s="3">
        <v>99.5</v>
      </c>
      <c r="K2" s="3">
        <v>99.5</v>
      </c>
      <c r="L2" s="3">
        <v>95</v>
      </c>
    </row>
    <row r="3" spans="1:12" x14ac:dyDescent="0.25">
      <c r="A3" s="3" t="s">
        <v>20</v>
      </c>
      <c r="B3" s="3">
        <v>440</v>
      </c>
      <c r="C3" s="3">
        <v>6600</v>
      </c>
      <c r="D3" s="3">
        <v>13800</v>
      </c>
      <c r="E3" s="3">
        <f t="shared" ref="E3:E7" si="0">0.785/1000</f>
        <v>7.85E-4</v>
      </c>
      <c r="F3" s="3">
        <v>3000</v>
      </c>
      <c r="G3" s="3">
        <v>98.62</v>
      </c>
      <c r="H3" s="3">
        <v>5000</v>
      </c>
      <c r="I3" s="3">
        <v>98.62</v>
      </c>
      <c r="J3" s="3">
        <v>99.5</v>
      </c>
      <c r="K3" s="3">
        <v>99.5</v>
      </c>
      <c r="L3" s="3">
        <v>95</v>
      </c>
    </row>
    <row r="4" spans="1:12" x14ac:dyDescent="0.25">
      <c r="A4" s="3" t="s">
        <v>3</v>
      </c>
      <c r="B4" s="3">
        <v>440</v>
      </c>
      <c r="C4" s="3">
        <v>6600</v>
      </c>
      <c r="D4" s="3">
        <v>13800</v>
      </c>
      <c r="E4" s="3">
        <f t="shared" si="0"/>
        <v>7.85E-4</v>
      </c>
      <c r="F4" s="3">
        <v>3000</v>
      </c>
      <c r="G4" s="3">
        <v>98.62</v>
      </c>
      <c r="H4" s="3">
        <v>5000</v>
      </c>
      <c r="I4" s="3">
        <v>98.62</v>
      </c>
      <c r="J4" s="3">
        <v>99.5</v>
      </c>
      <c r="K4" s="3">
        <v>99.5</v>
      </c>
      <c r="L4" s="3">
        <v>95</v>
      </c>
    </row>
    <row r="5" spans="1:12" x14ac:dyDescent="0.25">
      <c r="A5" s="3" t="s">
        <v>4</v>
      </c>
      <c r="B5" s="3">
        <v>440</v>
      </c>
      <c r="C5" s="3">
        <v>6600</v>
      </c>
      <c r="D5" s="3">
        <v>13800</v>
      </c>
      <c r="E5" s="3">
        <f t="shared" si="0"/>
        <v>7.85E-4</v>
      </c>
      <c r="F5" s="3">
        <v>3000</v>
      </c>
      <c r="G5" s="3">
        <v>98.62</v>
      </c>
      <c r="H5" s="3">
        <v>5000</v>
      </c>
      <c r="I5" s="3">
        <v>98.62</v>
      </c>
      <c r="J5" s="3">
        <v>99.5</v>
      </c>
      <c r="K5" s="3">
        <v>99.5</v>
      </c>
      <c r="L5" s="3">
        <v>95</v>
      </c>
    </row>
    <row r="6" spans="1:12" x14ac:dyDescent="0.25">
      <c r="A6" s="3" t="s">
        <v>21</v>
      </c>
      <c r="B6" s="3">
        <v>440</v>
      </c>
      <c r="C6" s="3">
        <v>6600</v>
      </c>
      <c r="D6" s="3">
        <v>13800</v>
      </c>
      <c r="E6" s="3">
        <f t="shared" si="0"/>
        <v>7.85E-4</v>
      </c>
      <c r="F6" s="3">
        <v>3000</v>
      </c>
      <c r="G6" s="3">
        <v>98.62</v>
      </c>
      <c r="H6" s="3">
        <v>5000</v>
      </c>
      <c r="I6" s="3">
        <v>98.62</v>
      </c>
      <c r="J6" s="3">
        <v>99.5</v>
      </c>
      <c r="K6" s="3">
        <v>99.5</v>
      </c>
      <c r="L6" s="3">
        <v>95</v>
      </c>
    </row>
    <row r="7" spans="1:12" x14ac:dyDescent="0.25">
      <c r="A7" s="7" t="s">
        <v>22</v>
      </c>
      <c r="B7" s="7">
        <v>440</v>
      </c>
      <c r="C7" s="7">
        <v>6600</v>
      </c>
      <c r="D7" s="7">
        <v>13800</v>
      </c>
      <c r="E7" s="3">
        <f t="shared" si="0"/>
        <v>7.85E-4</v>
      </c>
      <c r="F7" s="3">
        <v>3000</v>
      </c>
      <c r="G7" s="3">
        <v>98.62</v>
      </c>
      <c r="H7" s="3">
        <v>5000</v>
      </c>
      <c r="I7" s="3">
        <v>98.62</v>
      </c>
      <c r="J7" s="3">
        <v>99.5</v>
      </c>
      <c r="K7" s="3">
        <v>99.5</v>
      </c>
      <c r="L7" s="7">
        <v>95</v>
      </c>
    </row>
    <row r="8" spans="1:12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2B0D-24EB-478F-987C-46449A3DFB72}">
  <dimension ref="A1:G7"/>
  <sheetViews>
    <sheetView tabSelected="1" workbookViewId="0">
      <selection activeCell="B2" sqref="B2"/>
    </sheetView>
  </sheetViews>
  <sheetFormatPr defaultRowHeight="15" x14ac:dyDescent="0.25"/>
  <cols>
    <col min="1" max="1" width="19.85546875" style="2" bestFit="1" customWidth="1"/>
    <col min="2" max="2" width="44.28515625" style="2" bestFit="1" customWidth="1"/>
    <col min="3" max="3" width="50.5703125" style="2" bestFit="1" customWidth="1"/>
    <col min="4" max="4" width="47.85546875" style="2" bestFit="1" customWidth="1"/>
    <col min="5" max="5" width="49" style="2" bestFit="1" customWidth="1"/>
    <col min="6" max="6" width="46.140625" style="2" bestFit="1" customWidth="1"/>
    <col min="7" max="7" width="58.5703125" style="2" bestFit="1" customWidth="1"/>
    <col min="8" max="16384" width="9.140625" style="2"/>
  </cols>
  <sheetData>
    <row r="1" spans="1:7" x14ac:dyDescent="0.25">
      <c r="A1" s="6" t="s">
        <v>1</v>
      </c>
      <c r="B1" s="6" t="s">
        <v>2</v>
      </c>
      <c r="C1" s="6" t="s">
        <v>6</v>
      </c>
      <c r="D1" s="6" t="s">
        <v>8</v>
      </c>
      <c r="E1" s="6" t="s">
        <v>9</v>
      </c>
      <c r="F1" s="6" t="s">
        <v>10</v>
      </c>
      <c r="G1" s="6" t="s">
        <v>44</v>
      </c>
    </row>
    <row r="2" spans="1:7" x14ac:dyDescent="0.25">
      <c r="A2" s="3" t="str">
        <f>Transmission_Parameters[[#This Row],[Devices_Name]]</f>
        <v>PLATO_440</v>
      </c>
      <c r="B2" s="4">
        <v>90</v>
      </c>
      <c r="C2" s="4">
        <v>30000</v>
      </c>
      <c r="D2" s="4">
        <v>40000</v>
      </c>
      <c r="E2" s="4">
        <v>15000</v>
      </c>
      <c r="F2" s="4">
        <v>20000</v>
      </c>
      <c r="G2" s="4">
        <v>30000</v>
      </c>
    </row>
    <row r="3" spans="1:7" x14ac:dyDescent="0.25">
      <c r="A3" s="3" t="str">
        <f>Transmission_Parameters[[#This Row],[Devices_Name]]</f>
        <v>PLATO_463</v>
      </c>
      <c r="B3" s="4">
        <v>90</v>
      </c>
      <c r="C3" s="4">
        <v>30000</v>
      </c>
      <c r="D3" s="4">
        <v>40000</v>
      </c>
      <c r="E3" s="4">
        <v>15000</v>
      </c>
      <c r="F3" s="4">
        <v>20000</v>
      </c>
      <c r="G3" s="4">
        <v>30000</v>
      </c>
    </row>
    <row r="4" spans="1:7" x14ac:dyDescent="0.25">
      <c r="A4" s="3" t="str">
        <f>Transmission_Parameters[[#This Row],[Devices_Name]]</f>
        <v>PLATI_440</v>
      </c>
      <c r="B4" s="4">
        <v>90</v>
      </c>
      <c r="C4" s="4">
        <v>30000</v>
      </c>
      <c r="D4" s="4">
        <v>40000</v>
      </c>
      <c r="E4" s="4">
        <v>15000</v>
      </c>
      <c r="F4" s="4">
        <v>20000</v>
      </c>
      <c r="G4" s="4">
        <v>30000</v>
      </c>
    </row>
    <row r="5" spans="1:7" x14ac:dyDescent="0.25">
      <c r="A5" s="3" t="str">
        <f>Transmission_Parameters[[#This Row],[Devices_Name]]</f>
        <v>PLATI_463</v>
      </c>
      <c r="B5" s="4">
        <v>90</v>
      </c>
      <c r="C5" s="4">
        <v>30000</v>
      </c>
      <c r="D5" s="4">
        <v>40000</v>
      </c>
      <c r="E5" s="4">
        <v>15000</v>
      </c>
      <c r="F5" s="4">
        <v>20000</v>
      </c>
      <c r="G5" s="4">
        <v>30000</v>
      </c>
    </row>
    <row r="6" spans="1:7" x14ac:dyDescent="0.25">
      <c r="A6" s="3" t="str">
        <f>Transmission_Parameters[[#This Row],[Devices_Name]]</f>
        <v>HBMT_440</v>
      </c>
      <c r="B6" s="4">
        <v>90</v>
      </c>
      <c r="C6" s="4">
        <v>30000</v>
      </c>
      <c r="D6" s="4">
        <v>40000</v>
      </c>
      <c r="E6" s="4">
        <v>15000</v>
      </c>
      <c r="F6" s="4">
        <v>20000</v>
      </c>
      <c r="G6" s="4">
        <v>30000</v>
      </c>
    </row>
    <row r="7" spans="1:7" x14ac:dyDescent="0.25">
      <c r="A7" s="3" t="str">
        <f>Transmission_Parameters[[#This Row],[Devices_Name]]</f>
        <v>HBMT_463</v>
      </c>
      <c r="B7" s="4">
        <v>90</v>
      </c>
      <c r="C7" s="4">
        <v>30000</v>
      </c>
      <c r="D7" s="4">
        <v>40000</v>
      </c>
      <c r="E7" s="4">
        <v>15000</v>
      </c>
      <c r="F7" s="4">
        <v>20000</v>
      </c>
      <c r="G7" s="4">
        <v>30000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8FE4B-493A-4349-8E0B-9973AA6168FA}">
  <dimension ref="A1:B21"/>
  <sheetViews>
    <sheetView workbookViewId="0">
      <selection activeCell="A21" sqref="A21"/>
    </sheetView>
  </sheetViews>
  <sheetFormatPr defaultRowHeight="15" x14ac:dyDescent="0.25"/>
  <cols>
    <col min="1" max="1" width="53.28515625" bestFit="1" customWidth="1"/>
    <col min="2" max="2" width="9.85546875" customWidth="1"/>
  </cols>
  <sheetData>
    <row r="1" spans="1:2" x14ac:dyDescent="0.25">
      <c r="A1" s="8" t="s">
        <v>23</v>
      </c>
      <c r="B1" s="8" t="s">
        <v>24</v>
      </c>
    </row>
    <row r="2" spans="1:2" x14ac:dyDescent="0.25">
      <c r="A2" t="s">
        <v>25</v>
      </c>
      <c r="B2">
        <v>440</v>
      </c>
    </row>
    <row r="3" spans="1:2" x14ac:dyDescent="0.25">
      <c r="A3" t="s">
        <v>26</v>
      </c>
      <c r="B3">
        <v>6600</v>
      </c>
    </row>
    <row r="4" spans="1:2" x14ac:dyDescent="0.25">
      <c r="A4" t="s">
        <v>27</v>
      </c>
      <c r="B4">
        <v>13800</v>
      </c>
    </row>
    <row r="5" spans="1:2" ht="18" x14ac:dyDescent="0.4">
      <c r="A5" t="s">
        <v>28</v>
      </c>
      <c r="B5">
        <f>0.785/1000</f>
        <v>7.85E-4</v>
      </c>
    </row>
    <row r="6" spans="1:2" x14ac:dyDescent="0.25">
      <c r="A6" t="s">
        <v>29</v>
      </c>
      <c r="B6">
        <v>4000</v>
      </c>
    </row>
    <row r="7" spans="1:2" x14ac:dyDescent="0.25">
      <c r="A7" t="s">
        <v>30</v>
      </c>
      <c r="B7">
        <v>98.62</v>
      </c>
    </row>
    <row r="8" spans="1:2" x14ac:dyDescent="0.25">
      <c r="A8" t="s">
        <v>34</v>
      </c>
      <c r="B8">
        <v>5500</v>
      </c>
    </row>
    <row r="9" spans="1:2" x14ac:dyDescent="0.25">
      <c r="A9" t="s">
        <v>35</v>
      </c>
      <c r="B9">
        <v>98.62</v>
      </c>
    </row>
    <row r="10" spans="1:2" x14ac:dyDescent="0.25">
      <c r="A10" t="s">
        <v>33</v>
      </c>
      <c r="B10">
        <v>99.5</v>
      </c>
    </row>
    <row r="11" spans="1:2" x14ac:dyDescent="0.25">
      <c r="A11" t="s">
        <v>32</v>
      </c>
      <c r="B11">
        <v>99.5</v>
      </c>
    </row>
    <row r="12" spans="1:2" x14ac:dyDescent="0.25">
      <c r="A12" t="s">
        <v>31</v>
      </c>
      <c r="B12">
        <v>95</v>
      </c>
    </row>
    <row r="15" spans="1:2" x14ac:dyDescent="0.25">
      <c r="A15" s="8" t="s">
        <v>36</v>
      </c>
      <c r="B15" s="8" t="s">
        <v>37</v>
      </c>
    </row>
    <row r="16" spans="1:2" x14ac:dyDescent="0.25">
      <c r="A16" t="s">
        <v>38</v>
      </c>
      <c r="B16">
        <v>95</v>
      </c>
    </row>
    <row r="17" spans="1:2" x14ac:dyDescent="0.25">
      <c r="A17" t="s">
        <v>39</v>
      </c>
      <c r="B17" s="9">
        <v>36500</v>
      </c>
    </row>
    <row r="18" spans="1:2" x14ac:dyDescent="0.25">
      <c r="A18" t="s">
        <v>40</v>
      </c>
      <c r="B18" s="9">
        <v>40500</v>
      </c>
    </row>
    <row r="19" spans="1:2" x14ac:dyDescent="0.25">
      <c r="A19" t="s">
        <v>41</v>
      </c>
      <c r="B19" s="9">
        <v>15500</v>
      </c>
    </row>
    <row r="20" spans="1:2" x14ac:dyDescent="0.25">
      <c r="A20" t="s">
        <v>42</v>
      </c>
      <c r="B20" s="9">
        <v>20000</v>
      </c>
    </row>
    <row r="21" spans="1:2" x14ac:dyDescent="0.25">
      <c r="A21" s="10" t="s">
        <v>43</v>
      </c>
      <c r="B21" s="9">
        <v>50000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Transmission_Parameters</vt:lpstr>
      <vt:lpstr>Transmission_Costs</vt:lpstr>
      <vt:lpstr>NamedRanges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McDowell</cp:lastModifiedBy>
  <dcterms:created xsi:type="dcterms:W3CDTF">2015-06-05T18:17:20Z</dcterms:created>
  <dcterms:modified xsi:type="dcterms:W3CDTF">2020-11-25T20:45:34Z</dcterms:modified>
</cp:coreProperties>
</file>