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F8E481E4-23D9-46DA-8758-487B0CD579EA}" xr6:coauthVersionLast="47" xr6:coauthVersionMax="47" xr10:uidLastSave="{00000000-0000-0000-0000-000000000000}"/>
  <bookViews>
    <workbookView xWindow="28680" yWindow="-120" windowWidth="29040" windowHeight="15840" xr2:uid="{F8DA0DF7-C386-4FFA-BFB1-5B1BF7160B20}"/>
  </bookViews>
  <sheets>
    <sheet name="Turbines_Diameter" sheetId="3" r:id="rId1"/>
    <sheet name="Turbines_PowerPerformance" sheetId="5" r:id="rId2"/>
    <sheet name="Turbines_Co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A3" i="4" l="1"/>
  <c r="A2" i="4"/>
  <c r="A3" i="5"/>
  <c r="A2" i="5"/>
</calcChain>
</file>

<file path=xl/sharedStrings.xml><?xml version="1.0" encoding="utf-8"?>
<sst xmlns="http://schemas.openxmlformats.org/spreadsheetml/2006/main" count="78" uniqueCount="76">
  <si>
    <t>Turbines_Name</t>
  </si>
  <si>
    <t>SIT40</t>
  </si>
  <si>
    <t>SIT63</t>
  </si>
  <si>
    <t>Turbines_Diameter_m</t>
  </si>
  <si>
    <t>Turbines_Cost_CCC</t>
  </si>
  <si>
    <t>Power_W_PWAVel00</t>
  </si>
  <si>
    <t>Power_W_PWAVel01</t>
  </si>
  <si>
    <t>Power_W_PWAVel02</t>
  </si>
  <si>
    <t>Power_W_PWAVel03</t>
  </si>
  <si>
    <t>Power_W_PWAVel04</t>
  </si>
  <si>
    <t>Power_W_PWAVel05</t>
  </si>
  <si>
    <t>Power_W_PWAVel06</t>
  </si>
  <si>
    <t>Power_W_PWAVel07</t>
  </si>
  <si>
    <t>Power_W_PWAVel08</t>
  </si>
  <si>
    <t>Power_W_PWAVel09</t>
  </si>
  <si>
    <t>Power_W_PWAVel10</t>
  </si>
  <si>
    <t>Power_W_PWAVel11</t>
  </si>
  <si>
    <t>Power_W_PWAVel12</t>
  </si>
  <si>
    <t>Power_W_PWAVel13</t>
  </si>
  <si>
    <t>Power_W_PWAVel14</t>
  </si>
  <si>
    <t>Power_W_PWAVel15</t>
  </si>
  <si>
    <t>Power_W_PWAVel16</t>
  </si>
  <si>
    <t>Power_W_PWAVel17</t>
  </si>
  <si>
    <t>Power_W_PWAVel18</t>
  </si>
  <si>
    <t>Power_W_PWAVel19</t>
  </si>
  <si>
    <t>Power_W_PWAVel20</t>
  </si>
  <si>
    <t>Power_W_PWAVel21</t>
  </si>
  <si>
    <t>Power_W_PWAVel22</t>
  </si>
  <si>
    <t>Power_W_PWAVel23</t>
  </si>
  <si>
    <t>Power_W_PWAVel24</t>
  </si>
  <si>
    <t>Power_W_PWAVel25</t>
  </si>
  <si>
    <t>Power_W_PWAVel26</t>
  </si>
  <si>
    <t>Power_W_PWAVel27</t>
  </si>
  <si>
    <t>Power_W_PWAVel28</t>
  </si>
  <si>
    <t>Power_W_PWAVel29</t>
  </si>
  <si>
    <t>Power_W_PWAVel30</t>
  </si>
  <si>
    <t>Power_W_PWAVel31</t>
  </si>
  <si>
    <t>Power_W_PWAVel32</t>
  </si>
  <si>
    <t>Power_W_PWAVel33</t>
  </si>
  <si>
    <t>Power_W_PWAVel34</t>
  </si>
  <si>
    <t>Power_W_PWAVel35</t>
  </si>
  <si>
    <t>Power_W_PWAVel36</t>
  </si>
  <si>
    <t>Power_W_PWAVel37</t>
  </si>
  <si>
    <t>Power_W_PWAVel38</t>
  </si>
  <si>
    <t>Power_W_PWAVel39</t>
  </si>
  <si>
    <t>Power_W_PWAVel40</t>
  </si>
  <si>
    <t>Power_W_PWAVel41</t>
  </si>
  <si>
    <t>Power_W_PWAVel42</t>
  </si>
  <si>
    <t>Power_W_PWAVel43</t>
  </si>
  <si>
    <t>Power_W_PWAVel44</t>
  </si>
  <si>
    <t>Power_W_PWAVel45</t>
  </si>
  <si>
    <t>Power_W_PWAVel46</t>
  </si>
  <si>
    <t>Power_W_PWAVel47</t>
  </si>
  <si>
    <t>Power_W_PWAVel48</t>
  </si>
  <si>
    <t>Power_W_PWAVel49</t>
  </si>
  <si>
    <t>Power_W_PWAVel50</t>
  </si>
  <si>
    <t>Power_W_PWAVel51</t>
  </si>
  <si>
    <t>Power_W_PWAVel52</t>
  </si>
  <si>
    <t>Power_W_PWAVel53</t>
  </si>
  <si>
    <t>Power_W_PWAVel54</t>
  </si>
  <si>
    <t>Power_W_PWAVel55</t>
  </si>
  <si>
    <t>Power_W_PWAVel56</t>
  </si>
  <si>
    <t>Power_W_PWAVel57</t>
  </si>
  <si>
    <t>Power_W_PWAVel58</t>
  </si>
  <si>
    <t>Power_W_PWAVel59</t>
  </si>
  <si>
    <t>Power_W_PWAVel60</t>
  </si>
  <si>
    <t>Power_W_PWAVel61</t>
  </si>
  <si>
    <t>Power_W_PWAVel62</t>
  </si>
  <si>
    <t>Power_W_PWAVel63</t>
  </si>
  <si>
    <t>Power_W_PWAVel64</t>
  </si>
  <si>
    <t>Power_W_PWAVel65</t>
  </si>
  <si>
    <t>Power_W_PWAVel66</t>
  </si>
  <si>
    <t>Power_W_PWAVel67</t>
  </si>
  <si>
    <t>Power_W_PWAVel68</t>
  </si>
  <si>
    <t>Power_W_PWAVel69</t>
  </si>
  <si>
    <t>Power_W_PWAVel70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</si>
</sst>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7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78C9E-4E32-4691-B647-0DA94C52BB0D}" name="Turbines_Diameter" displayName="Turbines_Diameter" ref="A1:B3" totalsRowShown="0" headerRowDxfId="74" dataDxfId="72" headerRowBorderDxfId="73" tableBorderDxfId="71">
  <autoFilter ref="A1:B3" xr:uid="{78CB13E3-EDD6-4A17-9109-97095BA41AD8}"/>
  <tableColumns count="2">
    <tableColumn id="1" xr3:uid="{54A307EB-3158-4B8D-BCD0-6AE57C9B7728}" name="Turbines_Name" dataDxfId="70"/>
    <tableColumn id="2" xr3:uid="{77B75EDD-8D4B-41B4-BD0A-E5BD72377210}" name="Turbines_Diameter_m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11009-1AE0-45AC-A93E-CB944B2C8055}" name="Turbines_PowerPerformance" displayName="Turbines_PowerPerformance" ref="A1:BT3" totalsRowShown="0" headerRowDxfId="68" tableBorderDxfId="67">
  <autoFilter ref="A1:BT3" xr:uid="{5847D782-18A9-4061-9E19-4529442B2850}"/>
  <tableColumns count="72">
    <tableColumn id="1" xr3:uid="{76ED94AE-FF0D-4D18-9C49-51D1478BEEAE}" name="Turbines_Name" dataDxfId="66">
      <calculatedColumnFormula>Turbines_Diameter[[#This Row],[Turbines_Name]]</calculatedColumnFormula>
    </tableColumn>
    <tableColumn id="2" xr3:uid="{D2282138-6044-4655-B207-13B97675D70B}" name="Power_W_PWAVel00" dataDxfId="65"/>
    <tableColumn id="3" xr3:uid="{10596394-76FE-43F7-9342-600206308527}" name="Power_W_PWAVel01"/>
    <tableColumn id="4" xr3:uid="{72F7A088-616B-43C0-A667-CAB02D566279}" name="Power_W_PWAVel02"/>
    <tableColumn id="5" xr3:uid="{E5388FE5-A57F-40CB-85A1-87C8876BF153}" name="Power_W_PWAVel03"/>
    <tableColumn id="6" xr3:uid="{17140810-1AD6-4105-A23E-0BF1DE88F06D}" name="Power_W_PWAVel04"/>
    <tableColumn id="7" xr3:uid="{27713257-3842-4CA5-9D26-24AD4A30F849}" name="Power_W_PWAVel05"/>
    <tableColumn id="8" xr3:uid="{6B8212E0-6082-49DC-87C6-9651DAF1703C}" name="Power_W_PWAVel06" dataDxfId="64"/>
    <tableColumn id="9" xr3:uid="{4DD42475-A19E-40B0-8547-587595EBA517}" name="Power_W_PWAVel07" dataDxfId="63"/>
    <tableColumn id="10" xr3:uid="{2C1EF961-EB48-4CF2-AD99-C7127C37D7A3}" name="Power_W_PWAVel08" dataDxfId="62"/>
    <tableColumn id="11" xr3:uid="{0FBE810B-800D-4D0D-9ED0-1696C37B50D3}" name="Power_W_PWAVel09" dataDxfId="61"/>
    <tableColumn id="12" xr3:uid="{8D143BD6-49BB-45EF-B493-1D6C826AED48}" name="Power_W_PWAVel10" dataDxfId="60"/>
    <tableColumn id="13" xr3:uid="{D132B26D-09F6-44D1-8B39-44F555806184}" name="Power_W_PWAVel11" dataDxfId="59"/>
    <tableColumn id="14" xr3:uid="{B6CFB1DA-7EF0-4751-8F2A-61637A421F03}" name="Power_W_PWAVel12" dataDxfId="58"/>
    <tableColumn id="15" xr3:uid="{194E1F30-F2FC-4FEF-ACEA-2635366968D5}" name="Power_W_PWAVel13" dataDxfId="57"/>
    <tableColumn id="16" xr3:uid="{CBC59EAA-D5CD-484A-B2DF-05C45B62FDA1}" name="Power_W_PWAVel14" dataDxfId="56"/>
    <tableColumn id="17" xr3:uid="{A11668B6-CFDC-4F9B-9F60-D4AC618A162B}" name="Power_W_PWAVel15" dataDxfId="55"/>
    <tableColumn id="18" xr3:uid="{41056665-607E-433C-B767-B6A4F12B8440}" name="Power_W_PWAVel16" dataDxfId="54"/>
    <tableColumn id="19" xr3:uid="{327D3232-C4C4-47FB-BE15-6971C7F8E250}" name="Power_W_PWAVel17" dataDxfId="53"/>
    <tableColumn id="20" xr3:uid="{A4B5C8B2-CFB7-44E8-8D84-EE594AD75602}" name="Power_W_PWAVel18" dataDxfId="52"/>
    <tableColumn id="21" xr3:uid="{6B30B25C-B472-4DEB-8F9C-6B7311AA7F55}" name="Power_W_PWAVel19" dataDxfId="51"/>
    <tableColumn id="22" xr3:uid="{86923DC7-2948-4D68-8E3D-033887D7230D}" name="Power_W_PWAVel20" dataDxfId="50"/>
    <tableColumn id="23" xr3:uid="{45027A93-1A26-48EC-9CBA-148A4837B926}" name="Power_W_PWAVel21" dataDxfId="49"/>
    <tableColumn id="24" xr3:uid="{06D832DA-980A-4038-98A4-FFAA37EF5DBD}" name="Power_W_PWAVel22" dataDxfId="48"/>
    <tableColumn id="25" xr3:uid="{B338BD0B-9A4F-4897-A7B2-B5B2E79D751C}" name="Power_W_PWAVel23" dataDxfId="47"/>
    <tableColumn id="26" xr3:uid="{C154D5DF-ABFE-4961-9949-0753CF6B0BAE}" name="Power_W_PWAVel24"/>
    <tableColumn id="27" xr3:uid="{E6CF0731-70F3-4318-ACE6-199B01E1BDBD}" name="Power_W_PWAVel25"/>
    <tableColumn id="28" xr3:uid="{BC9D29A5-AFAD-4567-B927-D83115460588}" name="Power_W_PWAVel26"/>
    <tableColumn id="29" xr3:uid="{A6E0E525-5C0B-4992-9FFF-B82044E20B80}" name="Power_W_PWAVel27"/>
    <tableColumn id="30" xr3:uid="{A58624B5-0FDE-4EFC-8A83-2CD193A26F51}" name="Power_W_PWAVel28"/>
    <tableColumn id="31" xr3:uid="{4F42CE9D-7947-4357-B7A4-72E8911AC427}" name="Power_W_PWAVel29"/>
    <tableColumn id="32" xr3:uid="{DD5DE14D-E456-4D4D-BD44-A94D7EC05B6B}" name="Power_W_PWAVel30" dataDxfId="46"/>
    <tableColumn id="33" xr3:uid="{6A4CF1ED-ACEF-408A-BFD2-4AD6C5F8F1F3}" name="Power_W_PWAVel31" dataDxfId="45"/>
    <tableColumn id="34" xr3:uid="{CBA5D781-9CA0-4082-9072-DCB21EBF8903}" name="Power_W_PWAVel32" dataDxfId="44"/>
    <tableColumn id="35" xr3:uid="{643DB0D2-4600-4C3E-8450-32A370E051BD}" name="Power_W_PWAVel33" dataDxfId="43"/>
    <tableColumn id="36" xr3:uid="{0BD28632-B761-4354-A0AE-CE4B23CB5232}" name="Power_W_PWAVel34" dataDxfId="42"/>
    <tableColumn id="37" xr3:uid="{620F9465-DF2B-4906-8902-84253D14DF70}" name="Power_W_PWAVel35" dataDxfId="41"/>
    <tableColumn id="38" xr3:uid="{95D3319C-85C8-4FC2-816E-650B076A3382}" name="Power_W_PWAVel36" dataDxfId="40"/>
    <tableColumn id="39" xr3:uid="{18E7E5B1-BBC5-4182-B542-9E36305087E2}" name="Power_W_PWAVel37" dataDxfId="39"/>
    <tableColumn id="40" xr3:uid="{5AD1DC1E-33B5-4EAF-B31A-92A0392D10D8}" name="Power_W_PWAVel38" dataDxfId="38"/>
    <tableColumn id="41" xr3:uid="{87704E82-EB33-464F-B64F-2D4F32C4FA67}" name="Power_W_PWAVel39" dataDxfId="37"/>
    <tableColumn id="42" xr3:uid="{2D0F4028-0868-474C-956C-2B132211979D}" name="Power_W_PWAVel40" dataDxfId="36"/>
    <tableColumn id="43" xr3:uid="{17821F56-9CCE-45C9-AF70-B06F060FEE56}" name="Power_W_PWAVel41" dataDxfId="35"/>
    <tableColumn id="44" xr3:uid="{FE7CB734-D452-4C26-8C4C-B1C51D43C62E}" name="Power_W_PWAVel42" dataDxfId="34"/>
    <tableColumn id="45" xr3:uid="{6533DDC1-50F5-4D14-BBEB-A7C80CB3DA0E}" name="Power_W_PWAVel43" dataDxfId="33"/>
    <tableColumn id="46" xr3:uid="{7E7551AB-2FF8-4B6B-BAB4-2C4755167222}" name="Power_W_PWAVel44" dataDxfId="32"/>
    <tableColumn id="47" xr3:uid="{65B8BCDF-B867-4D79-9EBE-E97D6DE4BB11}" name="Power_W_PWAVel45" dataDxfId="31"/>
    <tableColumn id="48" xr3:uid="{75498B2A-F62C-400F-A819-E640FEDAD948}" name="Power_W_PWAVel46" dataDxfId="30"/>
    <tableColumn id="49" xr3:uid="{E1699953-5B75-433C-9557-C048CBAEE031}" name="Power_W_PWAVel47" dataDxfId="29"/>
    <tableColumn id="50" xr3:uid="{9F6898D5-C800-4709-9BBC-1C0FE498DC24}" name="Power_W_PWAVel48" dataDxfId="28"/>
    <tableColumn id="51" xr3:uid="{5D2D4DC9-2A11-4F02-A9CA-980E2B7E851D}" name="Power_W_PWAVel49" dataDxfId="27"/>
    <tableColumn id="52" xr3:uid="{60747F0B-4365-4F1C-859E-C6856F26EEC0}" name="Power_W_PWAVel50" dataDxfId="26"/>
    <tableColumn id="53" xr3:uid="{9C3A1D76-D997-4BED-A8E0-5C9C195DEA14}" name="Power_W_PWAVel51" dataDxfId="25"/>
    <tableColumn id="54" xr3:uid="{0A494A0B-B740-465C-BB26-86F749ABD83F}" name="Power_W_PWAVel52" dataDxfId="24"/>
    <tableColumn id="55" xr3:uid="{10158CE3-09B0-4CBE-8AB3-5562D5872CE4}" name="Power_W_PWAVel53" dataDxfId="23"/>
    <tableColumn id="56" xr3:uid="{560EAE91-6585-4A8F-AE88-33BCFCABA5BE}" name="Power_W_PWAVel54" dataDxfId="22"/>
    <tableColumn id="57" xr3:uid="{BB71010C-A019-4DD9-B5E3-7A534002D24E}" name="Power_W_PWAVel55" dataDxfId="21"/>
    <tableColumn id="58" xr3:uid="{CDCAA7C8-A23A-4E66-BEE0-AF7BB43DC98F}" name="Power_W_PWAVel56" dataDxfId="20"/>
    <tableColumn id="59" xr3:uid="{58A1F22A-7ACD-402B-9C6E-6184D95EB822}" name="Power_W_PWAVel57" dataDxfId="19"/>
    <tableColumn id="60" xr3:uid="{FA701A4B-DF68-467E-9EB0-118C54A8F3F2}" name="Power_W_PWAVel58" dataDxfId="18"/>
    <tableColumn id="61" xr3:uid="{8EB4B86A-508B-462B-9DFB-7A4F3C3BFBAB}" name="Power_W_PWAVel59" dataDxfId="17"/>
    <tableColumn id="62" xr3:uid="{11531B2F-0497-4F75-B9DA-D1161B0C76D5}" name="Power_W_PWAVel60" dataDxfId="16"/>
    <tableColumn id="63" xr3:uid="{BA124C68-FF7F-45FC-864E-D7F7EB75CBBE}" name="Power_W_PWAVel61" dataDxfId="15"/>
    <tableColumn id="64" xr3:uid="{A57D7B8A-A6AB-479C-AA1D-6BBAD84BFD3B}" name="Power_W_PWAVel62" dataDxfId="14"/>
    <tableColumn id="65" xr3:uid="{02FCF02F-38EF-491F-82E1-A47A4C7BAE86}" name="Power_W_PWAVel63" dataDxfId="13"/>
    <tableColumn id="66" xr3:uid="{5A4A9219-4819-4206-A380-CFAFE60FB1DD}" name="Power_W_PWAVel64" dataDxfId="12"/>
    <tableColumn id="67" xr3:uid="{1CBBD391-0389-4A13-A26C-80C6DBFABD0D}" name="Power_W_PWAVel65" dataDxfId="11"/>
    <tableColumn id="68" xr3:uid="{D1253A14-A7F8-499B-A9DD-ACD8A4B1040C}" name="Power_W_PWAVel66" dataDxfId="10"/>
    <tableColumn id="69" xr3:uid="{25CB3873-34D1-481A-8D6B-2988830DD438}" name="Power_W_PWAVel67" dataDxfId="9"/>
    <tableColumn id="70" xr3:uid="{DCA0B6B8-C695-4FFC-AFAF-AF3D090B178F}" name="Power_W_PWAVel68" dataDxfId="8"/>
    <tableColumn id="71" xr3:uid="{97253E06-462D-4EBC-9016-285252819E1B}" name="Power_W_PWAVel69" dataDxfId="7"/>
    <tableColumn id="72" xr3:uid="{70801E0B-4128-46D0-9B28-E05376627ADC}" name="Power_W_PWAVel70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74FC37-7B14-4FA0-84C4-A7E9E7C8C751}" name="Turbines_Cost" displayName="Turbines_Cost" ref="A1:B3" totalsRowShown="0" headerRowDxfId="5" dataDxfId="3" headerRowBorderDxfId="4" tableBorderDxfId="2">
  <autoFilter ref="A1:B3" xr:uid="{7A31090E-852F-4F53-8339-6CCCF5301A17}"/>
  <tableColumns count="2">
    <tableColumn id="1" xr3:uid="{98AC8317-45F7-4B4F-9F48-49AB1B217568}" name="Turbines_Name" dataDxfId="1">
      <calculatedColumnFormula>Turbines_Diameter[[#This Row],[Turbines_Name]]</calculatedColumnFormula>
    </tableColumn>
    <tableColumn id="2" xr3:uid="{B75359CD-853A-421B-BD34-DAAD971E75B8}" name="Turbines_Cost_CCC" dataDxfId="0">
      <calculatedColumnFormula>300000/4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006E-F8CC-4549-A239-9797494FC970}">
  <sheetPr codeName="Sheet1"/>
  <dimension ref="A1:B3"/>
  <sheetViews>
    <sheetView tabSelected="1" workbookViewId="0">
      <selection activeCell="A2" sqref="A2"/>
    </sheetView>
  </sheetViews>
  <sheetFormatPr defaultRowHeight="15" x14ac:dyDescent="0.25"/>
  <cols>
    <col min="1" max="1" width="20.7109375" bestFit="1" customWidth="1"/>
    <col min="2" max="2" width="27.140625" bestFit="1" customWidth="1"/>
  </cols>
  <sheetData>
    <row r="1" spans="1:2" x14ac:dyDescent="0.25">
      <c r="A1" s="8" t="s">
        <v>0</v>
      </c>
      <c r="B1" s="8" t="s">
        <v>3</v>
      </c>
    </row>
    <row r="2" spans="1:2" x14ac:dyDescent="0.25">
      <c r="A2" s="1" t="s">
        <v>1</v>
      </c>
      <c r="B2" s="1">
        <v>4</v>
      </c>
    </row>
    <row r="3" spans="1:2" x14ac:dyDescent="0.25">
      <c r="A3" s="9" t="s">
        <v>2</v>
      </c>
      <c r="B3" s="9">
        <v>6.3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38A2-14E5-412D-86B4-C04A49FAC14A}">
  <dimension ref="A1:BT3"/>
  <sheetViews>
    <sheetView workbookViewId="0">
      <selection activeCell="B32" sqref="B32"/>
    </sheetView>
  </sheetViews>
  <sheetFormatPr defaultColWidth="18.5703125" defaultRowHeight="15" x14ac:dyDescent="0.25"/>
  <cols>
    <col min="1" max="1" width="20.7109375" bestFit="1" customWidth="1"/>
    <col min="2" max="72" width="22.7109375" bestFit="1" customWidth="1"/>
  </cols>
  <sheetData>
    <row r="1" spans="1:72" s="2" customFormat="1" x14ac:dyDescent="0.25">
      <c r="A1" s="3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</row>
    <row r="2" spans="1:72" x14ac:dyDescent="0.25">
      <c r="A2" s="4" t="str">
        <f>Turbines_Diameter[[#This Row],[Turbines_Name]]</f>
        <v>SIT40</v>
      </c>
      <c r="B2" s="5">
        <v>0</v>
      </c>
      <c r="C2" s="5">
        <v>3</v>
      </c>
      <c r="D2" s="5">
        <v>19</v>
      </c>
      <c r="E2" s="5">
        <v>64</v>
      </c>
      <c r="F2" s="5">
        <v>150</v>
      </c>
      <c r="G2" s="5">
        <v>293</v>
      </c>
      <c r="H2" s="6">
        <v>505</v>
      </c>
      <c r="I2" s="6">
        <v>802</v>
      </c>
      <c r="J2" s="6">
        <v>1196</v>
      </c>
      <c r="K2" s="6">
        <v>1701</v>
      </c>
      <c r="L2" s="6">
        <v>2332</v>
      </c>
      <c r="M2" s="6">
        <v>3102</v>
      </c>
      <c r="N2" s="6">
        <v>4025</v>
      </c>
      <c r="O2" s="6">
        <v>5115</v>
      </c>
      <c r="P2" s="6">
        <v>6384</v>
      </c>
      <c r="Q2" s="6">
        <v>7848</v>
      </c>
      <c r="R2" s="6">
        <v>9519</v>
      </c>
      <c r="S2" s="6">
        <v>11411</v>
      </c>
      <c r="T2" s="6">
        <v>13538</v>
      </c>
      <c r="U2" s="6">
        <v>15913</v>
      </c>
      <c r="V2" s="6">
        <v>18549</v>
      </c>
      <c r="W2" s="6">
        <v>21472</v>
      </c>
      <c r="X2" s="6">
        <v>24686</v>
      </c>
      <c r="Y2" s="6">
        <v>28205</v>
      </c>
      <c r="Z2" s="6">
        <v>32044</v>
      </c>
      <c r="AA2" s="6">
        <v>36216</v>
      </c>
      <c r="AB2" s="6">
        <v>40735</v>
      </c>
      <c r="AC2" s="6">
        <v>45586</v>
      </c>
      <c r="AD2" s="6">
        <v>50805</v>
      </c>
      <c r="AE2" s="6">
        <v>56404</v>
      </c>
      <c r="AF2" s="7">
        <v>62301</v>
      </c>
      <c r="AG2" s="7">
        <v>68009</v>
      </c>
      <c r="AH2" s="7">
        <v>70127</v>
      </c>
      <c r="AI2" s="7">
        <v>70129</v>
      </c>
      <c r="AJ2" s="7">
        <v>70127</v>
      </c>
      <c r="AK2" s="7">
        <v>70128</v>
      </c>
      <c r="AL2" s="7">
        <v>70125</v>
      </c>
      <c r="AM2" s="7">
        <v>70129</v>
      </c>
      <c r="AN2" s="7">
        <v>70115</v>
      </c>
      <c r="AO2" s="7">
        <v>70120</v>
      </c>
      <c r="AP2" s="7">
        <v>70092</v>
      </c>
      <c r="AQ2" s="7">
        <v>70143</v>
      </c>
      <c r="AR2" s="7">
        <v>70133</v>
      </c>
      <c r="AS2" s="7">
        <v>70160</v>
      </c>
      <c r="AT2" s="7">
        <v>70176</v>
      </c>
      <c r="AU2" s="7">
        <v>70109</v>
      </c>
      <c r="AV2" s="7">
        <v>70128</v>
      </c>
      <c r="AW2" s="7">
        <v>70157</v>
      </c>
      <c r="AX2" s="7">
        <v>70091</v>
      </c>
      <c r="AY2" s="7">
        <v>70118</v>
      </c>
      <c r="AZ2" s="7">
        <v>70122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</row>
    <row r="3" spans="1:72" x14ac:dyDescent="0.25">
      <c r="A3" s="9" t="str">
        <f>Turbines_Diameter[[#This Row],[Turbines_Name]]</f>
        <v>SIT63</v>
      </c>
      <c r="B3" s="10">
        <v>0</v>
      </c>
      <c r="C3" s="11">
        <v>6</v>
      </c>
      <c r="D3" s="11">
        <v>47</v>
      </c>
      <c r="E3" s="11">
        <v>156</v>
      </c>
      <c r="F3" s="11">
        <v>370</v>
      </c>
      <c r="G3" s="11">
        <v>723</v>
      </c>
      <c r="H3" s="11">
        <v>1250</v>
      </c>
      <c r="I3" s="11">
        <v>1986</v>
      </c>
      <c r="J3" s="11">
        <v>2966</v>
      </c>
      <c r="K3" s="11">
        <v>4226</v>
      </c>
      <c r="L3" s="11">
        <v>5801</v>
      </c>
      <c r="M3" s="11">
        <v>7705</v>
      </c>
      <c r="N3" s="11">
        <v>9984</v>
      </c>
      <c r="O3" s="11">
        <v>12668</v>
      </c>
      <c r="P3" s="11">
        <v>15791</v>
      </c>
      <c r="Q3" s="11">
        <v>19347</v>
      </c>
      <c r="R3" s="11">
        <v>23389</v>
      </c>
      <c r="S3" s="11">
        <v>27945</v>
      </c>
      <c r="T3" s="11">
        <v>33012</v>
      </c>
      <c r="U3" s="11">
        <v>38202</v>
      </c>
      <c r="V3" s="11">
        <v>43198</v>
      </c>
      <c r="W3" s="11">
        <v>47881</v>
      </c>
      <c r="X3" s="11">
        <v>51917</v>
      </c>
      <c r="Y3" s="11">
        <v>55925</v>
      </c>
      <c r="Z3" s="12">
        <v>59730</v>
      </c>
      <c r="AA3" s="12">
        <v>63102</v>
      </c>
      <c r="AB3" s="12">
        <v>66427</v>
      </c>
      <c r="AC3" s="12">
        <v>69787</v>
      </c>
      <c r="AD3" s="12">
        <v>70127</v>
      </c>
      <c r="AE3" s="12">
        <v>70115</v>
      </c>
      <c r="AF3" s="12">
        <v>70127</v>
      </c>
      <c r="AG3" s="12">
        <v>70150</v>
      </c>
      <c r="AH3" s="12">
        <v>70145</v>
      </c>
      <c r="AI3" s="12">
        <v>70131</v>
      </c>
      <c r="AJ3" s="12">
        <v>70089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6A29-0BF2-4735-890C-768C8BE2F3F3}">
  <sheetPr codeName="Sheet3"/>
  <dimension ref="A1:B3"/>
  <sheetViews>
    <sheetView workbookViewId="0">
      <selection activeCell="A2" sqref="A2"/>
    </sheetView>
  </sheetViews>
  <sheetFormatPr defaultRowHeight="15" x14ac:dyDescent="0.25"/>
  <cols>
    <col min="1" max="1" width="20.7109375" bestFit="1" customWidth="1"/>
    <col min="2" max="2" width="25.7109375" bestFit="1" customWidth="1"/>
  </cols>
  <sheetData>
    <row r="1" spans="1:2" x14ac:dyDescent="0.25">
      <c r="A1" s="8" t="s">
        <v>0</v>
      </c>
      <c r="B1" s="8" t="s">
        <v>4</v>
      </c>
    </row>
    <row r="2" spans="1:2" x14ac:dyDescent="0.25">
      <c r="A2" s="1" t="str">
        <f>Turbines_Diameter[[#This Row],[Turbines_Name]]</f>
        <v>SIT40</v>
      </c>
      <c r="B2" s="1">
        <f>300000/4</f>
        <v>75000</v>
      </c>
    </row>
    <row r="3" spans="1:2" x14ac:dyDescent="0.25">
      <c r="A3" s="9" t="str">
        <f>Turbines_Diameter[[#This Row],[Turbines_Name]]</f>
        <v>SIT63</v>
      </c>
      <c r="B3" s="1">
        <v>90000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Turbines_Diameter</vt:lpstr>
      <vt:lpstr>Turbines_PowerPerformance</vt:lpstr>
      <vt:lpstr>Turbines_Cost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2020-05-02T15:58:12Z</dcterms:created>
  <dcterms:modified xsi:type="dcterms:W3CDTF">2021-08-25T13:36:43Z</dcterms:modified>
</cp:coreProperties>
</file>