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B8436A71-32CC-4E08-A189-80F97C424F6E}" xr6:coauthVersionLast="47" xr6:coauthVersionMax="47" xr10:uidLastSave="{00000000-0000-0000-0000-000000000000}"/>
  <bookViews>
    <workbookView xWindow="28680" yWindow="-120" windowWidth="29040" windowHeight="15840" tabRatio="910" xr2:uid="{C5AC7AB6-D1FA-4342-B4EB-7B6024935A50}"/>
  </bookViews>
  <sheets>
    <sheet name="Devices_TurbineArrangement" sheetId="5" r:id="rId1"/>
    <sheet name="Devices_DeploymentRequirements" sheetId="3" r:id="rId2"/>
    <sheet name="Devices_GenerationLimits" sheetId="4" r:id="rId3"/>
    <sheet name="Devices_OperationsLimits" sheetId="2" r:id="rId4"/>
    <sheet name="Devices_OperationsDurationsFreq" sheetId="6" r:id="rId5"/>
    <sheet name="Devices_Costs" sheetId="7" r:id="rId6"/>
    <sheet name="NamedRanges" sheetId="9" r:id="rId7"/>
  </sheets>
  <definedNames>
    <definedName name="Boundary">NamedRanges!$A$2:$A$3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2" i="7"/>
  <c r="A3" i="4"/>
  <c r="A4" i="4"/>
  <c r="A5" i="4"/>
  <c r="A6" i="4"/>
  <c r="A7" i="4"/>
  <c r="A2" i="4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<sst xmlns="http://schemas.openxmlformats.org/spreadsheetml/2006/main" count="238" uniqueCount="37">
  <si>
    <t>Decom_AnchorRetrieval</t>
  </si>
  <si>
    <t>Decom_CableRetrieval</t>
  </si>
  <si>
    <t>Decom_Disconnection</t>
  </si>
  <si>
    <t>Maint_Major</t>
  </si>
  <si>
    <t>Maint_Minor</t>
  </si>
  <si>
    <t>Install_Connection</t>
  </si>
  <si>
    <t>Install_CableLaying</t>
  </si>
  <si>
    <t>Install_Anchoring</t>
  </si>
  <si>
    <t>PLATI_463</t>
  </si>
  <si>
    <t>PLATI_440</t>
  </si>
  <si>
    <t>Wave_Hs_m</t>
  </si>
  <si>
    <t>Devices_MinWaterDepth_m</t>
  </si>
  <si>
    <t>Devices_MaxWaterDepth_m</t>
  </si>
  <si>
    <t>Devices_NumberTurbines</t>
  </si>
  <si>
    <t>Devices_Name</t>
  </si>
  <si>
    <t>Devices_NumberAnchorPoints</t>
  </si>
  <si>
    <t>Operations_Name</t>
  </si>
  <si>
    <t>Operations_OnSiteDuration_h</t>
  </si>
  <si>
    <t>Operations_FrequencyOccurence_py</t>
  </si>
  <si>
    <t>Devices_StructureCost_CCC</t>
  </si>
  <si>
    <t>Devices_Hub2BoundaryDistance_m</t>
  </si>
  <si>
    <t>Devices_BoundaryType</t>
  </si>
  <si>
    <t>Surface</t>
  </si>
  <si>
    <t>Bed</t>
  </si>
  <si>
    <t>Devices_AnchorCost_CCCpAnch</t>
  </si>
  <si>
    <t>Devices_MooringLineCost_CCCpAnch</t>
  </si>
  <si>
    <t>Turbines_Name</t>
  </si>
  <si>
    <t>SIT40</t>
  </si>
  <si>
    <t>SIT63</t>
  </si>
  <si>
    <t>Devices_DevelopmentCost_CCC</t>
  </si>
  <si>
    <t>Flow_Vel_Abs_PWA_ms</t>
  </si>
  <si>
    <t>Flow_Vel_Abs_Surf_ms</t>
  </si>
  <si>
    <t>Devices_BoundaryType_Identifier</t>
  </si>
  <si>
    <t>HBMT_440</t>
  </si>
  <si>
    <t>PLATO_440</t>
  </si>
  <si>
    <t>PLATO_463</t>
  </si>
  <si>
    <t>HBMT_463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</si>
</sst>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2CAE-B9E3-47B6-9492-7CE4FBEFBC67}" name="Devices_TurbineArrangement" displayName="Devices_TurbineArrangement" ref="A1:E7" totalsRowShown="0" headerRowDxfId="48" dataDxfId="46" headerRowBorderDxfId="47" tableBorderDxfId="45">
  <autoFilter ref="A1:E7" xr:uid="{FA304CD9-2580-41AA-BFB8-2D5B7409B036}"/>
  <tableColumns count="5">
    <tableColumn id="1" xr3:uid="{85F33A88-8005-4A96-B372-03641B72EE14}" name="Devices_Name" dataDxfId="44"/>
    <tableColumn id="2" xr3:uid="{BDBA7C2A-AF38-47B7-9CA4-2AEF7F3AF82A}" name="Turbines_Name" dataDxfId="43"/>
    <tableColumn id="3" xr3:uid="{9F66A7D9-9C21-4B3F-93DD-E9FF02EE2064}" name="Devices_NumberTurbines" dataDxfId="42"/>
    <tableColumn id="4" xr3:uid="{B229C285-B243-4767-9C99-CE68B4E3F2C4}" name="Devices_BoundaryType" dataDxfId="41"/>
    <tableColumn id="5" xr3:uid="{43F1DB84-CA33-4F59-A3DE-C570C92A8FE3}" name="Devices_Hub2BoundaryDistance_m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EB812-A7E2-4089-8EDE-7BDA22E3E0D4}" name="Devices_DeploymentRequirements" displayName="Devices_DeploymentRequirements" ref="A1:D7" totalsRowShown="0" headerRowDxfId="39" dataDxfId="37" headerRowBorderDxfId="38" tableBorderDxfId="36">
  <autoFilter ref="A1:D7" xr:uid="{545CFF11-7352-4509-BE77-3DD669D12219}"/>
  <tableColumns count="4">
    <tableColumn id="1" xr3:uid="{F11DFBA7-EB37-4EB1-B713-EFC614D46076}" name="Devices_Name" dataDxfId="35">
      <calculatedColumnFormula>Devices_TurbineArrangement[[#This Row],[Devices_Name]]</calculatedColumnFormula>
    </tableColumn>
    <tableColumn id="2" xr3:uid="{51BFC983-83F3-4984-9036-EDA70CC980C1}" name="Devices_NumberAnchorPoints" dataDxfId="34"/>
    <tableColumn id="3" xr3:uid="{64B435D1-D1E8-4798-B36F-ACEF92B52119}" name="Devices_MinWaterDepth_m" dataDxfId="33"/>
    <tableColumn id="4" xr3:uid="{2C6D319F-E408-4C19-A72B-B4D0E7074CDC}" name="Devices_MaxWaterDepth_m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4F483B-3CDD-4423-AA24-3AF5D5B43FB8}" name="Devices_GenerationLimits" displayName="Devices_GenerationLimits" ref="A1:C7" totalsRowShown="0" headerRowDxfId="31" dataDxfId="29" headerRowBorderDxfId="30" tableBorderDxfId="28">
  <autoFilter ref="A1:C7" xr:uid="{EA7EC753-EAE7-46B8-938B-6C458995BCF9}"/>
  <tableColumns count="3">
    <tableColumn id="1" xr3:uid="{48FCB172-33CD-4C1C-B645-741D24B123A1}" name="Devices_Name" dataDxfId="27">
      <calculatedColumnFormula>Devices_TurbineArrangement[[#This Row],[Devices_Name]]</calculatedColumnFormula>
    </tableColumn>
    <tableColumn id="2" xr3:uid="{43DE2093-C75A-4516-A630-76DF886832C9}" name="Flow_Vel_Abs_PWA_ms" dataDxfId="26"/>
    <tableColumn id="4" xr3:uid="{8E4D28AA-C124-4830-83F5-63270B3DB64A}" name="Wave_Hs_m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5A9C8-C1CA-43C5-BDDD-9C60DFE7A533}" name="Devices_OperationsLimits" displayName="Devices_OperationsLimits" ref="A1:D49" totalsRowShown="0" headerRowDxfId="24" dataDxfId="22" headerRowBorderDxfId="23" tableBorderDxfId="21">
  <autoFilter ref="A1:D49" xr:uid="{5A409741-A8FE-4172-85EA-F848154CE5C0}"/>
  <tableColumns count="4">
    <tableColumn id="1" xr3:uid="{CE3C607F-038A-4263-9781-60601576AFBC}" name="Devices_Name" dataDxfId="20"/>
    <tableColumn id="2" xr3:uid="{41E05522-B4B9-4AFB-A3D0-78ABA85F7828}" name="Operations_Name" dataDxfId="19"/>
    <tableColumn id="3" xr3:uid="{0D505592-5782-4F1C-9032-7DC2A5B684FD}" name="Flow_Vel_Abs_Surf_ms" dataDxfId="18"/>
    <tableColumn id="5" xr3:uid="{294809DA-8494-4608-A565-575B407C63E7}" name="Wave_Hs_m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21E6EC-A585-486F-8884-45F1A8D412CC}" name="Devices_OperationsDurationsFreq" displayName="Devices_OperationsDurationsFreq" ref="A1:D49" totalsRowShown="0" dataDxfId="15" headerRowBorderDxfId="16" tableBorderDxfId="14">
  <autoFilter ref="A1:D49" xr:uid="{9E466DC7-52C7-484C-8CA3-46C45E13B0B0}"/>
  <tableColumns count="4">
    <tableColumn id="1" xr3:uid="{450F76C0-FEFA-4F3A-ACFF-03070974EE4D}" name="Devices_Name" dataDxfId="13"/>
    <tableColumn id="2" xr3:uid="{56260A0C-A682-4E3E-8272-3C3EF1355E3D}" name="Operations_Name" dataDxfId="12"/>
    <tableColumn id="3" xr3:uid="{7CC09CA6-87F9-467E-BC1C-E6562F9CF97D}" name="Operations_OnSiteDuration_h" dataDxfId="11"/>
    <tableColumn id="4" xr3:uid="{EE9830A7-2464-437B-8CC9-7C1AD623E8FE}" name="Operations_FrequencyOccurence_py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0AD220-8D22-4330-BD88-22989EFC6987}" name="Devices_Costs" displayName="Devices_Costs" ref="A1:E7" totalsRowShown="0" headerRowDxfId="9" dataDxfId="7" headerRowBorderDxfId="8" tableBorderDxfId="6">
  <autoFilter ref="A1:E7" xr:uid="{FD6592E8-85AF-4FD6-9A52-93E0819AD57A}"/>
  <tableColumns count="5">
    <tableColumn id="1" xr3:uid="{0A2E865C-37EF-4C4F-B34F-8D515CA4E8F3}" name="Devices_Name" dataDxfId="5">
      <calculatedColumnFormula>Devices_TurbineArrangement[[#This Row],[Devices_Name]]</calculatedColumnFormula>
    </tableColumn>
    <tableColumn id="2" xr3:uid="{5D596399-BE54-4122-8D18-2B369CD5B731}" name="Devices_StructureCost_CCC" dataDxfId="4"/>
    <tableColumn id="3" xr3:uid="{6D6CC0C1-F2BF-4F0F-97CA-BEAFDA74347F}" name="Devices_AnchorCost_CCCpAnch" dataDxfId="3"/>
    <tableColumn id="4" xr3:uid="{AF3785A7-E90C-48E0-8141-DABFB53FF4A4}" name="Devices_MooringLineCost_CCCpAnch" dataDxfId="2"/>
    <tableColumn id="5" xr3:uid="{9CC9311F-99D8-4EED-A4C1-28364FE9A752}" name="Devices_DevelopmentCost_CCC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C57603-1A76-40CB-92BB-A95CDB809B01}" name="Devices_BoundaryType_Identifier" displayName="Devices_BoundaryType_Identifier" ref="A1:A3" totalsRowShown="0" headerRowDxfId="0">
  <autoFilter ref="A1:A3" xr:uid="{7B8C6571-2B6A-4C88-9404-F064DEE892E3}"/>
  <tableColumns count="1">
    <tableColumn id="1" xr3:uid="{3DA37AA8-9AC1-40CD-A08D-72B91D043300}" name="Devices_BoundaryType_Identif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CE90-FBEB-475A-B37D-E5F60058CA72}">
  <dimension ref="A1:E8"/>
  <sheetViews>
    <sheetView tabSelected="1" workbookViewId="0">
      <selection activeCell="A2" sqref="A2"/>
    </sheetView>
  </sheetViews>
  <sheetFormatPr defaultColWidth="34.42578125" defaultRowHeight="15" x14ac:dyDescent="0.25"/>
  <cols>
    <col min="1" max="1" width="19.85546875" style="5" bestFit="1" customWidth="1"/>
    <col min="2" max="2" width="20.7109375" style="5" bestFit="1" customWidth="1"/>
    <col min="3" max="3" width="30.85546875" style="5" bestFit="1" customWidth="1"/>
    <col min="4" max="4" width="28.42578125" style="5" bestFit="1" customWidth="1"/>
    <col min="5" max="5" width="40.28515625" style="5" bestFit="1" customWidth="1"/>
    <col min="6" max="16384" width="34.42578125" style="5"/>
  </cols>
  <sheetData>
    <row r="1" spans="1:5" x14ac:dyDescent="0.25">
      <c r="A1" s="15" t="s">
        <v>14</v>
      </c>
      <c r="B1" s="15" t="s">
        <v>26</v>
      </c>
      <c r="C1" s="15" t="s">
        <v>13</v>
      </c>
      <c r="D1" s="15" t="s">
        <v>21</v>
      </c>
      <c r="E1" s="15" t="s">
        <v>20</v>
      </c>
    </row>
    <row r="2" spans="1:5" x14ac:dyDescent="0.25">
      <c r="A2" s="12" t="s">
        <v>34</v>
      </c>
      <c r="B2" s="12" t="s">
        <v>27</v>
      </c>
      <c r="C2" s="12">
        <v>4</v>
      </c>
      <c r="D2" s="12" t="s">
        <v>22</v>
      </c>
      <c r="E2" s="12">
        <v>10</v>
      </c>
    </row>
    <row r="3" spans="1:5" x14ac:dyDescent="0.25">
      <c r="A3" s="12" t="s">
        <v>35</v>
      </c>
      <c r="B3" s="12" t="s">
        <v>28</v>
      </c>
      <c r="C3" s="12">
        <v>4</v>
      </c>
      <c r="D3" s="12" t="s">
        <v>22</v>
      </c>
      <c r="E3" s="12">
        <v>10</v>
      </c>
    </row>
    <row r="4" spans="1:5" x14ac:dyDescent="0.25">
      <c r="A4" s="12" t="s">
        <v>9</v>
      </c>
      <c r="B4" s="12" t="s">
        <v>27</v>
      </c>
      <c r="C4" s="12">
        <v>4</v>
      </c>
      <c r="D4" s="12" t="s">
        <v>22</v>
      </c>
      <c r="E4" s="12">
        <v>5</v>
      </c>
    </row>
    <row r="5" spans="1:5" x14ac:dyDescent="0.25">
      <c r="A5" s="12" t="s">
        <v>8</v>
      </c>
      <c r="B5" s="12" t="s">
        <v>28</v>
      </c>
      <c r="C5" s="12">
        <v>4</v>
      </c>
      <c r="D5" s="12" t="s">
        <v>22</v>
      </c>
      <c r="E5" s="12">
        <v>5</v>
      </c>
    </row>
    <row r="6" spans="1:5" x14ac:dyDescent="0.25">
      <c r="A6" s="12" t="s">
        <v>33</v>
      </c>
      <c r="B6" s="12" t="s">
        <v>27</v>
      </c>
      <c r="C6" s="12">
        <v>4</v>
      </c>
      <c r="D6" s="12" t="s">
        <v>23</v>
      </c>
      <c r="E6" s="12">
        <v>5</v>
      </c>
    </row>
    <row r="7" spans="1:5" x14ac:dyDescent="0.25">
      <c r="A7" s="16" t="s">
        <v>36</v>
      </c>
      <c r="B7" s="16" t="s">
        <v>28</v>
      </c>
      <c r="C7" s="16">
        <v>4</v>
      </c>
      <c r="D7" s="16" t="s">
        <v>23</v>
      </c>
      <c r="E7" s="16">
        <v>5</v>
      </c>
    </row>
    <row r="8" spans="1:5" x14ac:dyDescent="0.25">
      <c r="A8" s="4"/>
      <c r="B8" s="4"/>
      <c r="C8" s="4"/>
      <c r="D8" s="4"/>
      <c r="E8" s="4"/>
    </row>
  </sheetData>
  <protectedRanges>
    <protectedRange sqref="A7 A2:A5" name="Range1"/>
  </protectedRanges>
  <dataValidations count="2">
    <dataValidation type="list" allowBlank="1" showInputMessage="1" showErrorMessage="1" sqref="D8:D98" xr:uid="{43412359-50BD-475F-8983-C76D46D6E05F}">
      <formula1>Boundary</formula1>
    </dataValidation>
    <dataValidation type="list" allowBlank="1" showInputMessage="1" showErrorMessage="1" sqref="D2:D7" xr:uid="{513301B5-1D1D-42AF-8789-8E0A1A715ECC}">
      <formula1>INDIRECT("Devices_BoundaryType_Identifier[Devices_BoundaryType_Identifier]")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9238-A87D-494B-A9D5-C71D9161F2B3}">
  <dimension ref="A1:F7"/>
  <sheetViews>
    <sheetView workbookViewId="0">
      <selection activeCell="A2" sqref="A2"/>
    </sheetView>
  </sheetViews>
  <sheetFormatPr defaultColWidth="48.85546875" defaultRowHeight="15" x14ac:dyDescent="0.25"/>
  <cols>
    <col min="1" max="1" width="19.85546875" style="5" bestFit="1" customWidth="1"/>
    <col min="2" max="2" width="35.28515625" style="5" bestFit="1" customWidth="1"/>
    <col min="3" max="3" width="33" style="5" bestFit="1" customWidth="1"/>
    <col min="4" max="4" width="33.42578125" style="5" bestFit="1" customWidth="1"/>
    <col min="5" max="16384" width="48.85546875" style="5"/>
  </cols>
  <sheetData>
    <row r="1" spans="1:6" x14ac:dyDescent="0.25">
      <c r="A1" s="15" t="s">
        <v>14</v>
      </c>
      <c r="B1" s="15" t="s">
        <v>15</v>
      </c>
      <c r="C1" s="15" t="s">
        <v>11</v>
      </c>
      <c r="D1" s="15" t="s">
        <v>12</v>
      </c>
    </row>
    <row r="2" spans="1:6" x14ac:dyDescent="0.25">
      <c r="A2" s="12" t="str">
        <f>Devices_TurbineArrangement[[#This Row],[Devices_Name]]</f>
        <v>PLATO_440</v>
      </c>
      <c r="B2" s="6">
        <v>4</v>
      </c>
      <c r="C2" s="4">
        <v>20</v>
      </c>
      <c r="D2" s="4">
        <v>100</v>
      </c>
    </row>
    <row r="3" spans="1:6" x14ac:dyDescent="0.25">
      <c r="A3" s="12" t="str">
        <f>Devices_TurbineArrangement[[#This Row],[Devices_Name]]</f>
        <v>PLATO_463</v>
      </c>
      <c r="B3" s="6">
        <v>4</v>
      </c>
      <c r="C3" s="4">
        <v>20</v>
      </c>
      <c r="D3" s="4">
        <v>100</v>
      </c>
    </row>
    <row r="4" spans="1:6" x14ac:dyDescent="0.25">
      <c r="A4" s="12" t="str">
        <f>Devices_TurbineArrangement[[#This Row],[Devices_Name]]</f>
        <v>PLATI_440</v>
      </c>
      <c r="B4" s="4">
        <v>4</v>
      </c>
      <c r="C4" s="4">
        <v>15</v>
      </c>
      <c r="D4" s="4">
        <v>100</v>
      </c>
    </row>
    <row r="5" spans="1:6" x14ac:dyDescent="0.25">
      <c r="A5" s="12" t="str">
        <f>Devices_TurbineArrangement[[#This Row],[Devices_Name]]</f>
        <v>PLATI_463</v>
      </c>
      <c r="B5" s="4">
        <v>4</v>
      </c>
      <c r="C5" s="4">
        <v>15</v>
      </c>
      <c r="D5" s="4">
        <v>100</v>
      </c>
      <c r="E5" s="7"/>
      <c r="F5" s="7"/>
    </row>
    <row r="6" spans="1:6" x14ac:dyDescent="0.25">
      <c r="A6" s="12" t="str">
        <f>Devices_TurbineArrangement[[#This Row],[Devices_Name]]</f>
        <v>HBMT_440</v>
      </c>
      <c r="B6" s="4">
        <v>1</v>
      </c>
      <c r="C6" s="4">
        <v>20</v>
      </c>
      <c r="D6" s="4">
        <v>100</v>
      </c>
    </row>
    <row r="7" spans="1:6" x14ac:dyDescent="0.25">
      <c r="A7" s="12" t="str">
        <f>Devices_TurbineArrangement[[#This Row],[Devices_Name]]</f>
        <v>HBMT_463</v>
      </c>
      <c r="B7" s="17">
        <v>1</v>
      </c>
      <c r="C7" s="17">
        <v>20</v>
      </c>
      <c r="D7" s="17">
        <v>100</v>
      </c>
    </row>
  </sheetData>
  <protectedRanges>
    <protectedRange sqref="A2:D7" name="Range1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7490-0C98-41C7-99F1-F0E5B9A40F9F}">
  <dimension ref="A1:C7"/>
  <sheetViews>
    <sheetView workbookViewId="0">
      <selection activeCell="A2" sqref="A2"/>
    </sheetView>
  </sheetViews>
  <sheetFormatPr defaultColWidth="46.7109375" defaultRowHeight="15" x14ac:dyDescent="0.25"/>
  <cols>
    <col min="1" max="1" width="17.28515625" style="5" customWidth="1"/>
    <col min="2" max="2" width="29.42578125" style="5" bestFit="1" customWidth="1"/>
    <col min="3" max="3" width="17.7109375" style="5" bestFit="1" customWidth="1"/>
    <col min="4" max="16384" width="46.7109375" style="5"/>
  </cols>
  <sheetData>
    <row r="1" spans="1:3" x14ac:dyDescent="0.25">
      <c r="A1" s="15" t="s">
        <v>14</v>
      </c>
      <c r="B1" s="15" t="s">
        <v>30</v>
      </c>
      <c r="C1" s="15" t="s">
        <v>10</v>
      </c>
    </row>
    <row r="2" spans="1:3" x14ac:dyDescent="0.25">
      <c r="A2" s="12" t="str">
        <f>Devices_TurbineArrangement[[#This Row],[Devices_Name]]</f>
        <v>PLATO_440</v>
      </c>
      <c r="B2" s="4">
        <v>5</v>
      </c>
      <c r="C2" s="4">
        <v>3</v>
      </c>
    </row>
    <row r="3" spans="1:3" x14ac:dyDescent="0.25">
      <c r="A3" s="12" t="str">
        <f>Devices_TurbineArrangement[[#This Row],[Devices_Name]]</f>
        <v>PLATO_463</v>
      </c>
      <c r="B3" s="4">
        <v>5</v>
      </c>
      <c r="C3" s="4">
        <v>3</v>
      </c>
    </row>
    <row r="4" spans="1:3" x14ac:dyDescent="0.25">
      <c r="A4" s="12" t="str">
        <f>Devices_TurbineArrangement[[#This Row],[Devices_Name]]</f>
        <v>PLATI_440</v>
      </c>
      <c r="B4" s="4">
        <v>5</v>
      </c>
      <c r="C4" s="4">
        <v>1</v>
      </c>
    </row>
    <row r="5" spans="1:3" x14ac:dyDescent="0.25">
      <c r="A5" s="12" t="str">
        <f>Devices_TurbineArrangement[[#This Row],[Devices_Name]]</f>
        <v>PLATI_463</v>
      </c>
      <c r="B5" s="4">
        <v>5</v>
      </c>
      <c r="C5" s="4">
        <v>1</v>
      </c>
    </row>
    <row r="6" spans="1:3" x14ac:dyDescent="0.25">
      <c r="A6" s="12" t="str">
        <f>Devices_TurbineArrangement[[#This Row],[Devices_Name]]</f>
        <v>HBMT_440</v>
      </c>
      <c r="B6" s="4">
        <v>5</v>
      </c>
      <c r="C6" s="12">
        <v>5</v>
      </c>
    </row>
    <row r="7" spans="1:3" x14ac:dyDescent="0.25">
      <c r="A7" s="12" t="str">
        <f>Devices_TurbineArrangement[[#This Row],[Devices_Name]]</f>
        <v>HBMT_463</v>
      </c>
      <c r="B7" s="4">
        <v>5</v>
      </c>
      <c r="C7" s="17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C1C6-26DE-4E97-A995-36DDB58872EE}">
  <dimension ref="A1:D49"/>
  <sheetViews>
    <sheetView workbookViewId="0">
      <pane ySplit="1" topLeftCell="A38" activePane="bottomLeft" state="frozen"/>
      <selection pane="bottomLeft" activeCell="A38" sqref="A38"/>
    </sheetView>
  </sheetViews>
  <sheetFormatPr defaultRowHeight="15" x14ac:dyDescent="0.25"/>
  <cols>
    <col min="1" max="1" width="19.85546875" style="8" bestFit="1" customWidth="1"/>
    <col min="2" max="2" width="22.85546875" style="8" bestFit="1" customWidth="1"/>
    <col min="3" max="3" width="28.28515625" style="8" bestFit="1" customWidth="1"/>
    <col min="4" max="4" width="17.7109375" style="8" bestFit="1" customWidth="1"/>
    <col min="5" max="16384" width="9.140625" style="8"/>
  </cols>
  <sheetData>
    <row r="1" spans="1:4" x14ac:dyDescent="0.25">
      <c r="A1" s="15" t="s">
        <v>14</v>
      </c>
      <c r="B1" s="21" t="s">
        <v>16</v>
      </c>
      <c r="C1" s="18" t="s">
        <v>31</v>
      </c>
      <c r="D1" s="18" t="s">
        <v>10</v>
      </c>
    </row>
    <row r="2" spans="1:4" x14ac:dyDescent="0.25">
      <c r="A2" s="3" t="s">
        <v>34</v>
      </c>
      <c r="B2" s="9" t="s">
        <v>7</v>
      </c>
      <c r="C2" s="9">
        <v>0.5</v>
      </c>
      <c r="D2" s="9">
        <v>0.5</v>
      </c>
    </row>
    <row r="3" spans="1:4" x14ac:dyDescent="0.25">
      <c r="A3" s="2" t="s">
        <v>34</v>
      </c>
      <c r="B3" s="10" t="s">
        <v>6</v>
      </c>
      <c r="C3" s="10">
        <v>1</v>
      </c>
      <c r="D3" s="10">
        <v>0.5</v>
      </c>
    </row>
    <row r="4" spans="1:4" x14ac:dyDescent="0.25">
      <c r="A4" s="2" t="s">
        <v>34</v>
      </c>
      <c r="B4" s="10" t="s">
        <v>5</v>
      </c>
      <c r="C4" s="10">
        <v>0.5</v>
      </c>
      <c r="D4" s="10">
        <v>0.5</v>
      </c>
    </row>
    <row r="5" spans="1:4" x14ac:dyDescent="0.25">
      <c r="A5" s="2" t="s">
        <v>34</v>
      </c>
      <c r="B5" s="10" t="s">
        <v>4</v>
      </c>
      <c r="C5" s="10">
        <v>0.5</v>
      </c>
      <c r="D5" s="10">
        <v>0.5</v>
      </c>
    </row>
    <row r="6" spans="1:4" x14ac:dyDescent="0.25">
      <c r="A6" s="2" t="s">
        <v>34</v>
      </c>
      <c r="B6" s="10" t="s">
        <v>3</v>
      </c>
      <c r="C6" s="10">
        <v>0.5</v>
      </c>
      <c r="D6" s="10">
        <v>0.5</v>
      </c>
    </row>
    <row r="7" spans="1:4" x14ac:dyDescent="0.25">
      <c r="A7" s="2" t="s">
        <v>34</v>
      </c>
      <c r="B7" s="10" t="s">
        <v>2</v>
      </c>
      <c r="C7" s="10">
        <v>0.5</v>
      </c>
      <c r="D7" s="10">
        <v>0.5</v>
      </c>
    </row>
    <row r="8" spans="1:4" x14ac:dyDescent="0.25">
      <c r="A8" s="2" t="s">
        <v>34</v>
      </c>
      <c r="B8" s="10" t="s">
        <v>1</v>
      </c>
      <c r="C8" s="10">
        <v>1</v>
      </c>
      <c r="D8" s="10">
        <v>0.5</v>
      </c>
    </row>
    <row r="9" spans="1:4" x14ac:dyDescent="0.25">
      <c r="A9" s="1" t="s">
        <v>34</v>
      </c>
      <c r="B9" s="11" t="s">
        <v>0</v>
      </c>
      <c r="C9" s="11">
        <v>0.5</v>
      </c>
      <c r="D9" s="11">
        <v>0.5</v>
      </c>
    </row>
    <row r="10" spans="1:4" x14ac:dyDescent="0.25">
      <c r="A10" s="2" t="s">
        <v>35</v>
      </c>
      <c r="B10" s="9" t="s">
        <v>7</v>
      </c>
      <c r="C10" s="9">
        <v>0.5</v>
      </c>
      <c r="D10" s="9">
        <v>0.5</v>
      </c>
    </row>
    <row r="11" spans="1:4" x14ac:dyDescent="0.25">
      <c r="A11" s="2" t="s">
        <v>35</v>
      </c>
      <c r="B11" s="10" t="s">
        <v>6</v>
      </c>
      <c r="C11" s="10">
        <v>1</v>
      </c>
      <c r="D11" s="10">
        <v>0.5</v>
      </c>
    </row>
    <row r="12" spans="1:4" x14ac:dyDescent="0.25">
      <c r="A12" s="2" t="s">
        <v>35</v>
      </c>
      <c r="B12" s="10" t="s">
        <v>5</v>
      </c>
      <c r="C12" s="10">
        <v>0.5</v>
      </c>
      <c r="D12" s="10">
        <v>0.5</v>
      </c>
    </row>
    <row r="13" spans="1:4" x14ac:dyDescent="0.25">
      <c r="A13" s="2" t="s">
        <v>35</v>
      </c>
      <c r="B13" s="10" t="s">
        <v>4</v>
      </c>
      <c r="C13" s="10">
        <v>0.5</v>
      </c>
      <c r="D13" s="10">
        <v>0.5</v>
      </c>
    </row>
    <row r="14" spans="1:4" x14ac:dyDescent="0.25">
      <c r="A14" s="2" t="s">
        <v>35</v>
      </c>
      <c r="B14" s="10" t="s">
        <v>3</v>
      </c>
      <c r="C14" s="10">
        <v>0.5</v>
      </c>
      <c r="D14" s="10">
        <v>0.5</v>
      </c>
    </row>
    <row r="15" spans="1:4" x14ac:dyDescent="0.25">
      <c r="A15" s="2" t="s">
        <v>35</v>
      </c>
      <c r="B15" s="10" t="s">
        <v>2</v>
      </c>
      <c r="C15" s="10">
        <v>0.5</v>
      </c>
      <c r="D15" s="10">
        <v>0.5</v>
      </c>
    </row>
    <row r="16" spans="1:4" x14ac:dyDescent="0.25">
      <c r="A16" s="2" t="s">
        <v>35</v>
      </c>
      <c r="B16" s="10" t="s">
        <v>1</v>
      </c>
      <c r="C16" s="10">
        <v>1</v>
      </c>
      <c r="D16" s="10">
        <v>0.5</v>
      </c>
    </row>
    <row r="17" spans="1:4" x14ac:dyDescent="0.25">
      <c r="A17" s="1" t="s">
        <v>35</v>
      </c>
      <c r="B17" s="11" t="s">
        <v>0</v>
      </c>
      <c r="C17" s="11">
        <v>0.5</v>
      </c>
      <c r="D17" s="11">
        <v>0.5</v>
      </c>
    </row>
    <row r="18" spans="1:4" x14ac:dyDescent="0.25">
      <c r="A18" s="2" t="s">
        <v>9</v>
      </c>
      <c r="B18" s="9" t="s">
        <v>7</v>
      </c>
      <c r="C18" s="9">
        <v>0.5</v>
      </c>
      <c r="D18" s="9">
        <v>0.5</v>
      </c>
    </row>
    <row r="19" spans="1:4" x14ac:dyDescent="0.25">
      <c r="A19" s="2" t="s">
        <v>9</v>
      </c>
      <c r="B19" s="10" t="s">
        <v>6</v>
      </c>
      <c r="C19" s="10">
        <v>1</v>
      </c>
      <c r="D19" s="10">
        <v>0.5</v>
      </c>
    </row>
    <row r="20" spans="1:4" x14ac:dyDescent="0.25">
      <c r="A20" s="2" t="s">
        <v>9</v>
      </c>
      <c r="B20" s="10" t="s">
        <v>5</v>
      </c>
      <c r="C20" s="10">
        <v>1</v>
      </c>
      <c r="D20" s="10">
        <v>1</v>
      </c>
    </row>
    <row r="21" spans="1:4" x14ac:dyDescent="0.25">
      <c r="A21" s="2" t="s">
        <v>9</v>
      </c>
      <c r="B21" s="10" t="s">
        <v>4</v>
      </c>
      <c r="C21" s="10">
        <v>1</v>
      </c>
      <c r="D21" s="10">
        <v>1</v>
      </c>
    </row>
    <row r="22" spans="1:4" x14ac:dyDescent="0.25">
      <c r="A22" s="2" t="s">
        <v>9</v>
      </c>
      <c r="B22" s="10" t="s">
        <v>3</v>
      </c>
      <c r="C22" s="10">
        <v>1</v>
      </c>
      <c r="D22" s="10">
        <v>1</v>
      </c>
    </row>
    <row r="23" spans="1:4" x14ac:dyDescent="0.25">
      <c r="A23" s="2" t="s">
        <v>9</v>
      </c>
      <c r="B23" s="10" t="s">
        <v>2</v>
      </c>
      <c r="C23" s="10">
        <v>1</v>
      </c>
      <c r="D23" s="10">
        <v>1</v>
      </c>
    </row>
    <row r="24" spans="1:4" x14ac:dyDescent="0.25">
      <c r="A24" s="2" t="s">
        <v>9</v>
      </c>
      <c r="B24" s="10" t="s">
        <v>1</v>
      </c>
      <c r="C24" s="10">
        <v>1</v>
      </c>
      <c r="D24" s="10">
        <v>0.5</v>
      </c>
    </row>
    <row r="25" spans="1:4" x14ac:dyDescent="0.25">
      <c r="A25" s="1" t="s">
        <v>9</v>
      </c>
      <c r="B25" s="11" t="s">
        <v>0</v>
      </c>
      <c r="C25" s="11">
        <v>0.5</v>
      </c>
      <c r="D25" s="11">
        <v>0.5</v>
      </c>
    </row>
    <row r="26" spans="1:4" x14ac:dyDescent="0.25">
      <c r="A26" s="2" t="s">
        <v>8</v>
      </c>
      <c r="B26" s="9" t="s">
        <v>7</v>
      </c>
      <c r="C26" s="9">
        <v>0.5</v>
      </c>
      <c r="D26" s="9">
        <v>0.5</v>
      </c>
    </row>
    <row r="27" spans="1:4" x14ac:dyDescent="0.25">
      <c r="A27" s="2" t="s">
        <v>8</v>
      </c>
      <c r="B27" s="10" t="s">
        <v>6</v>
      </c>
      <c r="C27" s="10">
        <v>1</v>
      </c>
      <c r="D27" s="10">
        <v>0.5</v>
      </c>
    </row>
    <row r="28" spans="1:4" x14ac:dyDescent="0.25">
      <c r="A28" s="2" t="s">
        <v>8</v>
      </c>
      <c r="B28" s="10" t="s">
        <v>5</v>
      </c>
      <c r="C28" s="10">
        <v>1</v>
      </c>
      <c r="D28" s="10">
        <v>1</v>
      </c>
    </row>
    <row r="29" spans="1:4" x14ac:dyDescent="0.25">
      <c r="A29" s="2" t="s">
        <v>8</v>
      </c>
      <c r="B29" s="10" t="s">
        <v>4</v>
      </c>
      <c r="C29" s="10">
        <v>1</v>
      </c>
      <c r="D29" s="10">
        <v>1</v>
      </c>
    </row>
    <row r="30" spans="1:4" x14ac:dyDescent="0.25">
      <c r="A30" s="2" t="s">
        <v>8</v>
      </c>
      <c r="B30" s="10" t="s">
        <v>3</v>
      </c>
      <c r="C30" s="10">
        <v>1</v>
      </c>
      <c r="D30" s="10">
        <v>1</v>
      </c>
    </row>
    <row r="31" spans="1:4" x14ac:dyDescent="0.25">
      <c r="A31" s="2" t="s">
        <v>8</v>
      </c>
      <c r="B31" s="10" t="s">
        <v>2</v>
      </c>
      <c r="C31" s="10">
        <v>1</v>
      </c>
      <c r="D31" s="10">
        <v>1</v>
      </c>
    </row>
    <row r="32" spans="1:4" x14ac:dyDescent="0.25">
      <c r="A32" s="2" t="s">
        <v>8</v>
      </c>
      <c r="B32" s="10" t="s">
        <v>1</v>
      </c>
      <c r="C32" s="10">
        <v>1</v>
      </c>
      <c r="D32" s="10">
        <v>0.5</v>
      </c>
    </row>
    <row r="33" spans="1:4" x14ac:dyDescent="0.25">
      <c r="A33" s="1" t="s">
        <v>8</v>
      </c>
      <c r="B33" s="11" t="s">
        <v>0</v>
      </c>
      <c r="C33" s="11">
        <v>0.5</v>
      </c>
      <c r="D33" s="11">
        <v>0.5</v>
      </c>
    </row>
    <row r="34" spans="1:4" x14ac:dyDescent="0.25">
      <c r="A34" s="2" t="s">
        <v>33</v>
      </c>
      <c r="B34" s="9" t="s">
        <v>7</v>
      </c>
      <c r="C34" s="9">
        <v>0.5</v>
      </c>
      <c r="D34" s="9">
        <v>0.25</v>
      </c>
    </row>
    <row r="35" spans="1:4" x14ac:dyDescent="0.25">
      <c r="A35" s="2" t="s">
        <v>33</v>
      </c>
      <c r="B35" s="10" t="s">
        <v>6</v>
      </c>
      <c r="C35" s="10">
        <v>1</v>
      </c>
      <c r="D35" s="10">
        <v>0.5</v>
      </c>
    </row>
    <row r="36" spans="1:4" x14ac:dyDescent="0.25">
      <c r="A36" s="2" t="s">
        <v>33</v>
      </c>
      <c r="B36" s="10" t="s">
        <v>5</v>
      </c>
      <c r="C36" s="10">
        <v>0.5</v>
      </c>
      <c r="D36" s="10">
        <v>0.25</v>
      </c>
    </row>
    <row r="37" spans="1:4" x14ac:dyDescent="0.25">
      <c r="A37" s="2" t="s">
        <v>33</v>
      </c>
      <c r="B37" s="10" t="s">
        <v>4</v>
      </c>
      <c r="C37" s="10">
        <v>0.5</v>
      </c>
      <c r="D37" s="10">
        <v>0.25</v>
      </c>
    </row>
    <row r="38" spans="1:4" x14ac:dyDescent="0.25">
      <c r="A38" s="2" t="s">
        <v>33</v>
      </c>
      <c r="B38" s="10" t="s">
        <v>3</v>
      </c>
      <c r="C38" s="10">
        <v>0.5</v>
      </c>
      <c r="D38" s="10">
        <v>0.25</v>
      </c>
    </row>
    <row r="39" spans="1:4" x14ac:dyDescent="0.25">
      <c r="A39" s="2" t="s">
        <v>33</v>
      </c>
      <c r="B39" s="10" t="s">
        <v>2</v>
      </c>
      <c r="C39" s="10">
        <v>0.5</v>
      </c>
      <c r="D39" s="10">
        <v>0.25</v>
      </c>
    </row>
    <row r="40" spans="1:4" x14ac:dyDescent="0.25">
      <c r="A40" s="2" t="s">
        <v>33</v>
      </c>
      <c r="B40" s="10" t="s">
        <v>1</v>
      </c>
      <c r="C40" s="10">
        <v>1</v>
      </c>
      <c r="D40" s="10">
        <v>0.5</v>
      </c>
    </row>
    <row r="41" spans="1:4" x14ac:dyDescent="0.25">
      <c r="A41" s="1" t="s">
        <v>33</v>
      </c>
      <c r="B41" s="11" t="s">
        <v>0</v>
      </c>
      <c r="C41" s="11">
        <v>0.5</v>
      </c>
      <c r="D41" s="20">
        <v>0.25</v>
      </c>
    </row>
    <row r="42" spans="1:4" x14ac:dyDescent="0.25">
      <c r="A42" s="2" t="s">
        <v>36</v>
      </c>
      <c r="B42" s="9" t="s">
        <v>7</v>
      </c>
      <c r="C42" s="9">
        <v>0.5</v>
      </c>
      <c r="D42" s="9">
        <v>0.25</v>
      </c>
    </row>
    <row r="43" spans="1:4" x14ac:dyDescent="0.25">
      <c r="A43" s="2" t="s">
        <v>36</v>
      </c>
      <c r="B43" s="10" t="s">
        <v>6</v>
      </c>
      <c r="C43" s="10">
        <v>1</v>
      </c>
      <c r="D43" s="10">
        <v>0.5</v>
      </c>
    </row>
    <row r="44" spans="1:4" x14ac:dyDescent="0.25">
      <c r="A44" s="2" t="s">
        <v>36</v>
      </c>
      <c r="B44" s="10" t="s">
        <v>5</v>
      </c>
      <c r="C44" s="10">
        <v>0.5</v>
      </c>
      <c r="D44" s="10">
        <v>0.25</v>
      </c>
    </row>
    <row r="45" spans="1:4" x14ac:dyDescent="0.25">
      <c r="A45" s="2" t="s">
        <v>36</v>
      </c>
      <c r="B45" s="10" t="s">
        <v>4</v>
      </c>
      <c r="C45" s="10">
        <v>0.5</v>
      </c>
      <c r="D45" s="10">
        <v>0.25</v>
      </c>
    </row>
    <row r="46" spans="1:4" x14ac:dyDescent="0.25">
      <c r="A46" s="2" t="s">
        <v>36</v>
      </c>
      <c r="B46" s="10" t="s">
        <v>3</v>
      </c>
      <c r="C46" s="10">
        <v>0.5</v>
      </c>
      <c r="D46" s="10">
        <v>0.25</v>
      </c>
    </row>
    <row r="47" spans="1:4" x14ac:dyDescent="0.25">
      <c r="A47" s="2" t="s">
        <v>36</v>
      </c>
      <c r="B47" s="10" t="s">
        <v>2</v>
      </c>
      <c r="C47" s="10">
        <v>0.5</v>
      </c>
      <c r="D47" s="10">
        <v>0.25</v>
      </c>
    </row>
    <row r="48" spans="1:4" x14ac:dyDescent="0.25">
      <c r="A48" s="2" t="s">
        <v>36</v>
      </c>
      <c r="B48" s="10" t="s">
        <v>1</v>
      </c>
      <c r="C48" s="10">
        <v>1</v>
      </c>
      <c r="D48" s="10">
        <v>0.5</v>
      </c>
    </row>
    <row r="49" spans="1:4" x14ac:dyDescent="0.25">
      <c r="A49" s="19" t="s">
        <v>36</v>
      </c>
      <c r="B49" s="20" t="s">
        <v>0</v>
      </c>
      <c r="C49" s="20">
        <v>0.5</v>
      </c>
      <c r="D49" s="20">
        <v>0.25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96EA-5968-4044-A06E-2EC34E5706F3}">
  <dimension ref="A1:D49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22.85546875" bestFit="1" customWidth="1"/>
    <col min="3" max="3" width="34.7109375" bestFit="1" customWidth="1"/>
    <col min="4" max="4" width="41.28515625" bestFit="1" customWidth="1"/>
  </cols>
  <sheetData>
    <row r="1" spans="1:4" x14ac:dyDescent="0.25">
      <c r="A1" s="15" t="s">
        <v>14</v>
      </c>
      <c r="B1" s="18" t="s">
        <v>16</v>
      </c>
      <c r="C1" s="18" t="s">
        <v>17</v>
      </c>
      <c r="D1" s="18" t="s">
        <v>18</v>
      </c>
    </row>
    <row r="2" spans="1:4" x14ac:dyDescent="0.25">
      <c r="A2" s="3" t="s">
        <v>34</v>
      </c>
      <c r="B2" s="9" t="s">
        <v>7</v>
      </c>
      <c r="C2" s="9">
        <v>4</v>
      </c>
      <c r="D2" s="9">
        <v>1</v>
      </c>
    </row>
    <row r="3" spans="1:4" x14ac:dyDescent="0.25">
      <c r="A3" s="2" t="s">
        <v>34</v>
      </c>
      <c r="B3" s="10" t="s">
        <v>6</v>
      </c>
      <c r="C3" s="10">
        <v>1</v>
      </c>
      <c r="D3" s="10">
        <v>1</v>
      </c>
    </row>
    <row r="4" spans="1:4" x14ac:dyDescent="0.25">
      <c r="A4" s="2" t="s">
        <v>34</v>
      </c>
      <c r="B4" s="10" t="s">
        <v>5</v>
      </c>
      <c r="C4" s="10">
        <v>3</v>
      </c>
      <c r="D4" s="10">
        <v>1</v>
      </c>
    </row>
    <row r="5" spans="1:4" x14ac:dyDescent="0.25">
      <c r="A5" s="2" t="s">
        <v>34</v>
      </c>
      <c r="B5" s="10" t="s">
        <v>4</v>
      </c>
      <c r="C5" s="10">
        <v>3</v>
      </c>
      <c r="D5" s="10">
        <v>12</v>
      </c>
    </row>
    <row r="6" spans="1:4" x14ac:dyDescent="0.25">
      <c r="A6" s="2" t="s">
        <v>34</v>
      </c>
      <c r="B6" s="10" t="s">
        <v>3</v>
      </c>
      <c r="C6" s="10">
        <v>8</v>
      </c>
      <c r="D6" s="10">
        <v>2</v>
      </c>
    </row>
    <row r="7" spans="1:4" x14ac:dyDescent="0.25">
      <c r="A7" s="2" t="s">
        <v>34</v>
      </c>
      <c r="B7" s="10" t="s">
        <v>2</v>
      </c>
      <c r="C7" s="10">
        <v>3</v>
      </c>
      <c r="D7" s="10">
        <v>1</v>
      </c>
    </row>
    <row r="8" spans="1:4" x14ac:dyDescent="0.25">
      <c r="A8" s="2" t="s">
        <v>34</v>
      </c>
      <c r="B8" s="10" t="s">
        <v>1</v>
      </c>
      <c r="C8" s="10">
        <v>1</v>
      </c>
      <c r="D8" s="10">
        <v>1</v>
      </c>
    </row>
    <row r="9" spans="1:4" x14ac:dyDescent="0.25">
      <c r="A9" s="1" t="s">
        <v>34</v>
      </c>
      <c r="B9" s="11" t="s">
        <v>0</v>
      </c>
      <c r="C9" s="11">
        <v>4</v>
      </c>
      <c r="D9" s="11">
        <v>1</v>
      </c>
    </row>
    <row r="10" spans="1:4" x14ac:dyDescent="0.25">
      <c r="A10" s="2" t="s">
        <v>35</v>
      </c>
      <c r="B10" s="9" t="s">
        <v>7</v>
      </c>
      <c r="C10" s="9">
        <v>4</v>
      </c>
      <c r="D10" s="9">
        <v>1</v>
      </c>
    </row>
    <row r="11" spans="1:4" x14ac:dyDescent="0.25">
      <c r="A11" s="2" t="s">
        <v>35</v>
      </c>
      <c r="B11" s="10" t="s">
        <v>6</v>
      </c>
      <c r="C11" s="10">
        <v>1</v>
      </c>
      <c r="D11" s="10">
        <v>1</v>
      </c>
    </row>
    <row r="12" spans="1:4" x14ac:dyDescent="0.25">
      <c r="A12" s="2" t="s">
        <v>35</v>
      </c>
      <c r="B12" s="10" t="s">
        <v>5</v>
      </c>
      <c r="C12" s="10">
        <v>3</v>
      </c>
      <c r="D12" s="10">
        <v>1</v>
      </c>
    </row>
    <row r="13" spans="1:4" x14ac:dyDescent="0.25">
      <c r="A13" s="2" t="s">
        <v>35</v>
      </c>
      <c r="B13" s="10" t="s">
        <v>4</v>
      </c>
      <c r="C13" s="10">
        <v>3</v>
      </c>
      <c r="D13" s="10">
        <v>12</v>
      </c>
    </row>
    <row r="14" spans="1:4" x14ac:dyDescent="0.25">
      <c r="A14" s="2" t="s">
        <v>35</v>
      </c>
      <c r="B14" s="10" t="s">
        <v>3</v>
      </c>
      <c r="C14" s="10">
        <v>8</v>
      </c>
      <c r="D14" s="10">
        <v>2</v>
      </c>
    </row>
    <row r="15" spans="1:4" x14ac:dyDescent="0.25">
      <c r="A15" s="2" t="s">
        <v>35</v>
      </c>
      <c r="B15" s="10" t="s">
        <v>2</v>
      </c>
      <c r="C15" s="10">
        <v>3</v>
      </c>
      <c r="D15" s="10">
        <v>1</v>
      </c>
    </row>
    <row r="16" spans="1:4" x14ac:dyDescent="0.25">
      <c r="A16" s="2" t="s">
        <v>35</v>
      </c>
      <c r="B16" s="10" t="s">
        <v>1</v>
      </c>
      <c r="C16" s="10">
        <v>1</v>
      </c>
      <c r="D16" s="10">
        <v>1</v>
      </c>
    </row>
    <row r="17" spans="1:4" x14ac:dyDescent="0.25">
      <c r="A17" s="1" t="s">
        <v>35</v>
      </c>
      <c r="B17" s="11" t="s">
        <v>0</v>
      </c>
      <c r="C17" s="11">
        <v>4</v>
      </c>
      <c r="D17" s="11">
        <v>1</v>
      </c>
    </row>
    <row r="18" spans="1:4" x14ac:dyDescent="0.25">
      <c r="A18" s="2" t="s">
        <v>9</v>
      </c>
      <c r="B18" s="9" t="s">
        <v>7</v>
      </c>
      <c r="C18" s="9">
        <v>4</v>
      </c>
      <c r="D18" s="9">
        <v>1</v>
      </c>
    </row>
    <row r="19" spans="1:4" x14ac:dyDescent="0.25">
      <c r="A19" s="2" t="s">
        <v>9</v>
      </c>
      <c r="B19" s="10" t="s">
        <v>6</v>
      </c>
      <c r="C19" s="10">
        <v>1</v>
      </c>
      <c r="D19" s="10">
        <v>1</v>
      </c>
    </row>
    <row r="20" spans="1:4" x14ac:dyDescent="0.25">
      <c r="A20" s="2" t="s">
        <v>9</v>
      </c>
      <c r="B20" s="10" t="s">
        <v>5</v>
      </c>
      <c r="C20" s="10">
        <v>1</v>
      </c>
      <c r="D20" s="10">
        <v>1</v>
      </c>
    </row>
    <row r="21" spans="1:4" x14ac:dyDescent="0.25">
      <c r="A21" s="2" t="s">
        <v>9</v>
      </c>
      <c r="B21" s="10" t="s">
        <v>4</v>
      </c>
      <c r="C21" s="10">
        <v>1</v>
      </c>
      <c r="D21" s="10">
        <v>12</v>
      </c>
    </row>
    <row r="22" spans="1:4" x14ac:dyDescent="0.25">
      <c r="A22" s="2" t="s">
        <v>9</v>
      </c>
      <c r="B22" s="10" t="s">
        <v>3</v>
      </c>
      <c r="C22" s="10">
        <v>6</v>
      </c>
      <c r="D22" s="10">
        <v>2</v>
      </c>
    </row>
    <row r="23" spans="1:4" x14ac:dyDescent="0.25">
      <c r="A23" s="2" t="s">
        <v>9</v>
      </c>
      <c r="B23" s="10" t="s">
        <v>2</v>
      </c>
      <c r="C23" s="10">
        <v>1</v>
      </c>
      <c r="D23" s="10">
        <v>1</v>
      </c>
    </row>
    <row r="24" spans="1:4" x14ac:dyDescent="0.25">
      <c r="A24" s="2" t="s">
        <v>9</v>
      </c>
      <c r="B24" s="10" t="s">
        <v>1</v>
      </c>
      <c r="C24" s="10">
        <v>1</v>
      </c>
      <c r="D24" s="10">
        <v>1</v>
      </c>
    </row>
    <row r="25" spans="1:4" x14ac:dyDescent="0.25">
      <c r="A25" s="1" t="s">
        <v>9</v>
      </c>
      <c r="B25" s="11" t="s">
        <v>0</v>
      </c>
      <c r="C25" s="11">
        <v>4</v>
      </c>
      <c r="D25" s="11">
        <v>1</v>
      </c>
    </row>
    <row r="26" spans="1:4" x14ac:dyDescent="0.25">
      <c r="A26" s="2" t="s">
        <v>8</v>
      </c>
      <c r="B26" s="9" t="s">
        <v>7</v>
      </c>
      <c r="C26" s="9">
        <v>4</v>
      </c>
      <c r="D26" s="9">
        <v>1</v>
      </c>
    </row>
    <row r="27" spans="1:4" x14ac:dyDescent="0.25">
      <c r="A27" s="2" t="s">
        <v>8</v>
      </c>
      <c r="B27" s="10" t="s">
        <v>6</v>
      </c>
      <c r="C27" s="10">
        <v>1</v>
      </c>
      <c r="D27" s="10">
        <v>1</v>
      </c>
    </row>
    <row r="28" spans="1:4" x14ac:dyDescent="0.25">
      <c r="A28" s="2" t="s">
        <v>8</v>
      </c>
      <c r="B28" s="10" t="s">
        <v>5</v>
      </c>
      <c r="C28" s="10">
        <v>1</v>
      </c>
      <c r="D28" s="10">
        <v>1</v>
      </c>
    </row>
    <row r="29" spans="1:4" x14ac:dyDescent="0.25">
      <c r="A29" s="2" t="s">
        <v>8</v>
      </c>
      <c r="B29" s="10" t="s">
        <v>4</v>
      </c>
      <c r="C29" s="10">
        <v>1</v>
      </c>
      <c r="D29" s="10">
        <v>12</v>
      </c>
    </row>
    <row r="30" spans="1:4" x14ac:dyDescent="0.25">
      <c r="A30" s="2" t="s">
        <v>8</v>
      </c>
      <c r="B30" s="10" t="s">
        <v>3</v>
      </c>
      <c r="C30" s="10">
        <v>6</v>
      </c>
      <c r="D30" s="10">
        <v>2</v>
      </c>
    </row>
    <row r="31" spans="1:4" x14ac:dyDescent="0.25">
      <c r="A31" s="2" t="s">
        <v>8</v>
      </c>
      <c r="B31" s="10" t="s">
        <v>2</v>
      </c>
      <c r="C31" s="10">
        <v>1</v>
      </c>
      <c r="D31" s="10">
        <v>1</v>
      </c>
    </row>
    <row r="32" spans="1:4" x14ac:dyDescent="0.25">
      <c r="A32" s="2" t="s">
        <v>8</v>
      </c>
      <c r="B32" s="10" t="s">
        <v>1</v>
      </c>
      <c r="C32" s="10">
        <v>1</v>
      </c>
      <c r="D32" s="10">
        <v>1</v>
      </c>
    </row>
    <row r="33" spans="1:4" x14ac:dyDescent="0.25">
      <c r="A33" s="1" t="s">
        <v>8</v>
      </c>
      <c r="B33" s="11" t="s">
        <v>0</v>
      </c>
      <c r="C33" s="11">
        <v>4</v>
      </c>
      <c r="D33" s="11">
        <v>1</v>
      </c>
    </row>
    <row r="34" spans="1:4" x14ac:dyDescent="0.25">
      <c r="A34" s="2" t="s">
        <v>33</v>
      </c>
      <c r="B34" s="9" t="s">
        <v>7</v>
      </c>
      <c r="C34" s="9">
        <v>1</v>
      </c>
      <c r="D34" s="9">
        <v>1</v>
      </c>
    </row>
    <row r="35" spans="1:4" x14ac:dyDescent="0.25">
      <c r="A35" s="2" t="s">
        <v>33</v>
      </c>
      <c r="B35" s="10" t="s">
        <v>6</v>
      </c>
      <c r="C35" s="10">
        <v>1</v>
      </c>
      <c r="D35" s="10">
        <v>1</v>
      </c>
    </row>
    <row r="36" spans="1:4" x14ac:dyDescent="0.25">
      <c r="A36" s="2" t="s">
        <v>33</v>
      </c>
      <c r="B36" s="10" t="s">
        <v>5</v>
      </c>
      <c r="C36" s="10">
        <v>3</v>
      </c>
      <c r="D36" s="10">
        <v>1</v>
      </c>
    </row>
    <row r="37" spans="1:4" x14ac:dyDescent="0.25">
      <c r="A37" s="2" t="s">
        <v>33</v>
      </c>
      <c r="B37" s="10" t="s">
        <v>4</v>
      </c>
      <c r="C37" s="10">
        <v>3</v>
      </c>
      <c r="D37" s="10">
        <v>12</v>
      </c>
    </row>
    <row r="38" spans="1:4" x14ac:dyDescent="0.25">
      <c r="A38" s="2" t="s">
        <v>33</v>
      </c>
      <c r="B38" s="10" t="s">
        <v>3</v>
      </c>
      <c r="C38" s="10">
        <v>8</v>
      </c>
      <c r="D38" s="10">
        <v>2</v>
      </c>
    </row>
    <row r="39" spans="1:4" x14ac:dyDescent="0.25">
      <c r="A39" s="2" t="s">
        <v>33</v>
      </c>
      <c r="B39" s="10" t="s">
        <v>2</v>
      </c>
      <c r="C39" s="10">
        <v>3</v>
      </c>
      <c r="D39" s="10">
        <v>1</v>
      </c>
    </row>
    <row r="40" spans="1:4" x14ac:dyDescent="0.25">
      <c r="A40" s="2" t="s">
        <v>33</v>
      </c>
      <c r="B40" s="10" t="s">
        <v>1</v>
      </c>
      <c r="C40" s="10">
        <v>1</v>
      </c>
      <c r="D40" s="10">
        <v>1</v>
      </c>
    </row>
    <row r="41" spans="1:4" x14ac:dyDescent="0.25">
      <c r="A41" s="1" t="s">
        <v>33</v>
      </c>
      <c r="B41" s="11" t="s">
        <v>0</v>
      </c>
      <c r="C41" s="11">
        <v>1</v>
      </c>
      <c r="D41" s="11">
        <v>1</v>
      </c>
    </row>
    <row r="42" spans="1:4" x14ac:dyDescent="0.25">
      <c r="A42" s="2" t="s">
        <v>36</v>
      </c>
      <c r="B42" s="9" t="s">
        <v>7</v>
      </c>
      <c r="C42" s="9">
        <v>1</v>
      </c>
      <c r="D42" s="9">
        <v>1</v>
      </c>
    </row>
    <row r="43" spans="1:4" x14ac:dyDescent="0.25">
      <c r="A43" s="2" t="s">
        <v>36</v>
      </c>
      <c r="B43" s="10" t="s">
        <v>6</v>
      </c>
      <c r="C43" s="10">
        <v>1</v>
      </c>
      <c r="D43" s="10">
        <v>1</v>
      </c>
    </row>
    <row r="44" spans="1:4" x14ac:dyDescent="0.25">
      <c r="A44" s="2" t="s">
        <v>36</v>
      </c>
      <c r="B44" s="10" t="s">
        <v>5</v>
      </c>
      <c r="C44" s="10">
        <v>3</v>
      </c>
      <c r="D44" s="10">
        <v>1</v>
      </c>
    </row>
    <row r="45" spans="1:4" x14ac:dyDescent="0.25">
      <c r="A45" s="2" t="s">
        <v>36</v>
      </c>
      <c r="B45" s="10" t="s">
        <v>4</v>
      </c>
      <c r="C45" s="10">
        <v>3</v>
      </c>
      <c r="D45" s="10">
        <v>12</v>
      </c>
    </row>
    <row r="46" spans="1:4" x14ac:dyDescent="0.25">
      <c r="A46" s="2" t="s">
        <v>36</v>
      </c>
      <c r="B46" s="10" t="s">
        <v>3</v>
      </c>
      <c r="C46" s="10">
        <v>8</v>
      </c>
      <c r="D46" s="10">
        <v>2</v>
      </c>
    </row>
    <row r="47" spans="1:4" x14ac:dyDescent="0.25">
      <c r="A47" s="2" t="s">
        <v>36</v>
      </c>
      <c r="B47" s="10" t="s">
        <v>2</v>
      </c>
      <c r="C47" s="10">
        <v>3</v>
      </c>
      <c r="D47" s="10">
        <v>1</v>
      </c>
    </row>
    <row r="48" spans="1:4" x14ac:dyDescent="0.25">
      <c r="A48" s="2" t="s">
        <v>36</v>
      </c>
      <c r="B48" s="10" t="s">
        <v>1</v>
      </c>
      <c r="C48" s="10">
        <v>1</v>
      </c>
      <c r="D48" s="10">
        <v>1</v>
      </c>
    </row>
    <row r="49" spans="1:4" x14ac:dyDescent="0.25">
      <c r="A49" s="19" t="s">
        <v>36</v>
      </c>
      <c r="B49" s="20" t="s">
        <v>0</v>
      </c>
      <c r="C49" s="11">
        <v>1</v>
      </c>
      <c r="D49" s="20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460B-657F-4742-9F2E-DB5B5861F8FF}">
  <dimension ref="A1:E18"/>
  <sheetViews>
    <sheetView workbookViewId="0">
      <selection activeCell="A2" sqref="A2"/>
    </sheetView>
  </sheetViews>
  <sheetFormatPr defaultRowHeight="15" x14ac:dyDescent="0.25"/>
  <cols>
    <col min="1" max="1" width="19.85546875" style="13" bestFit="1" customWidth="1"/>
    <col min="2" max="2" width="33.85546875" style="13" bestFit="1" customWidth="1"/>
    <col min="3" max="3" width="38.140625" style="13" bestFit="1" customWidth="1"/>
    <col min="4" max="4" width="44" style="13" bestFit="1" customWidth="1"/>
    <col min="5" max="5" width="37.85546875" style="13" bestFit="1" customWidth="1"/>
    <col min="6" max="16384" width="9.140625" style="13"/>
  </cols>
  <sheetData>
    <row r="1" spans="1:5" x14ac:dyDescent="0.25">
      <c r="A1" s="15" t="s">
        <v>14</v>
      </c>
      <c r="B1" s="15" t="s">
        <v>19</v>
      </c>
      <c r="C1" s="15" t="s">
        <v>24</v>
      </c>
      <c r="D1" s="15" t="s">
        <v>25</v>
      </c>
      <c r="E1" s="15" t="s">
        <v>29</v>
      </c>
    </row>
    <row r="2" spans="1:5" x14ac:dyDescent="0.25">
      <c r="A2" s="12" t="str">
        <f>Devices_TurbineArrangement[[#This Row],[Devices_Name]]</f>
        <v>PLATO_440</v>
      </c>
      <c r="B2" s="12">
        <v>200000</v>
      </c>
      <c r="C2" s="12">
        <v>50000</v>
      </c>
      <c r="D2" s="12">
        <v>25000</v>
      </c>
      <c r="E2" s="12">
        <v>1000000</v>
      </c>
    </row>
    <row r="3" spans="1:5" x14ac:dyDescent="0.25">
      <c r="A3" s="12" t="str">
        <f>Devices_TurbineArrangement[[#This Row],[Devices_Name]]</f>
        <v>PLATO_463</v>
      </c>
      <c r="B3" s="12">
        <v>200000</v>
      </c>
      <c r="C3" s="12">
        <v>50000</v>
      </c>
      <c r="D3" s="12">
        <v>25000</v>
      </c>
      <c r="E3" s="12">
        <v>1000000</v>
      </c>
    </row>
    <row r="4" spans="1:5" x14ac:dyDescent="0.25">
      <c r="A4" s="12" t="str">
        <f>Devices_TurbineArrangement[[#This Row],[Devices_Name]]</f>
        <v>PLATI_440</v>
      </c>
      <c r="B4" s="12">
        <v>200000</v>
      </c>
      <c r="C4" s="12">
        <v>50000</v>
      </c>
      <c r="D4" s="12">
        <v>25000</v>
      </c>
      <c r="E4" s="12">
        <v>1000000</v>
      </c>
    </row>
    <row r="5" spans="1:5" x14ac:dyDescent="0.25">
      <c r="A5" s="12" t="str">
        <f>Devices_TurbineArrangement[[#This Row],[Devices_Name]]</f>
        <v>PLATI_463</v>
      </c>
      <c r="B5" s="12">
        <v>200000</v>
      </c>
      <c r="C5" s="12">
        <v>50000</v>
      </c>
      <c r="D5" s="12">
        <v>25000</v>
      </c>
      <c r="E5" s="12">
        <v>1000000</v>
      </c>
    </row>
    <row r="6" spans="1:5" x14ac:dyDescent="0.25">
      <c r="A6" s="12" t="str">
        <f>Devices_TurbineArrangement[[#This Row],[Devices_Name]]</f>
        <v>HBMT_440</v>
      </c>
      <c r="B6" s="12">
        <v>200000</v>
      </c>
      <c r="C6" s="12">
        <v>300000</v>
      </c>
      <c r="D6" s="12">
        <v>0</v>
      </c>
      <c r="E6" s="12">
        <v>1000000</v>
      </c>
    </row>
    <row r="7" spans="1:5" x14ac:dyDescent="0.25">
      <c r="A7" s="12" t="str">
        <f>Devices_TurbineArrangement[[#This Row],[Devices_Name]]</f>
        <v>HBMT_463</v>
      </c>
      <c r="B7" s="12">
        <v>200000</v>
      </c>
      <c r="C7" s="12">
        <v>300000</v>
      </c>
      <c r="D7" s="16">
        <v>0</v>
      </c>
      <c r="E7" s="12">
        <v>1000000</v>
      </c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476-5099-4FD9-90B8-2575096AC740}">
  <dimension ref="A1:A3"/>
  <sheetViews>
    <sheetView workbookViewId="0">
      <selection activeCell="A2" sqref="A2"/>
    </sheetView>
  </sheetViews>
  <sheetFormatPr defaultColWidth="33.28515625" defaultRowHeight="15" x14ac:dyDescent="0.25"/>
  <cols>
    <col min="1" max="1" width="34" bestFit="1" customWidth="1"/>
    <col min="2" max="2" width="26.5703125" customWidth="1"/>
    <col min="3" max="3" width="21.42578125" customWidth="1"/>
    <col min="4" max="4" width="41.5703125" bestFit="1" customWidth="1"/>
    <col min="5" max="5" width="17.7109375" bestFit="1" customWidth="1"/>
    <col min="7" max="7" width="13.7109375" bestFit="1" customWidth="1"/>
    <col min="8" max="8" width="36.5703125" bestFit="1" customWidth="1"/>
    <col min="9" max="9" width="17.85546875" bestFit="1" customWidth="1"/>
    <col min="10" max="10" width="18.7109375" bestFit="1" customWidth="1"/>
    <col min="11" max="11" width="16.5703125" bestFit="1" customWidth="1"/>
    <col min="13" max="13" width="18.28515625" bestFit="1" customWidth="1"/>
    <col min="14" max="14" width="18.7109375" bestFit="1" customWidth="1"/>
    <col min="15" max="15" width="15" bestFit="1" customWidth="1"/>
    <col min="16" max="16" width="19" bestFit="1" customWidth="1"/>
    <col min="17" max="17" width="13.42578125" bestFit="1" customWidth="1"/>
    <col min="19" max="19" width="18.28515625" bestFit="1" customWidth="1"/>
    <col min="20" max="20" width="14.28515625" bestFit="1" customWidth="1"/>
    <col min="21" max="21" width="10.7109375" bestFit="1" customWidth="1"/>
    <col min="22" max="22" width="14.5703125" bestFit="1" customWidth="1"/>
    <col min="23" max="23" width="13.42578125" bestFit="1" customWidth="1"/>
  </cols>
  <sheetData>
    <row r="1" spans="1:1" x14ac:dyDescent="0.25">
      <c r="A1" s="14" t="s">
        <v>32</v>
      </c>
    </row>
    <row r="2" spans="1:1" x14ac:dyDescent="0.25">
      <c r="A2" t="s">
        <v>22</v>
      </c>
    </row>
    <row r="3" spans="1:1" x14ac:dyDescent="0.25">
      <c r="A3" t="s">
        <v>23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Devices_TurbineArrangement</vt:lpstr>
      <vt:lpstr>Devices_DeploymentRequirements</vt:lpstr>
      <vt:lpstr>Devices_GenerationLimits</vt:lpstr>
      <vt:lpstr>Devices_OperationsLimits</vt:lpstr>
      <vt:lpstr>Devices_OperationsDurationsFreq</vt:lpstr>
      <vt:lpstr>Devices_Costs</vt:lpstr>
      <vt:lpstr>NamedRanges</vt:lpstr>
      <vt:lpstr>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2020-04-27T08:05:23Z</dcterms:created>
  <dcterms:modified xsi:type="dcterms:W3CDTF">2021-08-25T13:37:08Z</dcterms:modified>
</cp:coreProperties>
</file>