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/>
  <xr:revisionPtr revIDLastSave="0" documentId="13_ncr:1_{3568DB04-62E1-48B8-9120-BAC1305F9F7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voice_Palanpur" sheetId="6" r:id="rId1"/>
    <sheet name="Palanpur-" sheetId="12" r:id="rId2"/>
  </sheets>
  <definedNames>
    <definedName name="_xlnm._FilterDatabase" localSheetId="1" hidden="1">'Palanpur-'!$A$2:$F$2</definedName>
    <definedName name="_xlnm.Print_Area" localSheetId="0">Invoice_Palanpur!$A$7:$N$45</definedName>
    <definedName name="_xlnm.Print_Area" localSheetId="1">'Palanpur-'!$A$1:$F$2</definedName>
  </definedNames>
  <calcPr calcId="191029"/>
</workbook>
</file>

<file path=xl/calcChain.xml><?xml version="1.0" encoding="utf-8"?>
<calcChain xmlns="http://schemas.openxmlformats.org/spreadsheetml/2006/main">
  <c r="F9" i="12" l="1"/>
  <c r="F17" i="6" l="1"/>
  <c r="F19" i="6" l="1"/>
  <c r="F18" i="6"/>
  <c r="F20" i="6" l="1"/>
  <c r="F21" i="6" l="1"/>
  <c r="F23" i="6" s="1"/>
  <c r="F26" i="6" s="1"/>
  <c r="F28" i="6" s="1"/>
</calcChain>
</file>

<file path=xl/sharedStrings.xml><?xml version="1.0" encoding="utf-8"?>
<sst xmlns="http://schemas.openxmlformats.org/spreadsheetml/2006/main" count="61" uniqueCount="55">
  <si>
    <t>Sr. No.</t>
  </si>
  <si>
    <t>To,</t>
  </si>
  <si>
    <r>
      <t>Invoice No</t>
    </r>
    <r>
      <rPr>
        <sz val="11"/>
        <rFont val="Calibri"/>
        <family val="2"/>
      </rPr>
      <t xml:space="preserve">: </t>
    </r>
  </si>
  <si>
    <t>Type of Visits</t>
  </si>
  <si>
    <t>No of Reports</t>
  </si>
  <si>
    <t>Rate</t>
  </si>
  <si>
    <t>Amt. (INR)</t>
  </si>
  <si>
    <t>Total Amount Before Tax</t>
  </si>
  <si>
    <t>Add: Taxes  (GST)</t>
  </si>
  <si>
    <t>CGST @ 9%</t>
  </si>
  <si>
    <t>SGST @ 9%</t>
  </si>
  <si>
    <t>Total Amount After Tax</t>
  </si>
  <si>
    <t>Rounding Off</t>
  </si>
  <si>
    <t>Amount Payable</t>
  </si>
  <si>
    <t>Amount to be credited in the following Bank Account of Company</t>
  </si>
  <si>
    <t xml:space="preserve">For, </t>
  </si>
  <si>
    <t>Authorized Signature</t>
  </si>
  <si>
    <t>Allocation date</t>
  </si>
  <si>
    <t>Name of applicant</t>
  </si>
  <si>
    <t>Branch /Visit Location</t>
  </si>
  <si>
    <t>VENDOR NAME</t>
  </si>
  <si>
    <t>VENDOR ADDRESS</t>
  </si>
  <si>
    <t xml:space="preserve">Ph. No:                                                                                                                                                                                               </t>
  </si>
  <si>
    <t xml:space="preserve">Invoice Date : </t>
  </si>
  <si>
    <t>Local</t>
  </si>
  <si>
    <t>Address</t>
  </si>
  <si>
    <t>Amount</t>
  </si>
  <si>
    <t xml:space="preserve">Vendor GSTIN : </t>
  </si>
  <si>
    <t>IGST @ 0.00%</t>
  </si>
  <si>
    <t>GAURANG N.GANDHI</t>
  </si>
  <si>
    <t>Mahesana</t>
  </si>
  <si>
    <t>Vendor PAN : AHXPG3273D</t>
  </si>
  <si>
    <t>vetting</t>
  </si>
  <si>
    <t>Extra Search</t>
  </si>
  <si>
    <t xml:space="preserve">GSTIN: </t>
  </si>
  <si>
    <t>Home First Finance India Company Ltd.</t>
  </si>
  <si>
    <t>Case_Details_For_Home_First_Finance_India_Company_Limited</t>
  </si>
  <si>
    <t>Bank Name : Union Bank of India</t>
  </si>
  <si>
    <t>Account Number : 356302010017278</t>
  </si>
  <si>
    <t>IFSC Code  (NEFT/RTGS) : UBIN0535630</t>
  </si>
  <si>
    <t>MICR Code : 00026000</t>
  </si>
  <si>
    <t>APF</t>
  </si>
  <si>
    <t>Palanpur</t>
  </si>
  <si>
    <t>Fees For : PD January '2023</t>
  </si>
  <si>
    <t>Sahoon Khan</t>
  </si>
  <si>
    <t>Prajapati Naranbhai Lalabhai</t>
  </si>
  <si>
    <t>Harteeraj Singh Amratpal Singh Panesar</t>
  </si>
  <si>
    <t xml:space="preserve">SIDHDHPUR-335 P/2, Plot No.61, Milkat No.1787 </t>
  </si>
  <si>
    <t xml:space="preserve">PALANPUR-1711/P 2 (Old RS No.702/2 P1). Plot (Bunglow)No.47 </t>
  </si>
  <si>
    <t xml:space="preserve">PALANPUR-1355 (Old 802+803+804+805/1/1), Plot No.5 </t>
  </si>
  <si>
    <t>Dhirajbhai Govindbhai Prajapati</t>
  </si>
  <si>
    <t xml:space="preserve">PALANPUR-1292 P, Plot No.4 </t>
  </si>
  <si>
    <t>CHAUDHARI KAMRAJ</t>
  </si>
  <si>
    <t xml:space="preserve">PALANPUR-1169/1/3 P, G.F. Flat No.102 </t>
  </si>
  <si>
    <t>(In Words) :  Twelve Thousand Five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</si>
</sst>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-mm\-yyyy;@"/>
    <numFmt numFmtId="166" formatCode="_ * #,##0_ ;_ * \-#,##0_ ;_ * &quot;-&quot;??_ ;_ @_ "/>
    <numFmt numFmtId="167" formatCode="[$-409]d\-mmm\-yy;@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1"/>
      <name val="Sylfaen"/>
      <family val="1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7"/>
      <name val="Calibri"/>
      <family val="2"/>
    </font>
    <font>
      <sz val="11"/>
      <color rgb="FF4D5156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2" fillId="0" borderId="0"/>
    <xf numFmtId="164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Font="0"/>
    <xf numFmtId="0" fontId="2" fillId="0" borderId="0"/>
    <xf numFmtId="165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7" fillId="0" borderId="0"/>
    <xf numFmtId="0" fontId="7" fillId="0" borderId="0"/>
  </cellStyleXfs>
  <cellXfs count="74">
    <xf numFmtId="0" fontId="0" fillId="0" borderId="0" xfId="0"/>
    <xf numFmtId="0" fontId="13" fillId="3" borderId="1" xfId="2" applyFont="1" applyFill="1" applyBorder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14" fontId="17" fillId="0" borderId="0" xfId="0" applyNumberFormat="1" applyFont="1" applyAlignment="1">
      <alignment horizontal="left" vertical="top"/>
    </xf>
    <xf numFmtId="0" fontId="0" fillId="0" borderId="1" xfId="0" applyBorder="1"/>
    <xf numFmtId="0" fontId="5" fillId="3" borderId="1" xfId="2" applyFont="1" applyFill="1" applyBorder="1"/>
    <xf numFmtId="0" fontId="10" fillId="3" borderId="1" xfId="2" applyFont="1" applyFill="1" applyBorder="1"/>
    <xf numFmtId="0" fontId="11" fillId="3" borderId="1" xfId="2" applyFont="1" applyFill="1" applyBorder="1"/>
    <xf numFmtId="0" fontId="5" fillId="0" borderId="1" xfId="2" applyFont="1" applyBorder="1"/>
    <xf numFmtId="0" fontId="9" fillId="0" borderId="1" xfId="2" applyFont="1" applyBorder="1"/>
    <xf numFmtId="14" fontId="12" fillId="2" borderId="1" xfId="2" applyNumberFormat="1" applyFont="1" applyFill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12" fillId="2" borderId="1" xfId="2" applyFont="1" applyFill="1" applyBorder="1"/>
    <xf numFmtId="0" fontId="0" fillId="0" borderId="1" xfId="0" applyBorder="1" applyAlignment="1">
      <alignment horizontal="left"/>
    </xf>
    <xf numFmtId="0" fontId="6" fillId="0" borderId="1" xfId="2" applyFont="1" applyBorder="1"/>
    <xf numFmtId="0" fontId="12" fillId="3" borderId="1" xfId="2" applyFont="1" applyFill="1" applyBorder="1" applyAlignment="1">
      <alignment horizontal="center" vertical="center" wrapText="1"/>
    </xf>
    <xf numFmtId="164" fontId="12" fillId="3" borderId="1" xfId="7" applyNumberFormat="1" applyFont="1" applyFill="1" applyBorder="1" applyAlignment="1">
      <alignment horizontal="center" vertical="center" wrapText="1"/>
    </xf>
    <xf numFmtId="17" fontId="5" fillId="3" borderId="1" xfId="2" applyNumberFormat="1" applyFont="1" applyFill="1" applyBorder="1" applyAlignment="1">
      <alignment horizontal="left"/>
    </xf>
    <xf numFmtId="166" fontId="13" fillId="3" borderId="1" xfId="7" applyNumberFormat="1" applyFont="1" applyFill="1" applyBorder="1" applyAlignment="1">
      <alignment horizontal="center"/>
    </xf>
    <xf numFmtId="164" fontId="10" fillId="3" borderId="1" xfId="7" applyNumberFormat="1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center"/>
    </xf>
    <xf numFmtId="164" fontId="14" fillId="3" borderId="1" xfId="7" applyNumberFormat="1" applyFont="1" applyFill="1" applyBorder="1" applyAlignment="1">
      <alignment horizontal="center"/>
    </xf>
    <xf numFmtId="164" fontId="14" fillId="3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/>
    <xf numFmtId="0" fontId="9" fillId="3" borderId="1" xfId="0" applyFont="1" applyFill="1" applyBorder="1"/>
    <xf numFmtId="0" fontId="9" fillId="3" borderId="1" xfId="2" applyFont="1" applyFill="1" applyBorder="1"/>
    <xf numFmtId="0" fontId="9" fillId="3" borderId="1" xfId="2" applyFont="1" applyFill="1" applyBorder="1" applyAlignment="1">
      <alignment horizontal="left"/>
    </xf>
    <xf numFmtId="0" fontId="10" fillId="3" borderId="1" xfId="0" applyFont="1" applyFill="1" applyBorder="1"/>
    <xf numFmtId="0" fontId="12" fillId="3" borderId="1" xfId="0" applyFont="1" applyFill="1" applyBorder="1"/>
    <xf numFmtId="0" fontId="13" fillId="3" borderId="1" xfId="2" applyFont="1" applyFill="1" applyBorder="1"/>
    <xf numFmtId="0" fontId="12" fillId="3" borderId="1" xfId="0" applyFont="1" applyFill="1" applyBorder="1" applyAlignment="1">
      <alignment wrapText="1"/>
    </xf>
    <xf numFmtId="0" fontId="15" fillId="3" borderId="1" xfId="2" applyFont="1" applyFill="1" applyBorder="1" applyAlignment="1">
      <alignment horizontal="left"/>
    </xf>
    <xf numFmtId="0" fontId="8" fillId="3" borderId="1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17" fillId="0" borderId="1" xfId="0" applyFont="1" applyBorder="1"/>
    <xf numFmtId="0" fontId="18" fillId="0" borderId="1" xfId="0" applyFont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17" fontId="17" fillId="0" borderId="1" xfId="0" applyNumberFormat="1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2" fillId="3" borderId="1" xfId="2" applyFont="1" applyFill="1" applyBorder="1" applyAlignment="1">
      <alignment horizontal="center"/>
    </xf>
    <xf numFmtId="0" fontId="11" fillId="3" borderId="1" xfId="2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7" fontId="5" fillId="3" borderId="1" xfId="2" applyNumberFormat="1" applyFont="1" applyFill="1" applyBorder="1" applyAlignment="1">
      <alignment horizontal="left"/>
    </xf>
    <xf numFmtId="0" fontId="10" fillId="3" borderId="1" xfId="2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wrapText="1"/>
    </xf>
    <xf numFmtId="0" fontId="10" fillId="2" borderId="1" xfId="6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9" fillId="0" borderId="1" xfId="2" applyFont="1" applyBorder="1" applyAlignment="1">
      <alignment horizontal="left" vertical="center" wrapText="1"/>
    </xf>
    <xf numFmtId="0" fontId="12" fillId="3" borderId="1" xfId="2" applyFont="1" applyFill="1" applyBorder="1" applyAlignment="1">
      <alignment horizontal="left"/>
    </xf>
    <xf numFmtId="0" fontId="12" fillId="3" borderId="5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left" wrapText="1"/>
    </xf>
    <xf numFmtId="0" fontId="12" fillId="3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/>
    </xf>
    <xf numFmtId="14" fontId="17" fillId="0" borderId="0" xfId="0" applyNumberFormat="1" applyFont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</cellXfs>
  <cellStyles count="15">
    <cellStyle name="Comma 2" xfId="3" xr:uid="{00000000-0005-0000-0000-000000000000}"/>
    <cellStyle name="Comma 2 2" xfId="8" xr:uid="{00000000-0005-0000-0000-000001000000}"/>
    <cellStyle name="Comma 2 3" xfId="9" xr:uid="{00000000-0005-0000-0000-000002000000}"/>
    <cellStyle name="Comma 3" xfId="10" xr:uid="{00000000-0005-0000-0000-000003000000}"/>
    <cellStyle name="Comma 3 2" xfId="7" xr:uid="{00000000-0005-0000-0000-000004000000}"/>
    <cellStyle name="Normal" xfId="0" builtinId="0"/>
    <cellStyle name="Normal 2" xfId="1" xr:uid="{00000000-0005-0000-0000-000006000000}"/>
    <cellStyle name="Normal 2 3" xfId="11" xr:uid="{00000000-0005-0000-0000-000007000000}"/>
    <cellStyle name="Normal 3" xfId="4" xr:uid="{00000000-0005-0000-0000-000008000000}"/>
    <cellStyle name="Normal 3 2" xfId="12" xr:uid="{00000000-0005-0000-0000-000009000000}"/>
    <cellStyle name="Normal 4" xfId="13" xr:uid="{00000000-0005-0000-0000-00000A000000}"/>
    <cellStyle name="Normal 5" xfId="14" xr:uid="{00000000-0005-0000-0000-00000B000000}"/>
    <cellStyle name="Normal_JUL 08 FIXED COST BILL" xfId="2" xr:uid="{00000000-0005-0000-0000-00000C000000}"/>
    <cellStyle name="Normal_Sheet2" xfId="6" xr:uid="{00000000-0005-0000-0000-00000D000000}"/>
    <cellStyle name="Title 2" xfId="5" xr:uid="{00000000-0005-0000-0000-00000E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showGridLines="0" topLeftCell="A7" zoomScale="85" zoomScaleNormal="85" workbookViewId="0">
      <selection activeCell="B29" sqref="B29:F29"/>
    </sheetView>
  </sheetViews>
  <sheetFormatPr defaultColWidth="0" defaultRowHeight="0" customHeight="1" zeroHeight="1" x14ac:dyDescent="0.35"/>
  <cols>
    <col min="1" max="1" width="3" customWidth="1"/>
    <col min="2" max="2" width="35.36328125" customWidth="1"/>
    <col min="3" max="3" width="5.08984375" customWidth="1"/>
    <col min="4" max="4" width="12.08984375" customWidth="1"/>
    <col min="5" max="5" width="10.54296875" customWidth="1"/>
    <col min="6" max="6" width="17.54296875" customWidth="1"/>
    <col min="7" max="7" width="5.453125" customWidth="1"/>
    <col min="8" max="16384" width="9.08984375" hidden="1"/>
  </cols>
  <sheetData>
    <row r="1" spans="2:6" ht="14.5" x14ac:dyDescent="0.35"/>
    <row r="2" spans="2:6" ht="14.5" x14ac:dyDescent="0.35">
      <c r="B2" s="58" t="s">
        <v>20</v>
      </c>
      <c r="C2" s="58"/>
      <c r="D2" s="58"/>
      <c r="E2" s="58"/>
      <c r="F2" s="58"/>
    </row>
    <row r="3" spans="2:6" ht="14.5" x14ac:dyDescent="0.35">
      <c r="B3" s="58"/>
      <c r="C3" s="58"/>
      <c r="D3" s="58"/>
      <c r="E3" s="58"/>
      <c r="F3" s="58"/>
    </row>
    <row r="4" spans="2:6" ht="14.5" x14ac:dyDescent="0.35">
      <c r="B4" s="58"/>
      <c r="C4" s="58"/>
      <c r="D4" s="58"/>
      <c r="E4" s="58"/>
      <c r="F4" s="58"/>
    </row>
    <row r="5" spans="2:6" ht="15" customHeight="1" x14ac:dyDescent="0.35">
      <c r="B5" s="61" t="s">
        <v>21</v>
      </c>
      <c r="C5" s="61"/>
      <c r="D5" s="61"/>
      <c r="E5" s="61"/>
      <c r="F5" s="61"/>
    </row>
    <row r="6" spans="2:6" ht="14.5" x14ac:dyDescent="0.35">
      <c r="B6" s="63" t="s">
        <v>22</v>
      </c>
      <c r="C6" s="64"/>
      <c r="D6" s="64"/>
      <c r="E6" s="64"/>
      <c r="F6" s="64"/>
    </row>
    <row r="7" spans="2:6" ht="12.75" customHeight="1" x14ac:dyDescent="0.35">
      <c r="B7" s="6" t="s">
        <v>31</v>
      </c>
      <c r="C7" s="7"/>
      <c r="D7" s="8"/>
      <c r="E7" s="8"/>
      <c r="F7" s="8"/>
    </row>
    <row r="8" spans="2:6" ht="11.25" customHeight="1" x14ac:dyDescent="0.35">
      <c r="B8" s="6" t="s">
        <v>27</v>
      </c>
      <c r="C8" s="7"/>
      <c r="D8" s="8"/>
      <c r="E8" s="8"/>
      <c r="F8" s="8"/>
    </row>
    <row r="9" spans="2:6" ht="13.5" customHeight="1" x14ac:dyDescent="0.35">
      <c r="B9" s="6" t="s">
        <v>1</v>
      </c>
      <c r="C9" s="7"/>
      <c r="D9" s="8"/>
      <c r="E9" s="8"/>
      <c r="F9" s="8"/>
    </row>
    <row r="10" spans="2:6" ht="13.5" customHeight="1" x14ac:dyDescent="0.35">
      <c r="B10" s="9" t="s">
        <v>35</v>
      </c>
      <c r="C10" s="10"/>
      <c r="D10" s="11" t="s">
        <v>23</v>
      </c>
      <c r="E10" s="12">
        <v>44963</v>
      </c>
      <c r="F10" s="5"/>
    </row>
    <row r="11" spans="2:6" ht="15.75" customHeight="1" x14ac:dyDescent="0.35">
      <c r="B11" s="65" t="s">
        <v>42</v>
      </c>
      <c r="C11" s="65"/>
      <c r="D11" s="13" t="s">
        <v>2</v>
      </c>
      <c r="E11" s="5">
        <v>177</v>
      </c>
      <c r="F11" s="5"/>
    </row>
    <row r="12" spans="2:6" ht="24" customHeight="1" x14ac:dyDescent="0.35">
      <c r="B12" s="65"/>
      <c r="C12" s="65"/>
      <c r="D12" s="13"/>
      <c r="E12" s="14"/>
      <c r="F12" s="5"/>
    </row>
    <row r="13" spans="2:6" ht="12.75" customHeight="1" x14ac:dyDescent="0.35">
      <c r="B13" s="15" t="s">
        <v>34</v>
      </c>
      <c r="C13" s="8"/>
      <c r="D13" s="8"/>
      <c r="E13" s="8"/>
      <c r="F13" s="8"/>
    </row>
    <row r="14" spans="2:6" ht="14.5" x14ac:dyDescent="0.35">
      <c r="B14" s="56" t="s">
        <v>43</v>
      </c>
      <c r="C14" s="56"/>
      <c r="D14" s="56"/>
      <c r="E14" s="56"/>
      <c r="F14" s="56"/>
    </row>
    <row r="15" spans="2:6" ht="6.75" customHeight="1" x14ac:dyDescent="0.35">
      <c r="B15" s="57"/>
      <c r="C15" s="57"/>
      <c r="D15" s="57"/>
      <c r="E15" s="57"/>
      <c r="F15" s="57"/>
    </row>
    <row r="16" spans="2:6" ht="29" x14ac:dyDescent="0.35">
      <c r="B16" s="62" t="s">
        <v>3</v>
      </c>
      <c r="C16" s="62"/>
      <c r="D16" s="16" t="s">
        <v>4</v>
      </c>
      <c r="E16" s="16" t="s">
        <v>5</v>
      </c>
      <c r="F16" s="17" t="s">
        <v>6</v>
      </c>
    </row>
    <row r="17" spans="2:6" ht="14.5" x14ac:dyDescent="0.35">
      <c r="B17" s="18" t="s">
        <v>24</v>
      </c>
      <c r="C17" s="18"/>
      <c r="D17" s="1">
        <v>5</v>
      </c>
      <c r="E17" s="1">
        <v>2500</v>
      </c>
      <c r="F17" s="19">
        <f>D17*E17</f>
        <v>12500</v>
      </c>
    </row>
    <row r="18" spans="2:6" ht="14.5" x14ac:dyDescent="0.35">
      <c r="B18" s="59" t="s">
        <v>41</v>
      </c>
      <c r="C18" s="59"/>
      <c r="D18" s="1">
        <v>0</v>
      </c>
      <c r="E18" s="1">
        <v>3500</v>
      </c>
      <c r="F18" s="19">
        <f>D18*E18</f>
        <v>0</v>
      </c>
    </row>
    <row r="19" spans="2:6" ht="14.5" x14ac:dyDescent="0.35">
      <c r="B19" s="18" t="s">
        <v>33</v>
      </c>
      <c r="C19" s="18"/>
      <c r="D19" s="1">
        <v>0</v>
      </c>
      <c r="E19" s="1">
        <v>500</v>
      </c>
      <c r="F19" s="19">
        <f>D19*E19</f>
        <v>0</v>
      </c>
    </row>
    <row r="20" spans="2:6" ht="14.5" x14ac:dyDescent="0.35">
      <c r="B20" s="59" t="s">
        <v>32</v>
      </c>
      <c r="C20" s="59"/>
      <c r="D20" s="1">
        <v>0</v>
      </c>
      <c r="E20" s="1">
        <v>500</v>
      </c>
      <c r="F20" s="19">
        <f>D20*E20</f>
        <v>0</v>
      </c>
    </row>
    <row r="21" spans="2:6" ht="15.5" x14ac:dyDescent="0.35">
      <c r="B21" s="70" t="s">
        <v>7</v>
      </c>
      <c r="C21" s="70"/>
      <c r="D21" s="70"/>
      <c r="E21" s="70"/>
      <c r="F21" s="20">
        <f>SUM(F17:F20)</f>
        <v>12500</v>
      </c>
    </row>
    <row r="22" spans="2:6" ht="15.75" customHeight="1" x14ac:dyDescent="0.35">
      <c r="B22" s="21" t="s">
        <v>8</v>
      </c>
      <c r="C22" s="21"/>
      <c r="D22" s="21"/>
      <c r="E22" s="21"/>
      <c r="F22" s="20"/>
    </row>
    <row r="23" spans="2:6" ht="14.25" customHeight="1" x14ac:dyDescent="0.35">
      <c r="B23" s="71" t="s">
        <v>28</v>
      </c>
      <c r="C23" s="71"/>
      <c r="D23" s="71"/>
      <c r="E23" s="71"/>
      <c r="F23" s="22">
        <f>F21*0/100</f>
        <v>0</v>
      </c>
    </row>
    <row r="24" spans="2:6" ht="15" customHeight="1" x14ac:dyDescent="0.35">
      <c r="B24" s="71" t="s">
        <v>9</v>
      </c>
      <c r="C24" s="71"/>
      <c r="D24" s="71"/>
      <c r="E24" s="71"/>
      <c r="F24" s="22">
        <v>0</v>
      </c>
    </row>
    <row r="25" spans="2:6" ht="15.5" x14ac:dyDescent="0.35">
      <c r="B25" s="71" t="s">
        <v>10</v>
      </c>
      <c r="C25" s="71"/>
      <c r="D25" s="71"/>
      <c r="E25" s="71"/>
      <c r="F25" s="22">
        <v>0</v>
      </c>
    </row>
    <row r="26" spans="2:6" ht="15" customHeight="1" x14ac:dyDescent="0.35">
      <c r="B26" s="66" t="s">
        <v>11</v>
      </c>
      <c r="C26" s="66"/>
      <c r="D26" s="66"/>
      <c r="E26" s="66"/>
      <c r="F26" s="22">
        <f>F25+F24+F23+F21</f>
        <v>12500</v>
      </c>
    </row>
    <row r="27" spans="2:6" ht="15.5" x14ac:dyDescent="0.35">
      <c r="B27" s="71" t="s">
        <v>12</v>
      </c>
      <c r="C27" s="71"/>
      <c r="D27" s="71"/>
      <c r="E27" s="71"/>
      <c r="F27" s="22">
        <v>0</v>
      </c>
    </row>
    <row r="28" spans="2:6" ht="15.5" x14ac:dyDescent="0.35">
      <c r="B28" s="60" t="s">
        <v>13</v>
      </c>
      <c r="C28" s="60"/>
      <c r="D28" s="60"/>
      <c r="E28" s="60"/>
      <c r="F28" s="23">
        <f>F26+F27</f>
        <v>12500</v>
      </c>
    </row>
    <row r="29" spans="2:6" ht="15" customHeight="1" x14ac:dyDescent="0.35">
      <c r="B29" s="66" t="s">
        <v>54</v>
      </c>
      <c r="C29" s="66"/>
      <c r="D29" s="66"/>
      <c r="E29" s="66"/>
      <c r="F29" s="66"/>
    </row>
    <row r="30" spans="2:6" ht="14.5" x14ac:dyDescent="0.35">
      <c r="B30" s="24" t="s">
        <v>14</v>
      </c>
      <c r="C30" s="25"/>
      <c r="D30" s="26"/>
      <c r="E30" s="26"/>
      <c r="F30" s="27"/>
    </row>
    <row r="31" spans="2:6" ht="14.5" x14ac:dyDescent="0.35">
      <c r="B31" s="25" t="s">
        <v>37</v>
      </c>
      <c r="C31" s="25" t="s">
        <v>30</v>
      </c>
      <c r="D31" s="27"/>
      <c r="E31" s="27"/>
      <c r="F31" s="27"/>
    </row>
    <row r="32" spans="2:6" ht="14.5" customHeight="1" x14ac:dyDescent="0.35">
      <c r="B32" s="25" t="s">
        <v>38</v>
      </c>
      <c r="C32" s="34"/>
      <c r="D32" s="35"/>
      <c r="E32" s="35"/>
      <c r="F32" s="36"/>
    </row>
    <row r="33" spans="2:6" ht="14.5" customHeight="1" x14ac:dyDescent="0.35">
      <c r="B33" s="25" t="s">
        <v>39</v>
      </c>
      <c r="C33" s="37"/>
      <c r="F33" s="38"/>
    </row>
    <row r="34" spans="2:6" ht="14.5" customHeight="1" x14ac:dyDescent="0.35">
      <c r="B34" s="25" t="s">
        <v>40</v>
      </c>
      <c r="C34" s="37"/>
      <c r="F34" s="38"/>
    </row>
    <row r="35" spans="2:6" ht="13.5" customHeight="1" x14ac:dyDescent="0.35">
      <c r="B35" s="29" t="s">
        <v>15</v>
      </c>
      <c r="C35" s="37"/>
      <c r="F35" s="38"/>
    </row>
    <row r="36" spans="2:6" ht="15.5" x14ac:dyDescent="0.35">
      <c r="B36" s="28" t="s">
        <v>20</v>
      </c>
      <c r="C36" s="37"/>
      <c r="F36" s="38"/>
    </row>
    <row r="37" spans="2:6" ht="15.5" x14ac:dyDescent="0.35">
      <c r="B37" s="7" t="s">
        <v>29</v>
      </c>
      <c r="C37" s="39"/>
      <c r="D37" s="40"/>
      <c r="E37" s="40"/>
      <c r="F37" s="41"/>
    </row>
    <row r="38" spans="2:6" ht="15.5" x14ac:dyDescent="0.35">
      <c r="B38" s="28"/>
      <c r="C38" s="28"/>
      <c r="D38" s="28"/>
      <c r="E38" s="30"/>
      <c r="F38" s="30"/>
    </row>
    <row r="39" spans="2:6" ht="12.75" customHeight="1" x14ac:dyDescent="0.35">
      <c r="B39" s="67"/>
      <c r="C39" s="68"/>
      <c r="D39" s="69"/>
      <c r="E39" s="30"/>
      <c r="F39" s="30"/>
    </row>
    <row r="40" spans="2:6" ht="12" customHeight="1" x14ac:dyDescent="0.35">
      <c r="B40" s="31" t="s">
        <v>16</v>
      </c>
      <c r="C40" s="31"/>
      <c r="D40" s="31"/>
      <c r="E40" s="30"/>
      <c r="F40" s="30"/>
    </row>
    <row r="41" spans="2:6" ht="14.5" x14ac:dyDescent="0.35">
      <c r="B41" s="32"/>
      <c r="C41" s="33"/>
      <c r="D41" s="30"/>
      <c r="E41" s="30"/>
      <c r="F41" s="30"/>
    </row>
    <row r="42" spans="2:6" ht="14.5" x14ac:dyDescent="0.35"/>
    <row r="43" spans="2:6" ht="14.5" x14ac:dyDescent="0.35"/>
    <row r="44" spans="2:6" ht="14.5" x14ac:dyDescent="0.35"/>
    <row r="45" spans="2:6" ht="14.5" x14ac:dyDescent="0.35"/>
    <row r="46" spans="2:6" ht="15" customHeight="1" x14ac:dyDescent="0.35">
      <c r="D46" s="2"/>
    </row>
    <row r="47" spans="2:6" ht="15" customHeight="1" x14ac:dyDescent="0.35"/>
    <row r="48" spans="2:6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</sheetData>
  <sheetProtection selectLockedCells="1" selectUnlockedCells="1"/>
  <mergeCells count="18">
    <mergeCell ref="B29:F29"/>
    <mergeCell ref="B39:D39"/>
    <mergeCell ref="B18:C18"/>
    <mergeCell ref="B21:E21"/>
    <mergeCell ref="B23:E23"/>
    <mergeCell ref="B24:E24"/>
    <mergeCell ref="B25:E25"/>
    <mergeCell ref="B26:E26"/>
    <mergeCell ref="B27:E27"/>
    <mergeCell ref="B14:F14"/>
    <mergeCell ref="B15:F15"/>
    <mergeCell ref="B2:F4"/>
    <mergeCell ref="B20:C20"/>
    <mergeCell ref="B28:E28"/>
    <mergeCell ref="B5:F5"/>
    <mergeCell ref="B16:C16"/>
    <mergeCell ref="B6:F6"/>
    <mergeCell ref="B11:C12"/>
  </mergeCells>
  <printOptions horizontalCentered="1" verticalCentered="1"/>
  <pageMargins left="0" right="0" top="0" bottom="0" header="0" footer="0"/>
  <pageSetup scale="9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2082-0D2A-420C-B41C-198C1C65D158}">
  <dimension ref="A1:H34"/>
  <sheetViews>
    <sheetView showGridLines="0" tabSelected="1" workbookViewId="0">
      <selection activeCell="E7" sqref="E7"/>
    </sheetView>
  </sheetViews>
  <sheetFormatPr defaultColWidth="9.08984375" defaultRowHeight="14.5" x14ac:dyDescent="0.35"/>
  <cols>
    <col min="1" max="1" width="5.453125" style="3" customWidth="1"/>
    <col min="2" max="2" width="10.54296875" style="3" customWidth="1"/>
    <col min="3" max="3" width="11.6328125" style="3" customWidth="1"/>
    <col min="4" max="4" width="31.36328125" style="3" bestFit="1" customWidth="1"/>
    <col min="5" max="5" width="26.453125" style="3" customWidth="1"/>
    <col min="6" max="6" width="7.08984375" style="3" customWidth="1"/>
    <col min="7" max="7" width="5.26953125" style="3" customWidth="1"/>
    <col min="8" max="8" width="24.453125" style="3" customWidth="1"/>
    <col min="9" max="9" width="17.08984375" style="3" customWidth="1"/>
    <col min="10" max="10" width="23.08984375" style="3" customWidth="1"/>
    <col min="11" max="16384" width="9.08984375" style="3"/>
  </cols>
  <sheetData>
    <row r="1" spans="1:8" x14ac:dyDescent="0.35">
      <c r="A1" s="42"/>
      <c r="B1" s="42"/>
      <c r="C1" s="42"/>
      <c r="D1" s="43"/>
      <c r="E1" s="42"/>
      <c r="F1" s="42"/>
    </row>
    <row r="2" spans="1:8" ht="56.25" customHeight="1" x14ac:dyDescent="0.35">
      <c r="A2" s="73" t="s">
        <v>36</v>
      </c>
      <c r="B2" s="73"/>
      <c r="C2" s="73"/>
      <c r="D2" s="73"/>
      <c r="E2" s="73"/>
      <c r="F2" s="73"/>
    </row>
    <row r="3" spans="1:8" ht="29" x14ac:dyDescent="0.35">
      <c r="A3" s="46" t="s">
        <v>0</v>
      </c>
      <c r="B3" s="47" t="s">
        <v>17</v>
      </c>
      <c r="C3" s="46" t="s">
        <v>19</v>
      </c>
      <c r="D3" s="46" t="s">
        <v>18</v>
      </c>
      <c r="E3" s="46" t="s">
        <v>25</v>
      </c>
      <c r="F3" s="46" t="s">
        <v>26</v>
      </c>
    </row>
    <row r="4" spans="1:8" ht="15.75" customHeight="1" x14ac:dyDescent="0.35">
      <c r="A4" s="51">
        <v>1</v>
      </c>
      <c r="B4" s="53">
        <v>44903</v>
      </c>
      <c r="C4" s="51" t="s">
        <v>42</v>
      </c>
      <c r="D4" s="54" t="s">
        <v>50</v>
      </c>
      <c r="E4" s="55" t="s">
        <v>51</v>
      </c>
      <c r="F4" s="52">
        <v>2500</v>
      </c>
      <c r="G4" s="44"/>
      <c r="H4" s="44"/>
    </row>
    <row r="5" spans="1:8" ht="15.75" customHeight="1" x14ac:dyDescent="0.35">
      <c r="A5" s="51">
        <v>2</v>
      </c>
      <c r="B5" s="53">
        <v>44931</v>
      </c>
      <c r="C5" s="51" t="s">
        <v>42</v>
      </c>
      <c r="D5" s="54" t="s">
        <v>44</v>
      </c>
      <c r="E5" s="55" t="s">
        <v>47</v>
      </c>
      <c r="F5" s="52">
        <v>2500</v>
      </c>
      <c r="G5" s="44"/>
      <c r="H5" s="44"/>
    </row>
    <row r="6" spans="1:8" ht="15.75" customHeight="1" x14ac:dyDescent="0.35">
      <c r="A6" s="51">
        <v>3</v>
      </c>
      <c r="B6" s="53">
        <v>44934</v>
      </c>
      <c r="C6" s="51" t="s">
        <v>42</v>
      </c>
      <c r="D6" s="54" t="s">
        <v>45</v>
      </c>
      <c r="E6" s="55" t="s">
        <v>48</v>
      </c>
      <c r="F6" s="52">
        <v>2500</v>
      </c>
      <c r="G6" s="44"/>
      <c r="H6" s="44"/>
    </row>
    <row r="7" spans="1:8" ht="15.75" customHeight="1" x14ac:dyDescent="0.35">
      <c r="A7" s="51">
        <v>4</v>
      </c>
      <c r="B7" s="53">
        <v>44938</v>
      </c>
      <c r="C7" s="51" t="s">
        <v>42</v>
      </c>
      <c r="D7" s="54" t="s">
        <v>46</v>
      </c>
      <c r="E7" s="55" t="s">
        <v>49</v>
      </c>
      <c r="F7" s="52">
        <v>2500</v>
      </c>
      <c r="G7" s="44"/>
      <c r="H7" s="44"/>
    </row>
    <row r="8" spans="1:8" ht="15.75" customHeight="1" x14ac:dyDescent="0.35">
      <c r="A8" s="51">
        <v>5</v>
      </c>
      <c r="B8" s="53">
        <v>44932</v>
      </c>
      <c r="C8" s="51" t="s">
        <v>42</v>
      </c>
      <c r="D8" s="54" t="s">
        <v>52</v>
      </c>
      <c r="E8" s="54" t="s">
        <v>53</v>
      </c>
      <c r="F8" s="52">
        <v>2500</v>
      </c>
      <c r="G8" s="44"/>
      <c r="H8" s="44"/>
    </row>
    <row r="9" spans="1:8" ht="15" customHeight="1" x14ac:dyDescent="0.35">
      <c r="A9" s="48"/>
      <c r="B9" s="49"/>
      <c r="C9" s="48"/>
      <c r="D9" s="48"/>
      <c r="E9" s="48"/>
      <c r="F9" s="50">
        <f>SUM(F4:F8)</f>
        <v>12500</v>
      </c>
      <c r="G9" s="44"/>
      <c r="H9" s="44"/>
    </row>
    <row r="10" spans="1:8" x14ac:dyDescent="0.35">
      <c r="A10" s="45"/>
      <c r="B10" s="4"/>
      <c r="G10" s="44"/>
      <c r="H10" s="44"/>
    </row>
    <row r="11" spans="1:8" x14ac:dyDescent="0.35">
      <c r="A11" s="45"/>
      <c r="B11" s="4"/>
      <c r="G11" s="44"/>
      <c r="H11" s="44"/>
    </row>
    <row r="12" spans="1:8" x14ac:dyDescent="0.35">
      <c r="A12" s="45"/>
      <c r="B12" s="72"/>
      <c r="G12" s="44"/>
      <c r="H12" s="44"/>
    </row>
    <row r="13" spans="1:8" x14ac:dyDescent="0.35">
      <c r="A13" s="45"/>
      <c r="B13" s="72"/>
      <c r="G13" s="44"/>
      <c r="H13" s="44"/>
    </row>
    <row r="14" spans="1:8" x14ac:dyDescent="0.35">
      <c r="A14" s="45"/>
      <c r="B14" s="4"/>
      <c r="G14" s="44"/>
      <c r="H14" s="44"/>
    </row>
    <row r="15" spans="1:8" x14ac:dyDescent="0.35">
      <c r="A15" s="45"/>
      <c r="B15" s="4"/>
      <c r="G15" s="44"/>
      <c r="H15" s="44"/>
    </row>
    <row r="16" spans="1:8" x14ac:dyDescent="0.35">
      <c r="A16" s="45"/>
      <c r="B16" s="72"/>
      <c r="G16" s="44"/>
      <c r="H16" s="44"/>
    </row>
    <row r="17" spans="1:8" x14ac:dyDescent="0.35">
      <c r="A17" s="45"/>
      <c r="B17" s="72"/>
      <c r="G17" s="44"/>
      <c r="H17" s="44"/>
    </row>
    <row r="18" spans="1:8" x14ac:dyDescent="0.35">
      <c r="A18" s="45"/>
      <c r="B18" s="4"/>
      <c r="G18" s="44"/>
      <c r="H18" s="44"/>
    </row>
    <row r="19" spans="1:8" x14ac:dyDescent="0.35">
      <c r="A19" s="45"/>
      <c r="B19" s="72"/>
      <c r="G19" s="44"/>
      <c r="H19" s="44"/>
    </row>
    <row r="20" spans="1:8" x14ac:dyDescent="0.35">
      <c r="A20" s="45"/>
      <c r="B20" s="72"/>
      <c r="H20" s="44"/>
    </row>
    <row r="21" spans="1:8" x14ac:dyDescent="0.35">
      <c r="A21" s="45"/>
      <c r="B21" s="72"/>
    </row>
    <row r="22" spans="1:8" x14ac:dyDescent="0.35">
      <c r="A22" s="45"/>
      <c r="B22" s="72"/>
    </row>
    <row r="23" spans="1:8" x14ac:dyDescent="0.35">
      <c r="A23" s="45"/>
      <c r="B23" s="72"/>
    </row>
    <row r="24" spans="1:8" x14ac:dyDescent="0.35">
      <c r="A24" s="45"/>
      <c r="B24" s="72"/>
    </row>
    <row r="25" spans="1:8" x14ac:dyDescent="0.35">
      <c r="A25" s="45"/>
      <c r="B25" s="72"/>
    </row>
    <row r="26" spans="1:8" x14ac:dyDescent="0.35">
      <c r="A26" s="45"/>
      <c r="B26" s="72"/>
    </row>
    <row r="27" spans="1:8" x14ac:dyDescent="0.35">
      <c r="A27" s="45"/>
    </row>
    <row r="28" spans="1:8" x14ac:dyDescent="0.35">
      <c r="A28" s="45"/>
    </row>
    <row r="29" spans="1:8" x14ac:dyDescent="0.35">
      <c r="A29" s="45"/>
    </row>
    <row r="30" spans="1:8" x14ac:dyDescent="0.35">
      <c r="A30" s="45"/>
    </row>
    <row r="31" spans="1:8" x14ac:dyDescent="0.35">
      <c r="A31" s="45"/>
    </row>
    <row r="32" spans="1:8" x14ac:dyDescent="0.35">
      <c r="A32" s="45"/>
    </row>
    <row r="33" spans="1:1" x14ac:dyDescent="0.35">
      <c r="A33" s="45"/>
    </row>
    <row r="34" spans="1:1" x14ac:dyDescent="0.35">
      <c r="A34" s="45"/>
    </row>
  </sheetData>
  <mergeCells count="7">
    <mergeCell ref="B21:B22"/>
    <mergeCell ref="B23:B24"/>
    <mergeCell ref="B25:B26"/>
    <mergeCell ref="A2:F2"/>
    <mergeCell ref="B12:B13"/>
    <mergeCell ref="B16:B17"/>
    <mergeCell ref="B19:B20"/>
  </mergeCells>
  <printOptions horizontalCentered="1" verticalCentered="1"/>
  <pageMargins left="0" right="0" top="0" bottom="0" header="0" footer="0"/>
  <pageSetup paperSize="9" scale="71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Invoice_Palanpur</vt:lpstr>
      <vt:lpstr>Palanpur-</vt:lpstr>
      <vt:lpstr>Invoice_Palanpur!Print_Area</vt:lpstr>
      <vt:lpstr>'Palanpur-'!Print_Area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2023-03-11T15:30:35Z</dcterms:modified>
</cp:coreProperties>
</file>