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6 Claudio - Fernando\Marzo\08-03-2021\"/>
    </mc:Choice>
  </mc:AlternateContent>
  <bookViews>
    <workbookView xWindow="0" yWindow="0" windowWidth="20460" windowHeight="8280" tabRatio="601"/>
  </bookViews>
  <sheets>
    <sheet name="FORMULA FACTURA" sheetId="27" r:id="rId1"/>
  </sheets>
  <definedNames>
    <definedName name="_xlnm._FilterDatabase" localSheetId="0" hidden="1">'FORMULA FACTURA'!$A$18:$J$32</definedName>
    <definedName name="_xlnm.Print_Area" localSheetId="0">'FORMULA FACTURA'!$A$1:$J$43</definedName>
    <definedName name="OLE_LINK13" localSheetId="0">#REF!</definedName>
    <definedName name="OLE_LINK13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27" l="1"/>
  <c r="J6" i="27" l="1"/>
  <c r="H26" i="27"/>
  <c r="H30" i="27" l="1"/>
  <c r="H29" i="27"/>
  <c r="H27" i="27"/>
  <c r="H28" i="27" l="1"/>
  <c r="I9" i="27"/>
  <c r="I12" i="27" s="1"/>
  <c r="I15" i="27" s="1"/>
</calcChain>
</file>

<file path=xl/sharedStrings.xml><?xml version="1.0" encoding="utf-8"?>
<sst xmlns="http://schemas.openxmlformats.org/spreadsheetml/2006/main" count="63" uniqueCount="59">
  <si>
    <t xml:space="preserve">DATOS DEL PERITO </t>
  </si>
  <si>
    <t>BANCO:</t>
  </si>
  <si>
    <t>CLIENTE</t>
  </si>
  <si>
    <t xml:space="preserve">ESTADO </t>
  </si>
  <si>
    <t>I. V. A.</t>
  </si>
  <si>
    <t>TOTAL</t>
  </si>
  <si>
    <t xml:space="preserve">CUENTA: </t>
  </si>
  <si>
    <t>CLABE:</t>
  </si>
  <si>
    <t>SOLICITANTE</t>
  </si>
  <si>
    <t>OBSERVACIONES</t>
  </si>
  <si>
    <t>ASIGNACIONES PAGADAS A INVALSA</t>
  </si>
  <si>
    <t xml:space="preserve"> - PROMOCIONES PENDIENTES DE PAGO A INVALSA</t>
  </si>
  <si>
    <t>REVISION</t>
  </si>
  <si>
    <t xml:space="preserve"> + ASIGNACIONES FACTURADAS PENDIENTES DE PAGO A INVALSA</t>
  </si>
  <si>
    <t xml:space="preserve"> + REPORTE FOTOGRAFICO Y/O VISITA</t>
  </si>
  <si>
    <t xml:space="preserve"> GUIAS</t>
  </si>
  <si>
    <t>PENDIENTE POR PAGAR .</t>
  </si>
  <si>
    <t>ASIGNACONES FACTURADAS, PAGADAS A INVALSA</t>
  </si>
  <si>
    <t>TOTAL A PAGAR</t>
  </si>
  <si>
    <t>ESTA INFORMACIÓN ES CONFIDENCIAL Y PARA USO EXCLUSIVO DE INVALSA</t>
  </si>
  <si>
    <t>PAGO DE ASIGNACIONES  A PERITO EXTERNO</t>
  </si>
  <si>
    <t>Código: PAPE</t>
  </si>
  <si>
    <t>Documento: Copia controlada</t>
  </si>
  <si>
    <t>VALUADOR</t>
  </si>
  <si>
    <t>Fecha de Emisión:</t>
  </si>
  <si>
    <t>SUB TOTAL</t>
  </si>
  <si>
    <t xml:space="preserve">MONTO POR FACTURA </t>
  </si>
  <si>
    <t>MONTO POR RECIBO</t>
  </si>
  <si>
    <t>FOLIO SAX</t>
  </si>
  <si>
    <t>FOLIO CLIENTE</t>
  </si>
  <si>
    <t>FACTURA</t>
  </si>
  <si>
    <t>En Vigencia desde: NOVIEMBRE 2019</t>
  </si>
  <si>
    <t>MONTOS ANTES DE IMPUESTOS</t>
  </si>
  <si>
    <t>Revision. 07</t>
  </si>
  <si>
    <t xml:space="preserve">"ASIGNACIONES"   </t>
  </si>
  <si>
    <t>CORREO ELECTRONICO: l</t>
  </si>
  <si>
    <t xml:space="preserve">TELEFONO: </t>
  </si>
  <si>
    <t xml:space="preserve">RFC: </t>
  </si>
  <si>
    <t>NOMBRE</t>
  </si>
  <si>
    <t>ESTADO</t>
  </si>
  <si>
    <t>RETENCIÓN IVA</t>
  </si>
  <si>
    <t>RETENCIÓN ISR</t>
  </si>
  <si>
    <t>Suma de los Honorarios por todos los servicios a pagar</t>
  </si>
  <si>
    <t>Impuesto al Valor Agregado con una tasa Fija del 16% sobre el subtotal</t>
  </si>
  <si>
    <t>Suma del  Subtotal más IVA</t>
  </si>
  <si>
    <t>Retención con tasa del 10.66667% en caso de IVA aplicado al Subtotal</t>
  </si>
  <si>
    <t>Retención con tasa del 10% en caso de ISR aplicado al Subtotal</t>
  </si>
  <si>
    <t>Total, menos Retención de IVA e ISR</t>
  </si>
  <si>
    <t>SUBTOTAL</t>
  </si>
  <si>
    <t xml:space="preserve">Suma de los Honorarios por todos los servicios </t>
  </si>
  <si>
    <t>IVA</t>
  </si>
  <si>
    <t>Multiplicar el Subtotal por 16%</t>
  </si>
  <si>
    <t>Sumar Subtotal más IVA</t>
  </si>
  <si>
    <t>Multiplicar el Subtotal por 10.666667%</t>
  </si>
  <si>
    <t>Multiplicar el Subtotal por 10.%</t>
  </si>
  <si>
    <t xml:space="preserve">TOTAL A PAGAR </t>
  </si>
  <si>
    <t>RESTAR LAS RETENCIONES AL TOTAL</t>
  </si>
  <si>
    <t>DESCUENTO</t>
  </si>
  <si>
    <t>Los Descuentos se aplican excepcionalmente cuando se le realiza un préstamo al Perito Externo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</si>
</sst>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Arial"/>
      <family val="2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7"/>
      <color theme="1"/>
      <name val="Arial"/>
      <family val="2"/>
    </font>
    <font>
      <sz val="20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u/>
      <sz val="10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6" fillId="0" borderId="0"/>
  </cellStyleXfs>
  <cellXfs count="82">
    <xf numFmtId="0" fontId="0" fillId="0" borderId="0" xfId="0"/>
    <xf numFmtId="0" fontId="5" fillId="0" borderId="0" xfId="2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44" fontId="3" fillId="0" borderId="0" xfId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2" fillId="0" borderId="0" xfId="0" applyFont="1"/>
    <xf numFmtId="0" fontId="17" fillId="0" borderId="0" xfId="2" applyFont="1" applyAlignment="1">
      <alignment vertical="center"/>
    </xf>
    <xf numFmtId="0" fontId="11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" fontId="6" fillId="0" borderId="0" xfId="0" applyNumberFormat="1" applyFont="1" applyAlignment="1">
      <alignment vertical="center"/>
    </xf>
    <xf numFmtId="14" fontId="9" fillId="4" borderId="0" xfId="0" applyNumberFormat="1" applyFont="1" applyFill="1" applyAlignment="1">
      <alignment horizontal="center" vertical="center" wrapText="1"/>
    </xf>
    <xf numFmtId="14" fontId="19" fillId="2" borderId="12" xfId="0" applyNumberFormat="1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 wrapText="1"/>
    </xf>
    <xf numFmtId="14" fontId="14" fillId="4" borderId="0" xfId="0" applyNumberFormat="1" applyFont="1" applyFill="1" applyAlignment="1">
      <alignment horizontal="center" vertical="center" wrapText="1"/>
    </xf>
    <xf numFmtId="0" fontId="19" fillId="0" borderId="0" xfId="0" applyFont="1" applyAlignment="1">
      <alignment vertical="center"/>
    </xf>
    <xf numFmtId="44" fontId="20" fillId="4" borderId="0" xfId="1" applyFont="1" applyFill="1" applyAlignment="1">
      <alignment horizontal="right" vertical="center"/>
    </xf>
    <xf numFmtId="44" fontId="21" fillId="4" borderId="0" xfId="1" applyFont="1" applyFill="1" applyAlignment="1">
      <alignment vertical="center"/>
    </xf>
    <xf numFmtId="44" fontId="20" fillId="4" borderId="16" xfId="1" applyFont="1" applyFill="1" applyBorder="1" applyAlignment="1">
      <alignment vertical="center"/>
    </xf>
    <xf numFmtId="44" fontId="20" fillId="4" borderId="0" xfId="1" applyFont="1" applyFill="1" applyAlignment="1">
      <alignment vertical="center"/>
    </xf>
    <xf numFmtId="44" fontId="20" fillId="0" borderId="0" xfId="1" applyFont="1" applyAlignment="1">
      <alignment horizontal="right" vertical="center"/>
    </xf>
    <xf numFmtId="44" fontId="20" fillId="3" borderId="3" xfId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2" fillId="4" borderId="15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44" fontId="8" fillId="0" borderId="0" xfId="1" applyFont="1" applyAlignment="1">
      <alignment horizontal="center" vertical="center" wrapText="1"/>
    </xf>
    <xf numFmtId="44" fontId="8" fillId="4" borderId="15" xfId="1" applyFont="1" applyFill="1" applyBorder="1" applyAlignment="1">
      <alignment horizontal="center" vertical="center" wrapText="1"/>
    </xf>
    <xf numFmtId="44" fontId="24" fillId="4" borderId="2" xfId="1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22" fillId="5" borderId="15" xfId="0" applyFont="1" applyFill="1" applyBorder="1" applyAlignment="1">
      <alignment horizontal="center" vertical="center" wrapText="1"/>
    </xf>
    <xf numFmtId="44" fontId="22" fillId="5" borderId="15" xfId="1" applyFont="1" applyFill="1" applyBorder="1" applyAlignment="1">
      <alignment horizontal="center" vertical="center" wrapText="1"/>
    </xf>
    <xf numFmtId="0" fontId="22" fillId="2" borderId="12" xfId="0" applyFont="1" applyFill="1" applyBorder="1" applyAlignment="1">
      <alignment horizontal="center" vertical="center"/>
    </xf>
    <xf numFmtId="44" fontId="8" fillId="0" borderId="0" xfId="1" applyFont="1" applyAlignment="1">
      <alignment horizontal="right" vertical="center"/>
    </xf>
    <xf numFmtId="44" fontId="8" fillId="0" borderId="0" xfId="1" applyFont="1" applyAlignment="1">
      <alignment vertical="center"/>
    </xf>
    <xf numFmtId="0" fontId="25" fillId="0" borderId="6" xfId="0" applyFont="1" applyBorder="1" applyAlignment="1">
      <alignment vertical="center"/>
    </xf>
    <xf numFmtId="0" fontId="25" fillId="0" borderId="8" xfId="0" applyFont="1" applyBorder="1" applyAlignment="1">
      <alignment vertical="center"/>
    </xf>
    <xf numFmtId="0" fontId="25" fillId="0" borderId="0" xfId="0" applyFont="1" applyAlignment="1">
      <alignment vertical="center"/>
    </xf>
    <xf numFmtId="1" fontId="25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1" fontId="6" fillId="0" borderId="7" xfId="0" quotePrefix="1" applyNumberFormat="1" applyFont="1" applyBorder="1" applyAlignment="1">
      <alignment horizontal="center" vertical="center"/>
    </xf>
    <xf numFmtId="1" fontId="6" fillId="0" borderId="9" xfId="0" quotePrefix="1" applyNumberFormat="1" applyFont="1" applyBorder="1" applyAlignment="1">
      <alignment horizontal="center" vertical="center"/>
    </xf>
    <xf numFmtId="0" fontId="26" fillId="0" borderId="0" xfId="2" applyFont="1" applyAlignment="1">
      <alignment vertical="center"/>
    </xf>
    <xf numFmtId="0" fontId="27" fillId="0" borderId="0" xfId="0" applyFont="1" applyAlignment="1">
      <alignment vertical="center"/>
    </xf>
    <xf numFmtId="0" fontId="1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13" fillId="0" borderId="19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4" fillId="4" borderId="0" xfId="0" applyFont="1" applyFill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1" fontId="28" fillId="0" borderId="0" xfId="0" applyNumberFormat="1" applyFont="1" applyAlignment="1">
      <alignment vertical="center"/>
    </xf>
    <xf numFmtId="0" fontId="29" fillId="0" borderId="0" xfId="2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19" fillId="5" borderId="2" xfId="0" applyFont="1" applyFill="1" applyBorder="1" applyAlignment="1">
      <alignment vertical="center"/>
    </xf>
    <xf numFmtId="0" fontId="19" fillId="5" borderId="2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 wrapText="1"/>
    </xf>
    <xf numFmtId="44" fontId="20" fillId="5" borderId="0" xfId="1" applyFont="1" applyFill="1" applyAlignment="1">
      <alignment horizontal="right" vertical="center"/>
    </xf>
    <xf numFmtId="44" fontId="20" fillId="5" borderId="0" xfId="1" applyFont="1" applyFill="1" applyAlignment="1">
      <alignment vertical="center"/>
    </xf>
  </cellXfs>
  <cellStyles count="8">
    <cellStyle name="Hipervínculo" xfId="2" builtinId="8"/>
    <cellStyle name="Millares 15 56" xfId="3"/>
    <cellStyle name="Millares 69" xfId="4"/>
    <cellStyle name="Millares 70" xfId="5"/>
    <cellStyle name="Moneda" xfId="1" builtinId="4"/>
    <cellStyle name="Moneda 2" xfId="6"/>
    <cellStyle name="Normal" xfId="0" builtinId="0"/>
    <cellStyle name="Normal 46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89297</xdr:colOff>
      <xdr:row>1</xdr:row>
      <xdr:rowOff>104180</xdr:rowOff>
    </xdr:from>
    <xdr:to>
      <xdr:col>2</xdr:col>
      <xdr:colOff>2079625</xdr:colOff>
      <xdr:row>4</xdr:row>
      <xdr:rowOff>76201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11E5BB-1D66-4F4E-90AB-0A2B901A6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91" r="4507" b="16101"/>
        <a:stretch>
          <a:fillRect/>
        </a:stretch>
      </xdr:blipFill>
      <xdr:spPr bwMode="auto">
        <a:xfrm>
          <a:off x="251222" y="294680"/>
          <a:ext cx="4028678" cy="9721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tabSelected="1" view="pageBreakPreview" topLeftCell="A12" zoomScale="60" zoomScaleNormal="60" workbookViewId="0">
      <selection activeCell="F34" sqref="F34"/>
    </sheetView>
  </sheetViews>
  <sheetFormatPr baseColWidth="10" defaultColWidth="11.42578125" defaultRowHeight="15" x14ac:dyDescent="0.25"/>
  <cols>
    <col min="1" max="1" width="2.42578125" style="3" customWidth="1"/>
    <col min="2" max="2" width="25.140625" style="4" customWidth="1"/>
    <col min="3" max="3" width="34.85546875" style="14" customWidth="1"/>
    <col min="4" max="4" width="36.85546875" style="5" customWidth="1"/>
    <col min="5" max="5" width="37.5703125" style="4" customWidth="1"/>
    <col min="6" max="6" width="40.5703125" style="4" customWidth="1"/>
    <col min="7" max="7" width="30" style="4" customWidth="1"/>
    <col min="8" max="8" width="25.85546875" style="4" customWidth="1"/>
    <col min="9" max="9" width="27.5703125" style="31" customWidth="1"/>
    <col min="10" max="10" width="15.42578125" style="13" customWidth="1"/>
    <col min="11" max="16384" width="11.42578125" style="4"/>
  </cols>
  <sheetData>
    <row r="2" spans="1:10" s="8" customFormat="1" ht="26.25" customHeight="1" x14ac:dyDescent="0.25">
      <c r="B2" s="51"/>
      <c r="C2" s="51"/>
      <c r="D2" s="52" t="s">
        <v>20</v>
      </c>
      <c r="E2" s="53"/>
      <c r="F2" s="53"/>
      <c r="G2" s="53"/>
      <c r="H2" s="58" t="s">
        <v>21</v>
      </c>
      <c r="I2" s="58"/>
      <c r="J2" s="58"/>
    </row>
    <row r="3" spans="1:10" s="8" customFormat="1" ht="26.25" customHeight="1" x14ac:dyDescent="0.25">
      <c r="B3" s="51"/>
      <c r="C3" s="51"/>
      <c r="D3" s="54"/>
      <c r="E3" s="55"/>
      <c r="F3" s="55"/>
      <c r="G3" s="55"/>
      <c r="H3" s="58" t="s">
        <v>33</v>
      </c>
      <c r="I3" s="58"/>
      <c r="J3" s="58"/>
    </row>
    <row r="4" spans="1:10" s="8" customFormat="1" ht="26.25" customHeight="1" x14ac:dyDescent="0.25">
      <c r="B4" s="51"/>
      <c r="C4" s="51"/>
      <c r="D4" s="54"/>
      <c r="E4" s="55"/>
      <c r="F4" s="55"/>
      <c r="G4" s="55"/>
      <c r="H4" s="58" t="s">
        <v>31</v>
      </c>
      <c r="I4" s="58"/>
      <c r="J4" s="58"/>
    </row>
    <row r="5" spans="1:10" s="8" customFormat="1" ht="26.25" customHeight="1" x14ac:dyDescent="0.25">
      <c r="B5" s="51"/>
      <c r="C5" s="51"/>
      <c r="D5" s="56"/>
      <c r="E5" s="57"/>
      <c r="F5" s="57"/>
      <c r="G5" s="57"/>
      <c r="H5" s="58" t="s">
        <v>22</v>
      </c>
      <c r="I5" s="58"/>
      <c r="J5" s="58"/>
    </row>
    <row r="6" spans="1:10" s="2" customFormat="1" x14ac:dyDescent="0.25">
      <c r="A6" s="27"/>
      <c r="C6" s="14"/>
      <c r="D6" s="5"/>
      <c r="H6" s="59" t="s">
        <v>24</v>
      </c>
      <c r="I6" s="59"/>
      <c r="J6" s="12" t="e">
        <f>#REF!</f>
        <v>#REF!</v>
      </c>
    </row>
    <row r="8" spans="1:10" ht="15.75" thickBot="1" x14ac:dyDescent="0.3">
      <c r="B8" s="60" t="s">
        <v>34</v>
      </c>
      <c r="C8" s="60"/>
      <c r="D8" s="60"/>
      <c r="E8" s="60"/>
      <c r="F8" s="60"/>
      <c r="G8" s="60"/>
      <c r="H8" s="60"/>
      <c r="I8" s="45" t="s">
        <v>32</v>
      </c>
    </row>
    <row r="9" spans="1:10" x14ac:dyDescent="0.25">
      <c r="B9" s="61" t="s">
        <v>38</v>
      </c>
      <c r="C9" s="62"/>
      <c r="D9" s="5" t="s">
        <v>0</v>
      </c>
      <c r="E9" s="5"/>
      <c r="F9" s="5"/>
      <c r="G9" s="40"/>
      <c r="H9" s="39" t="s">
        <v>10</v>
      </c>
      <c r="I9" s="32">
        <f>+H26</f>
        <v>0</v>
      </c>
    </row>
    <row r="10" spans="1:10" x14ac:dyDescent="0.25">
      <c r="B10" s="63" t="s">
        <v>39</v>
      </c>
      <c r="C10" s="64"/>
      <c r="D10" s="48" t="s">
        <v>35</v>
      </c>
      <c r="E10" s="9"/>
      <c r="F10" s="9"/>
      <c r="G10" s="40"/>
      <c r="H10" s="39" t="s">
        <v>13</v>
      </c>
      <c r="I10" s="32"/>
    </row>
    <row r="11" spans="1:10" x14ac:dyDescent="0.25">
      <c r="B11" s="41" t="s">
        <v>1</v>
      </c>
      <c r="C11" s="46"/>
      <c r="D11" s="9"/>
      <c r="E11" s="9"/>
      <c r="F11" s="5"/>
      <c r="G11" s="5"/>
      <c r="H11" s="39" t="s">
        <v>14</v>
      </c>
      <c r="I11" s="32">
        <v>0</v>
      </c>
    </row>
    <row r="12" spans="1:10" x14ac:dyDescent="0.25">
      <c r="B12" s="41" t="s">
        <v>6</v>
      </c>
      <c r="C12" s="46"/>
      <c r="D12" s="49" t="s">
        <v>36</v>
      </c>
      <c r="E12" s="5"/>
      <c r="F12" s="5"/>
      <c r="G12" s="5"/>
      <c r="H12" s="39" t="s">
        <v>5</v>
      </c>
      <c r="I12" s="32">
        <f>+I9+I10+I11</f>
        <v>0</v>
      </c>
    </row>
    <row r="13" spans="1:10" ht="15.75" thickBot="1" x14ac:dyDescent="0.3">
      <c r="B13" s="42" t="s">
        <v>7</v>
      </c>
      <c r="C13" s="47"/>
      <c r="E13" s="5"/>
      <c r="F13" s="5"/>
      <c r="G13" s="9"/>
      <c r="H13" s="39" t="s">
        <v>11</v>
      </c>
      <c r="I13" s="32"/>
    </row>
    <row r="14" spans="1:10" x14ac:dyDescent="0.25">
      <c r="B14" s="43"/>
      <c r="C14" s="44"/>
      <c r="D14" s="49" t="s">
        <v>37</v>
      </c>
      <c r="E14" s="5"/>
      <c r="F14" s="5"/>
      <c r="G14" s="9"/>
      <c r="H14" s="39" t="s">
        <v>15</v>
      </c>
      <c r="I14" s="32">
        <v>0</v>
      </c>
    </row>
    <row r="15" spans="1:10" x14ac:dyDescent="0.25">
      <c r="B15" s="43"/>
      <c r="C15" s="44"/>
      <c r="E15" s="5"/>
      <c r="F15" s="5"/>
      <c r="G15" s="9"/>
      <c r="H15" s="39" t="s">
        <v>16</v>
      </c>
      <c r="I15" s="32">
        <f>+I12-I13-I14</f>
        <v>0</v>
      </c>
    </row>
    <row r="16" spans="1:10" x14ac:dyDescent="0.25">
      <c r="B16" s="7"/>
      <c r="C16" s="15"/>
      <c r="G16" s="1"/>
      <c r="H16" s="6"/>
      <c r="I16" s="32"/>
    </row>
    <row r="17" spans="1:10" x14ac:dyDescent="0.25">
      <c r="B17" s="65" t="s">
        <v>17</v>
      </c>
      <c r="C17" s="66"/>
      <c r="D17" s="66"/>
      <c r="E17" s="66"/>
      <c r="F17" s="66"/>
      <c r="G17" s="66"/>
      <c r="H17" s="66"/>
      <c r="I17" s="67"/>
    </row>
    <row r="18" spans="1:10" s="30" customFormat="1" ht="21" x14ac:dyDescent="0.25">
      <c r="A18" s="29"/>
      <c r="B18" s="36" t="s">
        <v>28</v>
      </c>
      <c r="C18" s="36" t="s">
        <v>2</v>
      </c>
      <c r="D18" s="36" t="s">
        <v>8</v>
      </c>
      <c r="E18" s="36" t="s">
        <v>29</v>
      </c>
      <c r="F18" s="36" t="s">
        <v>30</v>
      </c>
      <c r="G18" s="36" t="s">
        <v>3</v>
      </c>
      <c r="H18" s="37" t="s">
        <v>23</v>
      </c>
      <c r="I18" s="37" t="s">
        <v>9</v>
      </c>
      <c r="J18" s="38" t="s">
        <v>12</v>
      </c>
    </row>
    <row r="19" spans="1:10" ht="38.25" customHeight="1" x14ac:dyDescent="0.25">
      <c r="B19" s="35"/>
      <c r="C19" s="35"/>
      <c r="D19" s="35"/>
      <c r="E19" s="35"/>
      <c r="F19" s="35"/>
      <c r="G19" s="28"/>
      <c r="H19" s="34"/>
      <c r="I19" s="33"/>
      <c r="J19" s="17"/>
    </row>
    <row r="20" spans="1:10" ht="38.25" customHeight="1" x14ac:dyDescent="0.25">
      <c r="B20" s="35"/>
      <c r="C20" s="35"/>
      <c r="D20" s="35"/>
      <c r="E20" s="35"/>
      <c r="F20" s="35"/>
      <c r="G20" s="28"/>
      <c r="H20" s="34"/>
      <c r="I20" s="33"/>
      <c r="J20" s="17"/>
    </row>
    <row r="21" spans="1:10" ht="38.25" customHeight="1" x14ac:dyDescent="0.25">
      <c r="B21" s="35"/>
      <c r="C21" s="35"/>
      <c r="D21" s="35"/>
      <c r="E21" s="35"/>
      <c r="F21" s="35"/>
      <c r="G21" s="28"/>
      <c r="H21" s="34"/>
      <c r="I21" s="33"/>
      <c r="J21" s="17"/>
    </row>
    <row r="22" spans="1:10" ht="38.25" customHeight="1" x14ac:dyDescent="0.25">
      <c r="B22" s="35"/>
      <c r="C22" s="35"/>
      <c r="D22" s="35"/>
      <c r="E22" s="35"/>
      <c r="F22" s="35"/>
      <c r="G22" s="28"/>
      <c r="H22" s="34"/>
      <c r="I22" s="33"/>
      <c r="J22" s="17"/>
    </row>
    <row r="23" spans="1:10" ht="38.25" customHeight="1" x14ac:dyDescent="0.25">
      <c r="B23" s="35"/>
      <c r="C23" s="35"/>
      <c r="D23" s="35"/>
      <c r="E23" s="35"/>
      <c r="F23" s="35"/>
      <c r="G23" s="28"/>
      <c r="H23" s="34"/>
      <c r="I23" s="33"/>
      <c r="J23" s="17"/>
    </row>
    <row r="24" spans="1:10" ht="38.25" customHeight="1" x14ac:dyDescent="0.25">
      <c r="B24" s="35"/>
      <c r="C24" s="35"/>
      <c r="D24" s="35"/>
      <c r="E24" s="35"/>
      <c r="F24" s="35"/>
      <c r="G24" s="28"/>
      <c r="H24" s="34"/>
      <c r="I24" s="33"/>
      <c r="J24" s="17"/>
    </row>
    <row r="25" spans="1:10" ht="63" customHeight="1" x14ac:dyDescent="0.25">
      <c r="B25" s="35"/>
      <c r="C25" s="35"/>
      <c r="D25" s="35"/>
      <c r="E25" s="35"/>
      <c r="F25" s="35"/>
      <c r="G25" s="28"/>
      <c r="H25" s="34"/>
      <c r="I25" s="33"/>
      <c r="J25" s="17"/>
    </row>
    <row r="26" spans="1:10" ht="15.75" x14ac:dyDescent="0.25">
      <c r="B26" s="18"/>
      <c r="C26" s="19"/>
      <c r="D26" s="18"/>
      <c r="E26" s="69" t="s">
        <v>42</v>
      </c>
      <c r="F26" s="69"/>
      <c r="G26" s="21" t="s">
        <v>25</v>
      </c>
      <c r="H26" s="22">
        <f>SUM(H19:H25)</f>
        <v>0</v>
      </c>
      <c r="I26" s="11"/>
      <c r="J26" s="20"/>
    </row>
    <row r="27" spans="1:10" ht="16.5" customHeight="1" thickBot="1" x14ac:dyDescent="0.3">
      <c r="B27" s="10"/>
      <c r="C27" s="16"/>
      <c r="D27" s="11"/>
      <c r="E27" s="68" t="s">
        <v>43</v>
      </c>
      <c r="F27" s="68"/>
      <c r="G27" s="21" t="s">
        <v>4</v>
      </c>
      <c r="H27" s="22">
        <f>+H26*0.16</f>
        <v>0</v>
      </c>
      <c r="I27" s="11"/>
    </row>
    <row r="28" spans="1:10" ht="16.5" thickBot="1" x14ac:dyDescent="0.3">
      <c r="B28" s="10"/>
      <c r="C28" s="16"/>
      <c r="D28" s="11"/>
      <c r="E28" s="68" t="s">
        <v>44</v>
      </c>
      <c r="F28" s="68"/>
      <c r="G28" s="21" t="s">
        <v>5</v>
      </c>
      <c r="H28" s="23">
        <f>H26+H27</f>
        <v>0</v>
      </c>
      <c r="I28" s="11" t="s">
        <v>26</v>
      </c>
    </row>
    <row r="29" spans="1:10" ht="41.25" customHeight="1" thickTop="1" x14ac:dyDescent="0.25">
      <c r="B29" s="10"/>
      <c r="C29" s="16"/>
      <c r="D29" s="11"/>
      <c r="E29" s="68" t="s">
        <v>45</v>
      </c>
      <c r="F29" s="68"/>
      <c r="G29" s="21" t="s">
        <v>40</v>
      </c>
      <c r="H29" s="24">
        <f>H26*0.1066667</f>
        <v>0</v>
      </c>
      <c r="I29" s="11"/>
    </row>
    <row r="30" spans="1:10" ht="38.25" customHeight="1" x14ac:dyDescent="0.25">
      <c r="B30" s="10"/>
      <c r="C30" s="16"/>
      <c r="D30" s="11"/>
      <c r="E30" s="68" t="s">
        <v>46</v>
      </c>
      <c r="F30" s="68"/>
      <c r="G30" s="21" t="s">
        <v>41</v>
      </c>
      <c r="H30" s="24">
        <f>H26*0.1</f>
        <v>0</v>
      </c>
      <c r="I30" s="11"/>
    </row>
    <row r="31" spans="1:10" ht="38.25" customHeight="1" x14ac:dyDescent="0.25">
      <c r="B31" s="10"/>
      <c r="C31" s="16"/>
      <c r="D31" s="11"/>
      <c r="E31" s="79" t="s">
        <v>58</v>
      </c>
      <c r="F31" s="79"/>
      <c r="G31" s="80" t="s">
        <v>57</v>
      </c>
      <c r="H31" s="81"/>
      <c r="I31" s="11"/>
    </row>
    <row r="32" spans="1:10" ht="48.75" customHeight="1" thickBot="1" x14ac:dyDescent="0.3">
      <c r="B32" s="7"/>
      <c r="C32" s="15"/>
      <c r="E32" s="68" t="s">
        <v>47</v>
      </c>
      <c r="F32" s="68"/>
      <c r="G32" s="25" t="s">
        <v>18</v>
      </c>
      <c r="H32" s="26">
        <f>+H28-H29-H30-H31</f>
        <v>0</v>
      </c>
      <c r="I32" s="32" t="s">
        <v>27</v>
      </c>
    </row>
    <row r="33" spans="1:9" ht="15.75" thickTop="1" x14ac:dyDescent="0.25">
      <c r="B33" s="7"/>
      <c r="C33" s="15"/>
      <c r="G33" s="1"/>
    </row>
    <row r="34" spans="1:9" s="20" customFormat="1" ht="30.75" customHeight="1" x14ac:dyDescent="0.25">
      <c r="A34" s="70"/>
      <c r="B34" s="71"/>
      <c r="C34" s="72"/>
      <c r="G34" s="73"/>
      <c r="I34" s="74"/>
    </row>
    <row r="35" spans="1:9" s="20" customFormat="1" ht="30.75" customHeight="1" x14ac:dyDescent="0.25">
      <c r="A35" s="70"/>
      <c r="B35" s="71"/>
      <c r="C35" s="72"/>
      <c r="D35" s="75" t="s">
        <v>48</v>
      </c>
      <c r="E35" s="76" t="s">
        <v>49</v>
      </c>
      <c r="F35" s="76"/>
      <c r="G35" s="76"/>
      <c r="H35" s="76"/>
      <c r="I35" s="76"/>
    </row>
    <row r="36" spans="1:9" s="20" customFormat="1" ht="30.75" customHeight="1" x14ac:dyDescent="0.25">
      <c r="A36" s="70"/>
      <c r="B36" s="71"/>
      <c r="C36" s="72"/>
      <c r="D36" s="75" t="s">
        <v>50</v>
      </c>
      <c r="E36" s="76" t="s">
        <v>51</v>
      </c>
      <c r="F36" s="76"/>
      <c r="G36" s="76"/>
      <c r="H36" s="76"/>
      <c r="I36" s="76"/>
    </row>
    <row r="37" spans="1:9" s="20" customFormat="1" ht="30.75" customHeight="1" x14ac:dyDescent="0.25">
      <c r="A37" s="70"/>
      <c r="B37" s="71"/>
      <c r="C37" s="72"/>
      <c r="D37" s="75" t="s">
        <v>5</v>
      </c>
      <c r="E37" s="76" t="s">
        <v>52</v>
      </c>
      <c r="F37" s="76"/>
      <c r="G37" s="76"/>
      <c r="H37" s="76"/>
      <c r="I37" s="76"/>
    </row>
    <row r="38" spans="1:9" s="20" customFormat="1" ht="30.75" customHeight="1" x14ac:dyDescent="0.25">
      <c r="A38" s="70"/>
      <c r="B38" s="71"/>
      <c r="C38" s="72"/>
      <c r="D38" s="77" t="s">
        <v>40</v>
      </c>
      <c r="E38" s="78" t="s">
        <v>53</v>
      </c>
      <c r="F38" s="78"/>
      <c r="G38" s="78"/>
      <c r="H38" s="78"/>
      <c r="I38" s="78"/>
    </row>
    <row r="39" spans="1:9" s="20" customFormat="1" ht="30.75" customHeight="1" x14ac:dyDescent="0.25">
      <c r="A39" s="70"/>
      <c r="B39" s="71"/>
      <c r="C39" s="72"/>
      <c r="D39" s="77" t="s">
        <v>41</v>
      </c>
      <c r="E39" s="78" t="s">
        <v>54</v>
      </c>
      <c r="F39" s="78"/>
      <c r="G39" s="78"/>
      <c r="H39" s="78"/>
      <c r="I39" s="78"/>
    </row>
    <row r="40" spans="1:9" s="20" customFormat="1" ht="30.75" customHeight="1" x14ac:dyDescent="0.25">
      <c r="A40" s="70"/>
      <c r="B40" s="71"/>
      <c r="C40" s="72"/>
      <c r="D40" s="75" t="s">
        <v>55</v>
      </c>
      <c r="E40" s="76" t="s">
        <v>56</v>
      </c>
      <c r="F40" s="76"/>
      <c r="G40" s="76"/>
      <c r="H40" s="76"/>
      <c r="I40" s="76"/>
    </row>
    <row r="41" spans="1:9" s="20" customFormat="1" ht="30.75" customHeight="1" x14ac:dyDescent="0.25">
      <c r="A41" s="70"/>
      <c r="B41" s="71"/>
      <c r="C41" s="72"/>
      <c r="E41" s="70"/>
      <c r="F41" s="70"/>
      <c r="G41" s="70"/>
      <c r="H41" s="70"/>
      <c r="I41" s="70"/>
    </row>
    <row r="42" spans="1:9" x14ac:dyDescent="0.15">
      <c r="B42" s="50" t="s">
        <v>19</v>
      </c>
      <c r="C42" s="50"/>
      <c r="D42" s="50"/>
      <c r="E42" s="50"/>
      <c r="F42" s="50"/>
      <c r="G42" s="50"/>
      <c r="H42" s="50"/>
    </row>
  </sheetData>
  <mergeCells count="25">
    <mergeCell ref="E38:I38"/>
    <mergeCell ref="E39:I39"/>
    <mergeCell ref="E40:I40"/>
    <mergeCell ref="E31:F31"/>
    <mergeCell ref="E30:F30"/>
    <mergeCell ref="E32:F32"/>
    <mergeCell ref="E35:I35"/>
    <mergeCell ref="E36:I36"/>
    <mergeCell ref="E37:I37"/>
    <mergeCell ref="B42:H42"/>
    <mergeCell ref="B2:C5"/>
    <mergeCell ref="D2:G5"/>
    <mergeCell ref="H2:J2"/>
    <mergeCell ref="H3:J3"/>
    <mergeCell ref="H4:J4"/>
    <mergeCell ref="H5:J5"/>
    <mergeCell ref="H6:I6"/>
    <mergeCell ref="B8:H8"/>
    <mergeCell ref="B9:C9"/>
    <mergeCell ref="B10:C10"/>
    <mergeCell ref="B17:I17"/>
    <mergeCell ref="E26:F26"/>
    <mergeCell ref="E27:F27"/>
    <mergeCell ref="E28:F28"/>
    <mergeCell ref="E29:F29"/>
  </mergeCells>
  <pageMargins left="0.70866141732283472" right="0.70866141732283472" top="0.74803149606299213" bottom="0.74803149606299213" header="0.31496062992125984" footer="0.31496062992125984"/>
  <pageSetup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 FACTURA</vt:lpstr>
      <vt:lpstr>'FORMULA FACTURA'!Área_de_impresión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INVALSA</dc:creator>
  <cp:lastModifiedBy>TesoreriaINV</cp:lastModifiedBy>
  <cp:lastPrinted>2020-06-06T07:55:31Z</cp:lastPrinted>
  <dcterms:created xsi:type="dcterms:W3CDTF">2012-07-25T18:20:25Z</dcterms:created>
  <dcterms:modified xsi:type="dcterms:W3CDTF">2021-03-08T19:37:50Z</dcterms:modified>
</cp:coreProperties>
</file>