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58c19c8c7be39a69/Desktop/Jayesh/DataAnalyst/Projects/Excel/FNP Sales Analysis/"/>
    </mc:Choice>
  </mc:AlternateContent>
  <xr:revisionPtr revIDLastSave="283" documentId="8_{B6820BCF-41A6-41E8-AB72-4E52FF96E21A}" xr6:coauthVersionLast="47" xr6:coauthVersionMax="47" xr10:uidLastSave="{38A9F9CE-A514-4DD2-9FB7-B7C3D818671E}"/>
  <bookViews>
    <workbookView xWindow="-108" yWindow="-108" windowWidth="23256" windowHeight="13176" firstSheet="1" activeTab="5" xr2:uid="{971E4DF5-A551-401E-BB22-D6B40ED8CBB7}"/>
  </bookViews>
  <sheets>
    <sheet name="Datasets" sheetId="2" state="hidden" r:id="rId1"/>
    <sheet name="Customers" sheetId="3" r:id="rId2"/>
    <sheet name="Orders" sheetId="4" r:id="rId3"/>
    <sheet name="Products" sheetId="5" r:id="rId4"/>
    <sheet name="Analysis" sheetId="1" r:id="rId5"/>
    <sheet name="Dashboard" sheetId="6" r:id="rId6"/>
  </sheets>
  <definedNames>
    <definedName name="ExternalData_1" localSheetId="0" hidden="1">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93" r:id="rId7"/>
    <pivotCache cacheId="195" r:id="rId8"/>
    <pivotCache cacheId="196" r:id="rId9"/>
    <pivotCache cacheId="197" r:id="rId10"/>
    <pivotCache cacheId="209" r:id="rId11"/>
    <pivotCache cacheId="272" r:id="rId12"/>
    <pivotCache cacheId="284" r:id="rId13"/>
    <pivotCache cacheId="288" r:id="rId14"/>
  </pivotCaches>
  <extLst>
    <ext xmlns:x14="http://schemas.microsoft.com/office/spreadsheetml/2009/9/main" uri="{876F7934-8845-4945-9796-88D515C7AA90}">
      <x14:pivotCaches>
        <pivotCache cacheId="21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s_37dfccc7-7a87-43b0-91dd-05a085206a14" name="Datasets" connection="Query - Datasets"/>
          <x15:modelTable id="Customers_5e7cd0d9-d82f-446d-8a79-dfb58d9eac80" name="Customers" connection="Query - Customers"/>
          <x15:modelTable id="Orders_3c127422-fe85-4026-b1af-e672ebf17210" name="Orders" connection="Query - Orders"/>
          <x15:modelTable id="Products_d699bce2-949e-4442-9dca-f47517239a4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ED7B30-10F1-4FEC-A4D7-BCAFDADE11BF}" keepAlive="1" name="ModelConnection_ExternalData_1" description="Data Model" type="5" refreshedVersion="8" minRefreshableVersion="5" saveData="1">
    <dbPr connection="Data Model Connection" command="Datasets" commandType="3"/>
    <extLst>
      <ext xmlns:x15="http://schemas.microsoft.com/office/spreadsheetml/2010/11/main" uri="{DE250136-89BD-433C-8126-D09CA5730AF9}">
        <x15:connection id="" model="1"/>
      </ext>
    </extLst>
  </connection>
  <connection id="2" xr16:uid="{470D5127-722D-46F1-94D0-6F8DDE5F552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26802E6-B6CA-4798-93F7-719046C6E70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E021EB7-611B-4F4D-B795-C1BC19F3461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17864AA-227D-41B8-AC4D-F4DD0B14B06A}" name="Query - Customers" description="Connection to the 'Customers' query in the workbook." type="100" refreshedVersion="8" minRefreshableVersion="5">
    <extLst>
      <ext xmlns:x15="http://schemas.microsoft.com/office/spreadsheetml/2010/11/main" uri="{DE250136-89BD-433C-8126-D09CA5730AF9}">
        <x15:connection id="12ce6700-4986-492c-95bf-f7197ff446ec"/>
      </ext>
    </extLst>
  </connection>
  <connection id="6" xr16:uid="{D29F5A40-32D5-4F73-A1AD-9E8E0B6B209D}" name="Query - Datasets" description="Connection to the 'Datasets' query in the workbook." type="100" refreshedVersion="8" minRefreshableVersion="5">
    <extLst>
      <ext xmlns:x15="http://schemas.microsoft.com/office/spreadsheetml/2010/11/main" uri="{DE250136-89BD-433C-8126-D09CA5730AF9}">
        <x15:connection id="9322ee42-a9b9-44b6-8b25-33bcca4967bc"/>
      </ext>
    </extLst>
  </connection>
  <connection id="7" xr16:uid="{32E70FB5-3EAF-4FEE-B678-4D8AD2EFC6AF}" name="Query - Orders" description="Connection to the 'Orders' query in the workbook." type="100" refreshedVersion="8" minRefreshableVersion="5">
    <extLst>
      <ext xmlns:x15="http://schemas.microsoft.com/office/spreadsheetml/2010/11/main" uri="{DE250136-89BD-433C-8126-D09CA5730AF9}">
        <x15:connection id="f4b8dacf-b8d7-4eb8-81ce-4cb9af1d5357"/>
      </ext>
    </extLst>
  </connection>
  <connection id="8" xr16:uid="{0919C1CC-B9B8-498C-B6FA-9675D49BB80C}" name="Query - Products" description="Connection to the 'Products' query in the workbook." type="100" refreshedVersion="8" minRefreshableVersion="5">
    <extLst>
      <ext xmlns:x15="http://schemas.microsoft.com/office/spreadsheetml/2010/11/main" uri="{DE250136-89BD-433C-8126-D09CA5730AF9}">
        <x15:connection id="41b6d3ff-19e7-47f4-9b83-fd2d705f65b7"/>
      </ext>
    </extLst>
  </connection>
  <connection id="9" xr16:uid="{ACA152E3-8562-4527-9A90-F50CFB3448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<sst xmlns="http://schemas.openxmlformats.org/spreadsheetml/2006/main" count="6018" uniqueCount="951">
  <si>
    <t>Name</t>
  </si>
  <si>
    <t>Extension</t>
  </si>
  <si>
    <t>Date accessed</t>
  </si>
  <si>
    <t>Date modified</t>
  </si>
  <si>
    <t>Date created</t>
  </si>
  <si>
    <t>Folder Path</t>
  </si>
  <si>
    <t>customers.csv</t>
  </si>
  <si>
    <t>.csv</t>
  </si>
  <si>
    <t>C:\Users\jayes\OneDrive\Desktop\Jayesh\DataAnalyst\Projects\Excel\FNP Sales Analysis\Datasets\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</si>
  <si>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</si>
  <si>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</si>
  <si>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</si>
  <si>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</si>
  <si>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</si>
  <si>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</si>
  <si>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</si>
  <si>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</si>
  <si>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</si>
  <si>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</si>
  <si>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</si>
  <si>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</si>
  <si>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</si>
  <si>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</si>
  <si>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</si>
  <si>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</si>
  <si>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</si>
  <si>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</si>
  <si>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</si>
  <si>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</si>
  <si>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</si>
  <si>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</si>
  <si>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</si>
  <si>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</si>
  <si>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</si>
  <si>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</si>
  <si>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</si>
  <si>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</si>
  <si>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</si>
  <si>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</si>
  <si>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</si>
  <si>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</si>
  <si>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</si>
  <si>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</si>
  <si>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</si>
  <si>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</si>
  <si>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</si>
  <si>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</si>
  <si>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</si>
  <si>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</si>
  <si>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</si>
  <si>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</si>
  <si>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</si>
  <si>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</si>
  <si>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</si>
  <si>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</si>
  <si>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</si>
  <si>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</si>
  <si>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</si>
  <si>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</si>
  <si>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</si>
  <si>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</si>
  <si>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</si>
  <si>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</si>
  <si>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</si>
  <si>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</si>
  <si>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</si>
  <si>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</si>
  <si>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</si>
  <si>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</si>
  <si>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</si>
  <si>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</si>
  <si>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</si>
  <si>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</si>
  <si>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</si>
  <si>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</si>
  <si>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</si>
  <si>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</si>
  <si>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</si>
  <si>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</si>
  <si>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</si>
  <si>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</si>
  <si>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</si>
  <si>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</si>
  <si>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</si>
  <si>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</si>
  <si>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</si>
  <si>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</si>
  <si>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</si>
  <si>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</si>
  <si>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</si>
  <si>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</si>
  <si>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</si>
  <si>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</si>
  <si>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</si>
  <si>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</si>
  <si>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</si>
  <si>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</si>
  <si>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</si>
  <si>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</si>
  <si>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</si>
  <si>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</si>
  <si>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</si>
  <si>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</si>
  <si>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</si>
  <si>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</si>
  <si>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</si>
  <si>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</si>
  <si>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</si>
  <si>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</si>
  <si>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</si>
  <si>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</si>
  <si>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</si>
  <si>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</si>
  <si>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</si>
  <si>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</si>
  <si>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</si>
  <si>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</si>
  <si>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</si>
  <si>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</si>
  <si>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</si>
  <si>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</si>
  <si>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</si>
  <si>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</si>
  <si>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</si>
  <si>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</si>
  <si>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</si>
  <si>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</si>
  <si>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</si>
  <si>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</si>
  <si>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</si>
  <si>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</si>
  <si>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</si>
  <si>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</si>
  <si>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</si>
  <si>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</si>
  <si>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</si>
  <si>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</si>
  <si>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</si>
  <si>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</si>
  <si>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</si>
  <si>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</si>
  <si>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</si>
  <si>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</si>
  <si>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</si>
  <si>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</si>
  <si>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</si>
  <si>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</si>
  <si>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</si>
  <si>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</si>
  <si>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</si>
  <si>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</si>
  <si>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</si>
  <si>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</si>
  <si>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</si>
  <si>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</si>
  <si>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</si>
  <si>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</si>
  <si>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</si>
  <si>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</si>
  <si>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</si>
  <si>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</si>
  <si>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</si>
  <si>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</si>
  <si>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</si>
  <si>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</si>
  <si>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</si>
  <si>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</si>
  <si>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</si>
  <si>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</si>
  <si>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</si>
  <si>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</si>
  <si>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</si>
  <si>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</si>
  <si>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</si>
  <si>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</si>
  <si>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</si>
  <si>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</si>
  <si>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</si>
  <si>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</si>
  <si>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</si>
  <si>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</si>
  <si>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</si>
  <si>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</si>
  <si>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</si>
  <si>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</si>
  <si>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</si>
  <si>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</si>
  <si>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</si>
  <si>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</si>
  <si>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</si>
  <si>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</si>
  <si>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</si>
  <si>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</si>
  <si>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</si>
  <si>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</si>
  <si>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</si>
  <si>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</si>
  <si>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</si>
  <si>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</si>
  <si>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</si>
  <si>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</si>
  <si>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</si>
  <si>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</si>
  <si>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</si>
  <si>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</si>
  <si>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</si>
  <si>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</si>
  <si>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</si>
  <si>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</si>
  <si>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</si>
  <si>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</si>
  <si>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</si>
  <si>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</si>
  <si>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</si>
  <si>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</si>
  <si>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</si>
  <si>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</si>
  <si>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</si>
  <si>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</si>
  <si>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</si>
  <si>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</si>
  <si>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</si>
  <si>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</si>
  <si>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</si>
  <si>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</si>
  <si>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</si>
  <si>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</si>
  <si>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</si>
  <si>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</si>
  <si>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</si>
  <si>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</si>
  <si>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</si>
  <si>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</si>
  <si>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</si>
  <si>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</si>
  <si>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</si>
  <si>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</si>
  <si>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</si>
  <si>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</si>
  <si>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</si>
  <si>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</si>
  <si>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</si>
  <si>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</si>
  <si>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</si>
  <si>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</si>
  <si>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</si>
  <si>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</si>
  <si>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</si>
  <si>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</si>
  <si>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</si>
  <si>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</si>
  <si>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</si>
  <si>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</si>
  <si>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</si>
  <si>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</si>
  <si>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</si>
  <si>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</si>
  <si>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</si>
  <si>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</si>
  <si>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</si>
  <si>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</si>
  <si>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</si>
  <si>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</si>
  <si>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</si>
  <si>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</si>
  <si>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</si>
  <si>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</si>
  <si>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</si>
  <si>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</si>
  <si>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</si>
  <si>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</si>
  <si>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</si>
  <si>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</si>
  <si>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</si>
  <si>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</si>
  <si>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</si>
  <si>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</si>
  <si>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</si>
  <si>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</si>
  <si>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</si>
  <si>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</si>
  <si>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</si>
  <si>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</si>
  <si>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</si>
  <si>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</si>
  <si>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</si>
  <si>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</si>
  <si>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</si>
  <si>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</si>
  <si>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</si>
  <si>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</si>
  <si>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</si>
  <si>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</si>
  <si>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</si>
  <si>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</si>
  <si>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</si>
  <si>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</si>
  <si>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</si>
  <si>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</si>
  <si>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</si>
  <si>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</si>
  <si>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</si>
  <si>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</si>
  <si>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</si>
  <si>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</si>
  <si>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</si>
  <si>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</si>
  <si>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</si>
  <si>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</si>
  <si>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</si>
  <si>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</si>
  <si>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</si>
  <si>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</si>
  <si>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</si>
  <si>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</si>
  <si>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</si>
  <si>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</si>
  <si>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</si>
  <si>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</si>
  <si>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</si>
  <si>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</si>
  <si>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</si>
  <si>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</si>
  <si>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</si>
  <si>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</si>
  <si>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</si>
  <si>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</si>
  <si>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</si>
  <si>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</si>
  <si>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</si>
  <si>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</si>
  <si>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</si>
  <si>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</si>
  <si>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</si>
  <si>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</si>
  <si>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</si>
  <si>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</si>
  <si>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</si>
  <si>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</si>
  <si>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</si>
  <si>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</si>
  <si>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</si>
  <si>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</si>
  <si>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</si>
  <si>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</si>
  <si>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</si>
  <si>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</si>
  <si>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</si>
  <si>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</si>
  <si>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</si>
  <si>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</si>
  <si>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</si>
  <si>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</si>
  <si>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</si>
  <si>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</si>
  <si>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</si>
  <si>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</si>
  <si>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</si>
  <si>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</si>
  <si>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</si>
  <si>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</si>
  <si>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</si>
  <si>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</si>
  <si>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</si>
  <si>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</si>
  <si>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</si>
  <si>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</si>
  <si>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</si>
  <si>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</si>
  <si>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</si>
  <si>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</si>
  <si>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</si>
  <si>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</si>
  <si>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</si>
  <si>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</si>
  <si>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</si>
  <si>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</si>
  <si>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</si>
  <si>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</si>
  <si>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</si>
  <si>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</si>
  <si>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</si>
  <si>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</si>
  <si>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</si>
  <si>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</si>
  <si>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</si>
  <si>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</si>
  <si>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</si>
  <si>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</si>
  <si>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</si>
  <si>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</si>
  <si>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</si>
  <si>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</si>
  <si>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</si>
  <si>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</si>
  <si>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</si>
  <si>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</si>
  <si>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</si>
  <si>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</si>
  <si>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</si>
  <si>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</si>
  <si>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</si>
  <si>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</si>
  <si>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</si>
  <si>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</si>
  <si>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</si>
  <si>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</si>
  <si>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</si>
  <si>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</si>
  <si>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</si>
  <si>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</si>
  <si>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</si>
  <si>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</si>
  <si>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</si>
  <si>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</si>
  <si>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</si>
  <si>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</si>
  <si>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</si>
  <si>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</si>
  <si>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</si>
  <si>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</si>
  <si>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</si>
  <si>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</si>
  <si>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</si>
  <si>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</si>
  <si>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</si>
  <si>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</si>
  <si>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</si>
  <si>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</si>
  <si>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</si>
  <si>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</si>
  <si>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</si>
  <si>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</si>
  <si>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</si>
  <si>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</si>
  <si>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</si>
  <si>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</si>
  <si>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</si>
  <si>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</si>
  <si>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</si>
  <si>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</si>
  <si>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</si>
  <si>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</si>
  <si>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</si>
  <si>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</si>
  <si>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</si>
  <si>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</si>
  <si>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</si>
  <si>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</si>
  <si>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</si>
  <si>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</si>
  <si>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</si>
  <si>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</si>
  <si>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</si>
  <si>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</si>
  <si>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</si>
  <si>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</si>
  <si>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</si>
  <si>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</si>
  <si>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</si>
  <si>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</si>
  <si>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</si>
  <si>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</si>
  <si>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</si>
  <si>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</si>
  <si>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</si>
  <si>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</si>
  <si>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</si>
  <si>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</si>
  <si>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</si>
  <si>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</si>
  <si>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</si>
  <si>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</si>
  <si>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</si>
  <si>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</si>
  <si>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</si>
  <si>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</si>
  <si>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</si>
  <si>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</si>
  <si>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</si>
  <si>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</si>
  <si>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</si>
  <si>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</si>
  <si>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</si>
  <si>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</si>
  <si>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</si>
  <si>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</si>
  <si>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</si>
  <si>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</si>
  <si>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</si>
  <si>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</si>
  <si>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</si>
  <si>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</si>
  <si>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</si>
  <si>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</si>
  <si>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</si>
  <si>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</si>
  <si>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</si>
  <si>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</si>
  <si>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</si>
  <si>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</si>
  <si>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</si>
  <si>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</si>
  <si>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</si>
  <si>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</si>
  <si>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</si>
  <si>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</si>
  <si>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</si>
  <si>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</si>
  <si>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</si>
  <si>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</si>
  <si>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</si>
  <si>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</si>
  <si>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</si>
  <si>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</si>
  <si>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</si>
  <si>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</si>
  <si>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</si>
  <si>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</si>
  <si>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</si>
  <si>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</si>
  <si>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</si>
  <si>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</si>
  <si>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</si>
  <si>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</si>
  <si>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</si>
  <si>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</si>
  <si>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</si>
  <si>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</si>
  <si>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</si>
  <si>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</si>
  <si>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</si>
  <si>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</si>
  <si>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</si>
  <si>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</si>
  <si>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</si>
  <si>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</si>
  <si>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</si>
  <si>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</si>
  <si>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</si>
  <si>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</si>
  <si>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</si>
  <si>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</si>
  <si>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</si>
  <si>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</si>
  <si>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</si>
  <si>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</si>
  <si>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</si>
  <si>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</si>
  <si>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</si>
  <si>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</si>
  <si>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</si>
  <si>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</si>
  <si>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</si>
  <si>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</si>
  <si>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</si>
  <si>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</si>
  <si>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</si>
  <si>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</si>
  <si>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</si>
  <si>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</si>
  <si>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</si>
  <si>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</si>
  <si>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</si>
  <si>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</si>
  <si>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</si>
  <si>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</si>
  <si>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</si>
  <si>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</si>
  <si>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</si>
  <si>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</si>
  <si>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</si>
  <si>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</si>
  <si>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</si>
  <si>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</si>
  <si>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</si>
  <si>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</si>
  <si>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</si>
  <si>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</si>
  <si>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</si>
  <si>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</si>
  <si>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</si>
  <si>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</si>
  <si>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</si>
  <si>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</si>
  <si>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</si>
  <si>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</si>
  <si>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</si>
  <si>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</si>
  <si>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</si>
  <si>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</si>
  <si>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</si>
  <si>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</si>
  <si>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</si>
  <si>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</si>
  <si>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</si>
  <si>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</si>
  <si>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</si>
  <si>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</si>
  <si>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</si>
  <si>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</si>
  <si>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</si>
  <si>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</si>
  <si>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</si>
  <si>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</si>
  <si>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</si>
  <si>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</si>
  <si>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</si>
  <si>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</si>
  <si>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</si>
  <si>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</si>
  <si>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</si>
  <si>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</si>
  <si>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</si>
  <si>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</si>
  <si>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</si>
  <si>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</si>
  <si>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</si>
  <si>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</si>
  <si>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</si>
  <si>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</si>
  <si>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</si>
  <si>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</si>
  <si>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</si>
  <si>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</si>
  <si>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</si>
  <si>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</si>
  <si>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</si>
  <si>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</si>
  <si>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</si>
  <si>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</si>
  <si>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</si>
  <si>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</si>
  <si>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</si>
  <si>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</si>
  <si>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</si>
  <si>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</si>
  <si>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</si>
  <si>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</si>
  <si>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</si>
  <si>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</si>
  <si>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</si>
  <si>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</si>
  <si>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</si>
  <si>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</si>
  <si>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</si>
  <si>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</si>
  <si>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</si>
  <si>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</si>
  <si>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</si>
  <si>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</si>
  <si>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</si>
  <si>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</si>
  <si>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</si>
  <si>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</si>
  <si>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</si>
  <si>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</si>
  <si>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</si>
  <si>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</si>
  <si>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</si>
  <si>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</si>
  <si>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</si>
  <si>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</si>
  <si>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</si>
  <si>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</si>
  <si>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</si>
  <si>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</si>
  <si>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</si>
  <si>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</si>
  <si>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</si>
  <si>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</si>
  <si>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</si>
  <si>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</si>
  <si>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</si>
  <si>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</si>
  <si>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</si>
  <si>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</si>
  <si>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</si>
  <si>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</si>
  <si>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</si>
  <si>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</si>
  <si>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</si>
  <si>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</si>
  <si>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</si>
  <si>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</si>
  <si>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</si>
  <si>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</si>
  <si>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</si>
  <si>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</si>
  <si>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</si>
  <si>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</si>
  <si>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</si>
  <si>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</si>
  <si>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</si>
  <si>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</si>
  <si>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</si>
  <si>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</si>
  <si>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</si>
  <si>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</si>
  <si>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</si>
  <si>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</si>
  <si>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</si>
  <si>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</si>
  <si>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</si>
  <si>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</si>
  <si>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</si>
  <si>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</si>
  <si>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</si>
  <si>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</si>
  <si>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</si>
  <si>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</si>
  <si>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</si>
  <si>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</si>
  <si>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</si>
  <si>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</si>
  <si>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</si>
  <si>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</si>
  <si>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</si>
  <si>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</si>
  <si>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</si>
  <si>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</si>
  <si>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</si>
  <si>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</si>
  <si>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</si>
  <si>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</si>
  <si>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</si>
  <si>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</si>
  <si>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</si>
  <si>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</si>
  <si>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</si>
  <si>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</si>
  <si>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</si>
  <si>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</si>
  <si>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</si>
  <si>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</si>
  <si>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</si>
  <si>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</si>
  <si>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</si>
  <si>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</si>
  <si>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</si>
  <si>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</si>
  <si>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</si>
  <si>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</si>
  <si>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</si>
  <si>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</si>
  <si>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</si>
  <si>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</si>
  <si>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</si>
  <si>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</si>
  <si>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</si>
  <si>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</si>
  <si>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</si>
  <si>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</si>
  <si>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</si>
  <si>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</si>
  <si>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</si>
  <si>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</si>
  <si>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</si>
  <si>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</si>
  <si>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</si>
  <si>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</si>
  <si>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</si>
  <si>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</si>
  <si>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</si>
  <si>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</si>
  <si>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</si>
  <si>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</si>
  <si>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</si>
  <si>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</si>
  <si>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</si>
  <si>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</si>
  <si>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</si>
  <si>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</si>
  <si>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</si>
  <si>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</si>
  <si>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</si>
  <si>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</si>
  <si>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</si>
  <si>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</si>
  <si>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</si>
  <si>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</si>
  <si>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</si>
  <si>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</si>
  <si>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</si>
  <si>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</si>
  <si>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</si>
  <si>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</si>
  <si>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</si>
  <si>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</si>
  <si>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</si>
  <si>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</si>
  <si>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</si>
  <si>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</si>
  <si>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</si>
  <si>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</si>
  <si>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</si>
  <si>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</si>
  <si>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</si>
  <si>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</si>
  <si>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</si>
  <si>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</si>
  <si>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</si>
  <si>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</si>
  <si>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</si>
  <si>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</si>
  <si>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</si>
  <si>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</si>
  <si>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</si>
  <si>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</si>
  <si>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</si>
  <si>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</si>
  <si>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</si>
  <si>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</si>
  <si>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</si>
  <si>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</si>
  <si>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</si>
  <si>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</si>
  <si>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</si>
  <si>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</si>
  <si>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</si>
  <si>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</si>
  <si>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</si>
  <si>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</si>
  <si>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</si>
  <si>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</si>
  <si>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</si>
  <si>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</si>
  <si>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</si>
  <si>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</si>
  <si>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</si>
  <si>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</si>
  <si>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</si>
  <si>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</si>
  <si>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</si>
  <si>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</si>
  <si>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</si>
  <si>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</si>
  <si>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</si>
  <si>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</si>
  <si>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</si>
  <si>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</si>
  <si>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</si>
  <si>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</si>
  <si>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</si>
  <si>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</si>
  <si>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</si>
  <si>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</si>
  <si>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</si>
  <si>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</si>
  <si>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</si>
  <si>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</si>
  <si>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</si>
  <si>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</si>
  <si>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</si>
  <si>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</si>
  <si>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</si>
  <si>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</si>
  <si>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</si>
  <si>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</si>
  <si>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</si>
  <si>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</si>
  <si>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</si>
  <si>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</si>
  <si>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</si>
  <si>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</si>
  <si>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</si>
  <si>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</si>
  <si>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</si>
  <si>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</si>
  <si>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</si>
  <si>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</si>
  <si>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</si>
  <si>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</si>
  <si>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</si>
  <si>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</si>
  <si>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</si>
  <si>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</si>
  <si>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</si>
  <si>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</si>
  <si>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</si>
  <si>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</si>
  <si>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</si>
  <si>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</si>
  <si>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</si>
  <si>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</si>
  <si>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</si>
  <si>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</si>
  <si>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</si>
  <si>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</si>
  <si>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</si>
  <si>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</si>
  <si>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</si>
  <si>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</si>
  <si>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</si>
  <si>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</si>
  <si>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</si>
  <si>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</si>
  <si>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</si>
  <si>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</si>
  <si>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</si>
  <si>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</si>
  <si>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</si>
  <si>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</si>
  <si>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</si>
  <si>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</si>
  <si>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</si>
  <si>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</si>
  <si>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</si>
  <si>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</si>
  <si>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</si>
  <si>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</si>
  <si>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</si>
  <si>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</si>
  <si>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</si>
  <si>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</si>
  <si>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</si>
  <si>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</si>
  <si>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</si>
  <si>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</si>
  <si>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</si>
  <si>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</si>
  <si>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</si>
  <si>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</si>
  <si>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</si>
  <si>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</si>
  <si>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</si>
  <si>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</si>
  <si>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</si>
  <si>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</si>
  <si>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</si>
  <si>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</si>
  <si>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</si>
  <si>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</si>
  <si>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</si>
  <si>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</si>
  <si>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</si>
  <si>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</si>
  <si>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</si>
  <si>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</si>
  <si>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</si>
  <si>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</si>
  <si>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 [Order Date]</t>
  </si>
  <si>
    <t>Sum of Revenue</t>
  </si>
  <si>
    <t>Average of Diff_Order_Delivery</t>
  </si>
  <si>
    <t>Average of Revenue2</t>
  </si>
  <si>
    <t>Product Name</t>
  </si>
  <si>
    <t>Cities</t>
  </si>
  <si>
    <t>Orders</t>
  </si>
  <si>
    <t>Correlations for Query no. 8</t>
  </si>
  <si>
    <t>Occasions</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</si>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</sst>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0" xfId="0" applyFon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Analysis!$I$12</c:f>
              <c:strCache>
                <c:ptCount val="1"/>
                <c:pt idx="0">
                  <c:v>Total</c:v>
                </c:pt>
              </c:strCache>
            </c:strRef>
          </c:tx>
          <c:spPr>
            <a:solidFill>
              <a:schemeClr val="accent1"/>
            </a:solidFill>
            <a:ln>
              <a:noFill/>
            </a:ln>
            <a:effectLst/>
          </c:spPr>
          <c:invertIfNegative val="0"/>
          <c:cat>
            <c:strRef>
              <c:f>Analysis!$H$13:$H$20</c:f>
              <c:strCache>
                <c:ptCount val="7"/>
                <c:pt idx="0">
                  <c:v>All Occasions</c:v>
                </c:pt>
                <c:pt idx="1">
                  <c:v>Anniversary</c:v>
                </c:pt>
                <c:pt idx="2">
                  <c:v>Birthday</c:v>
                </c:pt>
                <c:pt idx="3">
                  <c:v>Diwali</c:v>
                </c:pt>
                <c:pt idx="4">
                  <c:v>Holi</c:v>
                </c:pt>
                <c:pt idx="5">
                  <c:v>Raksha Bandhan</c:v>
                </c:pt>
                <c:pt idx="6">
                  <c:v>Valentine's Day</c:v>
                </c:pt>
              </c:strCache>
            </c:strRef>
          </c:cat>
          <c:val>
            <c:numRef>
              <c:f>Analysis!$I$13:$I$20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812-4D15-9329-3CF5C4986755}"/>
            </c:ext>
          </c:extLst>
        </c:ser>
        <c:dLbls>
          <c:showLegendKey val="0"/>
          <c:showVal val="0"/>
          <c:showCatName val="0"/>
          <c:showSerName val="0"/>
          <c:showPercent val="0"/>
          <c:showBubbleSize val="0"/>
        </c:dLbls>
        <c:gapWidth val="219"/>
        <c:overlap val="-27"/>
        <c:axId val="887267279"/>
        <c:axId val="887269679"/>
      </c:barChart>
      <c:catAx>
        <c:axId val="88726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9679"/>
        <c:crosses val="autoZero"/>
        <c:auto val="1"/>
        <c:lblAlgn val="ctr"/>
        <c:lblOffset val="100"/>
        <c:noMultiLvlLbl val="0"/>
      </c:catAx>
      <c:valAx>
        <c:axId val="88726967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267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Analysis!$C$26</c:f>
              <c:strCache>
                <c:ptCount val="1"/>
                <c:pt idx="0">
                  <c:v>Total</c:v>
                </c:pt>
              </c:strCache>
            </c:strRef>
          </c:tx>
          <c:spPr>
            <a:solidFill>
              <a:schemeClr val="accent1"/>
            </a:solidFill>
            <a:ln>
              <a:noFill/>
            </a:ln>
            <a:effectLst/>
          </c:spPr>
          <c:invertIfNegative val="0"/>
          <c:cat>
            <c:strRef>
              <c:f>Analysis!$B$27:$B$34</c:f>
              <c:strCache>
                <c:ptCount val="7"/>
                <c:pt idx="0">
                  <c:v>Cake</c:v>
                </c:pt>
                <c:pt idx="1">
                  <c:v>Colors</c:v>
                </c:pt>
                <c:pt idx="2">
                  <c:v>Mugs</c:v>
                </c:pt>
                <c:pt idx="3">
                  <c:v>Plants</c:v>
                </c:pt>
                <c:pt idx="4">
                  <c:v>Raksha Bandhan</c:v>
                </c:pt>
                <c:pt idx="5">
                  <c:v>Soft Toys</c:v>
                </c:pt>
                <c:pt idx="6">
                  <c:v>Sweets</c:v>
                </c:pt>
              </c:strCache>
            </c:strRef>
          </c:cat>
          <c:val>
            <c:numRef>
              <c:f>Analysis!$C$27:$C$34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8D2-4ABC-AB54-60895827A369}"/>
            </c:ext>
          </c:extLst>
        </c:ser>
        <c:dLbls>
          <c:showLegendKey val="0"/>
          <c:showVal val="0"/>
          <c:showCatName val="0"/>
          <c:showSerName val="0"/>
          <c:showPercent val="0"/>
          <c:showBubbleSize val="0"/>
        </c:dLbls>
        <c:gapWidth val="219"/>
        <c:overlap val="-27"/>
        <c:axId val="1874812815"/>
        <c:axId val="1874828655"/>
      </c:barChart>
      <c:catAx>
        <c:axId val="187481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28655"/>
        <c:crosses val="autoZero"/>
        <c:auto val="1"/>
        <c:lblAlgn val="ctr"/>
        <c:lblOffset val="100"/>
        <c:noMultiLvlLbl val="0"/>
      </c:catAx>
      <c:valAx>
        <c:axId val="18748286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12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Analysis!$C$2</c:f>
              <c:strCache>
                <c:ptCount val="1"/>
                <c:pt idx="0">
                  <c:v>Total</c:v>
                </c:pt>
              </c:strCache>
            </c:strRef>
          </c:tx>
          <c:spPr>
            <a:ln w="28575" cap="rnd">
              <a:solidFill>
                <a:schemeClr val="accent1"/>
              </a:solidFill>
              <a:round/>
            </a:ln>
            <a:effectLst/>
          </c:spPr>
          <c:marker>
            <c:symbol val="none"/>
          </c:marker>
          <c:cat>
            <c:strRef>
              <c:f>Analysis!$B$3:$B$15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8E1-4487-A6EB-1094215C3553}"/>
            </c:ext>
          </c:extLst>
        </c:ser>
        <c:dLbls>
          <c:showLegendKey val="0"/>
          <c:showVal val="0"/>
          <c:showCatName val="0"/>
          <c:showSerName val="0"/>
          <c:showPercent val="0"/>
          <c:showBubbleSize val="0"/>
        </c:dLbls>
        <c:smooth val="0"/>
        <c:axId val="1874813775"/>
        <c:axId val="1874830575"/>
      </c:lineChart>
      <c:catAx>
        <c:axId val="187481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30575"/>
        <c:crosses val="autoZero"/>
        <c:auto val="1"/>
        <c:lblAlgn val="ctr"/>
        <c:lblOffset val="100"/>
        <c:noMultiLvlLbl val="0"/>
      </c:catAx>
      <c:valAx>
        <c:axId val="187483057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13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Analysis!$C$17</c:f>
              <c:strCache>
                <c:ptCount val="1"/>
                <c:pt idx="0">
                  <c:v>Total</c:v>
                </c:pt>
              </c:strCache>
            </c:strRef>
          </c:tx>
          <c:spPr>
            <a:solidFill>
              <a:schemeClr val="accent1"/>
            </a:solidFill>
            <a:ln>
              <a:noFill/>
            </a:ln>
            <a:effectLst/>
          </c:spPr>
          <c:invertIfNegative val="0"/>
          <c:cat>
            <c:strRef>
              <c:f>Analysis!$B$18:$B$23</c:f>
              <c:strCache>
                <c:ptCount val="5"/>
                <c:pt idx="0">
                  <c:v>Delectus Gift</c:v>
                </c:pt>
                <c:pt idx="1">
                  <c:v>Dignissimos Pack</c:v>
                </c:pt>
                <c:pt idx="2">
                  <c:v>Maiores Box</c:v>
                </c:pt>
                <c:pt idx="3">
                  <c:v>Provident Pack</c:v>
                </c:pt>
                <c:pt idx="4">
                  <c:v>Qui Gift</c:v>
                </c:pt>
              </c:strCache>
            </c:strRef>
          </c:cat>
          <c:val>
            <c:numRef>
              <c:f>Analysis!$C$18:$C$23</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2-0C3B-418C-8076-D58409FC10FF}"/>
            </c:ext>
          </c:extLst>
        </c:ser>
        <c:dLbls>
          <c:showLegendKey val="0"/>
          <c:showVal val="0"/>
          <c:showCatName val="0"/>
          <c:showSerName val="0"/>
          <c:showPercent val="0"/>
          <c:showBubbleSize val="0"/>
        </c:dLbls>
        <c:gapWidth val="219"/>
        <c:overlap val="-27"/>
        <c:axId val="1874794095"/>
        <c:axId val="1874790255"/>
      </c:barChart>
      <c:catAx>
        <c:axId val="18747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0255"/>
        <c:crosses val="autoZero"/>
        <c:auto val="1"/>
        <c:lblAlgn val="ctr"/>
        <c:lblOffset val="100"/>
        <c:noMultiLvlLbl val="0"/>
      </c:catAx>
      <c:valAx>
        <c:axId val="187479025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409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Analysis!$F$11</c:f>
              <c:strCache>
                <c:ptCount val="1"/>
                <c:pt idx="0">
                  <c:v>Total</c:v>
                </c:pt>
              </c:strCache>
            </c:strRef>
          </c:tx>
          <c:spPr>
            <a:solidFill>
              <a:schemeClr val="accent1"/>
            </a:solidFill>
            <a:ln>
              <a:noFill/>
            </a:ln>
            <a:effectLst/>
          </c:spPr>
          <c:invertIfNegative val="0"/>
          <c:cat>
            <c:strRef>
              <c:f>Analysis!$E$12:$E$22</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Analysis!$F$12:$F$22</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BE0A-4DDB-B09B-D856E783D9E5}"/>
            </c:ext>
          </c:extLst>
        </c:ser>
        <c:dLbls>
          <c:showLegendKey val="0"/>
          <c:showVal val="0"/>
          <c:showCatName val="0"/>
          <c:showSerName val="0"/>
          <c:showPercent val="0"/>
          <c:showBubbleSize val="0"/>
        </c:dLbls>
        <c:gapWidth val="219"/>
        <c:overlap val="-27"/>
        <c:axId val="1874794095"/>
        <c:axId val="1874790255"/>
      </c:barChart>
      <c:catAx>
        <c:axId val="187479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0255"/>
        <c:crosses val="autoZero"/>
        <c:auto val="1"/>
        <c:lblAlgn val="ctr"/>
        <c:lblOffset val="100"/>
        <c:noMultiLvlLbl val="0"/>
      </c:catAx>
      <c:valAx>
        <c:axId val="1874790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4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DASHBOARD.xlsx]Analysis!PivotTable10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Analysis!$F$27</c:f>
              <c:strCache>
                <c:ptCount val="1"/>
                <c:pt idx="0">
                  <c:v>Total</c:v>
                </c:pt>
              </c:strCache>
            </c:strRef>
          </c:tx>
          <c:spPr>
            <a:ln w="28575" cap="rnd">
              <a:solidFill>
                <a:schemeClr val="accent1"/>
              </a:solidFill>
              <a:round/>
            </a:ln>
            <a:effectLst/>
          </c:spPr>
          <c:marker>
            <c:symbol val="none"/>
          </c:marker>
          <c:cat>
            <c:strRef>
              <c:f>Analysis!$E$28:$E$52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Analysis!$F$28:$F$52</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C235-47E0-82DC-623E120D7C8F}"/>
            </c:ext>
          </c:extLst>
        </c:ser>
        <c:dLbls>
          <c:showLegendKey val="0"/>
          <c:showVal val="0"/>
          <c:showCatName val="0"/>
          <c:showSerName val="0"/>
          <c:showPercent val="0"/>
          <c:showBubbleSize val="0"/>
        </c:dLbls>
        <c:smooth val="0"/>
        <c:axId val="1874791695"/>
        <c:axId val="1874791215"/>
      </c:lineChart>
      <c:catAx>
        <c:axId val="18747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1215"/>
        <c:crosses val="autoZero"/>
        <c:auto val="1"/>
        <c:lblAlgn val="ctr"/>
        <c:lblOffset val="100"/>
        <c:tickLblSkip val="2"/>
        <c:noMultiLvlLbl val="0"/>
      </c:catAx>
      <c:valAx>
        <c:axId val="187479121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791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84279</xdr:colOff>
      <xdr:row>6</xdr:row>
      <xdr:rowOff>41243</xdr:rowOff>
    </xdr:from>
    <xdr:to>
      <xdr:col>7</xdr:col>
      <xdr:colOff>385407</xdr:colOff>
      <xdr:row>21</xdr:row>
      <xdr:rowOff>41243</xdr:rowOff>
    </xdr:to>
    <xdr:graphicFrame macro="">
      <xdr:nvGraphicFramePr>
        <xdr:cNvPr id="2" name="Chart 1">
          <a:extLst>
            <a:ext uri="{FF2B5EF4-FFF2-40B4-BE49-F238E27FC236}">
              <a16:creationId xmlns:a16="http://schemas.microsoft.com/office/drawing/2014/main" id="{14961EA5-53D5-4476-83D1-AAE6605AC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560851</xdr:colOff>
      <xdr:row>6</xdr:row>
      <xdr:rowOff>44181</xdr:rowOff>
    </xdr:from>
    <xdr:to>
      <xdr:col>15</xdr:col>
      <xdr:colOff>259723</xdr:colOff>
      <xdr:row>21</xdr:row>
      <xdr:rowOff>44181</xdr:rowOff>
    </xdr:to>
    <xdr:graphicFrame macro="">
      <xdr:nvGraphicFramePr>
        <xdr:cNvPr id="3" name="Chart 2">
          <a:extLst>
            <a:ext uri="{FF2B5EF4-FFF2-40B4-BE49-F238E27FC236}">
              <a16:creationId xmlns:a16="http://schemas.microsoft.com/office/drawing/2014/main" id="{3F7866AE-67EB-462E-9F5C-33B16686A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100987</xdr:colOff>
      <xdr:row>22</xdr:row>
      <xdr:rowOff>79894</xdr:rowOff>
    </xdr:from>
    <xdr:to>
      <xdr:col>7</xdr:col>
      <xdr:colOff>431493</xdr:colOff>
      <xdr:row>37</xdr:row>
      <xdr:rowOff>68877</xdr:rowOff>
    </xdr:to>
    <xdr:graphicFrame macro="">
      <xdr:nvGraphicFramePr>
        <xdr:cNvPr id="4" name="Chart 3">
          <a:extLst>
            <a:ext uri="{FF2B5EF4-FFF2-40B4-BE49-F238E27FC236}">
              <a16:creationId xmlns:a16="http://schemas.microsoft.com/office/drawing/2014/main" id="{F8BC76E2-21FE-4FF7-94E7-A53BF512B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560024</xdr:colOff>
      <xdr:row>22</xdr:row>
      <xdr:rowOff>79894</xdr:rowOff>
    </xdr:from>
    <xdr:to>
      <xdr:col>15</xdr:col>
      <xdr:colOff>284602</xdr:colOff>
      <xdr:row>37</xdr:row>
      <xdr:rowOff>68877</xdr:rowOff>
    </xdr:to>
    <xdr:graphicFrame macro="">
      <xdr:nvGraphicFramePr>
        <xdr:cNvPr id="5" name="Chart 4">
          <a:extLst>
            <a:ext uri="{FF2B5EF4-FFF2-40B4-BE49-F238E27FC236}">
              <a16:creationId xmlns:a16="http://schemas.microsoft.com/office/drawing/2014/main" id="{9FAAAA32-832E-4048-A684-01D7D3B2C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440674</xdr:colOff>
      <xdr:row>22</xdr:row>
      <xdr:rowOff>61533</xdr:rowOff>
    </xdr:from>
    <xdr:to>
      <xdr:col>23</xdr:col>
      <xdr:colOff>165253</xdr:colOff>
      <xdr:row>37</xdr:row>
      <xdr:rowOff>50516</xdr:rowOff>
    </xdr:to>
    <xdr:graphicFrame macro="">
      <xdr:nvGraphicFramePr>
        <xdr:cNvPr id="6" name="Chart 5">
          <a:extLst>
            <a:ext uri="{FF2B5EF4-FFF2-40B4-BE49-F238E27FC236}">
              <a16:creationId xmlns:a16="http://schemas.microsoft.com/office/drawing/2014/main" id="{922C107A-E17C-49FF-8330-56D23C5D6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403951</xdr:colOff>
      <xdr:row>6</xdr:row>
      <xdr:rowOff>46005</xdr:rowOff>
    </xdr:from>
    <xdr:to>
      <xdr:col>23</xdr:col>
      <xdr:colOff>128530</xdr:colOff>
      <xdr:row>21</xdr:row>
      <xdr:rowOff>32156</xdr:rowOff>
    </xdr:to>
    <xdr:graphicFrame macro="">
      <xdr:nvGraphicFramePr>
        <xdr:cNvPr id="7" name="Chart 6">
          <a:extLst>
            <a:ext uri="{FF2B5EF4-FFF2-40B4-BE49-F238E27FC236}">
              <a16:creationId xmlns:a16="http://schemas.microsoft.com/office/drawing/2014/main" id="{B8D32D10-9386-406D-9574-25654D17B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1857</xdr:colOff>
      <xdr:row>1</xdr:row>
      <xdr:rowOff>21095</xdr:rowOff>
    </xdr:from>
    <xdr:to>
      <xdr:col>9</xdr:col>
      <xdr:colOff>599678</xdr:colOff>
      <xdr:row>5</xdr:row>
      <xdr:rowOff>53521</xdr:rowOff>
    </xdr:to>
    <xdr:sp macro="" textlink="">
      <xdr:nvSpPr>
        <xdr:cNvPr id="8" name="Rectangle: Rounded Corners 7">
          <a:extLst>
            <a:ext uri="{FF2B5EF4-FFF2-40B4-BE49-F238E27FC236}">
              <a16:creationId xmlns:a16="http://schemas.microsoft.com/office/drawing/2014/main" id="{DB170F75-BC53-31FC-F3BF-EE8B63420006}"/>
            </a:ext>
          </a:extLst>
        </xdr:cNvPr>
        <xdr:cNvSpPr/>
      </xdr:nvSpPr>
      <xdr:spPr>
        <a:xfrm>
          <a:off x="3637423" y="204709"/>
          <a:ext cx="2415604"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latin typeface="Times New Roman" panose="02020603050405020304" pitchFamily="18" charset="0"/>
              <a:cs typeface="Times New Roman" panose="02020603050405020304" pitchFamily="18" charset="0"/>
            </a:rPr>
            <a:t>1000</a:t>
          </a:r>
        </a:p>
        <a:p>
          <a:pPr algn="ctr"/>
          <a:r>
            <a:rPr lang="en-IN" sz="1800">
              <a:solidFill>
                <a:sysClr val="windowText" lastClr="000000"/>
              </a:solidFill>
              <a:latin typeface="Times New Roman" panose="02020603050405020304" pitchFamily="18" charset="0"/>
              <a:cs typeface="Times New Roman" panose="02020603050405020304" pitchFamily="18" charset="0"/>
            </a:rPr>
            <a:t>Total Orders</a:t>
          </a:r>
        </a:p>
      </xdr:txBody>
    </xdr:sp>
    <xdr:clientData/>
  </xdr:twoCellAnchor>
  <xdr:twoCellAnchor>
    <xdr:from>
      <xdr:col>10</xdr:col>
      <xdr:colOff>288744</xdr:colOff>
      <xdr:row>1</xdr:row>
      <xdr:rowOff>3262</xdr:rowOff>
    </xdr:from>
    <xdr:to>
      <xdr:col>14</xdr:col>
      <xdr:colOff>280637</xdr:colOff>
      <xdr:row>5</xdr:row>
      <xdr:rowOff>35688</xdr:rowOff>
    </xdr:to>
    <xdr:sp macro="" textlink="">
      <xdr:nvSpPr>
        <xdr:cNvPr id="9" name="Rectangle: Rounded Corners 8">
          <a:extLst>
            <a:ext uri="{FF2B5EF4-FFF2-40B4-BE49-F238E27FC236}">
              <a16:creationId xmlns:a16="http://schemas.microsoft.com/office/drawing/2014/main" id="{6B257893-FE85-4247-8595-7FAC89BF6C99}"/>
            </a:ext>
          </a:extLst>
        </xdr:cNvPr>
        <xdr:cNvSpPr/>
      </xdr:nvSpPr>
      <xdr:spPr>
        <a:xfrm>
          <a:off x="6348021" y="186876"/>
          <a:ext cx="2415604"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3,520,984.00</a:t>
          </a:r>
          <a:r>
            <a:rPr lang="en-IN" sz="1800">
              <a:solidFill>
                <a:sysClr val="windowText" lastClr="000000"/>
              </a:solidFill>
              <a:latin typeface="Times New Roman" panose="02020603050405020304" pitchFamily="18" charset="0"/>
              <a:cs typeface="Times New Roman" panose="02020603050405020304" pitchFamily="18" charset="0"/>
            </a:rPr>
            <a:t> </a:t>
          </a:r>
        </a:p>
        <a:p>
          <a:pPr algn="ctr"/>
          <a:r>
            <a:rPr lang="en-IN" sz="1800">
              <a:solidFill>
                <a:sysClr val="windowText" lastClr="000000"/>
              </a:solidFill>
              <a:latin typeface="Times New Roman" panose="02020603050405020304" pitchFamily="18" charset="0"/>
              <a:cs typeface="Times New Roman" panose="02020603050405020304" pitchFamily="18" charset="0"/>
            </a:rPr>
            <a:t>Total Revenue</a:t>
          </a:r>
        </a:p>
      </xdr:txBody>
    </xdr:sp>
    <xdr:clientData/>
  </xdr:twoCellAnchor>
  <xdr:twoCellAnchor>
    <xdr:from>
      <xdr:col>14</xdr:col>
      <xdr:colOff>569772</xdr:colOff>
      <xdr:row>1</xdr:row>
      <xdr:rowOff>21076</xdr:rowOff>
    </xdr:from>
    <xdr:to>
      <xdr:col>18</xdr:col>
      <xdr:colOff>561666</xdr:colOff>
      <xdr:row>5</xdr:row>
      <xdr:rowOff>53502</xdr:rowOff>
    </xdr:to>
    <xdr:sp macro="" textlink="">
      <xdr:nvSpPr>
        <xdr:cNvPr id="10" name="Rectangle: Rounded Corners 9">
          <a:extLst>
            <a:ext uri="{FF2B5EF4-FFF2-40B4-BE49-F238E27FC236}">
              <a16:creationId xmlns:a16="http://schemas.microsoft.com/office/drawing/2014/main" id="{A4E6A8BC-5EE4-4C8E-95F4-C932353E9276}"/>
            </a:ext>
          </a:extLst>
        </xdr:cNvPr>
        <xdr:cNvSpPr/>
      </xdr:nvSpPr>
      <xdr:spPr>
        <a:xfrm>
          <a:off x="9052760" y="204690"/>
          <a:ext cx="2415605"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5.53</a:t>
          </a:r>
          <a:r>
            <a:rPr lang="en-IN" sz="1800">
              <a:solidFill>
                <a:sysClr val="windowText" lastClr="000000"/>
              </a:solidFill>
              <a:latin typeface="Times New Roman" panose="02020603050405020304" pitchFamily="18" charset="0"/>
              <a:cs typeface="Times New Roman" panose="02020603050405020304" pitchFamily="18" charset="0"/>
            </a:rPr>
            <a:t> </a:t>
          </a:r>
          <a:endParaRPr lang="en-IN" sz="18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algn="ctr"/>
          <a:r>
            <a:rPr lang="en-IN" sz="18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Order-Delivery</a:t>
          </a:r>
          <a:r>
            <a:rPr lang="en-IN" sz="18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Time</a:t>
          </a:r>
          <a:endParaRPr lang="en-IN" sz="18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152966</xdr:colOff>
      <xdr:row>1</xdr:row>
      <xdr:rowOff>26486</xdr:rowOff>
    </xdr:from>
    <xdr:to>
      <xdr:col>23</xdr:col>
      <xdr:colOff>144860</xdr:colOff>
      <xdr:row>5</xdr:row>
      <xdr:rowOff>58912</xdr:rowOff>
    </xdr:to>
    <xdr:sp macro="" textlink="">
      <xdr:nvSpPr>
        <xdr:cNvPr id="11" name="Rectangle: Rounded Corners 10">
          <a:extLst>
            <a:ext uri="{FF2B5EF4-FFF2-40B4-BE49-F238E27FC236}">
              <a16:creationId xmlns:a16="http://schemas.microsoft.com/office/drawing/2014/main" id="{B1D90B5D-9350-4FB5-9F4A-CBDAD9AADA65}"/>
            </a:ext>
          </a:extLst>
        </xdr:cNvPr>
        <xdr:cNvSpPr/>
      </xdr:nvSpPr>
      <xdr:spPr>
        <a:xfrm>
          <a:off x="11665593" y="210100"/>
          <a:ext cx="2415604"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3,520.98</a:t>
          </a:r>
          <a:r>
            <a:rPr lang="en-IN" sz="1800">
              <a:solidFill>
                <a:sysClr val="windowText" lastClr="000000"/>
              </a:solidFill>
              <a:latin typeface="Times New Roman" panose="02020603050405020304" pitchFamily="18" charset="0"/>
              <a:cs typeface="Times New Roman" panose="02020603050405020304" pitchFamily="18" charset="0"/>
            </a:rPr>
            <a:t> </a:t>
          </a:r>
        </a:p>
        <a:p>
          <a:pPr algn="ctr"/>
          <a:r>
            <a:rPr lang="en-IN" sz="1800">
              <a:solidFill>
                <a:sysClr val="windowText" lastClr="000000"/>
              </a:solidFill>
              <a:latin typeface="Times New Roman" panose="02020603050405020304" pitchFamily="18" charset="0"/>
              <a:cs typeface="Times New Roman" panose="02020603050405020304" pitchFamily="18" charset="0"/>
            </a:rPr>
            <a:t>Avg. Customer Spent</a:t>
          </a:r>
        </a:p>
      </xdr:txBody>
    </xdr:sp>
    <xdr:clientData/>
  </xdr:twoCellAnchor>
  <xdr:twoCellAnchor editAs="oneCell">
    <xdr:from>
      <xdr:col>23</xdr:col>
      <xdr:colOff>275422</xdr:colOff>
      <xdr:row>21</xdr:row>
      <xdr:rowOff>156072</xdr:rowOff>
    </xdr:from>
    <xdr:to>
      <xdr:col>27</xdr:col>
      <xdr:colOff>32711</xdr:colOff>
      <xdr:row>37</xdr:row>
      <xdr:rowOff>36723</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CF07E0E-D07C-4EC0-A6D1-20098E984F3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211759" y="4011976"/>
              <a:ext cx="2181000" cy="2818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245126</xdr:colOff>
      <xdr:row>1</xdr:row>
      <xdr:rowOff>47188</xdr:rowOff>
    </xdr:from>
    <xdr:to>
      <xdr:col>27</xdr:col>
      <xdr:colOff>110169</xdr:colOff>
      <xdr:row>9</xdr:row>
      <xdr:rowOff>174433</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C1CE0911-9422-C4AE-8F8B-406A62CD4DD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181463" y="230802"/>
              <a:ext cx="2288754" cy="15961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247789</xdr:colOff>
      <xdr:row>11</xdr:row>
      <xdr:rowOff>49850</xdr:rowOff>
    </xdr:from>
    <xdr:to>
      <xdr:col>27</xdr:col>
      <xdr:colOff>100989</xdr:colOff>
      <xdr:row>20</xdr:row>
      <xdr:rowOff>27542</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289ACBF8-EB0C-60E9-379F-C9A1E3236F7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184126" y="2069609"/>
              <a:ext cx="2276911" cy="16302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53269</xdr:colOff>
      <xdr:row>1</xdr:row>
      <xdr:rowOff>35785</xdr:rowOff>
    </xdr:from>
    <xdr:to>
      <xdr:col>5</xdr:col>
      <xdr:colOff>229518</xdr:colOff>
      <xdr:row>5</xdr:row>
      <xdr:rowOff>68211</xdr:rowOff>
    </xdr:to>
    <xdr:sp macro="" textlink="">
      <xdr:nvSpPr>
        <xdr:cNvPr id="16" name="Rectangle: Rounded Corners 15">
          <a:extLst>
            <a:ext uri="{FF2B5EF4-FFF2-40B4-BE49-F238E27FC236}">
              <a16:creationId xmlns:a16="http://schemas.microsoft.com/office/drawing/2014/main" id="{1901337E-77F7-46FA-B629-A68F35DE1F0C}"/>
            </a:ext>
          </a:extLst>
        </xdr:cNvPr>
        <xdr:cNvSpPr/>
      </xdr:nvSpPr>
      <xdr:spPr>
        <a:xfrm>
          <a:off x="53269" y="219399"/>
          <a:ext cx="3205888" cy="7668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endParaRPr lang="en-IN" sz="2400"/>
        </a:p>
      </xdr:txBody>
    </xdr:sp>
    <xdr:clientData/>
  </xdr:twoCellAnchor>
  <xdr:twoCellAnchor editAs="oneCell">
    <xdr:from>
      <xdr:col>0</xdr:col>
      <xdr:colOff>238699</xdr:colOff>
      <xdr:row>1</xdr:row>
      <xdr:rowOff>55085</xdr:rowOff>
    </xdr:from>
    <xdr:to>
      <xdr:col>1</xdr:col>
      <xdr:colOff>348867</xdr:colOff>
      <xdr:row>5</xdr:row>
      <xdr:rowOff>36723</xdr:rowOff>
    </xdr:to>
    <xdr:pic>
      <xdr:nvPicPr>
        <xdr:cNvPr id="21" name="Picture 20">
          <a:extLst>
            <a:ext uri="{FF2B5EF4-FFF2-40B4-BE49-F238E27FC236}">
              <a16:creationId xmlns:a16="http://schemas.microsoft.com/office/drawing/2014/main" id="{668B21B2-2569-FCE3-1FCA-350D87DD228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8699" y="238699"/>
          <a:ext cx="716096" cy="716096"/>
        </a:xfrm>
        <a:prstGeom prst="rect">
          <a:avLst/>
        </a:prstGeom>
      </xdr:spPr>
    </xdr:pic>
    <xdr:clientData/>
  </xdr:twoCellAnchor>
  <xdr:oneCellAnchor>
    <xdr:from>
      <xdr:col>1</xdr:col>
      <xdr:colOff>275421</xdr:colOff>
      <xdr:row>2</xdr:row>
      <xdr:rowOff>45905</xdr:rowOff>
    </xdr:from>
    <xdr:ext cx="2377807" cy="387222"/>
    <xdr:sp macro="" textlink="">
      <xdr:nvSpPr>
        <xdr:cNvPr id="22" name="TextBox 21">
          <a:extLst>
            <a:ext uri="{FF2B5EF4-FFF2-40B4-BE49-F238E27FC236}">
              <a16:creationId xmlns:a16="http://schemas.microsoft.com/office/drawing/2014/main" id="{9B034F7E-72D0-4215-F0BF-F1C0AE97246E}"/>
            </a:ext>
          </a:extLst>
        </xdr:cNvPr>
        <xdr:cNvSpPr txBox="1"/>
      </xdr:nvSpPr>
      <xdr:spPr>
        <a:xfrm>
          <a:off x="881349" y="413134"/>
          <a:ext cx="2377807" cy="387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a:latin typeface="Times New Roman" panose="02020603050405020304" pitchFamily="18" charset="0"/>
              <a:cs typeface="Times New Roman" panose="02020603050405020304" pitchFamily="18" charset="0"/>
            </a:rPr>
            <a:t>SALES ANALYSIS</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60863657409" backgroundQuery="1" createdVersion="8" refreshedVersion="8" minRefreshableVersion="3" recordCount="0" supportSubquery="1" supportAdvancedDrill="1" xr:uid="{018575CC-24FE-4B95-B0DC-8B040EB228C9}">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987666782406" backgroundQuery="1" createdVersion="3" refreshedVersion="8" minRefreshableVersion="3" recordCount="0" supportSubquery="1" supportAdvancedDrill="1" xr:uid="{FEA92728-2158-4D26-9817-C9BC3006610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4589958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60055439817" backgroundQuery="1" createdVersion="8" refreshedVersion="8" minRefreshableVersion="3" recordCount="0" supportSubquery="1" supportAdvancedDrill="1" xr:uid="{61C7889C-C08B-480C-97D8-C28D20FC46E2}">
  <cacheSource type="external" connectionId="9"/>
  <cacheFields count="3">
    <cacheField name="[Measures].[Sum of Revenue]" caption="Sum of Revenue" numFmtId="0" hierarchy="42" level="32767"/>
    <cacheField name="[Measures].[Average of Diff_Order_Delivery]" caption="Average of Diff_Order_Delivery" numFmtId="0" hierarchy="45" level="32767"/>
    <cacheField name="[Measures].[Average of Revenue]" caption="Average of Revenue" numFmtId="0" hierarchy="4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55309027781" backgroundQuery="1" createdVersion="8" refreshedVersion="8" minRefreshableVersion="3" recordCount="0" supportSubquery="1" supportAdvancedDrill="1" xr:uid="{0532D806-023D-487C-9AF8-1BD227A1FCA4}">
  <cacheSource type="external" connectionId="9"/>
  <cacheFields count="1">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57966087965" backgroundQuery="1" createdVersion="8" refreshedVersion="8" minRefreshableVersion="3" recordCount="0" supportSubquery="1" supportAdvancedDrill="1" xr:uid="{442F0224-C445-4BA8-8C5A-02DAAB45CB7F}">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68695138891" backgroundQuery="1" createdVersion="8" refreshedVersion="8" minRefreshableVersion="3" recordCount="0" supportSubquery="1" supportAdvancedDrill="1" xr:uid="{201C9DB1-923F-4B76-AC29-E086FB5DF6C7}">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94671412035" backgroundQuery="1" createdVersion="8" refreshedVersion="8" minRefreshableVersion="3" recordCount="0" supportSubquery="1" supportAdvancedDrill="1" xr:uid="{87F00027-F61D-4400-BF23-4E9DE8B0D315}">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986121759262" backgroundQuery="1" createdVersion="8" refreshedVersion="8" minRefreshableVersion="3" recordCount="0" supportSubquery="1" supportAdvancedDrill="1" xr:uid="{7C168AEF-996D-4643-80BC-8E94A62C6DF8}">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987670717594" backgroundQuery="1" createdVersion="8" refreshedVersion="8" minRefreshableVersion="3" recordCount="0" supportSubquery="1" supportAdvancedDrill="1" xr:uid="{ED2F6910-BEF5-4410-9974-3892022E1D5C}">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8"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s].[Content]" caption="Content" attribute="1" defaultMemberUniqueName="[Datasets].[Content].[All]" allUniqueName="[Datasets].[Content].[All]" dimensionUniqueName="[Datasets]" displayFolder="" count="2" memberValueDatatype="130" unbalanced="0"/>
    <cacheHierarchy uniqueName="[Datasets].[Name]" caption="Name" attribute="1" defaultMemberUniqueName="[Datasets].[Name].[All]" allUniqueName="[Datasets].[Name].[All]" dimensionUniqueName="[Datasets]" displayFolder="" count="2" memberValueDatatype="130" unbalanced="0"/>
    <cacheHierarchy uniqueName="[Datasets].[Extension]" caption="Extension" attribute="1" defaultMemberUniqueName="[Datasets].[Extension].[All]" allUniqueName="[Datasets].[Extension].[All]" dimensionUniqueName="[Datasets]" displayFolder="" count="2" memberValueDatatype="130" unbalanced="0"/>
    <cacheHierarchy uniqueName="[Datasets].[Date accessed]" caption="Date accessed" attribute="1" time="1" defaultMemberUniqueName="[Datasets].[Date accessed].[All]" allUniqueName="[Datasets].[Date accessed].[All]" dimensionUniqueName="[Datasets]" displayFolder="" count="2" memberValueDatatype="7" unbalanced="0"/>
    <cacheHierarchy uniqueName="[Datasets].[Date modified]" caption="Date modified" attribute="1" time="1" defaultMemberUniqueName="[Datasets].[Date modified].[All]" allUniqueName="[Datasets].[Date modified].[All]" dimensionUniqueName="[Datasets]" displayFolder="" count="2" memberValueDatatype="7" unbalanced="0"/>
    <cacheHierarchy uniqueName="[Datasets].[Date created]" caption="Date created" attribute="1" time="1" defaultMemberUniqueName="[Datasets].[Date created].[All]" allUniqueName="[Datasets].[Date created].[All]" dimensionUniqueName="[Datasets]" displayFolder="" count="2" memberValueDatatype="7" unbalanced="0"/>
    <cacheHierarchy uniqueName="[Datasets].[Folder Path]" caption="Folder Path" attribute="1" defaultMemberUniqueName="[Datasets].[Folder Path].[All]" allUniqueName="[Datasets].[Folder Path].[All]" dimensionUniqueName="[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sets" uniqueName="[Datasets]" caption="Datasets"/>
    <dimension measure="1" name="Measures" uniqueName="[Measures]" caption="Measures"/>
    <dimension name="Orders" uniqueName="[Orders]" caption="Orders"/>
    <dimension name="Products" uniqueName="[Products]" caption="Products"/>
  </dimensions>
  <measureGroups count="4">
    <measureGroup name="Customers" caption="Customers"/>
    <measureGroup name="Datasets" caption="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Rajesh Singh" refreshedDate="45883.670047569445" backgroundQuery="1" createdVersion="3" refreshedVersion="8" minRefreshableVersion="3" recordCount="0" supportSubquery="1" supportAdvancedDrill="1" xr:uid="{879409A6-08B7-4B9A-8044-23A91EF494FE}">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s].[Content]" caption="Content" attribute="1" defaultMemberUniqueName="[Datasets].[Content].[All]" allUniqueName="[Datasets].[Content].[All]" dimensionUniqueName="[Datasets]" displayFolder="" count="0" memberValueDatatype="130" unbalanced="0"/>
    <cacheHierarchy uniqueName="[Datasets].[Name]" caption="Name" attribute="1" defaultMemberUniqueName="[Datasets].[Name].[All]" allUniqueName="[Datasets].[Name].[All]" dimensionUniqueName="[Datasets]" displayFolder="" count="0" memberValueDatatype="130" unbalanced="0"/>
    <cacheHierarchy uniqueName="[Datasets].[Extension]" caption="Extension" attribute="1" defaultMemberUniqueName="[Datasets].[Extension].[All]" allUniqueName="[Datasets].[Extension].[All]" dimensionUniqueName="[Datasets]" displayFolder="" count="0" memberValueDatatype="130" unbalanced="0"/>
    <cacheHierarchy uniqueName="[Datasets].[Date accessed]" caption="Date accessed" attribute="1" time="1" defaultMemberUniqueName="[Datasets].[Date accessed].[All]" allUniqueName="[Datasets].[Date accessed].[All]" dimensionUniqueName="[Datasets]" displayFolder="" count="0" memberValueDatatype="7" unbalanced="0"/>
    <cacheHierarchy uniqueName="[Datasets].[Date modified]" caption="Date modified" attribute="1" time="1" defaultMemberUniqueName="[Datasets].[Date modified].[All]" allUniqueName="[Datasets].[Date modified].[All]" dimensionUniqueName="[Datasets]" displayFolder="" count="0" memberValueDatatype="7" unbalanced="0"/>
    <cacheHierarchy uniqueName="[Datasets].[Date created]" caption="Date created" attribute="1" time="1" defaultMemberUniqueName="[Datasets].[Date created].[All]" allUniqueName="[Datasets].[Date created].[All]" dimensionUniqueName="[Datasets]" displayFolder="" count="0" memberValueDatatype="7" unbalanced="0"/>
    <cacheHierarchy uniqueName="[Datasets].[Folder Path]" caption="Folder Path" attribute="1" defaultMemberUniqueName="[Datasets].[Folder Path].[All]" allUniqueName="[Datasets].[Folder Path].[All]" dimensionUniqueName="[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sets]" caption="__XL_Count Datasets" measure="1" displayFolder="" measureGroup="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0360675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79221-B40A-4201-987F-C8852A0570C1}" name="PivotTable10" cacheId="272" applyNumberFormats="0" applyBorderFormats="0" applyFontFormats="0" applyPatternFormats="0" applyAlignmentFormats="0" applyWidthHeightFormats="1" dataCaption="Values" tag="8af727b0-3cae-4479-965c-d26e91dc6eab" updatedVersion="8" minRefreshableVersion="3" useAutoFormatting="1" itemPrintTitles="1" createdVersion="8" indent="0" outline="1" outlineData="1" multipleFieldFilters="0" chartFormat="8" rowHeaderCaption="Hours">
  <location ref="E27:F5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F30689-824C-46A7-9446-9673A794E7E9}" name="PivotTable8" cacheId="209" applyNumberFormats="0" applyBorderFormats="0" applyFontFormats="0" applyPatternFormats="0" applyAlignmentFormats="0" applyWidthHeightFormats="1" dataCaption="Values" tag="6c3aae7b-0fab-4e20-a9fa-1d32a3b7a159" updatedVersion="8" minRefreshableVersion="3" useAutoFormatting="1" itemPrintTitles="1" createdVersion="8" indent="0" outline="1" outlineData="1" multipleFieldFilters="0" chartFormat="5" rowHeaderCaption="Occasions">
  <location ref="H12:I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548C00-1453-4A0A-AE3C-4F3777552EC4}" name="PivotTable7" cacheId="288" applyNumberFormats="0" applyBorderFormats="0" applyFontFormats="0" applyPatternFormats="0" applyAlignmentFormats="0" applyWidthHeightFormats="1" dataCaption="Values" tag="15725489-f41c-4a5d-9822-9d1b89bb303b" updatedVersion="8" minRefreshableVersion="5" useAutoFormatting="1" itemPrintTitles="1" createdVersion="8" indent="0" outline="1" outlineData="1" multipleFieldFilters="0" chartFormat="5" rowHeaderCaption="Cities">
  <location ref="E11:F2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Orders"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Orders"/>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7F91C6-283D-425B-9A39-5F8729A19697}" name="PivotTable6" cacheId="193" applyNumberFormats="0" applyBorderFormats="0" applyFontFormats="0" applyPatternFormats="0" applyAlignmentFormats="0" applyWidthHeightFormats="1" dataCaption="Values" tag="41a4b268-d5d3-43cb-bc85-7b331c3a81d6" updatedVersion="8" minRefreshableVersion="3" useAutoFormatting="1" itemPrintTitles="1" createdVersion="8" indent="0" outline="1" outlineData="1" multipleFieldFilters="0" chartFormat="4" rowHeaderCaption="Category">
  <location ref="B26:C3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8D7356-3F18-43DA-B8E6-BA698FC031DF}" name="PivotTable5" cacheId="284" applyNumberFormats="0" applyBorderFormats="0" applyFontFormats="0" applyPatternFormats="0" applyAlignmentFormats="0" applyWidthHeightFormats="1" dataCaption="Values" tag="11c6dae5-4ddb-4205-bb8c-776ea9a14a2e" updatedVersion="8" minRefreshableVersion="3" useAutoFormatting="1" itemPrintTitles="1" createdVersion="8" indent="0" outline="1" outlineData="1" multipleFieldFilters="0" chartFormat="7" rowHeaderCaption="Product Name">
  <location ref="B17:C2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0D996B-A905-4ACC-A9AC-5C0FFBC01F86}" name="PivotTable4" cacheId="195" applyNumberFormats="0" applyBorderFormats="0" applyFontFormats="0" applyPatternFormats="0" applyAlignmentFormats="0" applyWidthHeightFormats="1" dataCaption="Values" tag="7a8308a5-2846-446a-9cf6-e4e523f3c08e" updatedVersion="8" minRefreshableVersion="3" useAutoFormatting="1" itemPrintTitles="1" createdVersion="8" indent="0" outline="1" outlineData="1" multipleFieldFilters="0">
  <location ref="E5:G6"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Diff_Order_Delivery" fld="1" subtotal="average" baseField="0" baseItem="0"/>
    <dataField name="Sum of Revenue" fld="0" baseField="0" baseItem="0"/>
    <dataField name="Average of Revenue2" fld="2"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5663F3-B712-4923-B6CB-ED82583D6BC2}" name="PivotTable3" cacheId="196" applyNumberFormats="0" applyBorderFormats="0" applyFontFormats="0" applyPatternFormats="0" applyAlignmentFormats="0" applyWidthHeightFormats="1" dataCaption="Values" tag="79df217e-a34f-400e-b27a-2ec4e4870df4" updatedVersion="8" minRefreshableVersion="3"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96A1EA-B14F-49BF-80A7-35ED0B782134}" name="PivotTable2" cacheId="197" applyNumberFormats="0" applyBorderFormats="0" applyFontFormats="0" applyPatternFormats="0" applyAlignmentFormats="0" applyWidthHeightFormats="1" dataCaption="Values" tag="695d974c-677e-4c91-902f-0d35d6d7b07e" updatedVersion="8" minRefreshableVersion="3" useAutoFormatting="1" itemPrintTitles="1" createdVersion="8" indent="0" outline="1" outlineData="1" multipleFieldFilters="0" chartFormat="4" rowHeaderCaption="Month Name">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B56069-194D-4326-B4EE-15A2E562DA0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512761F-4284-4D82-8332-27C06256B32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D97DF66-B4AE-4B06-BC50-32F876FEEF8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D0E011C-DDCF-4B37-A629-A27132B6C3E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5F5284-378D-492A-BF3E-7700BBA5B247}" sourceName="[Orders].[Occasion]">
  <pivotTables>
    <pivotTable tabId="1" name="PivotTable5"/>
  </pivotTables>
  <data>
    <olap pivotCacheId="20360675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4049F24-ED74-441E-9C17-27BA36690623}"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48D70-D5C3-47A3-9F9D-8D34D97051F5}" name="Datasets" displayName="Datasets" ref="A1:F4" tableType="queryTable" totalsRowShown="0">
  <autoFilter ref="A1:F4" xr:uid="{7D648D70-D5C3-47A3-9F9D-8D34D97051F5}"/>
  <tableColumns count="6">
    <tableColumn id="1" xr3:uid="{60B0CC90-D9C6-40ED-9E3E-54162A1E449A}" uniqueName="1" name="Name" queryTableFieldId="1" dataDxfId="23"/>
    <tableColumn id="2" xr3:uid="{1CD91FFB-DF25-4AA8-805F-5D7F1445AA1C}" uniqueName="2" name="Extension" queryTableFieldId="2" dataDxfId="22"/>
    <tableColumn id="3" xr3:uid="{E8D89423-6210-4D3B-868C-316749FCB8F2}" uniqueName="3" name="Date accessed" queryTableFieldId="3" dataDxfId="21"/>
    <tableColumn id="4" xr3:uid="{C452C8A8-0940-4A3F-B8F2-76C7905EC9C5}" uniqueName="4" name="Date modified" queryTableFieldId="4" dataDxfId="20"/>
    <tableColumn id="5" xr3:uid="{B3E04962-D0B8-44D3-8BFD-1EB2EEBD78E9}" uniqueName="5" name="Date created" queryTableFieldId="5" dataDxfId="19"/>
    <tableColumn id="6" xr3:uid="{CFFB0394-FE3C-4401-B644-0A2A7FF11DE7}"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ABB1D-5DEC-4B7D-851E-EA460ADCC923}" name="Customers" displayName="Customers" ref="A1:G101" tableType="queryTable" totalsRowShown="0">
  <autoFilter ref="A1:G101" xr:uid="{630ABB1D-5DEC-4B7D-851E-EA460ADCC923}"/>
  <tableColumns count="7">
    <tableColumn id="1" xr3:uid="{B1B80875-4B87-4BFB-9352-6A740D3D6554}" uniqueName="1" name="Customer_ID" queryTableFieldId="1" dataDxfId="17"/>
    <tableColumn id="2" xr3:uid="{21639845-85A2-49C9-B8A0-C7FA63D69A51}" uniqueName="2" name="Name" queryTableFieldId="2" dataDxfId="16"/>
    <tableColumn id="3" xr3:uid="{05D9A6E9-4519-43F0-A98E-FAE7BA675035}" uniqueName="3" name="City" queryTableFieldId="3" dataDxfId="15"/>
    <tableColumn id="4" xr3:uid="{0A86C004-3499-41AE-9723-745EE6DD9BC6}" uniqueName="4" name="Contact_Number" queryTableFieldId="4" dataDxfId="14"/>
    <tableColumn id="5" xr3:uid="{F37CD008-4A8D-4119-8AED-BF8621F67C0C}" uniqueName="5" name="Email" queryTableFieldId="5" dataDxfId="13"/>
    <tableColumn id="6" xr3:uid="{03D45167-F5C1-4B61-A001-C8C56DE03F00}" uniqueName="6" name="Gender" queryTableFieldId="6" dataDxfId="12"/>
    <tableColumn id="7" xr3:uid="{15EB7801-BDBE-48CD-BD07-05F79A2D4DC3}"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699220-2F2A-431C-B53F-3A73EF26A881}" name="Orders" displayName="Orders" ref="A1:Q1001" tableType="queryTable" totalsRowShown="0">
  <autoFilter ref="A1:Q1001" xr:uid="{D8699220-2F2A-431C-B53F-3A73EF26A881}"/>
  <tableColumns count="17">
    <tableColumn id="1" xr3:uid="{5C739620-3A3B-4097-B196-E393D956924E}" uniqueName="1" name="Order_ID" queryTableFieldId="1"/>
    <tableColumn id="2" xr3:uid="{2F22D6DB-636C-4C2F-B2C6-5D2277F16A1F}" uniqueName="2" name="Customer_ID" queryTableFieldId="2" dataDxfId="10"/>
    <tableColumn id="3" xr3:uid="{31DD2D56-1880-401D-8582-F54FD2D9B4E8}" uniqueName="3" name="Product_ID" queryTableFieldId="3"/>
    <tableColumn id="4" xr3:uid="{D629BA30-3046-4B24-82C7-5E14E6407DD5}" uniqueName="4" name="Quantity" queryTableFieldId="4"/>
    <tableColumn id="5" xr3:uid="{169AB729-44D0-4496-9676-2541AE542C4E}" uniqueName="5" name="Order_Date" queryTableFieldId="5" dataDxfId="9"/>
    <tableColumn id="6" xr3:uid="{02A26132-A459-4A4F-8A3B-6F8977448D81}" uniqueName="6" name="Order_Time" queryTableFieldId="6" dataDxfId="8"/>
    <tableColumn id="7" xr3:uid="{819CFDA5-2FE1-4929-ABA9-52A7EDAB2A8C}" uniqueName="7" name="Delivery_Date" queryTableFieldId="7" dataDxfId="7"/>
    <tableColumn id="8" xr3:uid="{0DB2CF19-6413-41BE-959F-BAB9586F48CB}" uniqueName="8" name="Delivery_Time" queryTableFieldId="8" dataDxfId="6"/>
    <tableColumn id="9" xr3:uid="{EFE60555-3004-4243-9F61-F3472BE01711}" uniqueName="9" name="Location" queryTableFieldId="9" dataDxfId="5"/>
    <tableColumn id="10" xr3:uid="{E7EB7091-2FC3-4120-8E75-8B29EF5AF9C2}" uniqueName="10" name="Occasion" queryTableFieldId="10" dataDxfId="4"/>
    <tableColumn id="11" xr3:uid="{97B606F6-6F67-439E-9733-C03915ED78C5}" uniqueName="11" name="Month Name" queryTableFieldId="11" dataDxfId="3"/>
    <tableColumn id="12" xr3:uid="{B82067FE-A997-4EC3-B523-FE4B34CAF0EA}" uniqueName="12" name="Hour [Order Time]" queryTableFieldId="12"/>
    <tableColumn id="13" xr3:uid="{9536DD79-D87C-4BD8-97DC-A9F289B1B4EF}" uniqueName="13" name="Diff_Order_Delivery" queryTableFieldId="13"/>
    <tableColumn id="14" xr3:uid="{457CE3DD-BD39-4449-BBA1-3A6809110E86}" uniqueName="14" name="Hour [Delivery Time]" queryTableFieldId="14"/>
    <tableColumn id="15" xr3:uid="{9F41681A-8D43-4CCF-BA62-8AC34B0AA83A}" uniqueName="15" name="Price (INR)" queryTableFieldId="15"/>
    <tableColumn id="16" xr3:uid="{25A1EFC8-E5CD-48AB-AFC8-6B062C71BA9D}" uniqueName="16" name="Revenue" queryTableFieldId="16"/>
    <tableColumn id="18" xr3:uid="{21712EA3-5EE6-48BD-A82B-B297AB8366C9}"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783B8-FD78-4413-AC4A-6E66DE6433DA}" name="Products" displayName="Products" ref="A1:E71" tableType="queryTable" totalsRowShown="0">
  <autoFilter ref="A1:E71" xr:uid="{AE8783B8-FD78-4413-AC4A-6E66DE6433DA}"/>
  <tableColumns count="5">
    <tableColumn id="1" xr3:uid="{9907B89B-2FF9-4599-9045-DAAA9B19BDC3}" uniqueName="1" name="Product_ID" queryTableFieldId="1"/>
    <tableColumn id="2" xr3:uid="{BF13D270-3D3E-4DAA-9C7B-3866B2799AFB}" uniqueName="2" name="Product_Name" queryTableFieldId="2" dataDxfId="2"/>
    <tableColumn id="3" xr3:uid="{306C9818-6230-47B8-9DAC-4CD7BB43A9CA}" uniqueName="3" name="Category" queryTableFieldId="3" dataDxfId="1"/>
    <tableColumn id="4" xr3:uid="{234ECAFA-00F4-4132-BB9E-15E862ABFAE9}" uniqueName="4" name="Price (INR)" queryTableFieldId="4"/>
    <tableColumn id="5" xr3:uid="{E5B76AB6-4379-4664-BD4E-98E1F97034D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6EAF30-9262-4829-8B2B-45D5097FA693}" sourceName="[Orders].[Order_Date]">
  <pivotTables>
    <pivotTable tabId="1" name="PivotTable7"/>
  </pivotTables>
  <state minimalRefreshVersion="6" lastRefreshVersion="6" pivotCacheId="145899584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2E82E49-82CA-49F5-A389-9FDCF31B2217}" sourceName="[Orders].[Delivery_Date]">
  <pivotTables>
    <pivotTable tabId="1" name="PivotTable7"/>
  </pivotTables>
  <state minimalRefreshVersion="6" lastRefreshVersion="6" pivotCacheId="14589958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E779792-24A5-4883-B0CD-710C9E0383FA}" cache="Timeline_Order_Date" caption="Order_Date" level="2" selectionLevel="2" scrollPosition="2023-06-05T00:00:00"/>
  <timeline name="Delivery_Date" xr10:uid="{8F89B83C-E9D0-4D77-ACA5-CB6047578EE1}" cache="Timeline_Delivery_Date" caption="Delivery_Date" level="2" selectionLevel="2" scrollPosition="2024-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2F260-F6B0-48BB-9848-82ED581BAEAA}">
  <dimension ref="A1:F4"/>
  <sheetViews>
    <sheetView workbookViewId="0">
      <selection sqref="A1:F4"/>
    </sheetView>
  </sheetViews>
  <sheetFormatPr defaultRowHeight="14.4" x14ac:dyDescent="0.3"/>
  <cols>
    <col min="1" max="1" width="12.5546875" bestFit="1" customWidth="1"/>
    <col min="2" max="2" width="11.33203125" bestFit="1" customWidth="1"/>
    <col min="3" max="5" width="15.6640625" bestFit="1" customWidth="1"/>
    <col min="6" max="6" width="80.88671875" bestFit="1" customWidth="1"/>
  </cols>
  <sheetData>
    <row r="1" spans="1:6" x14ac:dyDescent="0.3">
      <c r="A1" t="s">
        <v>0</v>
      </c>
      <c r="B1" t="s">
        <v>1</v>
      </c>
      <c r="C1" t="s">
        <v>2</v>
      </c>
      <c r="D1" t="s">
        <v>3</v>
      </c>
      <c r="E1" t="s">
        <v>4</v>
      </c>
      <c r="F1" t="s">
        <v>5</v>
      </c>
    </row>
    <row r="2" spans="1:6" x14ac:dyDescent="0.3">
      <c r="A2" s="1" t="s">
        <v>6</v>
      </c>
      <c r="B2" s="1" t="s">
        <v>7</v>
      </c>
      <c r="C2" s="2">
        <v>45883.556354591048</v>
      </c>
      <c r="D2" s="2">
        <v>45883.502037307102</v>
      </c>
      <c r="E2" s="2">
        <v>45883.488503896602</v>
      </c>
      <c r="F2" s="1" t="s">
        <v>8</v>
      </c>
    </row>
    <row r="3" spans="1:6" x14ac:dyDescent="0.3">
      <c r="A3" s="1" t="s">
        <v>9</v>
      </c>
      <c r="B3" s="1" t="s">
        <v>7</v>
      </c>
      <c r="C3" s="2">
        <v>45883.554222376544</v>
      </c>
      <c r="D3" s="2">
        <v>45883.502064737651</v>
      </c>
      <c r="E3" s="2">
        <v>45883.488618981479</v>
      </c>
      <c r="F3" s="1" t="s">
        <v>8</v>
      </c>
    </row>
    <row r="4" spans="1:6" x14ac:dyDescent="0.3">
      <c r="A4" s="1" t="s">
        <v>10</v>
      </c>
      <c r="B4" s="1" t="s">
        <v>7</v>
      </c>
      <c r="C4" s="2">
        <v>45883.554222608022</v>
      </c>
      <c r="D4" s="2">
        <v>45883.502005015434</v>
      </c>
      <c r="E4" s="2">
        <v>45883.488727623459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8254B-F98A-4D45-AD17-87EB0252D417}">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CA4FD-4051-4AB4-A995-973734D40496}">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20" bestFit="1" customWidth="1"/>
    <col min="14" max="14" width="20.66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933</v>
      </c>
      <c r="Q1" t="s">
        <v>941</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43D8-D8FE-4923-8DA8-439F266295BC}">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10F2D-2E07-4330-BFDB-FC99D67FECAB}">
  <dimension ref="B2:I52"/>
  <sheetViews>
    <sheetView workbookViewId="0">
      <selection activeCell="G6" sqref="G6"/>
    </sheetView>
  </sheetViews>
  <sheetFormatPr defaultRowHeight="14.4" x14ac:dyDescent="0.3"/>
  <cols>
    <col min="1" max="1" width="12.5546875" bestFit="1" customWidth="1"/>
    <col min="2" max="2" width="15.44140625" bestFit="1" customWidth="1"/>
    <col min="3" max="3" width="14.88671875" bestFit="1" customWidth="1"/>
    <col min="5" max="5" width="13.21875" bestFit="1" customWidth="1"/>
    <col min="6" max="6" width="14.88671875" bestFit="1" customWidth="1"/>
    <col min="7" max="7" width="19.109375" bestFit="1" customWidth="1"/>
    <col min="8" max="8" width="14.44140625" bestFit="1" customWidth="1"/>
    <col min="9" max="9" width="14.88671875" bestFit="1" customWidth="1"/>
    <col min="10" max="49" width="4" bestFit="1" customWidth="1"/>
    <col min="50" max="330" width="5" bestFit="1" customWidth="1"/>
    <col min="331" max="331" width="10.77734375" bestFit="1" customWidth="1"/>
  </cols>
  <sheetData>
    <row r="2" spans="2:9" x14ac:dyDescent="0.3">
      <c r="B2" s="5" t="s">
        <v>614</v>
      </c>
      <c r="C2" t="s">
        <v>942</v>
      </c>
      <c r="E2" t="s">
        <v>942</v>
      </c>
    </row>
    <row r="3" spans="2:9" x14ac:dyDescent="0.3">
      <c r="B3" s="6" t="s">
        <v>842</v>
      </c>
      <c r="C3" s="7">
        <v>95468</v>
      </c>
      <c r="E3" s="7">
        <v>3520984</v>
      </c>
    </row>
    <row r="4" spans="2:9" x14ac:dyDescent="0.3">
      <c r="B4" s="6" t="s">
        <v>621</v>
      </c>
      <c r="C4" s="7">
        <v>704509</v>
      </c>
    </row>
    <row r="5" spans="2:9" x14ac:dyDescent="0.3">
      <c r="B5" s="6" t="s">
        <v>747</v>
      </c>
      <c r="C5" s="7">
        <v>511823</v>
      </c>
      <c r="E5" t="s">
        <v>943</v>
      </c>
      <c r="F5" t="s">
        <v>942</v>
      </c>
      <c r="G5" t="s">
        <v>944</v>
      </c>
    </row>
    <row r="6" spans="2:9" x14ac:dyDescent="0.3">
      <c r="B6" s="6" t="s">
        <v>837</v>
      </c>
      <c r="C6" s="7">
        <v>140393</v>
      </c>
      <c r="E6" s="1">
        <v>5.53</v>
      </c>
      <c r="F6" s="7">
        <v>3520984</v>
      </c>
      <c r="G6" s="7">
        <v>3520.9839999999999</v>
      </c>
    </row>
    <row r="7" spans="2:9" x14ac:dyDescent="0.3">
      <c r="B7" s="6" t="s">
        <v>840</v>
      </c>
      <c r="C7" s="7">
        <v>150346</v>
      </c>
    </row>
    <row r="8" spans="2:9" x14ac:dyDescent="0.3">
      <c r="B8" s="6" t="s">
        <v>841</v>
      </c>
      <c r="C8" s="7">
        <v>157913</v>
      </c>
    </row>
    <row r="9" spans="2:9" x14ac:dyDescent="0.3">
      <c r="B9" s="6" t="s">
        <v>839</v>
      </c>
      <c r="C9" s="7">
        <v>135826</v>
      </c>
    </row>
    <row r="10" spans="2:9" x14ac:dyDescent="0.3">
      <c r="B10" s="6" t="s">
        <v>795</v>
      </c>
      <c r="C10" s="7">
        <v>737389</v>
      </c>
    </row>
    <row r="11" spans="2:9" x14ac:dyDescent="0.3">
      <c r="B11" s="6" t="s">
        <v>843</v>
      </c>
      <c r="C11" s="7">
        <v>136938</v>
      </c>
      <c r="E11" s="5" t="s">
        <v>946</v>
      </c>
      <c r="F11" t="s">
        <v>947</v>
      </c>
    </row>
    <row r="12" spans="2:9" x14ac:dyDescent="0.3">
      <c r="B12" s="6" t="s">
        <v>845</v>
      </c>
      <c r="C12" s="7">
        <v>151619</v>
      </c>
      <c r="E12" s="6" t="s">
        <v>218</v>
      </c>
      <c r="F12" s="1">
        <v>18</v>
      </c>
      <c r="H12" s="5" t="s">
        <v>949</v>
      </c>
      <c r="I12" t="s">
        <v>942</v>
      </c>
    </row>
    <row r="13" spans="2:9" x14ac:dyDescent="0.3">
      <c r="B13" s="6" t="s">
        <v>822</v>
      </c>
      <c r="C13" s="7">
        <v>449169</v>
      </c>
      <c r="E13" s="6" t="s">
        <v>152</v>
      </c>
      <c r="F13" s="1">
        <v>21</v>
      </c>
      <c r="H13" s="6" t="s">
        <v>699</v>
      </c>
      <c r="I13" s="7">
        <v>586176</v>
      </c>
    </row>
    <row r="14" spans="2:9" x14ac:dyDescent="0.3">
      <c r="B14" s="6" t="s">
        <v>836</v>
      </c>
      <c r="C14" s="7">
        <v>149591</v>
      </c>
      <c r="E14" s="6" t="s">
        <v>324</v>
      </c>
      <c r="F14" s="1">
        <v>28</v>
      </c>
      <c r="H14" s="6" t="s">
        <v>698</v>
      </c>
      <c r="I14" s="7">
        <v>674634</v>
      </c>
    </row>
    <row r="15" spans="2:9" x14ac:dyDescent="0.3">
      <c r="B15" s="6" t="s">
        <v>932</v>
      </c>
      <c r="C15" s="7">
        <v>3520984</v>
      </c>
      <c r="E15" s="6" t="s">
        <v>230</v>
      </c>
      <c r="F15" s="1">
        <v>21</v>
      </c>
      <c r="H15" s="6" t="s">
        <v>707</v>
      </c>
      <c r="I15" s="7">
        <v>408194</v>
      </c>
    </row>
    <row r="16" spans="2:9" x14ac:dyDescent="0.3">
      <c r="E16" s="6" t="s">
        <v>301</v>
      </c>
      <c r="F16" s="1">
        <v>20</v>
      </c>
      <c r="H16" s="6" t="s">
        <v>829</v>
      </c>
      <c r="I16" s="7">
        <v>313783</v>
      </c>
    </row>
    <row r="17" spans="2:9" x14ac:dyDescent="0.3">
      <c r="B17" s="5" t="s">
        <v>945</v>
      </c>
      <c r="C17" t="s">
        <v>942</v>
      </c>
      <c r="E17" s="6" t="s">
        <v>188</v>
      </c>
      <c r="F17" s="1">
        <v>24</v>
      </c>
      <c r="H17" s="6" t="s">
        <v>701</v>
      </c>
      <c r="I17" s="7">
        <v>574682</v>
      </c>
    </row>
    <row r="18" spans="2:9" x14ac:dyDescent="0.3">
      <c r="B18" s="6" t="s">
        <v>880</v>
      </c>
      <c r="C18" s="7">
        <v>75960</v>
      </c>
      <c r="E18" s="6" t="s">
        <v>307</v>
      </c>
      <c r="F18" s="1">
        <v>29</v>
      </c>
      <c r="H18" s="6" t="s">
        <v>794</v>
      </c>
      <c r="I18" s="7">
        <v>631585</v>
      </c>
    </row>
    <row r="19" spans="2:9" x14ac:dyDescent="0.3">
      <c r="B19" s="6" t="s">
        <v>886</v>
      </c>
      <c r="C19" s="7">
        <v>90036</v>
      </c>
      <c r="E19" s="6" t="s">
        <v>158</v>
      </c>
      <c r="F19" s="1">
        <v>27</v>
      </c>
      <c r="H19" s="6" t="s">
        <v>620</v>
      </c>
      <c r="I19" s="7">
        <v>331930</v>
      </c>
    </row>
    <row r="20" spans="2:9" x14ac:dyDescent="0.3">
      <c r="B20" s="6" t="s">
        <v>929</v>
      </c>
      <c r="C20" s="7">
        <v>65952</v>
      </c>
      <c r="E20" s="6" t="s">
        <v>134</v>
      </c>
      <c r="F20" s="1">
        <v>16</v>
      </c>
      <c r="H20" s="6" t="s">
        <v>932</v>
      </c>
      <c r="I20" s="7">
        <v>3520984</v>
      </c>
    </row>
    <row r="21" spans="2:9" x14ac:dyDescent="0.3">
      <c r="B21" s="6" t="s">
        <v>903</v>
      </c>
      <c r="C21" s="7">
        <v>84612</v>
      </c>
      <c r="E21" s="6" t="s">
        <v>19</v>
      </c>
      <c r="F21" s="1">
        <v>16</v>
      </c>
    </row>
    <row r="22" spans="2:9" x14ac:dyDescent="0.3">
      <c r="B22" s="6" t="s">
        <v>888</v>
      </c>
      <c r="C22" s="7">
        <v>58898</v>
      </c>
      <c r="E22" s="6" t="s">
        <v>932</v>
      </c>
      <c r="F22" s="1">
        <v>220</v>
      </c>
    </row>
    <row r="23" spans="2:9" x14ac:dyDescent="0.3">
      <c r="B23" s="6" t="s">
        <v>932</v>
      </c>
      <c r="C23" s="7">
        <v>375458</v>
      </c>
    </row>
    <row r="24" spans="2:9" x14ac:dyDescent="0.3">
      <c r="E24" s="8" t="s">
        <v>948</v>
      </c>
    </row>
    <row r="25" spans="2:9" x14ac:dyDescent="0.3">
      <c r="E25">
        <f>CORREL(Orders[Quantity],Orders[Diff_Order_Delivery])</f>
        <v>3.4781737193018245E-3</v>
      </c>
    </row>
    <row r="26" spans="2:9" x14ac:dyDescent="0.3">
      <c r="B26" s="5" t="s">
        <v>857</v>
      </c>
      <c r="C26" t="s">
        <v>942</v>
      </c>
    </row>
    <row r="27" spans="2:9" x14ac:dyDescent="0.3">
      <c r="B27" s="6" t="s">
        <v>868</v>
      </c>
      <c r="C27" s="7">
        <v>329862</v>
      </c>
      <c r="E27" s="5" t="s">
        <v>950</v>
      </c>
      <c r="F27" t="s">
        <v>942</v>
      </c>
    </row>
    <row r="28" spans="2:9" x14ac:dyDescent="0.3">
      <c r="B28" s="6" t="s">
        <v>863</v>
      </c>
      <c r="C28" s="7">
        <v>1005645</v>
      </c>
      <c r="E28" s="6">
        <v>0</v>
      </c>
      <c r="F28" s="7">
        <v>119025</v>
      </c>
    </row>
    <row r="29" spans="2:9" x14ac:dyDescent="0.3">
      <c r="B29" s="6" t="s">
        <v>874</v>
      </c>
      <c r="C29" s="7">
        <v>201151</v>
      </c>
      <c r="E29" s="6">
        <v>1</v>
      </c>
      <c r="F29" s="7">
        <v>201734</v>
      </c>
    </row>
    <row r="30" spans="2:9" x14ac:dyDescent="0.3">
      <c r="B30" s="6" t="s">
        <v>861</v>
      </c>
      <c r="C30" s="7">
        <v>212281</v>
      </c>
      <c r="E30" s="6">
        <v>2</v>
      </c>
      <c r="F30" s="7">
        <v>161010</v>
      </c>
    </row>
    <row r="31" spans="2:9" x14ac:dyDescent="0.3">
      <c r="B31" s="6" t="s">
        <v>794</v>
      </c>
      <c r="C31" s="7">
        <v>297372</v>
      </c>
      <c r="E31" s="6">
        <v>3</v>
      </c>
      <c r="F31" s="7">
        <v>147631</v>
      </c>
    </row>
    <row r="32" spans="2:9" x14ac:dyDescent="0.3">
      <c r="B32" s="6" t="s">
        <v>859</v>
      </c>
      <c r="C32" s="7">
        <v>740831</v>
      </c>
      <c r="E32" s="6">
        <v>4</v>
      </c>
      <c r="F32" s="7">
        <v>154015</v>
      </c>
    </row>
    <row r="33" spans="2:6" x14ac:dyDescent="0.3">
      <c r="B33" s="6" t="s">
        <v>865</v>
      </c>
      <c r="C33" s="7">
        <v>733842</v>
      </c>
      <c r="E33" s="6">
        <v>5</v>
      </c>
      <c r="F33" s="7">
        <v>156305</v>
      </c>
    </row>
    <row r="34" spans="2:6" x14ac:dyDescent="0.3">
      <c r="B34" s="6" t="s">
        <v>932</v>
      </c>
      <c r="C34" s="7">
        <v>3520984</v>
      </c>
      <c r="E34" s="6">
        <v>6</v>
      </c>
      <c r="F34" s="7">
        <v>187096</v>
      </c>
    </row>
    <row r="35" spans="2:6" x14ac:dyDescent="0.3">
      <c r="E35" s="6">
        <v>7</v>
      </c>
      <c r="F35" s="7">
        <v>128144</v>
      </c>
    </row>
    <row r="36" spans="2:6" x14ac:dyDescent="0.3">
      <c r="E36" s="6">
        <v>8</v>
      </c>
      <c r="F36" s="7">
        <v>225859</v>
      </c>
    </row>
    <row r="37" spans="2:6" x14ac:dyDescent="0.3">
      <c r="E37" s="6">
        <v>9</v>
      </c>
      <c r="F37" s="7">
        <v>115796</v>
      </c>
    </row>
    <row r="38" spans="2:6" x14ac:dyDescent="0.3">
      <c r="E38" s="6">
        <v>10</v>
      </c>
      <c r="F38" s="7">
        <v>152044</v>
      </c>
    </row>
    <row r="39" spans="2:6" x14ac:dyDescent="0.3">
      <c r="E39" s="6">
        <v>11</v>
      </c>
      <c r="F39" s="7">
        <v>131134</v>
      </c>
    </row>
    <row r="40" spans="2:6" x14ac:dyDescent="0.3">
      <c r="E40" s="6">
        <v>12</v>
      </c>
      <c r="F40" s="7">
        <v>117519</v>
      </c>
    </row>
    <row r="41" spans="2:6" x14ac:dyDescent="0.3">
      <c r="E41" s="6">
        <v>13</v>
      </c>
      <c r="F41" s="7">
        <v>141402</v>
      </c>
    </row>
    <row r="42" spans="2:6" x14ac:dyDescent="0.3">
      <c r="E42" s="6">
        <v>14</v>
      </c>
      <c r="F42" s="7">
        <v>161658</v>
      </c>
    </row>
    <row r="43" spans="2:6" x14ac:dyDescent="0.3">
      <c r="E43" s="6">
        <v>15</v>
      </c>
      <c r="F43" s="7">
        <v>167033</v>
      </c>
    </row>
    <row r="44" spans="2:6" x14ac:dyDescent="0.3">
      <c r="E44" s="6">
        <v>16</v>
      </c>
      <c r="F44" s="7">
        <v>147207</v>
      </c>
    </row>
    <row r="45" spans="2:6" x14ac:dyDescent="0.3">
      <c r="E45" s="6">
        <v>17</v>
      </c>
      <c r="F45" s="7">
        <v>116344</v>
      </c>
    </row>
    <row r="46" spans="2:6" x14ac:dyDescent="0.3">
      <c r="E46" s="6">
        <v>18</v>
      </c>
      <c r="F46" s="7">
        <v>108315</v>
      </c>
    </row>
    <row r="47" spans="2:6" x14ac:dyDescent="0.3">
      <c r="E47" s="6">
        <v>19</v>
      </c>
      <c r="F47" s="7">
        <v>140499</v>
      </c>
    </row>
    <row r="48" spans="2:6" x14ac:dyDescent="0.3">
      <c r="E48" s="6">
        <v>20</v>
      </c>
      <c r="F48" s="7">
        <v>151116</v>
      </c>
    </row>
    <row r="49" spans="5:6" x14ac:dyDescent="0.3">
      <c r="E49" s="6">
        <v>21</v>
      </c>
      <c r="F49" s="7">
        <v>100270</v>
      </c>
    </row>
    <row r="50" spans="5:6" x14ac:dyDescent="0.3">
      <c r="E50" s="6">
        <v>22</v>
      </c>
      <c r="F50" s="7">
        <v>149827</v>
      </c>
    </row>
    <row r="51" spans="5:6" x14ac:dyDescent="0.3">
      <c r="E51" s="6">
        <v>23</v>
      </c>
      <c r="F51" s="7">
        <v>140001</v>
      </c>
    </row>
    <row r="52" spans="5:6" x14ac:dyDescent="0.3">
      <c r="E52" s="6" t="s">
        <v>932</v>
      </c>
      <c r="F52"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BFAC-C0E5-46E9-BDEC-826BD7DD9654}">
  <dimension ref="A1"/>
  <sheetViews>
    <sheetView tabSelected="1" zoomScale="83" workbookViewId="0">
      <selection activeCell="Q42" sqref="Q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8 G A A B Q S w M E F A A C A A g A q G o O 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C o a g 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o O W 9 i t 2 / 1 n A w A A C x E A A B M A H A B G b 3 J t d W x h c y 9 T Z W N 0 a W 9 u M S 5 t I K I Y A C i g F A A A A A A A A A A A A A A A A A A A A A A A A A A A A O V W 3 2 / a M B B + r 8 T / Y K U v V M q i U a 2 b t I q H C l q V r o W 2 s L 0 Q h N z k K O k S G 9 k O K q r 4 3 3 f O 7 4 S w o U n d 2 M o L i c + + 7 7 v v 7 p y T 4 C i P M z K M / 1 u n j Y P G g Z x T A S 7 p U k U l K E n a x A f V O C D 4 G / J Q O I A r F 9 x 3 Q V g X n g + y a X Q + 2 1 8 l C G k / 0 R V I e 8 C g K 7 w l 2 F 2 Q 3 x V f 2 F d 6 e W 5 r j 2 e M + i u p 7 F v B n x B U 2 u f P D v j 2 R f + W D C k 6 I / E G T 9 o p v n H U O P B Y E b / I s h N K x Q P E / v s 0 z R j 8 8 H V x 7 K m T h e z I p Y F R x u G + j A + N O F 5 y S 9 X c a L 8 y D 8 P s 0 w D a R k b H 0 n Q m 6 3 G H M w V M T T I 9 e s G C C 6 W T N f y m + X b k 0 u p y J w x w V / M P y 2 W O u + B 7 g a d A t A 3 T M E m H + 2 H A Z P u T S c 6 Z w 1 2 P P b Z b x y f H J r k L u Y K h W v n Q z h 8 t J D / J U 4 1 E A q 5 D u w S K y k s d 3 o g + 4 L 7 E k q w 3 K y q Y Z J x s O P P 9 o U N 9 K m R b i R A K v j t z y h 5 x / 2 i 1 g N z v S F A m Z 1 w E M X F t 1 N 4 3 i J g v L 4 b O B H X U t B 8 G D y A Q t M f U x w + W P r N e 1 w O 1 f o l U o l W L o t B C F D w r B M l 7 t 4 p T 7 O K B c N 9 U C / M 4 3 r 3 o 3 5 j L n j Z v Q a i t n d t 6 v 2 P r 9 j m D f 6 Z 3 o 5 a Y 9 r r l r j U J 9 l t y o c X G v N m 0 D V 2 5 I f Z i 3 b m 7 k D L l q d W m J c Z C 1 S F 1 6 O J z w T T y g s y k 8 D k y 6 X Q s Q a z q D 2 b W 2 r P X 3 K F 6 4 t g I Y O A 4 V F Y N h b u q x 7 D a t F Y 3 W K h z o k s 4 1 / f M d W N l N 6 4 p Y h T 2 m w S o M 9 c D D l j R s l 5 t j n M V M J E 5 e g 3 2 J T Z s P W o d P Q S P D i S w W g 9 L L 6 S I e k E j 5 k n J I e + B o Q s 3 r f U c N D Y k y 8 0 q N 1 1 A C W b 0 T 2 K o C H t i F P V E 8 t k U V R 9 S l Q K 6 7 H q z 2 T S R K 0 l z G t 2 4 V B U T 8 o 6 U d U 1 x z 5 + V w I 9 G N G e u 5 N Y W 0 a G V K O r I 6 u G 7 o Y h K y t I O t 3 3 q S j K 1 6 g O u U N u e v l K J 7 5 j B 1 o 4 p b N X k M M W r S e M N C F 3 s d y E I D w p y 9 k G i x y v u 1 W Q S I c o 3 B j Z g 8 i Y 3 L e m r F k T 7 + + I x 1 7 q G m R q E e C M X E 7 u g T C c s 2 5 + R i U 3 R c y Z 2 h X g Z R 3 P w c A p o 9 v r 3 R 8 Z 6 Y + F 3 R 5 h N j l r s o m v 8 u o R C A H N W a Q n t N s i k D t / O K L N I I 9 6 L Y S Z l s 6 f j T E m s r Q P N y f 8 4 z / x s M k l t y e e y P B F 0 8 M P x y K M r v j r r F P u 1 O t L U z x H b u t g 4 / Q F Q S w E C L Q A U A A I A C A C o a g 5 b W L m h G K Y A A A D 3 A A A A E g A A A A A A A A A A A A A A A A A A A A A A Q 2 9 u Z m l n L 1 B h Y 2 t h Z 2 U u e G 1 s U E s B A i 0 A F A A C A A g A q G o O W w / K 6 a u k A A A A 6 Q A A A B M A A A A A A A A A A A A A A A A A 8 g A A A F t D b 2 5 0 Z W 5 0 X 1 R 5 c G V z X S 5 4 b W x Q S w E C L Q A U A A I A C A C o a g 5 b 2 K 3 b / W c D A A A L E Q A A E w A A A A A A A A A A A A A A A A D j 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O Q A A A A A A A C w 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c 2 V 0 c z w v S X R l b V B h d G g + P C 9 J d G V t T G 9 j Y X R p b 2 4 + P F N 0 Y W J s Z U V u d H J p Z X M + P E V u d H J 5 I F R 5 c G U 9 I k l z U H J p d m F 0 Z S I g V m F s d W U 9 I m w w I i A v P j x F b n R y e S B U e X B l P S J R d W V y e U l E I i B W Y W x 1 Z T 0 i c 2 E 1 M D F k Z G E w L W U z N 2 Q t N D c 3 O S 1 i M j J i L T Z k O G Y x Z T M y M W Z h 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N F Q w N z o 1 M T o x N i 4 x N z M 4 O D c 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H M v U 2 9 1 c m N l L n t D b 2 5 0 Z W 5 0 L D B 9 J n F 1 b 3 Q 7 L C Z x d W 9 0 O 1 N l Y 3 R p b 2 4 x L 0 R h d G F z Z X R z L 1 N v d X J j Z S 5 7 T m F t Z S w x f S Z x d W 9 0 O y w m c X V v d D t T Z W N 0 a W 9 u M S 9 E Y X R h c 2 V 0 c y 9 T b 3 V y Y 2 U u e 0 V 4 d G V u c 2 l v b i w y f S Z x d W 9 0 O y w m c X V v d D t T Z W N 0 a W 9 u M S 9 E Y X R h c 2 V 0 c y 9 T b 3 V y Y 2 U u e 0 R h d G U g Y W N j Z X N z Z W Q s M 3 0 m c X V v d D s s J n F 1 b 3 Q 7 U 2 V j d G l v b j E v R G F 0 Y X N l d H M v U 2 9 1 c m N l L n t E Y X R l I G 1 v Z G l m a W V k L D R 9 J n F 1 b 3 Q 7 L C Z x d W 9 0 O 1 N l Y 3 R p b 2 4 x L 0 R h d G F z Z X R z L 1 N v d X J j Z S 5 7 R G F 0 Z S B j c m V h d G V k L D V 9 J n F 1 b 3 Q 7 L C Z x d W 9 0 O 1 N l Y 3 R p b 2 4 x L 0 R h d G F z Z X R z L 1 N v d X J j Z S 5 7 R m 9 s Z G V y I F B h d G g s N 3 0 m c X V v d D t d L C Z x d W 9 0 O 0 N v b H V t b k N v d W 5 0 J n F 1 b 3 Q 7 O j c s J n F 1 b 3 Q 7 S 2 V 5 Q 2 9 s d W 1 u T m F t Z X M m c X V v d D s 6 W y Z x d W 9 0 O 0 Z v b G R l c i B Q Y X R o J n F 1 b 3 Q 7 L C Z x d W 9 0 O 0 5 h b W U m c X V v d D t d L C Z x d W 9 0 O 0 N v b H V t b k l k Z W 5 0 a X R p Z X M m c X V v d D s 6 W y Z x d W 9 0 O 1 N l Y 3 R p b 2 4 x L 0 R h d G F z Z X R z L 1 N v d X J j Z S 5 7 Q 2 9 u d G V u d C w w f S Z x d W 9 0 O y w m c X V v d D t T Z W N 0 a W 9 u M S 9 E Y X R h c 2 V 0 c y 9 T b 3 V y Y 2 U u e 0 5 h b W U s M X 0 m c X V v d D s s J n F 1 b 3 Q 7 U 2 V j d G l v b j E v R G F 0 Y X N l d H M v U 2 9 1 c m N l L n t F e H R l b n N p b 2 4 s M n 0 m c X V v d D s s J n F 1 b 3 Q 7 U 2 V j d G l v b j E v R G F 0 Y X N l d H M v U 2 9 1 c m N l L n t E Y X R l I G F j Y 2 V z c 2 V k L D N 9 J n F 1 b 3 Q 7 L C Z x d W 9 0 O 1 N l Y 3 R p b 2 4 x L 0 R h d G F z Z X R z L 1 N v d X J j Z S 5 7 R G F 0 Z S B t b 2 R p Z m l l Z C w 0 f S Z x d W 9 0 O y w m c X V v d D t T Z W N 0 a W 9 u M S 9 E Y X R h c 2 V 0 c y 9 T b 3 V y Y 2 U u e 0 R h d G U g Y 3 J l Y X R l Z C w 1 f S Z x d W 9 0 O y w m c X V v d D t T Z W N 0 a W 9 u M S 9 E Y X R h c 2 V 0 c y 9 T b 3 V y Y 2 U u e 0 Z v b G R l c i B Q Y X R o L D d 9 J n F 1 b 3 Q 7 X S w m c X V v d D t S Z W x h d G l v b n N o a X B J b m Z v J n F 1 b 3 Q 7 O l t d f S I g L z 4 8 L 1 N 0 Y W J s Z U V u d H J p Z X M + P C 9 J d G V t P j x J d G V t P j x J d G V t T G 9 j Y X R p b 2 4 + P E l 0 Z W 1 U e X B l P k Z v c m 1 1 b G E 8 L 0 l 0 Z W 1 U e X B l P j x J d G V t U G F 0 a D 5 T Z W N 0 a W 9 u M S 9 E 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j I x M j I z Z i 0 w N D V l L T Q 5 Y z g t O D Y z M y 0 1 N z U w Z j M y M m M z M 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R U M D c 6 N T E 6 M T Y u M j M 4 N j I 2 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x 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Q 2 9 s d W 1 u Q 2 9 1 b n Q m c X V v d D s 6 N y w m c X V v d D t L Z X l D b 2 x 1 b W 5 O Y W 1 l c y Z x d W 9 0 O z p b X S w m c X V v d D t D 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T E 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p h e W V z J T V D T 2 5 l R H J p d m U l N U N E Z X N r d G 9 w J T V D S m F 5 Z X N o J T V D R G F 0 Y U F u Y W x 5 c 3 Q l N U N Q c m 9 q Z W N 0 c y U 1 Q 0 V 4 Y 2 V s J T V D R k 5 Q J T I w U 2 F s Z X M l M j B B b m F s e X N p c y U 1 Q 0 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k O T N l M 2 I 5 M y 1 k N j g x L T R j Y z E t Y T N j N y 0 w N m E 2 Z D g 5 N T c 2 Z 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4 L T E 0 V D A 3 O j U x O j E 2 L j I 1 N j k x M j 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b T 3 J k Z X I g V G l t Z V 0 m c X V v d D s s J n F 1 b 3 Q 7 R G l m Z l 9 P c m R l c l 9 E Z W x p d m V y e S Z x d W 9 0 O y w m c X V v d D t I b 3 V y I F t E 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X 0 9 y Z G V y X 0 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a m F 5 Z X M l N U N P b m V E c m l 2 Z S U 1 Q 0 R l c 2 t 0 b 3 A l N U N K Y X l l c 2 g l N U N E Y X R h Q W 5 h b H l z d C U 1 Q 1 B y b 2 p l Y 3 R z J T V D R X h j Z W w l N U N G T l A l M j B T Y W x l c y U y M E F u Y W x 5 c 2 l z J T V D R 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2 E 3 Y j A 4 Z D g t Z T N k Z i 0 0 M j V m L T k 0 Y m Q t Y z c 4 M z l h Y z J j M D Q 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N F Q w N z o 1 M T o x N i 4 y N z A 0 N j g 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m F 5 Z X M l N U N P b m V E c m l 2 Z S U 1 Q 0 R l c 2 t 0 b 3 A l N U N K Y X l l c 2 g l N U N E Y X R h Q W 5 h b H l z d C U 1 Q 1 B y b 2 p l Y 3 R z J T V D R X h j Z W w l N U N G T l A l M j B T Y W x l c y U y M E F u Y W x 5 c 2 l z J T V D R 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M d Y Q Y t n 5 e R K i N D R 8 C R T w d 8 A A A A A A g A A A A A A E G Y A A A A B A A A g A A A A N D C b 9 7 x 5 x V l / i D 2 e H d e g R r G S P 6 h Q j I E Q v k T 9 Y t / c A g s A A A A A D o A A A A A C A A A g A A A A X q u m e B u T B 4 S 2 8 R 6 f 2 Z C n Q i 1 1 X M e E 5 c j + O z m Q a E 1 a A p d Q A A A A O G W e Q Y X t 0 + D 6 A X E E A m y A I o r p n P B 9 R 4 S 7 Y h y E 9 5 G s v z 1 j X Q 9 W x 5 r Y x D A P 2 P v 8 p V E T M x + F D M o n z p 8 t E / r x e T s 2 E E 4 6 J j q w X g w C G e 1 k U U p O o R J A A A A A K l q 0 u U j H N 2 T q x S c q 0 i I A A M 8 8 s Q Q J u d p v 3 t c 7 P o 6 S u t Q M j F e b t x a 8 0 Q z q F z r i H s 6 3 9 r c U B r J Q V I p H q I A e A q X 9 9 w = = < / 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 T a g s \ T a b l e s \ & l t ; T a b l e s \ D a t a s e t s & g t ; < / K e y > < / D i a g r a m O b j e c t K e y > < D i a g r a m O b j e c t K e y > < K e y > D y n a m i c   T a g s \ T a b l e s \ & l t ; T a b l e s \ C u s t o m e r s & g t ; < / K e y > < / D i a g r a m O b j e c t K e y > < D i a g r a m O b j e c t K e y > < K e y > D y n a m i c   T a g s \ T a b l e s \ & l t ; T a b l e s \ O r d e r s & g t ; < / K e y > < / D i a g r a m O b j e c t K e y > < D i a g r a m O b j e c t K e y > < K e y > D y n a m i c   T a g s \ T a b l e s \ & l t ; T a b l e s \ P r o d u c t s & g t ; < / K e y > < / D i a g r a m O b j e c t K e y > < D i a g r a m O b j e c t K e y > < K e y > T a b l e s \ D a t a s e t s < / K e y > < / D i a g r a m O b j e c t K e y > < D i a g r a m O b j e c t K e y > < K e y > T a b l e s \ D a t a s e t s \ C o l u m n s \ C o n t e n t < / K e y > < / D i a g r a m O b j e c t K e y > < D i a g r a m O b j e c t K e y > < K e y > T a b l e s \ D a t a s e t s \ C o l u m n s \ N a m e < / K e y > < / D i a g r a m O b j e c t K e y > < D i a g r a m O b j e c t K e y > < K e y > T a b l e s \ D a t a s e t s \ C o l u m n s \ E x t e n s i o n < / K e y > < / D i a g r a m O b j e c t K e y > < D i a g r a m O b j e c t K e y > < K e y > T a b l e s \ D a t a s e t s \ C o l u m n s \ D a t e   a c c e s s e d < / K e y > < / D i a g r a m O b j e c t K e y > < D i a g r a m O b j e c t K e y > < K e y > T a b l e s \ D a t a s e t s \ C o l u m n s \ D a t e   m o d i f i e d < / K e y > < / D i a g r a m O b j e c t K e y > < D i a g r a m O b j e c t K e y > < K e y > T a b l e s \ D a t a s e t s \ C o l u m n s \ D a t e   c r e a t e d < / K e y > < / D i a g r a m O b j e c t K e y > < D i a g r a m O b j e c t K e y > < K e y > T a b l e s \ D a t a s e t s \ C o l u m n s \ F o l d e r 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 T a b l e s \ D a t a s e t s < / K e y > < / a : K e y > < a : V a l u e   i : t y p e = " D i a g r a m D i s p l a y N o d e V i e w S t a t e " > < H e i g h t > 2 2 9 . 9 9 9 9 9 9 9 9 9 9 9 9 9 7 < / H e i g h t > < I s E x p a n d e d > t r u e < / I s E x p a n d e d > < L a y e d O u t > t r u e < / L a y e d O u t > < W i d t h > 1 6 0 < / W i d t h > < / a : V a l u e > < / a : K e y V a l u e O f D i a g r a m O b j e c t K e y a n y T y p e z b w N T n L X > < a : K e y V a l u e O f D i a g r a m O b j e c t K e y a n y T y p e z b w N T n L X > < a : K e y > < K e y > T a b l e s \ D a t a s e t s \ C o l u m n s \ C o n t e n t < / K e y > < / a : K e y > < a : V a l u e   i : t y p e = " D i a g r a m D i s p l a y N o d e V i e w S t a t e " > < H e i g h t > 1 5 0 < / H e i g h t > < I s E x p a n d e d > t r u e < / I s E x p a n d e d > < W i d t h > 2 0 0 < / W i d t h > < / a : V a l u e > < / a : K e y V a l u e O f D i a g r a m O b j e c t K e y a n y T y p e z b w N T n L X > < a : K e y V a l u e O f D i a g r a m O b j e c t K e y a n y T y p e z b w N T n L X > < a : K e y > < K e y > T a b l e s \ D a t a s e t s \ C o l u m n s \ N a m e < / K e y > < / a : K e y > < a : V a l u e   i : t y p e = " D i a g r a m D i s p l a y N o d e V i e w S t a t e " > < H e i g h t > 1 5 0 < / H e i g h t > < I s E x p a n d e d > t r u e < / I s E x p a n d e d > < W i d t h > 2 0 0 < / W i d t h > < / a : V a l u e > < / a : K e y V a l u e O f D i a g r a m O b j e c t K e y a n y T y p e z b w N T n L X > < a : K e y V a l u e O f D i a g r a m O b j e c t K e y a n y T y p e z b w N T n L X > < a : K e y > < K e y > T a b l e s \ D a t a s e t s \ C o l u m n s \ E x t e n s i o n < / K e y > < / a : K e y > < a : V a l u e   i : t y p e = " D i a g r a m D i s p l a y N o d e V i e w S t a t e " > < H e i g h t > 1 5 0 < / H e i g h t > < I s E x p a n d e d > t r u e < / I s E x p a n d e d > < W i d t h > 2 0 0 < / W i d t h > < / a : V a l u e > < / a : K e y V a l u e O f D i a g r a m O b j e c t K e y a n y T y p e z b w N T n L X > < a : K e y V a l u e O f D i a g r a m O b j e c t K e y a n y T y p e z b w N T n L X > < a : K e y > < K e y > T a b l e s \ D a t a s e t s \ C o l u m n s \ D a t e   a c c e s s e d < / K e y > < / a : K e y > < a : V a l u e   i : t y p e = " D i a g r a m D i s p l a y N o d e V i e w S t a t e " > < H e i g h t > 1 5 0 < / H e i g h t > < I s E x p a n d e d > t r u e < / I s E x p a n d e d > < W i d t h > 2 0 0 < / W i d t h > < / a : V a l u e > < / a : K e y V a l u e O f D i a g r a m O b j e c t K e y a n y T y p e z b w N T n L X > < a : K e y V a l u e O f D i a g r a m O b j e c t K e y a n y T y p e z b w N T n L X > < a : K e y > < K e y > T a b l e s \ D a t a s e t s \ C o l u m n s \ D a t e   m o d i f i e d < / K e y > < / a : K e y > < a : V a l u e   i : t y p e = " D i a g r a m D i s p l a y N o d e V i e w S t a t e " > < H e i g h t > 1 5 0 < / H e i g h t > < I s E x p a n d e d > t r u e < / I s E x p a n d e d > < W i d t h > 2 0 0 < / W i d t h > < / a : V a l u e > < / a : K e y V a l u e O f D i a g r a m O b j e c t K e y a n y T y p e z b w N T n L X > < a : K e y V a l u e O f D i a g r a m O b j e c t K e y a n y T y p e z b w N T n L X > < a : K e y > < K e y > T a b l e s \ D a t a s e t s \ C o l u m n s \ D a t e   c r e a t e d < / K e y > < / a : K e y > < a : V a l u e   i : t y p e = " D i a g r a m D i s p l a y N o d e V i e w S t a t e " > < H e i g h t > 1 5 0 < / H e i g h t > < I s E x p a n d e d > t r u e < / I s E x p a n d e d > < W i d t h > 2 0 0 < / W i d t h > < / a : V a l u e > < / a : K e y V a l u e O f D i a g r a m O b j e c t K e y a n y T y p e z b w N T n L X > < a : K e y V a l u e O f D i a g r a m O b j e c t K e y a n y T y p e z b w N T n L X > < a : K e y > < K e y > T a b l e s \ D a t a s e t s \ C o l u m n s \ F o l d e r 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 2 5 7 . 2 0 0 0 0 0 0 0 0 0 0 0 0 5 < / H e i g h t > < I s E x p a n d e d > t r u e < / I s E x p a n d e d > < L a y e d O u t > t r u e < / L a y e d O u t > < L e f t > 2 6 5 . 1 0 3 8 1 0 5 6 7 6 6 5 7 9 < / L e f t > < T a b I n d e x > 1 < / T a b I n d e x > < T o p > 1 1 1 . 1 9 9 9 9 9 9 9 9 9 9 9 9 9 < / T o p > < W i d t h > 1 8 4 . 7 9 9 9 9 9 9 9 9 9 9 9 9 5 < / 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 4 4 7 . 6 < / H e i g h t > < I s E x p a n d e d > t r u e < / I s E x p a n d e d > < L a y e d O u t > t r u e < / L a y e d O u t > < L e f t > 6 5 9 . 8 0 7 6 2 1 1 3 5 3 3 1 6 < / L e f t > < T a b I n d e x > 2 < / T a b I n d e x > < W i d t h > 2 0 8 . 7 9 9 9 9 9 9 9 9 9 9 9 9 5 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 1 8 9 . 2 < / H e i g h t > < I s E x p a n d e d > t r u e < / I s E x p a n d e d > < L a y e d O u t > t r u e < / L a y e d O u t > < L e f t > 1 0 6 5 . 7 1 1 4 3 1 7 0 2 9 9 7 3 < / L e f t > < T a b I n d e x > 3 < / T a b I n d e x > < T o p > 1 5 2 < / T o p > < W i d t h > 1 7 4 . 4 0 0 0 0 0 0 0 0 0 0 0 0 9 < / 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 ( 6 4 3 . 8 0 7 6 2 1 1 3 5 3 3 2 , 2 2 1 . 8 ) .   E n d   p o i n t   2 :   ( 4 6 5 . 9 0 3 8 1 0 5 6 7 6 6 6 , 2 4 1 . 8 )   < / A u t o m a t i o n P r o p e r t y H e l p e r T e x t > < L a y e d O u t > t r u e < / L a y e d O u t > < P o i n t s   x m l n s : b = " h t t p : / / s c h e m a s . d a t a c o n t r a c t . o r g / 2 0 0 4 / 0 7 / S y s t e m . W i n d o w s " > < b : P o i n t > < b : _ x > 6 4 3 . 8 0 7 6 2 1 1 3 5 3 3 1 6 < / b : _ x > < b : _ y > 2 2 1 . 8 < / b : _ y > < / b : P o i n t > < b : P o i n t > < b : _ x > 5 5 6 . 8 5 5 7 1 6 < / b : _ x > < b : _ y > 2 2 1 . 8 < / b : _ y > < / b : P o i n t > < b : P o i n t > < b : _ x > 5 5 4 . 8 5 5 7 1 6 < / b : _ x > < b : _ y > 2 2 3 . 8 < / b : _ y > < / b : P o i n t > < b : P o i n t > < b : _ x > 5 5 4 . 8 5 5 7 1 6 < / b : _ x > < b : _ y > 2 3 9 . 8 < / b : _ y > < / b : P o i n t > < b : P o i n t > < b : _ x > 5 5 2 . 8 5 5 7 1 6 < / b : _ x > < b : _ y > 2 4 1 . 8 < / b : _ y > < / b : P o i n t > < b : P o i n t > < b : _ x > 4 6 5 . 9 0 3 8 1 0 5 6 7 6 6 5 8 6 < / b : _ x > < b : _ y > 2 4 1 . 8 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 2 1 3 . 8 < / b : _ y > < / L a b e l L o c a t i o n > < L o c a t i o n   x m l n s : b = " h t t p : / / s c h e m a s . d a t a c o n t r a c t . o r g / 2 0 0 4 / 0 7 / S y s t e m . W i n d o w s " > < b : _ x > 6 5 9 . 8 0 7 6 2 1 1 3 5 3 3 1 6 < / b : _ x > < b : _ y > 2 2 1 . 8 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 4 4 9 . 9 0 3 8 1 0 5 6 7 6 6 5 8 6 < / b : _ x > < b : _ y > 2 3 3 . 8 < / b : _ y > < / L a b e l L o c a t i o n > < L o c a t i o n   x m l n s : b = " h t t p : / / s c h e m a s . d a t a c o n t r a c t . o r g / 2 0 0 4 / 0 7 / S y s t e m . W i n d o w s " > < b : _ x > 4 4 9 . 9 0 3 8 1 0 5 6 7 6 6 5 8 < / b : _ x > < b : _ y > 2 4 1 . 8 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 2 2 1 . 8 < / b : _ y > < / b : P o i n t > < b : P o i n t > < b : _ x > 5 5 6 . 8 5 5 7 1 6 < / b : _ x > < b : _ y > 2 2 1 . 8 < / b : _ y > < / b : P o i n t > < b : P o i n t > < b : _ x > 5 5 4 . 8 5 5 7 1 6 < / b : _ x > < b : _ y > 2 2 3 . 8 < / b : _ y > < / b : P o i n t > < b : P o i n t > < b : _ x > 5 5 4 . 8 5 5 7 1 6 < / b : _ x > < b : _ y > 2 3 9 . 8 < / b : _ y > < / b : P o i n t > < b : P o i n t > < b : _ x > 5 5 2 . 8 5 5 7 1 6 < / b : _ x > < b : _ y > 2 4 1 . 8 < / b : _ y > < / b : P o i n t > < b : P o i n t > < b : _ x > 4 6 5 . 9 0 3 8 1 0 5 6 7 6 6 5 8 6 < / b : _ x > < b : _ y > 2 4 1 . 8 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 ( 8 8 4 . 6 0 7 6 2 1 1 3 5 3 3 2 , 2 2 3 . 8 ) .   E n d   p o i n t   2 :   ( 1 0 4 9 . 7 1 1 4 3 1 7 0 3 , 2 4 6 . 6 )   < / A u t o m a t i o n P r o p e r t y H e l p e r T e x t > < L a y e d O u t > t r u e < / L a y e d O u t > < P o i n t s   x m l n s : b = " h t t p : / / s c h e m a s . d a t a c o n t r a c t . o r g / 2 0 0 4 / 0 7 / S y s t e m . W i n d o w s " > < b : P o i n t > < b : _ x > 8 8 4 . 6 0 7 6 2 1 1 3 5 3 3 1 5 6 < / b : _ x > < b : _ y > 2 2 3 . 8 < / b : _ y > < / b : P o i n t > < b : P o i n t > < b : _ x > 9 6 5 . 1 5 9 5 2 6 5 < / b : _ x > < b : _ y > 2 2 3 . 8 < / b : _ y > < / b : P o i n t > < b : P o i n t > < b : _ x > 9 6 7 . 1 5 9 5 2 6 5 < / b : _ x > < b : _ y > 2 2 5 . 8 < / b : _ y > < / b : P o i n t > < b : P o i n t > < b : _ x > 9 6 7 . 1 5 9 5 2 6 5 < / b : _ x > < b : _ y > 2 4 4 . 6 < / b : _ y > < / b : P o i n t > < b : P o i n t > < b : _ x > 9 6 9 . 1 5 9 5 2 6 5 < / b : _ x > < b : _ y > 2 4 6 . 6 < / b : _ y > < / b : P o i n t > < b : P o i n t > < b : _ x > 1 0 4 9 . 7 1 1 4 3 1 7 0 2 9 9 7 3 < / b : _ x > < b : _ y > 2 4 6 . 6 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 8 6 8 . 6 0 7 6 2 1 1 3 5 3 3 1 5 6 < / b : _ x > < b : _ y > 2 1 5 . 8 < / b : _ y > < / L a b e l L o c a t i o n > < L o c a t i o n   x m l n s : b = " h t t p : / / s c h e m a s . d a t a c o n t r a c t . o r g / 2 0 0 4 / 0 7 / S y s t e m . W i n d o w s " > < b : _ x > 8 6 8 . 6 0 7 6 2 1 1 3 5 3 3 1 5 6 < / b : _ x > < b : _ y > 2 2 3 . 8 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 1 0 4 9 . 7 1 1 4 3 1 7 0 2 9 9 7 3 < / b : _ x > < b : _ y > 2 3 8 . 6 < / b : _ y > < / L a b e l L o c a t i o n > < L o c a t i o n   x m l n s : b = " h t t p : / / s c h e m a s . d a t a c o n t r a c t . o r g / 2 0 0 4 / 0 7 / S y s t e m . W i n d o w s " > < b : _ x > 1 0 6 5 . 7 1 1 4 3 1 7 0 2 9 9 7 3 < / b : _ x > < b : _ y > 2 4 6 . 6 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 8 8 4 . 6 0 7 6 2 1 1 3 5 3 3 1 5 6 < / b : _ x > < b : _ y > 2 2 3 . 8 < / b : _ y > < / b : P o i n t > < b : P o i n t > < b : _ x > 9 6 5 . 1 5 9 5 2 6 5 < / b : _ x > < b : _ y > 2 2 3 . 8 < / b : _ y > < / b : P o i n t > < b : P o i n t > < b : _ x > 9 6 7 . 1 5 9 5 2 6 5 < / b : _ x > < b : _ y > 2 2 5 . 8 < / b : _ y > < / b : P o i n t > < b : P o i n t > < b : _ x > 9 6 7 . 1 5 9 5 2 6 5 < / b : _ x > < b : _ y > 2 4 4 . 6 < / b : _ y > < / b : P o i n t > < b : P o i n t > < b : _ x > 9 6 9 . 1 5 9 5 2 6 5 < / b : _ x > < b : _ y > 2 4 6 . 6 < / b : _ y > < / b : P o i n t > < b : P o i n t > < b : _ x > 1 0 4 9 . 7 1 1 4 3 1 7 0 2 9 9 7 3 < / b : _ x > < b : _ y > 2 4 6 . 6 < / 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 D a t a s e t s _ 3 7 d f c c c 7 - 7 a 8 7 - 4 3 b 0 - 9 1 d d - 0 5 a 0 8 5 2 0 6 a 1 4 < / K e y > < V a l u e   x m l n s : a = " h t t p : / / s c h e m a s . d a t a c o n t r a c t . o r g / 2 0 0 4 / 0 7 / M i c r o s o f t . A n a l y s i s S e r v i c e s . C o m m o n " > < a : H a s F o c u s > t r u e < / a : H a s F o c u s > < a : S i z e A t D p i 9 6 > 1 2 5 < / a : S i z e A t D p i 9 6 > < a : V i s i b l e > t r u e < / a : V i s i b l e > < / V a l u e > < / K e y V a l u e O f s t r i n g S a n d b o x E d i t o r . M e a s u r e G r i d S t a t e S c d E 3 5 R y > < K e y V a l u e O f s t r i n g S a n d b o x E d i t o r . M e a s u r e G r i d S t a t e S c d E 3 5 R y > < K e y > O r d e r s _ 3 c 1 2 7 4 2 2 - f e 8 5 - 4 0 2 6 - b 1 a f - e 6 7 2 e b f 1 7 2 1 0 < / K e y > < V a l u e   x m l n s : a = " h t t p : / / s c h e m a s . d a t a c o n t r a c t . o r g / 2 0 0 4 / 0 7 / M i c r o s o f t . A n a l y s i s S e r v i c e s . C o m m o n " > < a : H a s F o c u s > f a l s e < / a : H a s F o c u s > < a : S i z e A t D p i 9 6 > 1 2 4 < / a : S i z e A t D p i 9 6 > < a : V i s i b l e > t r u e < / a : V i s i b l e > < / V a l u e > < / K e y V a l u e O f s t r i n g S a n d b o x E d i t o r . M e a s u r e G r i d S t a t e S c d E 3 5 R y > < K e y V a l u e O f s t r i n g S a n d b o x E d i t o r . M e a s u r e G r i d S t a t e S c d E 3 5 R y > < K e y > P r o d u c t s _ d 6 9 9 b c e 2 - 9 4 9 e - 4 4 4 2 - 9 d c a - f 4 7 5 1 7 2 3 9 a 4 1 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 2 0 2 5 - 0 8 - 1 5 T 0 0 : 0 7 : 2 9 . 4 3 9 8 5 7 8 + 0 5 : 3 0 < / L a s t P r o c e s s e d T i m e > < / D a t a M o d e l i n g S a n d b o x . S e r i a l i z e d S a n d b o x E r r o r C a c h e > ] ] > < / C u s t o m C o n t e n t > < / G e m i n i > 
</file>

<file path=customXml/item2.xml>��< ? x m l   v e r s i o n = " 1 . 0 "   e n c o d i n g = " U T F - 1 6 " ? > < G e m i n i   x m l n s = " h t t p : / / g e m i n i / p i v o t c u s t o m i z a t i o n / T a b l e X M L _ D a t a s e t s _ 3 7 d f c c c 7 - 7 a 8 7 - 4 3 b 0 - 9 1 d d - 0 5 a 0 8 5 2 0 6 a 1 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d 6 9 9 b c e 2 - 9 4 9 e - 4 4 4 2 - 9 d c a - f 4 7 5 1 7 2 3 9 a 4 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3 c 1 2 7 4 2 2 - f e 8 5 - 4 0 2 6 - b 1 a f - e 6 7 2 e b f 1 7 2 1 0 ] ] > < / 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3 c 1 2 7 4 2 2 - f e 8 5 - 4 0 2 6 - b 1 a f - e 6 7 2 e b f 1 7 2 1 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 1 9 7 < / 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D a t a s e t s _ 3 7 d f c c c 7 - 7 a 8 7 - 4 3 b 0 - 9 1 d d - 0 5 a 0 8 5 2 0 6 a 1 4 , C u s t o m e r s _ 5 e 7 c d 0 d 9 - d 8 2 f - 4 4 6 d - 8 a 7 9 - d f b 5 8 d 9 e a c 8 0 , O r d e r s _ 3 c 1 2 7 4 2 2 - f e 8 5 - 4 0 2 6 - b 1 a f - e 6 7 2 e b f 1 7 2 1 0 , P r o d u c t s _ d 6 9 9 b c e 2 - 9 4 9 e - 4 4 4 2 - 9 d c a - f 4 7 5 1 7 2 3 9 a 4 1 ] ] > < / C u s t o m C o n t e n t > < / G e m i n i > 
</file>

<file path=customXml/itemProps1.xml><?xml version="1.0" encoding="utf-8"?>
<ds:datastoreItem xmlns:ds="http://schemas.openxmlformats.org/officeDocument/2006/customXml" ds:itemID="{18BD256B-8E9C-4A9C-8D1C-993CF6754B71}">
  <ds:schemaRefs>
    <ds:schemaRef ds:uri="http://schemas.microsoft.com/DataMashup"/>
  </ds:schemaRefs>
</ds:datastoreItem>
</file>

<file path=customXml/itemProps10.xml><?xml version="1.0" encoding="utf-8"?>
<ds:datastoreItem xmlns:ds="http://schemas.openxmlformats.org/officeDocument/2006/customXml" ds:itemID="{90858AEE-B132-4E87-93A5-279F1B84884E}">
  <ds:schemaRefs/>
</ds:datastoreItem>
</file>

<file path=customXml/itemProps11.xml><?xml version="1.0" encoding="utf-8"?>
<ds:datastoreItem xmlns:ds="http://schemas.openxmlformats.org/officeDocument/2006/customXml" ds:itemID="{E6279E96-617E-42C8-81DC-2183D2967807}">
  <ds:schemaRefs/>
</ds:datastoreItem>
</file>

<file path=customXml/itemProps12.xml><?xml version="1.0" encoding="utf-8"?>
<ds:datastoreItem xmlns:ds="http://schemas.openxmlformats.org/officeDocument/2006/customXml" ds:itemID="{5F5AB920-4CDC-4D08-86D5-010064926329}">
  <ds:schemaRefs/>
</ds:datastoreItem>
</file>

<file path=customXml/itemProps13.xml><?xml version="1.0" encoding="utf-8"?>
<ds:datastoreItem xmlns:ds="http://schemas.openxmlformats.org/officeDocument/2006/customXml" ds:itemID="{36169E77-0941-4D3C-97DF-5FC03BCE315C}">
  <ds:schemaRefs/>
</ds:datastoreItem>
</file>

<file path=customXml/itemProps14.xml><?xml version="1.0" encoding="utf-8"?>
<ds:datastoreItem xmlns:ds="http://schemas.openxmlformats.org/officeDocument/2006/customXml" ds:itemID="{C5F1A119-76F8-4C56-9968-A72C68FC2037}">
  <ds:schemaRefs/>
</ds:datastoreItem>
</file>

<file path=customXml/itemProps15.xml><?xml version="1.0" encoding="utf-8"?>
<ds:datastoreItem xmlns:ds="http://schemas.openxmlformats.org/officeDocument/2006/customXml" ds:itemID="{EADBF71D-0B1E-4C5F-A92D-36A72B98E2B1}">
  <ds:schemaRefs/>
</ds:datastoreItem>
</file>

<file path=customXml/itemProps16.xml><?xml version="1.0" encoding="utf-8"?>
<ds:datastoreItem xmlns:ds="http://schemas.openxmlformats.org/officeDocument/2006/customXml" ds:itemID="{A04A86FF-7CD5-40E9-85A3-9145D2C00888}">
  <ds:schemaRefs/>
</ds:datastoreItem>
</file>

<file path=customXml/itemProps17.xml><?xml version="1.0" encoding="utf-8"?>
<ds:datastoreItem xmlns:ds="http://schemas.openxmlformats.org/officeDocument/2006/customXml" ds:itemID="{F9CED4BA-F917-49F2-8856-4A40214CF1C3}">
  <ds:schemaRefs/>
</ds:datastoreItem>
</file>

<file path=customXml/itemProps18.xml><?xml version="1.0" encoding="utf-8"?>
<ds:datastoreItem xmlns:ds="http://schemas.openxmlformats.org/officeDocument/2006/customXml" ds:itemID="{56231C0B-29A9-47A8-BC70-66676E8D7E72}">
  <ds:schemaRefs/>
</ds:datastoreItem>
</file>

<file path=customXml/itemProps19.xml><?xml version="1.0" encoding="utf-8"?>
<ds:datastoreItem xmlns:ds="http://schemas.openxmlformats.org/officeDocument/2006/customXml" ds:itemID="{6524A7B7-1187-4059-8056-37970B711CD5}">
  <ds:schemaRefs/>
</ds:datastoreItem>
</file>

<file path=customXml/itemProps2.xml><?xml version="1.0" encoding="utf-8"?>
<ds:datastoreItem xmlns:ds="http://schemas.openxmlformats.org/officeDocument/2006/customXml" ds:itemID="{E661C725-75C3-4121-A8AA-89DBBB3290ED}">
  <ds:schemaRefs/>
</ds:datastoreItem>
</file>

<file path=customXml/itemProps3.xml><?xml version="1.0" encoding="utf-8"?>
<ds:datastoreItem xmlns:ds="http://schemas.openxmlformats.org/officeDocument/2006/customXml" ds:itemID="{31EBBCB5-1EAC-4638-8AE0-77C2184FCD08}">
  <ds:schemaRefs/>
</ds:datastoreItem>
</file>

<file path=customXml/itemProps4.xml><?xml version="1.0" encoding="utf-8"?>
<ds:datastoreItem xmlns:ds="http://schemas.openxmlformats.org/officeDocument/2006/customXml" ds:itemID="{70D90A21-902E-4258-8326-FBD12076DDC9}">
  <ds:schemaRefs/>
</ds:datastoreItem>
</file>

<file path=customXml/itemProps5.xml><?xml version="1.0" encoding="utf-8"?>
<ds:datastoreItem xmlns:ds="http://schemas.openxmlformats.org/officeDocument/2006/customXml" ds:itemID="{FDE4D37E-8B62-41E5-8AA8-BBAE48652C3A}">
  <ds:schemaRefs/>
</ds:datastoreItem>
</file>

<file path=customXml/itemProps6.xml><?xml version="1.0" encoding="utf-8"?>
<ds:datastoreItem xmlns:ds="http://schemas.openxmlformats.org/officeDocument/2006/customXml" ds:itemID="{2D8BAA08-A3C7-41B3-AA1F-D0DCF435FB5B}">
  <ds:schemaRefs/>
</ds:datastoreItem>
</file>

<file path=customXml/itemProps7.xml><?xml version="1.0" encoding="utf-8"?>
<ds:datastoreItem xmlns:ds="http://schemas.openxmlformats.org/officeDocument/2006/customXml" ds:itemID="{1EFD8FE9-5749-4A04-A839-FC2D74CD476F}">
  <ds:schemaRefs/>
</ds:datastoreItem>
</file>

<file path=customXml/itemProps8.xml><?xml version="1.0" encoding="utf-8"?>
<ds:datastoreItem xmlns:ds="http://schemas.openxmlformats.org/officeDocument/2006/customXml" ds:itemID="{9C7A64A9-E17E-4BFE-8F82-492AB802352F}">
  <ds:schemaRefs/>
</ds:datastoreItem>
</file>

<file path=customXml/itemProps9.xml><?xml version="1.0" encoding="utf-8"?>
<ds:datastoreItem xmlns:ds="http://schemas.openxmlformats.org/officeDocument/2006/customXml" ds:itemID="{9213298A-376B-46B8-B3D5-FB0F9082D6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 Rajesh Singh</dc:creator>
  <cp:lastModifiedBy>Jayesh Rajesh Singh</cp:lastModifiedBy>
  <dcterms:created xsi:type="dcterms:W3CDTF">2025-08-14T06:46:45Z</dcterms:created>
  <dcterms:modified xsi:type="dcterms:W3CDTF">2025-08-14T18:37:30Z</dcterms:modified>
</cp:coreProperties>
</file>