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100" yWindow="0" windowWidth="28800" windowHeight="12360" tabRatio="500"/>
  </bookViews>
  <sheets>
    <sheet name="Data Dictionary" sheetId="3" r:id="rId1"/>
    <sheet name="Features" sheetId="1" r:id="rId2"/>
    <sheet name="Ignored Features" sheetId="2" r:id="rId3"/>
  </sheets>
  <definedNames>
    <definedName name="_xlnm._FilterDatabase" localSheetId="1" hidden="1">Features!$A$1:$D$84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" l="1"/>
  <c r="L68" i="1"/>
  <c r="L69" i="1"/>
  <c r="L70" i="1"/>
  <c r="L67" i="1"/>
  <c r="L61" i="1"/>
  <c r="L62" i="1"/>
  <c r="L63" i="1"/>
  <c r="L64" i="1"/>
  <c r="L65" i="1"/>
  <c r="L60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5" i="1"/>
</calcChain>
</file>

<file path=xl/sharedStrings.xml><?xml version="1.0" encoding="utf-8"?>
<sst xmlns="http://schemas.openxmlformats.org/spreadsheetml/2006/main" count="547" uniqueCount="173">
  <si>
    <t>Columns</t>
  </si>
  <si>
    <t>data type</t>
  </si>
  <si>
    <t>convert to?</t>
  </si>
  <si>
    <t>all_parts_recovered</t>
  </si>
  <si>
    <t>binary</t>
  </si>
  <si>
    <t>notes</t>
  </si>
  <si>
    <t>1 = yes</t>
  </si>
  <si>
    <t>amputations</t>
  </si>
  <si>
    <t>artificial_parts_aids</t>
  </si>
  <si>
    <t>deformities</t>
  </si>
  <si>
    <t>finger_toe_nails</t>
  </si>
  <si>
    <t>foreign_objects</t>
  </si>
  <si>
    <t>head_not_recovered</t>
  </si>
  <si>
    <t>images</t>
  </si>
  <si>
    <t>medical_implants</t>
  </si>
  <si>
    <t>n-hands_not_recovered</t>
  </si>
  <si>
    <t>n-limbs_not_recovered</t>
  </si>
  <si>
    <t>case_rating</t>
  </si>
  <si>
    <t>string</t>
  </si>
  <si>
    <t>6 levels</t>
  </si>
  <si>
    <t>0, 1, 2, 3, 4, 5</t>
  </si>
  <si>
    <t>case_status</t>
  </si>
  <si>
    <t>unidentified, unidentified-still living (n=2)</t>
  </si>
  <si>
    <t>case_number</t>
  </si>
  <si>
    <t>str</t>
  </si>
  <si>
    <t>all unique</t>
  </si>
  <si>
    <t>date_found</t>
  </si>
  <si>
    <t>datetime</t>
  </si>
  <si>
    <t>est_age</t>
  </si>
  <si>
    <t>min_age</t>
  </si>
  <si>
    <t>max_age</t>
  </si>
  <si>
    <t>race</t>
  </si>
  <si>
    <t>ethnicity</t>
  </si>
  <si>
    <t>sex</t>
  </si>
  <si>
    <t>weight</t>
  </si>
  <si>
    <t>height</t>
  </si>
  <si>
    <t>torso_not_recovered</t>
  </si>
  <si>
    <t>recognizable_face</t>
  </si>
  <si>
    <t>min_year_of_death</t>
  </si>
  <si>
    <t>postmortem_interval</t>
  </si>
  <si>
    <t>address_1</t>
  </si>
  <si>
    <t>address_2</t>
  </si>
  <si>
    <t>city</t>
  </si>
  <si>
    <t>state</t>
  </si>
  <si>
    <t>zip</t>
  </si>
  <si>
    <t>county</t>
  </si>
  <si>
    <t>circumstances</t>
  </si>
  <si>
    <t>long form text</t>
  </si>
  <si>
    <t>hair_color</t>
  </si>
  <si>
    <t>head_hair</t>
  </si>
  <si>
    <t>body_hair</t>
  </si>
  <si>
    <t>facial_hair</t>
  </si>
  <si>
    <t>left_eye_color</t>
  </si>
  <si>
    <t>right_eye_color</t>
  </si>
  <si>
    <t>eye_description</t>
  </si>
  <si>
    <t>amputations_description</t>
  </si>
  <si>
    <t>deformities_description</t>
  </si>
  <si>
    <t>scars_and_marks</t>
  </si>
  <si>
    <t>scars_and_marks_description</t>
  </si>
  <si>
    <t>tattoos</t>
  </si>
  <si>
    <t>tattoos_description</t>
  </si>
  <si>
    <t>piercings</t>
  </si>
  <si>
    <t>piercings_description</t>
  </si>
  <si>
    <t>artificial_parts_aids_description</t>
  </si>
  <si>
    <t>finger_toe_nails_description</t>
  </si>
  <si>
    <t>other_distinctive_features</t>
  </si>
  <si>
    <t>other_distinctive_features_description</t>
  </si>
  <si>
    <t>medical_implants_desciption</t>
  </si>
  <si>
    <t>foreign_objects_description</t>
  </si>
  <si>
    <t>skeletal_findings</t>
  </si>
  <si>
    <t>skeletal_findings_description</t>
  </si>
  <si>
    <t>organ_absent</t>
  </si>
  <si>
    <t>organ_absent_description</t>
  </si>
  <si>
    <t>prior_surgery</t>
  </si>
  <si>
    <t>prior_surgery_description</t>
  </si>
  <si>
    <t>other_medical_information</t>
  </si>
  <si>
    <t>other_medical_information_description</t>
  </si>
  <si>
    <t>clothing_on_body</t>
  </si>
  <si>
    <t>clothing_with_body</t>
  </si>
  <si>
    <t>footwear</t>
  </si>
  <si>
    <t>jewelry</t>
  </si>
  <si>
    <t>eyewear</t>
  </si>
  <si>
    <t>other_items_with_body</t>
  </si>
  <si>
    <t>int</t>
  </si>
  <si>
    <t>count of images available</t>
  </si>
  <si>
    <t>1 = available</t>
  </si>
  <si>
    <t>auto converted after pickling</t>
  </si>
  <si>
    <t>Continuous Columns</t>
  </si>
  <si>
    <t>Binary Columns</t>
  </si>
  <si>
    <t>Text Columns</t>
  </si>
  <si>
    <t>Int (to do)</t>
  </si>
  <si>
    <t>appears to be important</t>
  </si>
  <si>
    <t>sns.lmplot(x='tattoos', y='rating', data=namus, ci=None, x_jitter=0.05, y_jitter=0.05)</t>
  </si>
  <si>
    <t>good. Negative</t>
  </si>
  <si>
    <t>faint. Positive</t>
  </si>
  <si>
    <t>faint. Positive (stronger than limbs)</t>
  </si>
  <si>
    <t>faint positive</t>
  </si>
  <si>
    <t>good positive</t>
  </si>
  <si>
    <t>ok positive</t>
  </si>
  <si>
    <t>ok negative</t>
  </si>
  <si>
    <t>_fingerprints</t>
  </si>
  <si>
    <t>_dna</t>
  </si>
  <si>
    <t>_dental</t>
  </si>
  <si>
    <t>huge positive</t>
  </si>
  <si>
    <t>faint negative</t>
  </si>
  <si>
    <t>float)</t>
  </si>
  <si>
    <t>age_range</t>
  </si>
  <si>
    <t>float</t>
  </si>
  <si>
    <t>max-min_age</t>
  </si>
  <si>
    <t xml:space="preserve">mild negative </t>
  </si>
  <si>
    <t>err when try to include it in a rmse - doesn’t  like NaN. Also has some neg values…</t>
  </si>
  <si>
    <t xml:space="preserve">Int </t>
  </si>
  <si>
    <t>floats</t>
  </si>
  <si>
    <t xml:space="preserve">terrible </t>
  </si>
  <si>
    <t>sum</t>
  </si>
  <si>
    <t>NA</t>
  </si>
  <si>
    <t>converted to</t>
  </si>
  <si>
    <t>eg '38 years'</t>
  </si>
  <si>
    <t>`'max-age'-'min_age'</t>
  </si>
  <si>
    <t>l_eye</t>
  </si>
  <si>
    <t>r_eye</t>
  </si>
  <si>
    <t>_face</t>
  </si>
  <si>
    <t>more notes</t>
  </si>
  <si>
    <t>dna</t>
  </si>
  <si>
    <t>fingerprints</t>
  </si>
  <si>
    <t>dental</t>
  </si>
  <si>
    <t>list of colors to choose</t>
  </si>
  <si>
    <t>float '_min_age'</t>
  </si>
  <si>
    <t>float '_max_age'</t>
  </si>
  <si>
    <t>_min_age</t>
  </si>
  <si>
    <t>_max_age</t>
  </si>
  <si>
    <t>_sex</t>
  </si>
  <si>
    <t xml:space="preserve">eg, Male, Femle, Unsure, ' ' </t>
  </si>
  <si>
    <t>`'n-limbs' = one or more limbs not recovered</t>
  </si>
  <si>
    <t>Some options were 'pink' or 'maroon'. I counted these as '0' since they are unnatural colors</t>
  </si>
  <si>
    <t>Male, Female = 1, Unsure, ' ' = 0</t>
  </si>
  <si>
    <t>Recognizable' = 1, all other 'unrecognizable' or ' '  = 0</t>
  </si>
  <si>
    <t>Available', 'Available elsewhere' = 1, 'Currently not available', 'No fingerprints available' = 0</t>
  </si>
  <si>
    <t>similar to _dentall</t>
  </si>
  <si>
    <t>similar to dental</t>
  </si>
  <si>
    <t>same as l_eye</t>
  </si>
  <si>
    <t xml:space="preserve">binary: _dental  </t>
  </si>
  <si>
    <t xml:space="preserve">binary: _fingerprints  </t>
  </si>
  <si>
    <t>binary: _dna</t>
  </si>
  <si>
    <t>binary: l_eye</t>
  </si>
  <si>
    <t>binary: r_eye</t>
  </si>
  <si>
    <t>binary: _face</t>
  </si>
  <si>
    <t>binary: _sex</t>
  </si>
  <si>
    <t>List of text 'dropdown' options</t>
  </si>
  <si>
    <t>under 30 years', 'under 50 years' etc</t>
  </si>
  <si>
    <t>eg '2004 to 2009'</t>
  </si>
  <si>
    <t>Miscellaneous</t>
  </si>
  <si>
    <t>Target Response</t>
  </si>
  <si>
    <t>int: 0, 1, 2, 3, 4, 5</t>
  </si>
  <si>
    <t>High', 'Medium High', 'Medium', 'Low Medium', 'Low', 'Extremely Low'</t>
  </si>
  <si>
    <t>e.g. '99 years'</t>
  </si>
  <si>
    <t>e.g. '0\n\t\t\t\t\tWeeks'</t>
  </si>
  <si>
    <t>e.g '64,\n\t\t\t\t\tEstimated' (Other text: 'Cannot Estimate', 'Measured')</t>
  </si>
  <si>
    <t>eg. '198,\n\t\t\t\t\tEstimated' (Other text: 'Cannot Estimate', 'Measured'</t>
  </si>
  <si>
    <t>''weight_int', 'weight_text', 'weight_bin'</t>
  </si>
  <si>
    <t>`'height_int', 'height_text', 'height_bin'</t>
  </si>
  <si>
    <t>weight_int</t>
  </si>
  <si>
    <t>height_int</t>
  </si>
  <si>
    <t>weight_bin</t>
  </si>
  <si>
    <t>height_bin</t>
  </si>
  <si>
    <t>Measured' or 'Estimated' = 1, 'Cannot Estimate' or ' ' = 0</t>
  </si>
  <si>
    <t>made from 'weight'</t>
  </si>
  <si>
    <t>made from 'height'</t>
  </si>
  <si>
    <t>made from 'min_age'</t>
  </si>
  <si>
    <t>made from 'max_age'</t>
  </si>
  <si>
    <t>e.g. Available', 'Available elsewhere', 'Currently not available', 'No fingerprints available'</t>
  </si>
  <si>
    <t xml:space="preserve">e.g. 'Recognizable' , several  'Unrecognizable' options, and  ' ' </t>
  </si>
  <si>
    <t>long form text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</si>
</sst>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3" borderId="0" xfId="2"/>
    <xf numFmtId="0" fontId="7" fillId="0" borderId="0" xfId="0" applyFont="1"/>
    <xf numFmtId="0" fontId="1" fillId="2" borderId="0" xfId="1"/>
    <xf numFmtId="0" fontId="3" fillId="4" borderId="0" xfId="3"/>
    <xf numFmtId="0" fontId="8" fillId="0" borderId="0" xfId="0" applyFont="1"/>
    <xf numFmtId="0" fontId="0" fillId="0" borderId="0" xfId="0" quotePrefix="1"/>
  </cellXfs>
  <cellStyles count="11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D83" sqref="D83"/>
    </sheetView>
  </sheetViews>
  <sheetFormatPr baseColWidth="10" defaultRowHeight="15" x14ac:dyDescent="0"/>
  <cols>
    <col min="1" max="1" width="34.83203125" customWidth="1"/>
    <col min="3" max="3" width="60" customWidth="1"/>
    <col min="4" max="4" width="33.33203125" customWidth="1"/>
  </cols>
  <sheetData>
    <row r="1" spans="1:4" s="6" customFormat="1" ht="18">
      <c r="A1" s="6" t="s">
        <v>152</v>
      </c>
      <c r="B1" s="6" t="s">
        <v>1</v>
      </c>
      <c r="C1" s="6" t="s">
        <v>5</v>
      </c>
      <c r="D1" s="6" t="s">
        <v>116</v>
      </c>
    </row>
    <row r="2" spans="1:4">
      <c r="A2" t="s">
        <v>17</v>
      </c>
      <c r="B2" t="s">
        <v>18</v>
      </c>
      <c r="C2" s="7" t="s">
        <v>154</v>
      </c>
      <c r="D2" t="s">
        <v>153</v>
      </c>
    </row>
    <row r="4" spans="1:4" s="6" customFormat="1" ht="18">
      <c r="A4" s="6" t="s">
        <v>87</v>
      </c>
      <c r="B4" s="6" t="s">
        <v>1</v>
      </c>
      <c r="C4" s="6" t="s">
        <v>5</v>
      </c>
      <c r="D4" s="6" t="s">
        <v>116</v>
      </c>
    </row>
    <row r="5" spans="1:4">
      <c r="A5" t="s">
        <v>106</v>
      </c>
      <c r="B5" t="s">
        <v>107</v>
      </c>
      <c r="C5" s="7" t="s">
        <v>118</v>
      </c>
    </row>
    <row r="6" spans="1:4">
      <c r="A6" t="s">
        <v>129</v>
      </c>
      <c r="B6" t="s">
        <v>107</v>
      </c>
      <c r="C6" t="s">
        <v>168</v>
      </c>
    </row>
    <row r="7" spans="1:4">
      <c r="A7" t="s">
        <v>130</v>
      </c>
      <c r="B7" t="s">
        <v>107</v>
      </c>
      <c r="C7" t="s">
        <v>169</v>
      </c>
    </row>
    <row r="8" spans="1:4">
      <c r="A8" t="s">
        <v>161</v>
      </c>
      <c r="B8" t="s">
        <v>107</v>
      </c>
      <c r="C8" t="s">
        <v>166</v>
      </c>
    </row>
    <row r="9" spans="1:4">
      <c r="A9" t="s">
        <v>162</v>
      </c>
      <c r="B9" t="s">
        <v>107</v>
      </c>
      <c r="C9" t="s">
        <v>167</v>
      </c>
    </row>
    <row r="11" spans="1:4">
      <c r="A11" t="s">
        <v>13</v>
      </c>
      <c r="B11" t="s">
        <v>83</v>
      </c>
      <c r="C11" t="s">
        <v>84</v>
      </c>
    </row>
    <row r="13" spans="1:4" ht="18">
      <c r="A13" s="6" t="s">
        <v>88</v>
      </c>
      <c r="B13" s="6" t="s">
        <v>1</v>
      </c>
      <c r="C13" s="6" t="s">
        <v>5</v>
      </c>
      <c r="D13" s="6" t="s">
        <v>122</v>
      </c>
    </row>
    <row r="14" spans="1:4">
      <c r="A14" t="s">
        <v>3</v>
      </c>
      <c r="B14" t="s">
        <v>4</v>
      </c>
      <c r="C14" t="s">
        <v>6</v>
      </c>
    </row>
    <row r="15" spans="1:4">
      <c r="A15" t="s">
        <v>12</v>
      </c>
      <c r="B15" t="s">
        <v>4</v>
      </c>
      <c r="C15" t="s">
        <v>6</v>
      </c>
    </row>
    <row r="16" spans="1:4">
      <c r="A16" t="s">
        <v>36</v>
      </c>
      <c r="B16" t="s">
        <v>4</v>
      </c>
      <c r="C16" t="s">
        <v>6</v>
      </c>
    </row>
    <row r="17" spans="1:4">
      <c r="A17" t="s">
        <v>16</v>
      </c>
      <c r="B17" t="s">
        <v>4</v>
      </c>
      <c r="C17" t="s">
        <v>6</v>
      </c>
      <c r="D17" s="7" t="s">
        <v>133</v>
      </c>
    </row>
    <row r="18" spans="1:4">
      <c r="A18" t="s">
        <v>15</v>
      </c>
      <c r="B18" t="s">
        <v>4</v>
      </c>
      <c r="C18" t="s">
        <v>6</v>
      </c>
    </row>
    <row r="19" spans="1:4">
      <c r="A19" t="s">
        <v>7</v>
      </c>
      <c r="B19" t="s">
        <v>4</v>
      </c>
      <c r="C19" t="s">
        <v>6</v>
      </c>
    </row>
    <row r="20" spans="1:4">
      <c r="A20" t="s">
        <v>9</v>
      </c>
      <c r="B20" t="s">
        <v>4</v>
      </c>
      <c r="C20" t="s">
        <v>6</v>
      </c>
    </row>
    <row r="21" spans="1:4">
      <c r="A21" t="s">
        <v>57</v>
      </c>
      <c r="B21" t="s">
        <v>4</v>
      </c>
      <c r="C21" t="s">
        <v>6</v>
      </c>
    </row>
    <row r="22" spans="1:4">
      <c r="A22" t="s">
        <v>59</v>
      </c>
      <c r="B22" t="s">
        <v>4</v>
      </c>
      <c r="C22" t="s">
        <v>6</v>
      </c>
    </row>
    <row r="23" spans="1:4">
      <c r="A23" t="s">
        <v>61</v>
      </c>
      <c r="B23" t="s">
        <v>4</v>
      </c>
      <c r="C23" t="s">
        <v>6</v>
      </c>
    </row>
    <row r="24" spans="1:4">
      <c r="A24" t="s">
        <v>8</v>
      </c>
      <c r="B24" t="s">
        <v>4</v>
      </c>
      <c r="C24" t="s">
        <v>6</v>
      </c>
    </row>
    <row r="25" spans="1:4">
      <c r="A25" t="s">
        <v>10</v>
      </c>
      <c r="B25" t="s">
        <v>4</v>
      </c>
      <c r="C25" t="s">
        <v>6</v>
      </c>
    </row>
    <row r="26" spans="1:4">
      <c r="A26" t="s">
        <v>65</v>
      </c>
      <c r="B26" t="s">
        <v>4</v>
      </c>
      <c r="C26" t="s">
        <v>6</v>
      </c>
    </row>
    <row r="27" spans="1:4">
      <c r="A27" t="s">
        <v>14</v>
      </c>
      <c r="B27" t="s">
        <v>4</v>
      </c>
      <c r="C27" t="s">
        <v>6</v>
      </c>
    </row>
    <row r="28" spans="1:4">
      <c r="A28" t="s">
        <v>11</v>
      </c>
      <c r="B28" t="s">
        <v>4</v>
      </c>
      <c r="C28" t="s">
        <v>6</v>
      </c>
    </row>
    <row r="29" spans="1:4">
      <c r="A29" t="s">
        <v>69</v>
      </c>
      <c r="B29" t="s">
        <v>4</v>
      </c>
      <c r="C29" t="s">
        <v>6</v>
      </c>
    </row>
    <row r="30" spans="1:4">
      <c r="A30" t="s">
        <v>71</v>
      </c>
      <c r="B30" t="s">
        <v>4</v>
      </c>
      <c r="C30" t="s">
        <v>6</v>
      </c>
    </row>
    <row r="31" spans="1:4">
      <c r="A31" t="s">
        <v>73</v>
      </c>
      <c r="B31" t="s">
        <v>4</v>
      </c>
      <c r="C31" t="s">
        <v>6</v>
      </c>
    </row>
    <row r="32" spans="1:4">
      <c r="A32" t="s">
        <v>75</v>
      </c>
      <c r="B32" t="s">
        <v>4</v>
      </c>
      <c r="C32" t="s">
        <v>6</v>
      </c>
    </row>
    <row r="33" spans="1:4" s="6" customFormat="1" ht="18">
      <c r="A33" t="s">
        <v>121</v>
      </c>
      <c r="B33" t="s">
        <v>4</v>
      </c>
      <c r="C33" t="s">
        <v>6</v>
      </c>
      <c r="D33" s="7" t="s">
        <v>136</v>
      </c>
    </row>
    <row r="34" spans="1:4">
      <c r="A34" t="s">
        <v>100</v>
      </c>
      <c r="B34" t="s">
        <v>4</v>
      </c>
      <c r="C34" t="s">
        <v>85</v>
      </c>
      <c r="D34" s="7" t="s">
        <v>137</v>
      </c>
    </row>
    <row r="35" spans="1:4">
      <c r="A35" t="s">
        <v>101</v>
      </c>
      <c r="B35" t="s">
        <v>4</v>
      </c>
      <c r="C35" t="s">
        <v>85</v>
      </c>
      <c r="D35" t="s">
        <v>138</v>
      </c>
    </row>
    <row r="36" spans="1:4">
      <c r="A36" t="s">
        <v>102</v>
      </c>
      <c r="B36" t="s">
        <v>4</v>
      </c>
      <c r="C36" t="s">
        <v>85</v>
      </c>
      <c r="D36" t="s">
        <v>139</v>
      </c>
    </row>
    <row r="37" spans="1:4">
      <c r="A37" t="s">
        <v>119</v>
      </c>
      <c r="B37" t="s">
        <v>4</v>
      </c>
      <c r="C37" t="s">
        <v>85</v>
      </c>
      <c r="D37" t="s">
        <v>134</v>
      </c>
    </row>
    <row r="38" spans="1:4">
      <c r="A38" t="s">
        <v>120</v>
      </c>
      <c r="B38" t="s">
        <v>4</v>
      </c>
      <c r="C38" t="s">
        <v>85</v>
      </c>
      <c r="D38" t="s">
        <v>140</v>
      </c>
    </row>
    <row r="39" spans="1:4">
      <c r="A39" t="s">
        <v>131</v>
      </c>
      <c r="B39" t="s">
        <v>4</v>
      </c>
      <c r="C39" t="s">
        <v>85</v>
      </c>
      <c r="D39" t="s">
        <v>135</v>
      </c>
    </row>
    <row r="40" spans="1:4">
      <c r="A40" t="s">
        <v>163</v>
      </c>
      <c r="B40" t="s">
        <v>4</v>
      </c>
      <c r="C40" t="s">
        <v>85</v>
      </c>
      <c r="D40" s="7" t="s">
        <v>165</v>
      </c>
    </row>
    <row r="41" spans="1:4">
      <c r="A41" t="s">
        <v>164</v>
      </c>
      <c r="B41" t="s">
        <v>4</v>
      </c>
      <c r="C41" t="s">
        <v>85</v>
      </c>
      <c r="D41" s="7" t="s">
        <v>165</v>
      </c>
    </row>
    <row r="43" spans="1:4" ht="18">
      <c r="A43" s="6" t="s">
        <v>148</v>
      </c>
      <c r="B43" s="6" t="s">
        <v>1</v>
      </c>
      <c r="C43" s="6" t="s">
        <v>5</v>
      </c>
      <c r="D43" s="6" t="s">
        <v>116</v>
      </c>
    </row>
    <row r="44" spans="1:4" s="6" customFormat="1" ht="18">
      <c r="A44" t="s">
        <v>125</v>
      </c>
      <c r="B44" t="s">
        <v>24</v>
      </c>
      <c r="C44" t="s">
        <v>170</v>
      </c>
      <c r="D44" t="s">
        <v>141</v>
      </c>
    </row>
    <row r="45" spans="1:4">
      <c r="A45" t="s">
        <v>124</v>
      </c>
      <c r="B45" t="s">
        <v>24</v>
      </c>
      <c r="C45" t="s">
        <v>170</v>
      </c>
      <c r="D45" t="s">
        <v>142</v>
      </c>
    </row>
    <row r="46" spans="1:4">
      <c r="A46" t="s">
        <v>123</v>
      </c>
      <c r="B46" t="s">
        <v>24</v>
      </c>
      <c r="C46" t="s">
        <v>170</v>
      </c>
      <c r="D46" t="s">
        <v>143</v>
      </c>
    </row>
    <row r="47" spans="1:4">
      <c r="A47" t="s">
        <v>52</v>
      </c>
      <c r="B47" t="s">
        <v>24</v>
      </c>
      <c r="C47" t="s">
        <v>126</v>
      </c>
      <c r="D47" t="s">
        <v>144</v>
      </c>
    </row>
    <row r="48" spans="1:4">
      <c r="A48" t="s">
        <v>53</v>
      </c>
      <c r="B48" t="s">
        <v>24</v>
      </c>
      <c r="C48" t="s">
        <v>126</v>
      </c>
      <c r="D48" t="s">
        <v>145</v>
      </c>
    </row>
    <row r="49" spans="1:4">
      <c r="A49" t="s">
        <v>37</v>
      </c>
      <c r="B49" t="s">
        <v>24</v>
      </c>
      <c r="C49" t="s">
        <v>171</v>
      </c>
      <c r="D49" t="s">
        <v>146</v>
      </c>
    </row>
    <row r="50" spans="1:4">
      <c r="A50" t="s">
        <v>48</v>
      </c>
      <c r="B50" t="s">
        <v>24</v>
      </c>
      <c r="C50" t="s">
        <v>126</v>
      </c>
    </row>
    <row r="51" spans="1:4">
      <c r="A51" t="s">
        <v>33</v>
      </c>
      <c r="B51" t="s">
        <v>24</v>
      </c>
      <c r="C51" t="s">
        <v>132</v>
      </c>
      <c r="D51" t="s">
        <v>147</v>
      </c>
    </row>
    <row r="52" spans="1:4">
      <c r="A52" t="s">
        <v>31</v>
      </c>
      <c r="B52" t="s">
        <v>24</v>
      </c>
    </row>
    <row r="53" spans="1:4">
      <c r="A53" t="s">
        <v>32</v>
      </c>
      <c r="B53" t="s">
        <v>24</v>
      </c>
    </row>
    <row r="55" spans="1:4" ht="18">
      <c r="A55" t="s">
        <v>21</v>
      </c>
      <c r="B55" t="s">
        <v>24</v>
      </c>
      <c r="C55" t="s">
        <v>22</v>
      </c>
      <c r="D55" s="6"/>
    </row>
    <row r="56" spans="1:4" ht="18">
      <c r="A56" t="s">
        <v>28</v>
      </c>
      <c r="B56" t="s">
        <v>24</v>
      </c>
      <c r="C56" s="7" t="s">
        <v>149</v>
      </c>
      <c r="D56" s="6"/>
    </row>
    <row r="58" spans="1:4" s="6" customFormat="1" ht="18">
      <c r="A58" s="6" t="s">
        <v>89</v>
      </c>
      <c r="B58" s="6" t="s">
        <v>1</v>
      </c>
      <c r="C58" s="6" t="s">
        <v>5</v>
      </c>
      <c r="D58" s="6" t="s">
        <v>2</v>
      </c>
    </row>
    <row r="59" spans="1:4">
      <c r="A59" t="s">
        <v>55</v>
      </c>
      <c r="B59" t="s">
        <v>24</v>
      </c>
      <c r="C59" t="s">
        <v>172</v>
      </c>
    </row>
    <row r="60" spans="1:4">
      <c r="A60" t="s">
        <v>56</v>
      </c>
      <c r="B60" t="s">
        <v>24</v>
      </c>
      <c r="C60" t="s">
        <v>172</v>
      </c>
    </row>
    <row r="61" spans="1:4">
      <c r="A61" t="s">
        <v>58</v>
      </c>
      <c r="B61" t="s">
        <v>24</v>
      </c>
      <c r="C61" t="s">
        <v>172</v>
      </c>
    </row>
    <row r="62" spans="1:4">
      <c r="A62" t="s">
        <v>60</v>
      </c>
      <c r="B62" t="s">
        <v>24</v>
      </c>
      <c r="C62" t="s">
        <v>172</v>
      </c>
    </row>
    <row r="63" spans="1:4">
      <c r="A63" t="s">
        <v>62</v>
      </c>
      <c r="B63" t="s">
        <v>24</v>
      </c>
      <c r="C63" t="s">
        <v>172</v>
      </c>
    </row>
    <row r="64" spans="1:4">
      <c r="A64" t="s">
        <v>63</v>
      </c>
      <c r="B64" t="s">
        <v>24</v>
      </c>
      <c r="C64" t="s">
        <v>172</v>
      </c>
    </row>
    <row r="65" spans="1:3">
      <c r="A65" t="s">
        <v>64</v>
      </c>
      <c r="B65" t="s">
        <v>24</v>
      </c>
      <c r="C65" t="s">
        <v>172</v>
      </c>
    </row>
    <row r="66" spans="1:3">
      <c r="A66" t="s">
        <v>66</v>
      </c>
      <c r="B66" t="s">
        <v>24</v>
      </c>
      <c r="C66" t="s">
        <v>172</v>
      </c>
    </row>
    <row r="67" spans="1:3">
      <c r="A67" t="s">
        <v>67</v>
      </c>
      <c r="B67" t="s">
        <v>24</v>
      </c>
      <c r="C67" t="s">
        <v>172</v>
      </c>
    </row>
    <row r="68" spans="1:3">
      <c r="A68" t="s">
        <v>68</v>
      </c>
      <c r="B68" t="s">
        <v>24</v>
      </c>
      <c r="C68" t="s">
        <v>172</v>
      </c>
    </row>
    <row r="69" spans="1:3">
      <c r="A69" t="s">
        <v>70</v>
      </c>
      <c r="B69" t="s">
        <v>24</v>
      </c>
      <c r="C69" t="s">
        <v>172</v>
      </c>
    </row>
    <row r="70" spans="1:3">
      <c r="A70" t="s">
        <v>72</v>
      </c>
      <c r="B70" t="s">
        <v>24</v>
      </c>
      <c r="C70" t="s">
        <v>172</v>
      </c>
    </row>
    <row r="71" spans="1:3">
      <c r="A71" t="s">
        <v>74</v>
      </c>
      <c r="B71" t="s">
        <v>24</v>
      </c>
      <c r="C71" t="s">
        <v>172</v>
      </c>
    </row>
    <row r="72" spans="1:3">
      <c r="A72" t="s">
        <v>76</v>
      </c>
      <c r="B72" t="s">
        <v>24</v>
      </c>
      <c r="C72" t="s">
        <v>172</v>
      </c>
    </row>
    <row r="74" spans="1:3">
      <c r="A74" t="s">
        <v>77</v>
      </c>
      <c r="B74" t="s">
        <v>24</v>
      </c>
      <c r="C74" t="s">
        <v>172</v>
      </c>
    </row>
    <row r="75" spans="1:3">
      <c r="A75" t="s">
        <v>78</v>
      </c>
      <c r="B75" t="s">
        <v>24</v>
      </c>
      <c r="C75" t="s">
        <v>172</v>
      </c>
    </row>
    <row r="76" spans="1:3">
      <c r="A76" t="s">
        <v>79</v>
      </c>
      <c r="B76" t="s">
        <v>24</v>
      </c>
      <c r="C76" t="s">
        <v>172</v>
      </c>
    </row>
    <row r="77" spans="1:3">
      <c r="A77" t="s">
        <v>80</v>
      </c>
      <c r="B77" t="s">
        <v>24</v>
      </c>
      <c r="C77" t="s">
        <v>172</v>
      </c>
    </row>
    <row r="78" spans="1:3">
      <c r="A78" t="s">
        <v>81</v>
      </c>
      <c r="B78" t="s">
        <v>24</v>
      </c>
      <c r="C78" t="s">
        <v>172</v>
      </c>
    </row>
    <row r="79" spans="1:3">
      <c r="A79" t="s">
        <v>82</v>
      </c>
      <c r="B79" t="s">
        <v>24</v>
      </c>
      <c r="C79" t="s">
        <v>172</v>
      </c>
    </row>
    <row r="81" spans="1:4">
      <c r="A81" t="s">
        <v>49</v>
      </c>
      <c r="B81" t="s">
        <v>24</v>
      </c>
      <c r="C81" s="3" t="s">
        <v>172</v>
      </c>
    </row>
    <row r="82" spans="1:4">
      <c r="A82" t="s">
        <v>50</v>
      </c>
      <c r="B82" t="s">
        <v>24</v>
      </c>
      <c r="C82" s="3" t="s">
        <v>172</v>
      </c>
    </row>
    <row r="83" spans="1:4">
      <c r="A83" t="s">
        <v>51</v>
      </c>
      <c r="B83" t="s">
        <v>24</v>
      </c>
      <c r="C83" s="3" t="s">
        <v>172</v>
      </c>
    </row>
    <row r="85" spans="1:4">
      <c r="A85" t="s">
        <v>54</v>
      </c>
      <c r="B85" t="s">
        <v>24</v>
      </c>
      <c r="C85" s="3" t="s">
        <v>172</v>
      </c>
    </row>
    <row r="87" spans="1:4">
      <c r="A87" t="s">
        <v>46</v>
      </c>
      <c r="B87" t="s">
        <v>24</v>
      </c>
      <c r="C87" s="3" t="s">
        <v>172</v>
      </c>
    </row>
    <row r="89" spans="1:4" s="1" customFormat="1" ht="18">
      <c r="A89" s="6" t="s">
        <v>151</v>
      </c>
      <c r="B89" s="6" t="s">
        <v>1</v>
      </c>
      <c r="C89" s="6" t="s">
        <v>5</v>
      </c>
      <c r="D89" s="6" t="s">
        <v>2</v>
      </c>
    </row>
    <row r="90" spans="1:4">
      <c r="A90" t="s">
        <v>40</v>
      </c>
      <c r="B90" t="s">
        <v>24</v>
      </c>
    </row>
    <row r="91" spans="1:4">
      <c r="A91" t="s">
        <v>41</v>
      </c>
      <c r="B91" t="s">
        <v>24</v>
      </c>
    </row>
    <row r="92" spans="1:4">
      <c r="A92" t="s">
        <v>42</v>
      </c>
      <c r="B92" t="s">
        <v>24</v>
      </c>
    </row>
    <row r="93" spans="1:4">
      <c r="A93" t="s">
        <v>43</v>
      </c>
      <c r="B93" t="s">
        <v>24</v>
      </c>
    </row>
    <row r="94" spans="1:4">
      <c r="A94" t="s">
        <v>44</v>
      </c>
      <c r="B94" t="s">
        <v>24</v>
      </c>
    </row>
    <row r="95" spans="1:4">
      <c r="A95" t="s">
        <v>45</v>
      </c>
      <c r="B95" t="s">
        <v>24</v>
      </c>
    </row>
    <row r="97" spans="1:4">
      <c r="A97" t="s">
        <v>23</v>
      </c>
      <c r="B97" t="s">
        <v>24</v>
      </c>
      <c r="C97" t="s">
        <v>25</v>
      </c>
    </row>
    <row r="98" spans="1:4">
      <c r="A98" t="s">
        <v>29</v>
      </c>
      <c r="B98" t="s">
        <v>24</v>
      </c>
      <c r="C98" t="s">
        <v>117</v>
      </c>
      <c r="D98" t="s">
        <v>127</v>
      </c>
    </row>
    <row r="99" spans="1:4">
      <c r="A99" t="s">
        <v>30</v>
      </c>
      <c r="B99" t="s">
        <v>24</v>
      </c>
      <c r="C99" t="s">
        <v>155</v>
      </c>
      <c r="D99" t="s">
        <v>128</v>
      </c>
    </row>
    <row r="100" spans="1:4">
      <c r="A100" t="s">
        <v>26</v>
      </c>
      <c r="B100" t="s">
        <v>27</v>
      </c>
    </row>
    <row r="101" spans="1:4">
      <c r="A101" t="s">
        <v>38</v>
      </c>
      <c r="B101" t="s">
        <v>24</v>
      </c>
      <c r="C101" t="s">
        <v>150</v>
      </c>
    </row>
    <row r="102" spans="1:4">
      <c r="A102" t="s">
        <v>34</v>
      </c>
      <c r="B102" t="s">
        <v>24</v>
      </c>
      <c r="C102" t="s">
        <v>158</v>
      </c>
      <c r="D102" s="7" t="s">
        <v>159</v>
      </c>
    </row>
    <row r="103" spans="1:4">
      <c r="A103" t="s">
        <v>35</v>
      </c>
      <c r="B103" t="s">
        <v>24</v>
      </c>
      <c r="C103" t="s">
        <v>157</v>
      </c>
      <c r="D103" t="s">
        <v>160</v>
      </c>
    </row>
    <row r="104" spans="1:4">
      <c r="A104" t="s">
        <v>39</v>
      </c>
      <c r="B104" t="s">
        <v>24</v>
      </c>
      <c r="C104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16" activePane="bottomLeft" state="frozen"/>
      <selection pane="bottomLeft" activeCell="B87" sqref="A1:XFD1048576"/>
    </sheetView>
  </sheetViews>
  <sheetFormatPr baseColWidth="10" defaultRowHeight="15" x14ac:dyDescent="0"/>
  <cols>
    <col min="1" max="1" width="34.83203125" customWidth="1"/>
    <col min="3" max="3" width="21.6640625" customWidth="1"/>
    <col min="4" max="4" width="27" customWidth="1"/>
    <col min="5" max="5" width="42" customWidth="1"/>
  </cols>
  <sheetData>
    <row r="1" spans="1:6" s="1" customFormat="1">
      <c r="A1" s="1" t="s">
        <v>87</v>
      </c>
      <c r="B1" s="1" t="s">
        <v>1</v>
      </c>
      <c r="C1" s="1" t="s">
        <v>5</v>
      </c>
      <c r="D1" s="1" t="s">
        <v>2</v>
      </c>
    </row>
    <row r="2" spans="1:6">
      <c r="A2" s="4" t="s">
        <v>17</v>
      </c>
      <c r="B2" s="4" t="s">
        <v>18</v>
      </c>
      <c r="C2" s="4" t="s">
        <v>19</v>
      </c>
      <c r="D2" s="4" t="s">
        <v>20</v>
      </c>
    </row>
    <row r="5" spans="1:6">
      <c r="A5" s="5" t="s">
        <v>29</v>
      </c>
      <c r="B5" s="5" t="s">
        <v>24</v>
      </c>
      <c r="C5" s="5"/>
      <c r="D5" s="5" t="s">
        <v>105</v>
      </c>
    </row>
    <row r="6" spans="1:6">
      <c r="A6" s="5" t="s">
        <v>30</v>
      </c>
      <c r="B6" s="5" t="s">
        <v>24</v>
      </c>
      <c r="C6" s="5"/>
      <c r="D6" s="5" t="s">
        <v>105</v>
      </c>
    </row>
    <row r="7" spans="1:6">
      <c r="A7" s="4" t="s">
        <v>106</v>
      </c>
      <c r="B7" s="4" t="s">
        <v>107</v>
      </c>
      <c r="C7" s="4" t="s">
        <v>108</v>
      </c>
      <c r="D7" s="4"/>
      <c r="E7" s="4" t="s">
        <v>109</v>
      </c>
      <c r="F7" s="4" t="s">
        <v>110</v>
      </c>
    </row>
    <row r="12" spans="1:6">
      <c r="A12" s="4" t="s">
        <v>13</v>
      </c>
      <c r="B12" s="4" t="s">
        <v>83</v>
      </c>
      <c r="C12" s="4" t="s">
        <v>84</v>
      </c>
      <c r="D12" s="4"/>
      <c r="E12" s="4" t="s">
        <v>91</v>
      </c>
    </row>
    <row r="16" spans="1:6" s="1" customFormat="1">
      <c r="A16" s="1" t="s">
        <v>88</v>
      </c>
      <c r="B16" s="1" t="s">
        <v>1</v>
      </c>
      <c r="C16" s="1" t="s">
        <v>5</v>
      </c>
      <c r="D16" s="1" t="s">
        <v>2</v>
      </c>
    </row>
    <row r="17" spans="1:5">
      <c r="A17" s="5" t="s">
        <v>3</v>
      </c>
      <c r="B17" s="5" t="s">
        <v>4</v>
      </c>
      <c r="C17" s="5" t="s">
        <v>6</v>
      </c>
      <c r="D17" s="5"/>
      <c r="E17" s="5"/>
    </row>
    <row r="18" spans="1:5">
      <c r="A18" s="4" t="s">
        <v>12</v>
      </c>
      <c r="B18" s="4" t="s">
        <v>4</v>
      </c>
      <c r="C18" s="4" t="s">
        <v>6</v>
      </c>
      <c r="D18" s="4"/>
      <c r="E18" s="4" t="s">
        <v>93</v>
      </c>
    </row>
    <row r="19" spans="1:5">
      <c r="A19" s="5" t="s">
        <v>36</v>
      </c>
      <c r="B19" s="5" t="s">
        <v>4</v>
      </c>
      <c r="C19" s="5" t="s">
        <v>6</v>
      </c>
      <c r="D19" s="5"/>
      <c r="E19" s="5"/>
    </row>
    <row r="20" spans="1:5">
      <c r="A20" s="4" t="s">
        <v>16</v>
      </c>
      <c r="B20" s="4" t="s">
        <v>4</v>
      </c>
      <c r="C20" s="4" t="s">
        <v>6</v>
      </c>
      <c r="D20" s="4"/>
      <c r="E20" s="4" t="s">
        <v>94</v>
      </c>
    </row>
    <row r="21" spans="1:5">
      <c r="A21" s="4" t="s">
        <v>15</v>
      </c>
      <c r="B21" s="4" t="s">
        <v>4</v>
      </c>
      <c r="C21" s="4" t="s">
        <v>6</v>
      </c>
      <c r="D21" s="4"/>
      <c r="E21" s="4" t="s">
        <v>95</v>
      </c>
    </row>
    <row r="22" spans="1:5">
      <c r="A22" s="4" t="s">
        <v>37</v>
      </c>
      <c r="B22" s="4" t="s">
        <v>4</v>
      </c>
      <c r="C22" s="4" t="s">
        <v>6</v>
      </c>
      <c r="D22" s="4"/>
      <c r="E22" s="4" t="s">
        <v>96</v>
      </c>
    </row>
    <row r="23" spans="1:5">
      <c r="A23" s="4" t="s">
        <v>7</v>
      </c>
      <c r="B23" s="4" t="s">
        <v>4</v>
      </c>
      <c r="C23" s="4" t="s">
        <v>6</v>
      </c>
      <c r="D23" s="4"/>
      <c r="E23" s="4" t="s">
        <v>96</v>
      </c>
    </row>
    <row r="24" spans="1:5">
      <c r="A24" s="4" t="s">
        <v>9</v>
      </c>
      <c r="B24" s="4" t="s">
        <v>4</v>
      </c>
      <c r="C24" s="4" t="s">
        <v>6</v>
      </c>
      <c r="D24" s="4"/>
      <c r="E24" s="4" t="s">
        <v>97</v>
      </c>
    </row>
    <row r="25" spans="1:5">
      <c r="A25" s="4" t="s">
        <v>57</v>
      </c>
      <c r="B25" s="4" t="s">
        <v>4</v>
      </c>
      <c r="C25" s="4" t="s">
        <v>6</v>
      </c>
      <c r="D25" s="4"/>
      <c r="E25" s="4" t="s">
        <v>96</v>
      </c>
    </row>
    <row r="26" spans="1:5">
      <c r="A26" s="5" t="s">
        <v>59</v>
      </c>
      <c r="B26" s="5" t="s">
        <v>4</v>
      </c>
      <c r="C26" s="5" t="s">
        <v>6</v>
      </c>
      <c r="D26" s="5"/>
      <c r="E26" s="5" t="s">
        <v>92</v>
      </c>
    </row>
    <row r="27" spans="1:5">
      <c r="A27" s="4" t="s">
        <v>61</v>
      </c>
      <c r="B27" s="4" t="s">
        <v>4</v>
      </c>
      <c r="C27" s="4" t="s">
        <v>6</v>
      </c>
      <c r="D27" s="4"/>
      <c r="E27" s="4" t="s">
        <v>97</v>
      </c>
    </row>
    <row r="28" spans="1:5">
      <c r="A28" s="4" t="s">
        <v>8</v>
      </c>
      <c r="B28" s="4" t="s">
        <v>4</v>
      </c>
      <c r="C28" s="4" t="s">
        <v>6</v>
      </c>
      <c r="D28" s="4"/>
      <c r="E28" s="4" t="s">
        <v>97</v>
      </c>
    </row>
    <row r="29" spans="1:5">
      <c r="A29" s="4" t="s">
        <v>10</v>
      </c>
      <c r="B29" s="4" t="s">
        <v>4</v>
      </c>
      <c r="C29" s="4" t="s">
        <v>6</v>
      </c>
      <c r="D29" s="4"/>
      <c r="E29" s="4" t="s">
        <v>97</v>
      </c>
    </row>
    <row r="30" spans="1:5">
      <c r="A30" s="4" t="s">
        <v>65</v>
      </c>
      <c r="B30" s="4" t="s">
        <v>4</v>
      </c>
      <c r="C30" s="4" t="s">
        <v>6</v>
      </c>
      <c r="D30" s="4"/>
      <c r="E30" s="4" t="s">
        <v>98</v>
      </c>
    </row>
    <row r="31" spans="1:5">
      <c r="A31" s="4" t="s">
        <v>14</v>
      </c>
      <c r="B31" s="4" t="s">
        <v>4</v>
      </c>
      <c r="C31" s="4" t="s">
        <v>6</v>
      </c>
      <c r="D31" s="4"/>
      <c r="E31" s="4" t="s">
        <v>97</v>
      </c>
    </row>
    <row r="32" spans="1:5">
      <c r="A32" s="4" t="s">
        <v>11</v>
      </c>
      <c r="B32" s="4" t="s">
        <v>4</v>
      </c>
      <c r="C32" s="4" t="s">
        <v>6</v>
      </c>
      <c r="D32" s="4"/>
      <c r="E32" s="4" t="s">
        <v>98</v>
      </c>
    </row>
    <row r="33" spans="1:12">
      <c r="A33" s="4" t="s">
        <v>69</v>
      </c>
      <c r="B33" s="4" t="s">
        <v>4</v>
      </c>
      <c r="C33" s="4" t="s">
        <v>6</v>
      </c>
      <c r="D33" s="4"/>
      <c r="E33" s="4" t="s">
        <v>97</v>
      </c>
    </row>
    <row r="34" spans="1:12">
      <c r="A34" s="4" t="s">
        <v>71</v>
      </c>
      <c r="B34" s="4" t="s">
        <v>4</v>
      </c>
      <c r="C34" s="4" t="s">
        <v>6</v>
      </c>
      <c r="D34" s="4"/>
      <c r="E34" s="4" t="s">
        <v>99</v>
      </c>
    </row>
    <row r="35" spans="1:12">
      <c r="A35" s="4" t="s">
        <v>73</v>
      </c>
      <c r="B35" s="4" t="s">
        <v>4</v>
      </c>
      <c r="C35" s="4" t="s">
        <v>6</v>
      </c>
      <c r="D35" s="4"/>
      <c r="E35" s="4" t="s">
        <v>97</v>
      </c>
    </row>
    <row r="36" spans="1:12">
      <c r="A36" s="5" t="s">
        <v>75</v>
      </c>
      <c r="B36" s="5" t="s">
        <v>4</v>
      </c>
      <c r="C36" s="5" t="s">
        <v>6</v>
      </c>
      <c r="D36" s="5"/>
      <c r="E36" s="5"/>
    </row>
    <row r="37" spans="1:12">
      <c r="A37" s="4" t="s">
        <v>100</v>
      </c>
      <c r="B37" s="4" t="s">
        <v>24</v>
      </c>
      <c r="C37" s="4" t="s">
        <v>85</v>
      </c>
      <c r="D37" s="4" t="s">
        <v>4</v>
      </c>
      <c r="E37" s="4" t="s">
        <v>97</v>
      </c>
    </row>
    <row r="38" spans="1:12">
      <c r="A38" s="4" t="s">
        <v>101</v>
      </c>
      <c r="B38" s="4" t="s">
        <v>24</v>
      </c>
      <c r="C38" s="4" t="s">
        <v>85</v>
      </c>
      <c r="D38" s="4" t="s">
        <v>4</v>
      </c>
      <c r="E38" s="4" t="s">
        <v>103</v>
      </c>
    </row>
    <row r="39" spans="1:12">
      <c r="A39" s="4" t="s">
        <v>102</v>
      </c>
      <c r="B39" s="4" t="s">
        <v>24</v>
      </c>
      <c r="C39" s="4" t="s">
        <v>85</v>
      </c>
      <c r="D39" s="4" t="s">
        <v>4</v>
      </c>
      <c r="E39" s="4" t="s">
        <v>103</v>
      </c>
    </row>
    <row r="40" spans="1:12">
      <c r="A40" s="5" t="s">
        <v>52</v>
      </c>
      <c r="B40" s="5" t="s">
        <v>24</v>
      </c>
      <c r="C40" s="5" t="s">
        <v>85</v>
      </c>
      <c r="D40" s="5" t="s">
        <v>4</v>
      </c>
      <c r="E40" s="5" t="s">
        <v>104</v>
      </c>
    </row>
    <row r="41" spans="1:12">
      <c r="A41" s="5" t="s">
        <v>53</v>
      </c>
      <c r="B41" s="5" t="s">
        <v>24</v>
      </c>
      <c r="C41" s="5" t="s">
        <v>85</v>
      </c>
      <c r="D41" s="5" t="s">
        <v>4</v>
      </c>
      <c r="E41" s="5" t="s">
        <v>104</v>
      </c>
    </row>
    <row r="44" spans="1:12" s="1" customFormat="1">
      <c r="A44" s="1" t="s">
        <v>89</v>
      </c>
      <c r="B44" s="1" t="s">
        <v>1</v>
      </c>
      <c r="C44" s="1" t="s">
        <v>5</v>
      </c>
      <c r="D44" s="1" t="s">
        <v>2</v>
      </c>
      <c r="F44" s="1">
        <v>0</v>
      </c>
      <c r="G44" s="1">
        <v>1</v>
      </c>
      <c r="H44" s="1">
        <v>2</v>
      </c>
      <c r="I44" s="1">
        <v>3</v>
      </c>
      <c r="J44" s="1">
        <v>4</v>
      </c>
      <c r="K44" s="1">
        <v>5</v>
      </c>
      <c r="L44" s="1" t="s">
        <v>114</v>
      </c>
    </row>
    <row r="45" spans="1:12">
      <c r="A45" t="s">
        <v>55</v>
      </c>
      <c r="B45" t="s">
        <v>24</v>
      </c>
      <c r="C45" t="s">
        <v>47</v>
      </c>
      <c r="F45">
        <v>3</v>
      </c>
      <c r="G45">
        <v>2</v>
      </c>
      <c r="H45">
        <v>12</v>
      </c>
      <c r="I45">
        <v>39</v>
      </c>
      <c r="J45">
        <v>23</v>
      </c>
      <c r="K45">
        <v>2</v>
      </c>
      <c r="L45">
        <f>SUM(F45:K45)</f>
        <v>81</v>
      </c>
    </row>
    <row r="46" spans="1:12">
      <c r="A46" s="3" t="s">
        <v>56</v>
      </c>
      <c r="B46" s="3" t="s">
        <v>24</v>
      </c>
      <c r="C46" s="3" t="s">
        <v>47</v>
      </c>
      <c r="D46" s="3"/>
      <c r="E46" s="3"/>
      <c r="F46" s="3">
        <v>4</v>
      </c>
      <c r="G46" s="3">
        <v>4</v>
      </c>
      <c r="H46">
        <v>18</v>
      </c>
      <c r="I46" s="3">
        <v>44</v>
      </c>
      <c r="J46" s="3">
        <v>68</v>
      </c>
      <c r="K46" s="3">
        <v>6</v>
      </c>
      <c r="L46">
        <f t="shared" ref="L46:L58" si="0">SUM(F46:K46)</f>
        <v>144</v>
      </c>
    </row>
    <row r="47" spans="1:12">
      <c r="A47" s="5" t="s">
        <v>58</v>
      </c>
      <c r="B47" s="5" t="s">
        <v>24</v>
      </c>
      <c r="C47" s="5" t="s">
        <v>47</v>
      </c>
      <c r="D47" s="5"/>
      <c r="E47" s="5"/>
      <c r="F47" s="5">
        <v>86</v>
      </c>
      <c r="G47" s="5">
        <v>15</v>
      </c>
      <c r="H47" s="5">
        <v>382</v>
      </c>
      <c r="I47" s="5">
        <v>577</v>
      </c>
      <c r="J47" s="5">
        <v>416</v>
      </c>
      <c r="K47" s="5">
        <v>161</v>
      </c>
      <c r="L47" s="5">
        <f t="shared" si="0"/>
        <v>1637</v>
      </c>
    </row>
    <row r="48" spans="1:12">
      <c r="A48" t="s">
        <v>60</v>
      </c>
      <c r="B48" t="s">
        <v>24</v>
      </c>
      <c r="C48" t="s">
        <v>47</v>
      </c>
      <c r="F48">
        <v>62</v>
      </c>
      <c r="G48">
        <v>7</v>
      </c>
      <c r="H48">
        <v>159</v>
      </c>
      <c r="I48">
        <v>308</v>
      </c>
      <c r="J48">
        <v>174</v>
      </c>
      <c r="K48">
        <v>78</v>
      </c>
      <c r="L48">
        <f t="shared" si="0"/>
        <v>788</v>
      </c>
    </row>
    <row r="49" spans="1:12">
      <c r="A49" t="s">
        <v>62</v>
      </c>
      <c r="B49" t="s">
        <v>24</v>
      </c>
      <c r="C49" t="s">
        <v>47</v>
      </c>
      <c r="F49">
        <v>3</v>
      </c>
      <c r="G49">
        <v>1</v>
      </c>
      <c r="H49">
        <v>33</v>
      </c>
      <c r="I49">
        <v>78</v>
      </c>
      <c r="J49">
        <v>71</v>
      </c>
      <c r="K49">
        <v>30</v>
      </c>
      <c r="L49">
        <f t="shared" si="0"/>
        <v>216</v>
      </c>
    </row>
    <row r="50" spans="1:12">
      <c r="A50" t="s">
        <v>63</v>
      </c>
      <c r="B50" t="s">
        <v>24</v>
      </c>
      <c r="C50" t="s">
        <v>47</v>
      </c>
      <c r="F50">
        <v>1</v>
      </c>
      <c r="G50">
        <v>1</v>
      </c>
      <c r="H50">
        <v>7</v>
      </c>
      <c r="I50">
        <v>26</v>
      </c>
      <c r="J50">
        <v>25</v>
      </c>
      <c r="K50">
        <v>4</v>
      </c>
      <c r="L50">
        <f t="shared" si="0"/>
        <v>64</v>
      </c>
    </row>
    <row r="51" spans="1:12">
      <c r="A51" t="s">
        <v>64</v>
      </c>
      <c r="B51" t="s">
        <v>24</v>
      </c>
      <c r="C51" t="s">
        <v>47</v>
      </c>
      <c r="F51">
        <v>5</v>
      </c>
      <c r="G51" t="s">
        <v>115</v>
      </c>
      <c r="H51">
        <v>14</v>
      </c>
      <c r="I51">
        <v>56</v>
      </c>
      <c r="J51">
        <v>39</v>
      </c>
      <c r="K51">
        <v>14</v>
      </c>
      <c r="L51">
        <f t="shared" si="0"/>
        <v>128</v>
      </c>
    </row>
    <row r="52" spans="1:12">
      <c r="A52" t="s">
        <v>66</v>
      </c>
      <c r="B52" t="s">
        <v>24</v>
      </c>
      <c r="C52" t="s">
        <v>47</v>
      </c>
      <c r="F52">
        <v>1</v>
      </c>
      <c r="G52">
        <v>20</v>
      </c>
      <c r="H52">
        <v>65</v>
      </c>
      <c r="I52">
        <v>253</v>
      </c>
      <c r="J52">
        <v>143</v>
      </c>
      <c r="K52">
        <v>35</v>
      </c>
      <c r="L52">
        <f t="shared" si="0"/>
        <v>517</v>
      </c>
    </row>
    <row r="53" spans="1:12">
      <c r="A53" t="s">
        <v>67</v>
      </c>
      <c r="B53" t="s">
        <v>24</v>
      </c>
      <c r="C53" t="s">
        <v>47</v>
      </c>
      <c r="F53">
        <v>3</v>
      </c>
      <c r="G53">
        <v>5</v>
      </c>
      <c r="H53">
        <v>25</v>
      </c>
      <c r="I53">
        <v>70</v>
      </c>
      <c r="J53">
        <v>78</v>
      </c>
      <c r="K53">
        <v>9</v>
      </c>
      <c r="L53">
        <f t="shared" si="0"/>
        <v>190</v>
      </c>
    </row>
    <row r="54" spans="1:12">
      <c r="A54" t="s">
        <v>68</v>
      </c>
      <c r="B54" t="s">
        <v>24</v>
      </c>
      <c r="C54" t="s">
        <v>47</v>
      </c>
      <c r="F54">
        <v>2</v>
      </c>
      <c r="G54">
        <v>1</v>
      </c>
      <c r="H54">
        <v>11</v>
      </c>
      <c r="I54">
        <v>21</v>
      </c>
      <c r="J54">
        <v>19</v>
      </c>
      <c r="K54">
        <v>5</v>
      </c>
      <c r="L54">
        <f t="shared" si="0"/>
        <v>59</v>
      </c>
    </row>
    <row r="55" spans="1:12">
      <c r="A55" s="5" t="s">
        <v>70</v>
      </c>
      <c r="B55" s="5" t="s">
        <v>24</v>
      </c>
      <c r="C55" s="5" t="s">
        <v>47</v>
      </c>
      <c r="D55" s="5"/>
      <c r="E55" s="5"/>
      <c r="F55" s="5">
        <v>25</v>
      </c>
      <c r="G55" s="5">
        <v>35</v>
      </c>
      <c r="H55" s="5">
        <v>104</v>
      </c>
      <c r="I55" s="5">
        <v>445</v>
      </c>
      <c r="J55" s="5">
        <v>727</v>
      </c>
      <c r="K55" s="5">
        <v>54</v>
      </c>
      <c r="L55" s="5">
        <f t="shared" si="0"/>
        <v>1390</v>
      </c>
    </row>
    <row r="56" spans="1:12">
      <c r="A56" t="s">
        <v>72</v>
      </c>
      <c r="B56" t="s">
        <v>24</v>
      </c>
      <c r="C56" t="s">
        <v>47</v>
      </c>
      <c r="F56">
        <v>6</v>
      </c>
      <c r="G56">
        <v>1</v>
      </c>
      <c r="H56">
        <v>58</v>
      </c>
      <c r="I56">
        <v>60</v>
      </c>
      <c r="J56">
        <v>42</v>
      </c>
      <c r="K56">
        <v>8</v>
      </c>
      <c r="L56">
        <f t="shared" si="0"/>
        <v>175</v>
      </c>
    </row>
    <row r="57" spans="1:12">
      <c r="A57" t="s">
        <v>74</v>
      </c>
      <c r="B57" t="s">
        <v>24</v>
      </c>
      <c r="C57" t="s">
        <v>47</v>
      </c>
      <c r="F57">
        <v>5</v>
      </c>
      <c r="G57">
        <v>6</v>
      </c>
      <c r="H57">
        <v>38</v>
      </c>
      <c r="I57">
        <v>165</v>
      </c>
      <c r="J57">
        <v>100</v>
      </c>
      <c r="K57">
        <v>27</v>
      </c>
      <c r="L57">
        <f t="shared" si="0"/>
        <v>341</v>
      </c>
    </row>
    <row r="58" spans="1:12">
      <c r="A58" t="s">
        <v>76</v>
      </c>
      <c r="B58" t="s">
        <v>24</v>
      </c>
      <c r="C58" t="s">
        <v>47</v>
      </c>
      <c r="F58">
        <v>9</v>
      </c>
      <c r="G58">
        <v>37</v>
      </c>
      <c r="H58">
        <v>70</v>
      </c>
      <c r="I58">
        <v>268</v>
      </c>
      <c r="J58">
        <v>163</v>
      </c>
      <c r="K58">
        <v>19</v>
      </c>
      <c r="L58">
        <f t="shared" si="0"/>
        <v>566</v>
      </c>
    </row>
    <row r="60" spans="1:12">
      <c r="A60" s="5" t="s">
        <v>77</v>
      </c>
      <c r="B60" t="s">
        <v>24</v>
      </c>
      <c r="F60">
        <v>526</v>
      </c>
      <c r="G60">
        <v>962</v>
      </c>
      <c r="H60">
        <v>1312</v>
      </c>
      <c r="I60">
        <v>3870</v>
      </c>
      <c r="J60">
        <v>3396</v>
      </c>
      <c r="K60">
        <v>463</v>
      </c>
      <c r="L60">
        <f>SUM(F60:K60)</f>
        <v>10529</v>
      </c>
    </row>
    <row r="61" spans="1:12">
      <c r="A61" s="5" t="s">
        <v>78</v>
      </c>
      <c r="B61" t="s">
        <v>24</v>
      </c>
      <c r="F61">
        <v>526</v>
      </c>
      <c r="G61">
        <v>962</v>
      </c>
      <c r="H61">
        <v>1312</v>
      </c>
      <c r="I61">
        <v>3869</v>
      </c>
      <c r="J61">
        <v>3396</v>
      </c>
      <c r="K61">
        <v>463</v>
      </c>
      <c r="L61">
        <f t="shared" ref="L61:L65" si="1">SUM(F61:K61)</f>
        <v>10528</v>
      </c>
    </row>
    <row r="62" spans="1:12">
      <c r="A62" s="5" t="s">
        <v>79</v>
      </c>
      <c r="B62" t="s">
        <v>24</v>
      </c>
      <c r="F62">
        <v>526</v>
      </c>
      <c r="G62">
        <v>962</v>
      </c>
      <c r="H62">
        <v>1312</v>
      </c>
      <c r="I62">
        <v>3868</v>
      </c>
      <c r="J62">
        <v>3396</v>
      </c>
      <c r="K62">
        <v>463</v>
      </c>
      <c r="L62">
        <f t="shared" si="1"/>
        <v>10527</v>
      </c>
    </row>
    <row r="63" spans="1:12">
      <c r="A63" s="5" t="s">
        <v>80</v>
      </c>
      <c r="B63" t="s">
        <v>24</v>
      </c>
      <c r="F63">
        <v>526</v>
      </c>
      <c r="G63">
        <v>962</v>
      </c>
      <c r="H63">
        <v>1312</v>
      </c>
      <c r="I63">
        <v>3868</v>
      </c>
      <c r="J63">
        <v>3396</v>
      </c>
      <c r="K63">
        <v>463</v>
      </c>
      <c r="L63">
        <f t="shared" si="1"/>
        <v>10527</v>
      </c>
    </row>
    <row r="64" spans="1:12">
      <c r="A64" s="5" t="s">
        <v>81</v>
      </c>
      <c r="B64" t="s">
        <v>24</v>
      </c>
      <c r="F64">
        <v>526</v>
      </c>
      <c r="G64">
        <v>962</v>
      </c>
      <c r="H64">
        <v>1312</v>
      </c>
      <c r="I64">
        <v>3868</v>
      </c>
      <c r="J64">
        <v>3396</v>
      </c>
      <c r="K64">
        <v>463</v>
      </c>
      <c r="L64">
        <f t="shared" si="1"/>
        <v>10527</v>
      </c>
    </row>
    <row r="65" spans="1:12">
      <c r="A65" s="5" t="s">
        <v>82</v>
      </c>
      <c r="B65" t="s">
        <v>24</v>
      </c>
      <c r="F65">
        <v>526</v>
      </c>
      <c r="G65">
        <v>962</v>
      </c>
      <c r="H65">
        <v>1312</v>
      </c>
      <c r="I65">
        <v>3868</v>
      </c>
      <c r="J65">
        <v>3396</v>
      </c>
      <c r="K65">
        <v>463</v>
      </c>
      <c r="L65">
        <f t="shared" si="1"/>
        <v>10527</v>
      </c>
    </row>
    <row r="66" spans="1:12">
      <c r="A66" s="5"/>
    </row>
    <row r="67" spans="1:12">
      <c r="A67" s="5" t="s">
        <v>48</v>
      </c>
      <c r="B67" t="s">
        <v>24</v>
      </c>
      <c r="F67">
        <v>526</v>
      </c>
      <c r="G67">
        <v>962</v>
      </c>
      <c r="H67">
        <v>1312</v>
      </c>
      <c r="I67">
        <v>3870</v>
      </c>
      <c r="J67">
        <v>3396</v>
      </c>
      <c r="K67">
        <v>463</v>
      </c>
      <c r="L67">
        <f>SUM(F67:K67)</f>
        <v>10529</v>
      </c>
    </row>
    <row r="68" spans="1:12">
      <c r="A68" s="5" t="s">
        <v>49</v>
      </c>
      <c r="B68" t="s">
        <v>24</v>
      </c>
      <c r="F68">
        <v>526</v>
      </c>
      <c r="G68">
        <v>960</v>
      </c>
      <c r="H68">
        <v>1312</v>
      </c>
      <c r="I68">
        <v>3865</v>
      </c>
      <c r="J68">
        <v>3394</v>
      </c>
      <c r="K68">
        <v>463</v>
      </c>
      <c r="L68">
        <f t="shared" ref="L68:L70" si="2">SUM(F68:K68)</f>
        <v>10520</v>
      </c>
    </row>
    <row r="69" spans="1:12">
      <c r="A69" s="5" t="s">
        <v>50</v>
      </c>
      <c r="B69" t="s">
        <v>24</v>
      </c>
      <c r="F69">
        <v>526</v>
      </c>
      <c r="G69">
        <v>960</v>
      </c>
      <c r="H69">
        <v>1312</v>
      </c>
      <c r="I69">
        <v>3864</v>
      </c>
      <c r="J69">
        <v>3392</v>
      </c>
      <c r="K69">
        <v>462</v>
      </c>
      <c r="L69">
        <f t="shared" si="2"/>
        <v>10516</v>
      </c>
    </row>
    <row r="70" spans="1:12">
      <c r="A70" s="5" t="s">
        <v>51</v>
      </c>
      <c r="B70" t="s">
        <v>24</v>
      </c>
      <c r="F70">
        <v>526</v>
      </c>
      <c r="G70">
        <v>960</v>
      </c>
      <c r="H70">
        <v>1312</v>
      </c>
      <c r="I70">
        <v>3862</v>
      </c>
      <c r="J70">
        <v>3392</v>
      </c>
      <c r="K70">
        <v>462</v>
      </c>
      <c r="L70">
        <f t="shared" si="2"/>
        <v>10514</v>
      </c>
    </row>
    <row r="71" spans="1:12">
      <c r="A71" s="5"/>
    </row>
    <row r="72" spans="1:12">
      <c r="A72" s="5"/>
    </row>
    <row r="73" spans="1:12">
      <c r="A73" s="5" t="s">
        <v>54</v>
      </c>
      <c r="B73" t="s">
        <v>24</v>
      </c>
      <c r="C73" t="s">
        <v>47</v>
      </c>
      <c r="F73">
        <v>526</v>
      </c>
      <c r="G73">
        <v>959</v>
      </c>
      <c r="H73">
        <v>1312</v>
      </c>
      <c r="I73">
        <v>3863</v>
      </c>
      <c r="J73">
        <v>3392</v>
      </c>
      <c r="K73">
        <v>463</v>
      </c>
      <c r="L73">
        <f>SUM(F73:K73)</f>
        <v>10515</v>
      </c>
    </row>
    <row r="74" spans="1:12">
      <c r="A74" s="5"/>
    </row>
    <row r="75" spans="1:12">
      <c r="A75" s="5" t="s">
        <v>31</v>
      </c>
      <c r="B75" t="s">
        <v>24</v>
      </c>
    </row>
    <row r="76" spans="1:12">
      <c r="A76" s="4" t="s">
        <v>33</v>
      </c>
      <c r="B76" s="4" t="s">
        <v>24</v>
      </c>
      <c r="C76" s="4"/>
      <c r="D76" s="4"/>
      <c r="E76" s="4" t="s">
        <v>91</v>
      </c>
    </row>
    <row r="85" spans="1:3">
      <c r="A85" t="s">
        <v>46</v>
      </c>
      <c r="B85" t="s">
        <v>24</v>
      </c>
      <c r="C85" t="s">
        <v>47</v>
      </c>
    </row>
  </sheetData>
  <autoFilter ref="A1:D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C19"/>
    </sheetView>
  </sheetViews>
  <sheetFormatPr baseColWidth="10" defaultRowHeight="15" x14ac:dyDescent="0"/>
  <cols>
    <col min="1" max="1" width="32.5" customWidth="1"/>
    <col min="3" max="3" width="35.5" customWidth="1"/>
    <col min="4" max="4" width="43.5" customWidth="1"/>
  </cols>
  <sheetData>
    <row r="1" spans="1:5" s="1" customFormat="1">
      <c r="A1" s="1" t="s">
        <v>0</v>
      </c>
      <c r="B1" s="1" t="s">
        <v>1</v>
      </c>
      <c r="C1" s="1" t="s">
        <v>5</v>
      </c>
      <c r="D1" s="1" t="s">
        <v>2</v>
      </c>
    </row>
    <row r="2" spans="1:5">
      <c r="A2" t="s">
        <v>21</v>
      </c>
      <c r="B2" t="s">
        <v>18</v>
      </c>
      <c r="C2" t="s">
        <v>22</v>
      </c>
    </row>
    <row r="3" spans="1:5">
      <c r="A3" t="s">
        <v>23</v>
      </c>
      <c r="B3" t="s">
        <v>24</v>
      </c>
      <c r="C3" t="s">
        <v>25</v>
      </c>
    </row>
    <row r="4" spans="1:5">
      <c r="A4" t="s">
        <v>32</v>
      </c>
      <c r="B4" t="s">
        <v>24</v>
      </c>
    </row>
    <row r="5" spans="1:5">
      <c r="A5" s="2" t="s">
        <v>28</v>
      </c>
      <c r="B5" s="2" t="s">
        <v>24</v>
      </c>
      <c r="C5" s="2"/>
      <c r="D5" s="2" t="s">
        <v>111</v>
      </c>
    </row>
    <row r="6" spans="1:5">
      <c r="A6" s="2" t="s">
        <v>34</v>
      </c>
      <c r="B6" s="2" t="s">
        <v>24</v>
      </c>
      <c r="C6" s="2"/>
      <c r="D6" s="2" t="s">
        <v>112</v>
      </c>
      <c r="E6" s="2" t="s">
        <v>113</v>
      </c>
    </row>
    <row r="7" spans="1:5">
      <c r="A7" s="2" t="s">
        <v>35</v>
      </c>
      <c r="B7" s="2" t="s">
        <v>24</v>
      </c>
      <c r="C7" s="2"/>
      <c r="D7" s="2" t="s">
        <v>112</v>
      </c>
      <c r="E7" s="2" t="s">
        <v>113</v>
      </c>
    </row>
    <row r="9" spans="1:5">
      <c r="A9" s="2" t="s">
        <v>38</v>
      </c>
      <c r="B9" s="2" t="s">
        <v>24</v>
      </c>
      <c r="C9" s="2"/>
      <c r="D9" s="2" t="s">
        <v>90</v>
      </c>
    </row>
    <row r="10" spans="1:5">
      <c r="A10" s="2" t="s">
        <v>39</v>
      </c>
      <c r="B10" s="2" t="s">
        <v>24</v>
      </c>
      <c r="C10" s="2"/>
      <c r="D10" s="2" t="s">
        <v>90</v>
      </c>
    </row>
    <row r="12" spans="1:5">
      <c r="A12" t="s">
        <v>26</v>
      </c>
      <c r="B12" t="s">
        <v>27</v>
      </c>
      <c r="D12" t="s">
        <v>86</v>
      </c>
    </row>
    <row r="14" spans="1:5">
      <c r="A14" t="s">
        <v>40</v>
      </c>
      <c r="B14" t="s">
        <v>24</v>
      </c>
    </row>
    <row r="15" spans="1:5">
      <c r="A15" t="s">
        <v>41</v>
      </c>
      <c r="B15" t="s">
        <v>24</v>
      </c>
    </row>
    <row r="16" spans="1:5">
      <c r="A16" t="s">
        <v>42</v>
      </c>
      <c r="B16" t="s">
        <v>24</v>
      </c>
    </row>
    <row r="17" spans="1:2">
      <c r="A17" t="s">
        <v>43</v>
      </c>
      <c r="B17" t="s">
        <v>24</v>
      </c>
    </row>
    <row r="18" spans="1:2">
      <c r="A18" t="s">
        <v>44</v>
      </c>
      <c r="B18" t="s">
        <v>24</v>
      </c>
    </row>
    <row r="19" spans="1:2">
      <c r="A19" t="s">
        <v>45</v>
      </c>
      <c r="B19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Features</vt:lpstr>
      <vt:lpstr>Ignored Features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Stark</dc:creator>
  <cp:lastModifiedBy>Jennifer Stark</cp:lastModifiedBy>
  <dcterms:created xsi:type="dcterms:W3CDTF">2015-10-04T21:56:44Z</dcterms:created>
  <dcterms:modified xsi:type="dcterms:W3CDTF">2015-10-30T15:22:22Z</dcterms:modified>
</cp:coreProperties>
</file>