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wnloads\TRA Collections\"/>
    </mc:Choice>
  </mc:AlternateContent>
  <xr:revisionPtr revIDLastSave="0" documentId="13_ncr:1_{D82C8137-5DB6-4716-A1AC-8AC46C7BEF65}" xr6:coauthVersionLast="47" xr6:coauthVersionMax="47" xr10:uidLastSave="{00000000-0000-0000-0000-000000000000}"/>
  <bookViews>
    <workbookView xWindow="-108" yWindow="-108" windowWidth="23256" windowHeight="12456" xr2:uid="{FF581B59-EFC0-4FD3-B6E8-EF598E160363}"/>
  </bookViews>
  <sheets>
    <sheet name="Direct TAX" sheetId="1" r:id="rId1"/>
    <sheet name="Indirect TAX" sheetId="2" r:id="rId2"/>
  </sheets>
  <definedNames>
    <definedName name="_xlnm._FilterDatabase" localSheetId="0" hidden="1">'Direct TAX'!$A$1:$AE$295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1" i="2" l="1"/>
  <c r="Q125" i="1" l="1"/>
  <c r="C88" i="2"/>
  <c r="C87" i="2"/>
  <c r="T87" i="1"/>
  <c r="C87" i="1"/>
</calcChain>
</file>

<file path=xl/sharedStrings.xml><?xml version="1.0" encoding="utf-8"?>
<sst xmlns="http://schemas.openxmlformats.org/spreadsheetml/2006/main" count="62" uniqueCount="31">
  <si>
    <t>Dar es Salaam</t>
  </si>
  <si>
    <t>Arusha</t>
  </si>
  <si>
    <t>Coast</t>
  </si>
  <si>
    <t>Dodoma</t>
  </si>
  <si>
    <t>Iringa</t>
  </si>
  <si>
    <t>Kagera</t>
  </si>
  <si>
    <t>Kigoma</t>
  </si>
  <si>
    <t>Kilimanjaro</t>
  </si>
  <si>
    <t>Lindi</t>
  </si>
  <si>
    <t>Mara</t>
  </si>
  <si>
    <t>Mbeya</t>
  </si>
  <si>
    <t>Morogoro</t>
  </si>
  <si>
    <t>Mtwara</t>
  </si>
  <si>
    <t>Mwanza</t>
  </si>
  <si>
    <t>Ruvuma</t>
  </si>
  <si>
    <t>Shinyanga</t>
  </si>
  <si>
    <t>Singida</t>
  </si>
  <si>
    <t>Tabora</t>
  </si>
  <si>
    <t>Tanga</t>
  </si>
  <si>
    <t>Rukwa</t>
  </si>
  <si>
    <t>Ilala</t>
  </si>
  <si>
    <t>Temeke</t>
  </si>
  <si>
    <t>Manyara</t>
  </si>
  <si>
    <t>Kariakoo</t>
  </si>
  <si>
    <t>Geita</t>
  </si>
  <si>
    <t>Kahama</t>
  </si>
  <si>
    <t>Katavi</t>
  </si>
  <si>
    <t>Njombe</t>
  </si>
  <si>
    <t>Simiyu</t>
  </si>
  <si>
    <t>Songwe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</si>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</sst>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.0_-;\-* #,##0.0_-;_-* &quot;-&quot;??_-;_-@_-"/>
    <numFmt numFmtId="167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lightGray"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165" fontId="2" fillId="0" borderId="1" xfId="1" applyNumberFormat="1" applyFont="1" applyBorder="1"/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17" fontId="3" fillId="2" borderId="1" xfId="0" applyNumberFormat="1" applyFont="1" applyFill="1" applyBorder="1" applyAlignment="1">
      <alignment horizontal="center" vertical="center" wrapText="1"/>
    </xf>
    <xf numFmtId="167" fontId="2" fillId="0" borderId="1" xfId="1" applyNumberFormat="1" applyFont="1" applyFill="1" applyBorder="1"/>
    <xf numFmtId="43" fontId="2" fillId="0" borderId="1" xfId="1" applyFont="1" applyFill="1" applyBorder="1"/>
    <xf numFmtId="165" fontId="2" fillId="0" borderId="1" xfId="1" applyNumberFormat="1" applyFont="1" applyFill="1" applyBorder="1"/>
    <xf numFmtId="0" fontId="4" fillId="0" borderId="1" xfId="0" applyFont="1" applyBorder="1"/>
    <xf numFmtId="167" fontId="4" fillId="0" borderId="1" xfId="1" applyNumberFormat="1" applyFont="1" applyFill="1" applyBorder="1"/>
    <xf numFmtId="43" fontId="4" fillId="0" borderId="1" xfId="1" applyFont="1" applyFill="1" applyBorder="1"/>
    <xf numFmtId="0" fontId="2" fillId="0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C229-8E8A-4C4F-A135-E4446793BBA4}">
  <dimension ref="A1:AE295"/>
  <sheetViews>
    <sheetView tabSelected="1" workbookViewId="0">
      <pane ySplit="1" topLeftCell="A2" activePane="bottomLeft" state="frozen"/>
      <selection pane="bottomLeft" activeCell="E303" sqref="E303"/>
    </sheetView>
  </sheetViews>
  <sheetFormatPr defaultColWidth="7.5546875" defaultRowHeight="13.8" x14ac:dyDescent="0.3"/>
  <cols>
    <col min="1" max="1" width="8.88671875" style="6" bestFit="1" customWidth="1"/>
    <col min="2" max="2" width="10" style="6" bestFit="1" customWidth="1"/>
    <col min="3" max="3" width="11.6640625" style="6" bestFit="1" customWidth="1"/>
    <col min="4" max="5" width="10" style="6" bestFit="1" customWidth="1"/>
    <col min="6" max="6" width="9" style="6" bestFit="1" customWidth="1"/>
    <col min="7" max="7" width="10" style="6" bestFit="1" customWidth="1"/>
    <col min="8" max="10" width="9" style="6" bestFit="1" customWidth="1"/>
    <col min="11" max="11" width="10" style="6" bestFit="1" customWidth="1"/>
    <col min="12" max="12" width="8" style="6" bestFit="1" customWidth="1"/>
    <col min="13" max="19" width="9" style="6" bestFit="1" customWidth="1"/>
    <col min="20" max="20" width="8" style="6" bestFit="1" customWidth="1"/>
    <col min="21" max="24" width="9" style="6" bestFit="1" customWidth="1"/>
    <col min="25" max="25" width="10" style="6" bestFit="1" customWidth="1"/>
    <col min="26" max="27" width="9" style="6" bestFit="1" customWidth="1"/>
    <col min="28" max="28" width="7.5546875" style="6" bestFit="1" customWidth="1"/>
    <col min="29" max="29" width="9" style="6" bestFit="1" customWidth="1"/>
    <col min="30" max="31" width="8" style="6" bestFit="1" customWidth="1"/>
    <col min="32" max="16384" width="7.5546875" style="6"/>
  </cols>
  <sheetData>
    <row r="1" spans="1:31" x14ac:dyDescent="0.3">
      <c r="A1" s="5" t="s">
        <v>30</v>
      </c>
      <c r="B1" s="1" t="s">
        <v>20</v>
      </c>
      <c r="C1" s="1" t="s">
        <v>0</v>
      </c>
      <c r="D1" s="1" t="s">
        <v>21</v>
      </c>
      <c r="E1" s="2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13</v>
      </c>
      <c r="R1" s="1" t="s">
        <v>14</v>
      </c>
      <c r="S1" s="1" t="s">
        <v>15</v>
      </c>
      <c r="T1" s="3" t="s">
        <v>16</v>
      </c>
      <c r="U1" s="3" t="s">
        <v>17</v>
      </c>
      <c r="V1" s="1" t="s">
        <v>18</v>
      </c>
      <c r="W1" s="1" t="s">
        <v>19</v>
      </c>
      <c r="X1" s="1" t="s">
        <v>22</v>
      </c>
      <c r="Y1" s="1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7">
        <v>35612</v>
      </c>
      <c r="B2" s="4"/>
      <c r="C2" s="4">
        <v>6346.3415089999999</v>
      </c>
      <c r="D2" s="4"/>
      <c r="E2" s="4">
        <v>610.68068100000005</v>
      </c>
      <c r="F2" s="4">
        <v>19.257816999999999</v>
      </c>
      <c r="G2" s="4">
        <v>53.263218000000002</v>
      </c>
      <c r="H2" s="4">
        <v>70.986710000000002</v>
      </c>
      <c r="I2" s="4">
        <v>70.342487000000006</v>
      </c>
      <c r="J2" s="4">
        <v>22.301099000000001</v>
      </c>
      <c r="K2" s="4">
        <v>175.531509</v>
      </c>
      <c r="L2" s="4">
        <v>12.094656000000001</v>
      </c>
      <c r="M2" s="4">
        <v>40.581297999999997</v>
      </c>
      <c r="N2" s="4">
        <v>148.86869200000001</v>
      </c>
      <c r="O2" s="4">
        <v>260.40594499999997</v>
      </c>
      <c r="P2" s="4">
        <v>26.442101999999998</v>
      </c>
      <c r="Q2" s="4">
        <v>176.84084999999999</v>
      </c>
      <c r="R2" s="4">
        <v>41.940081999999997</v>
      </c>
      <c r="S2" s="4">
        <v>130.251544</v>
      </c>
      <c r="T2" s="4">
        <v>12.73386</v>
      </c>
      <c r="U2" s="4">
        <v>63.936331000000003</v>
      </c>
      <c r="V2" s="4">
        <v>332.176087</v>
      </c>
      <c r="W2" s="4">
        <v>17.167026</v>
      </c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7">
        <v>35643</v>
      </c>
      <c r="B3" s="4"/>
      <c r="C3" s="4">
        <v>6376.2641169999997</v>
      </c>
      <c r="D3" s="4"/>
      <c r="E3" s="4">
        <v>610.202403</v>
      </c>
      <c r="F3" s="4">
        <v>16.971112999999999</v>
      </c>
      <c r="G3" s="4">
        <v>51.969313999999997</v>
      </c>
      <c r="H3" s="4">
        <v>101.91233099999999</v>
      </c>
      <c r="I3" s="4">
        <v>58.471944000000001</v>
      </c>
      <c r="J3" s="4">
        <v>27.909510999999998</v>
      </c>
      <c r="K3" s="4">
        <v>282.42488100000003</v>
      </c>
      <c r="L3" s="4">
        <v>25.454279</v>
      </c>
      <c r="M3" s="4">
        <v>32.088360999999999</v>
      </c>
      <c r="N3" s="4">
        <v>108.142703</v>
      </c>
      <c r="O3" s="4">
        <v>248.08347499999999</v>
      </c>
      <c r="P3" s="4">
        <v>26.767061000000002</v>
      </c>
      <c r="Q3" s="4">
        <v>312.469694</v>
      </c>
      <c r="R3" s="4">
        <v>38.652673</v>
      </c>
      <c r="S3" s="4">
        <v>93.881771999999998</v>
      </c>
      <c r="T3" s="4">
        <v>6.7896219999999996</v>
      </c>
      <c r="U3" s="4">
        <v>80.739221999999998</v>
      </c>
      <c r="V3" s="4">
        <v>159.15788800000001</v>
      </c>
      <c r="W3" s="4">
        <v>16.005465999999998</v>
      </c>
      <c r="X3" s="4"/>
      <c r="Y3" s="4"/>
      <c r="Z3" s="4"/>
      <c r="AA3" s="4"/>
      <c r="AB3" s="4"/>
      <c r="AC3" s="4"/>
      <c r="AD3" s="4"/>
      <c r="AE3" s="4"/>
    </row>
    <row r="4" spans="1:31" x14ac:dyDescent="0.3">
      <c r="A4" s="7">
        <v>35674</v>
      </c>
      <c r="B4" s="4"/>
      <c r="C4" s="4">
        <v>14445.555448999999</v>
      </c>
      <c r="D4" s="4"/>
      <c r="E4" s="4">
        <v>958.91569600000003</v>
      </c>
      <c r="F4" s="4">
        <v>29.553875000000001</v>
      </c>
      <c r="G4" s="4">
        <v>106.336814</v>
      </c>
      <c r="H4" s="4">
        <v>224.651689</v>
      </c>
      <c r="I4" s="4">
        <v>93.611901000000003</v>
      </c>
      <c r="J4" s="4">
        <v>41.358102000000002</v>
      </c>
      <c r="K4" s="4">
        <v>501.47121499999997</v>
      </c>
      <c r="L4" s="4">
        <v>30.573041</v>
      </c>
      <c r="M4" s="4">
        <v>43.086927000000003</v>
      </c>
      <c r="N4" s="4">
        <v>166.858261</v>
      </c>
      <c r="O4" s="4">
        <v>378.833395</v>
      </c>
      <c r="P4" s="4">
        <v>46.446626999999999</v>
      </c>
      <c r="Q4" s="4">
        <v>371.89668999999998</v>
      </c>
      <c r="R4" s="4">
        <v>75.506840999999994</v>
      </c>
      <c r="S4" s="4">
        <v>132.248842</v>
      </c>
      <c r="T4" s="4">
        <v>16.536511000000001</v>
      </c>
      <c r="U4" s="4">
        <v>96.505927999999997</v>
      </c>
      <c r="V4" s="4">
        <v>520.06581200000005</v>
      </c>
      <c r="W4" s="4">
        <v>23.656412</v>
      </c>
      <c r="X4" s="4"/>
      <c r="Y4" s="4"/>
      <c r="Z4" s="4"/>
      <c r="AA4" s="4"/>
      <c r="AB4" s="4"/>
      <c r="AC4" s="4"/>
      <c r="AD4" s="4"/>
      <c r="AE4" s="4"/>
    </row>
    <row r="5" spans="1:31" x14ac:dyDescent="0.3">
      <c r="A5" s="7">
        <v>35704</v>
      </c>
      <c r="B5" s="4"/>
      <c r="C5" s="4">
        <v>11136.1</v>
      </c>
      <c r="D5" s="4"/>
      <c r="E5" s="4">
        <v>558.4</v>
      </c>
      <c r="F5" s="4">
        <v>19.399999999999999</v>
      </c>
      <c r="G5" s="4">
        <v>122.5</v>
      </c>
      <c r="H5" s="4">
        <v>153.4</v>
      </c>
      <c r="I5" s="4">
        <v>71.3</v>
      </c>
      <c r="J5" s="4">
        <v>36.5</v>
      </c>
      <c r="K5" s="4">
        <v>354.3</v>
      </c>
      <c r="L5" s="4">
        <v>16.3</v>
      </c>
      <c r="M5" s="4">
        <v>49</v>
      </c>
      <c r="N5" s="4">
        <v>140.5</v>
      </c>
      <c r="O5" s="4">
        <v>254.5</v>
      </c>
      <c r="P5" s="4">
        <v>53.9</v>
      </c>
      <c r="Q5" s="4">
        <v>264.3</v>
      </c>
      <c r="R5" s="4">
        <v>74.099999999999994</v>
      </c>
      <c r="S5" s="4">
        <v>114</v>
      </c>
      <c r="T5" s="4">
        <v>12.3</v>
      </c>
      <c r="U5" s="4">
        <v>90.1</v>
      </c>
      <c r="V5" s="4">
        <v>231.2</v>
      </c>
      <c r="W5" s="4">
        <v>0</v>
      </c>
      <c r="X5" s="4"/>
      <c r="Y5" s="4"/>
      <c r="Z5" s="4"/>
      <c r="AA5" s="4"/>
      <c r="AB5" s="4"/>
      <c r="AC5" s="4"/>
      <c r="AD5" s="4"/>
      <c r="AE5" s="4"/>
    </row>
    <row r="6" spans="1:31" x14ac:dyDescent="0.3">
      <c r="A6" s="7">
        <v>35735</v>
      </c>
      <c r="B6" s="4"/>
      <c r="C6" s="4">
        <v>7051.7166779999998</v>
      </c>
      <c r="D6" s="4"/>
      <c r="E6" s="4">
        <v>554.00513899999999</v>
      </c>
      <c r="F6" s="4">
        <v>10.789828999999999</v>
      </c>
      <c r="G6" s="4">
        <v>41.322076000000003</v>
      </c>
      <c r="H6" s="4">
        <v>402.95338400000003</v>
      </c>
      <c r="I6" s="4">
        <v>31.350992000000002</v>
      </c>
      <c r="J6" s="4">
        <v>21.972383000000001</v>
      </c>
      <c r="K6" s="4">
        <v>320.19225299999999</v>
      </c>
      <c r="L6" s="4">
        <v>19.413266</v>
      </c>
      <c r="M6" s="4">
        <v>40.977867000000003</v>
      </c>
      <c r="N6" s="4">
        <v>102.432599</v>
      </c>
      <c r="O6" s="4">
        <v>240.14690100000001</v>
      </c>
      <c r="P6" s="4">
        <v>52.762304999999998</v>
      </c>
      <c r="Q6" s="4">
        <v>243.879267</v>
      </c>
      <c r="R6" s="4">
        <v>43.811166</v>
      </c>
      <c r="S6" s="4">
        <v>89.713669999999993</v>
      </c>
      <c r="T6" s="4">
        <v>4.6442139999999998</v>
      </c>
      <c r="U6" s="4">
        <v>62.880521999999999</v>
      </c>
      <c r="V6" s="4">
        <v>144.79417699999999</v>
      </c>
      <c r="W6" s="4">
        <v>0</v>
      </c>
      <c r="X6" s="4"/>
      <c r="Y6" s="4"/>
      <c r="Z6" s="4"/>
      <c r="AA6" s="4"/>
      <c r="AB6" s="4"/>
      <c r="AC6" s="4"/>
      <c r="AD6" s="4"/>
      <c r="AE6" s="4"/>
    </row>
    <row r="7" spans="1:31" x14ac:dyDescent="0.3">
      <c r="A7" s="7">
        <v>35765</v>
      </c>
      <c r="B7" s="4"/>
      <c r="C7" s="4">
        <v>14766.2847</v>
      </c>
      <c r="D7" s="4"/>
      <c r="E7" s="4">
        <v>970.79804300000001</v>
      </c>
      <c r="F7" s="4">
        <v>37.593083999999998</v>
      </c>
      <c r="G7" s="4">
        <v>82.446948000000006</v>
      </c>
      <c r="H7" s="4">
        <v>234.771084</v>
      </c>
      <c r="I7" s="4">
        <v>73.990297999999996</v>
      </c>
      <c r="J7" s="4">
        <v>43.803972000000002</v>
      </c>
      <c r="K7" s="4">
        <v>542.18047799999999</v>
      </c>
      <c r="L7" s="4">
        <v>41.761772000000001</v>
      </c>
      <c r="M7" s="4">
        <v>60.912041000000002</v>
      </c>
      <c r="N7" s="4">
        <v>197.6439</v>
      </c>
      <c r="O7" s="4">
        <v>410.89523800000001</v>
      </c>
      <c r="P7" s="4">
        <v>80.512393000000003</v>
      </c>
      <c r="Q7" s="4">
        <v>415.36020300000001</v>
      </c>
      <c r="R7" s="4">
        <v>71.261217000000002</v>
      </c>
      <c r="S7" s="4">
        <v>150.80513199999999</v>
      </c>
      <c r="T7" s="4">
        <v>18.790769000000001</v>
      </c>
      <c r="U7" s="4">
        <v>98.007994999999994</v>
      </c>
      <c r="V7" s="4">
        <v>278.56019500000002</v>
      </c>
      <c r="W7" s="4">
        <v>0</v>
      </c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7">
        <v>35796</v>
      </c>
      <c r="B8" s="4"/>
      <c r="C8" s="4">
        <v>7903.7979580000001</v>
      </c>
      <c r="D8" s="4"/>
      <c r="E8" s="4">
        <v>436.88946900000002</v>
      </c>
      <c r="F8" s="4">
        <v>17.903462999999999</v>
      </c>
      <c r="G8" s="4">
        <v>66.75564</v>
      </c>
      <c r="H8" s="4">
        <v>222.51483099999999</v>
      </c>
      <c r="I8" s="4">
        <v>32.945588999999998</v>
      </c>
      <c r="J8" s="4">
        <v>26.570181000000002</v>
      </c>
      <c r="K8" s="4">
        <v>347.37892499999998</v>
      </c>
      <c r="L8" s="4">
        <v>10.495710000000001</v>
      </c>
      <c r="M8" s="4">
        <v>41.814374000000001</v>
      </c>
      <c r="N8" s="4">
        <v>114.70411199999999</v>
      </c>
      <c r="O8" s="4">
        <v>227.92895899999999</v>
      </c>
      <c r="P8" s="4">
        <v>42.280360999999999</v>
      </c>
      <c r="Q8" s="4">
        <v>238.83832899999999</v>
      </c>
      <c r="R8" s="4">
        <v>43.928499000000002</v>
      </c>
      <c r="S8" s="4">
        <v>105.053983</v>
      </c>
      <c r="T8" s="4">
        <v>6.5349019999999998</v>
      </c>
      <c r="U8" s="4">
        <v>57.713518000000001</v>
      </c>
      <c r="V8" s="4">
        <v>299.88352200000003</v>
      </c>
      <c r="W8" s="4">
        <v>15.540212</v>
      </c>
      <c r="X8" s="4"/>
      <c r="Y8" s="4"/>
      <c r="Z8" s="4"/>
      <c r="AA8" s="4"/>
      <c r="AB8" s="4"/>
      <c r="AC8" s="4"/>
      <c r="AD8" s="4"/>
      <c r="AE8" s="4"/>
    </row>
    <row r="9" spans="1:31" x14ac:dyDescent="0.3">
      <c r="A9" s="7">
        <v>35827</v>
      </c>
      <c r="B9" s="4"/>
      <c r="C9" s="4">
        <v>7947.4759059999997</v>
      </c>
      <c r="D9" s="4"/>
      <c r="E9" s="4">
        <v>409.85836699999999</v>
      </c>
      <c r="F9" s="4">
        <v>22.26314</v>
      </c>
      <c r="G9" s="4">
        <v>55.866376000000002</v>
      </c>
      <c r="H9" s="4">
        <v>138.457761</v>
      </c>
      <c r="I9" s="4">
        <v>39.025087999999997</v>
      </c>
      <c r="J9" s="4">
        <v>22.900700000000001</v>
      </c>
      <c r="K9" s="4">
        <v>283.087535</v>
      </c>
      <c r="L9" s="4">
        <v>16.514700000000001</v>
      </c>
      <c r="M9" s="4">
        <v>27.691051000000002</v>
      </c>
      <c r="N9" s="4">
        <v>104.435236</v>
      </c>
      <c r="O9" s="4">
        <v>231.176782</v>
      </c>
      <c r="P9" s="4">
        <v>58.806759</v>
      </c>
      <c r="Q9" s="4">
        <v>197.06569200000001</v>
      </c>
      <c r="R9" s="4">
        <v>18.285463</v>
      </c>
      <c r="S9" s="4">
        <v>79.549464</v>
      </c>
      <c r="T9" s="4">
        <v>10.586551</v>
      </c>
      <c r="U9" s="4">
        <v>59.145947</v>
      </c>
      <c r="V9" s="4">
        <v>297.64564100000001</v>
      </c>
      <c r="W9" s="4">
        <v>17.324133</v>
      </c>
      <c r="X9" s="4"/>
      <c r="Y9" s="4"/>
      <c r="Z9" s="4"/>
      <c r="AA9" s="4"/>
      <c r="AB9" s="4"/>
      <c r="AC9" s="4"/>
      <c r="AD9" s="4"/>
      <c r="AE9" s="4"/>
    </row>
    <row r="10" spans="1:31" x14ac:dyDescent="0.3">
      <c r="A10" s="7">
        <v>35855</v>
      </c>
      <c r="B10" s="4"/>
      <c r="C10" s="4">
        <v>16302.008844</v>
      </c>
      <c r="D10" s="4"/>
      <c r="E10" s="4">
        <v>1127.796885</v>
      </c>
      <c r="F10" s="4">
        <v>38.363683999999999</v>
      </c>
      <c r="G10" s="4">
        <v>93.235862999999995</v>
      </c>
      <c r="H10" s="4">
        <v>251.729173</v>
      </c>
      <c r="I10" s="4">
        <v>119.77323</v>
      </c>
      <c r="J10" s="4">
        <v>49.054768000000003</v>
      </c>
      <c r="K10" s="4">
        <v>356.106176</v>
      </c>
      <c r="L10" s="4">
        <v>34.765638000000003</v>
      </c>
      <c r="M10" s="4">
        <v>56.503354999999999</v>
      </c>
      <c r="N10" s="4">
        <v>214.20407700000001</v>
      </c>
      <c r="O10" s="4">
        <v>442.952878</v>
      </c>
      <c r="P10" s="4">
        <v>63.282339999999998</v>
      </c>
      <c r="Q10" s="4">
        <v>444.33232500000003</v>
      </c>
      <c r="R10" s="4">
        <v>101.73166500000001</v>
      </c>
      <c r="S10" s="4">
        <v>123.755314</v>
      </c>
      <c r="T10" s="4">
        <v>18.411505999999999</v>
      </c>
      <c r="U10" s="4">
        <v>108.024181</v>
      </c>
      <c r="V10" s="4">
        <v>414.88762600000001</v>
      </c>
      <c r="W10" s="4">
        <v>28.542126</v>
      </c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A11" s="7">
        <v>35886</v>
      </c>
      <c r="B11" s="4"/>
      <c r="C11" s="4">
        <v>9949.8164369999995</v>
      </c>
      <c r="D11" s="4"/>
      <c r="E11" s="4">
        <v>675.73778400000003</v>
      </c>
      <c r="F11" s="4">
        <v>25.37763</v>
      </c>
      <c r="G11" s="4">
        <v>100.410849</v>
      </c>
      <c r="H11" s="4">
        <v>118.669963</v>
      </c>
      <c r="I11" s="4">
        <v>82.356153000000006</v>
      </c>
      <c r="J11" s="4">
        <v>34.620417000000003</v>
      </c>
      <c r="K11" s="4">
        <v>250.250315</v>
      </c>
      <c r="L11" s="4">
        <v>10.68788</v>
      </c>
      <c r="M11" s="4">
        <v>57.020429999999998</v>
      </c>
      <c r="N11" s="4">
        <v>127.602009</v>
      </c>
      <c r="O11" s="4">
        <v>229.84694300000001</v>
      </c>
      <c r="P11" s="4">
        <v>80.993898000000002</v>
      </c>
      <c r="Q11" s="4">
        <v>235.77405200000001</v>
      </c>
      <c r="R11" s="4">
        <v>58.347586999999997</v>
      </c>
      <c r="S11" s="4">
        <v>95.203563000000003</v>
      </c>
      <c r="T11" s="4">
        <v>15.625539</v>
      </c>
      <c r="U11" s="4">
        <v>74.926191000000003</v>
      </c>
      <c r="V11" s="4">
        <v>237.20729700000001</v>
      </c>
      <c r="W11" s="4">
        <v>21.222957000000001</v>
      </c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A12" s="7">
        <v>35916</v>
      </c>
      <c r="B12" s="4"/>
      <c r="C12" s="4">
        <v>9105.9665100000002</v>
      </c>
      <c r="D12" s="4"/>
      <c r="E12" s="4">
        <v>614.53371900000002</v>
      </c>
      <c r="F12" s="4">
        <v>34.704160000000002</v>
      </c>
      <c r="G12" s="4">
        <v>94.305319999999995</v>
      </c>
      <c r="H12" s="4">
        <v>111.269015</v>
      </c>
      <c r="I12" s="4">
        <v>82.042113000000001</v>
      </c>
      <c r="J12" s="4">
        <v>45.839157999999998</v>
      </c>
      <c r="K12" s="4">
        <v>294.55471399999999</v>
      </c>
      <c r="L12" s="4">
        <v>19.761579000000001</v>
      </c>
      <c r="M12" s="4">
        <v>57.102511</v>
      </c>
      <c r="N12" s="4">
        <v>121.59451799999999</v>
      </c>
      <c r="O12" s="4">
        <v>226.58292399999999</v>
      </c>
      <c r="P12" s="4">
        <v>64.373474999999999</v>
      </c>
      <c r="Q12" s="4">
        <v>249.381103</v>
      </c>
      <c r="R12" s="4">
        <v>55.673102999999998</v>
      </c>
      <c r="S12" s="4">
        <v>152.64873600000001</v>
      </c>
      <c r="T12" s="4">
        <v>23.621264</v>
      </c>
      <c r="U12" s="4">
        <v>109.59457399999999</v>
      </c>
      <c r="V12" s="4">
        <v>263.71082200000001</v>
      </c>
      <c r="W12" s="4">
        <v>18.844138999999998</v>
      </c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A13" s="7">
        <v>35947</v>
      </c>
      <c r="B13" s="4"/>
      <c r="C13" s="4">
        <v>14763.055816</v>
      </c>
      <c r="D13" s="4"/>
      <c r="E13" s="4">
        <v>913.92191700000001</v>
      </c>
      <c r="F13" s="4">
        <v>29.102630000000001</v>
      </c>
      <c r="G13" s="4">
        <v>79.113224000000002</v>
      </c>
      <c r="H13" s="4">
        <v>91.464670999999996</v>
      </c>
      <c r="I13" s="4">
        <v>122.45786099999999</v>
      </c>
      <c r="J13" s="4">
        <v>40.664290999999999</v>
      </c>
      <c r="K13" s="4">
        <v>481.09377499999999</v>
      </c>
      <c r="L13" s="4">
        <v>28.687978999999999</v>
      </c>
      <c r="M13" s="4">
        <v>47.888812000000001</v>
      </c>
      <c r="N13" s="4">
        <v>156.512788</v>
      </c>
      <c r="O13" s="4">
        <v>308.061645</v>
      </c>
      <c r="P13" s="4">
        <v>56.036997999999997</v>
      </c>
      <c r="Q13" s="4">
        <v>371.81632400000001</v>
      </c>
      <c r="R13" s="4">
        <v>43.491008999999998</v>
      </c>
      <c r="S13" s="4">
        <v>136.74761100000001</v>
      </c>
      <c r="T13" s="4">
        <v>20.085891</v>
      </c>
      <c r="U13" s="4">
        <v>122.25052700000001</v>
      </c>
      <c r="V13" s="4">
        <v>290.12408799999997</v>
      </c>
      <c r="W13" s="4">
        <v>23.228328999999999</v>
      </c>
      <c r="X13" s="4"/>
      <c r="Y13" s="4"/>
      <c r="Z13" s="4"/>
      <c r="AA13" s="4"/>
      <c r="AB13" s="4"/>
      <c r="AC13" s="4"/>
      <c r="AD13" s="4"/>
      <c r="AE13" s="4"/>
    </row>
    <row r="14" spans="1:31" x14ac:dyDescent="0.3">
      <c r="A14" s="7">
        <v>35977</v>
      </c>
      <c r="B14" s="4"/>
      <c r="C14" s="4">
        <v>8821.9014569999999</v>
      </c>
      <c r="D14" s="4"/>
      <c r="E14" s="4">
        <v>562.96735799999999</v>
      </c>
      <c r="F14" s="4">
        <v>20.636638999999999</v>
      </c>
      <c r="G14" s="4">
        <v>74.327520000000007</v>
      </c>
      <c r="H14" s="4">
        <v>193.39732900000001</v>
      </c>
      <c r="I14" s="4">
        <v>58.079211000000001</v>
      </c>
      <c r="J14" s="4">
        <v>29.966522000000001</v>
      </c>
      <c r="K14" s="4">
        <v>191.67974599999999</v>
      </c>
      <c r="L14" s="4">
        <v>8.6934389999999997</v>
      </c>
      <c r="M14" s="4">
        <v>47.959018</v>
      </c>
      <c r="N14" s="4">
        <v>122.851327</v>
      </c>
      <c r="O14" s="4">
        <v>246.68176099999999</v>
      </c>
      <c r="P14" s="4">
        <v>61.982888000000003</v>
      </c>
      <c r="Q14" s="4">
        <v>257.33105899999998</v>
      </c>
      <c r="R14" s="4">
        <v>49.522303000000001</v>
      </c>
      <c r="S14" s="4">
        <v>98.010316000000003</v>
      </c>
      <c r="T14" s="4">
        <v>13.981984000000001</v>
      </c>
      <c r="U14" s="4">
        <v>91.979482000000004</v>
      </c>
      <c r="V14" s="4">
        <v>238.287566</v>
      </c>
      <c r="W14" s="4">
        <v>24.130811000000001</v>
      </c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A15" s="7">
        <v>36008</v>
      </c>
      <c r="B15" s="4"/>
      <c r="C15" s="4">
        <v>7755.9166240000004</v>
      </c>
      <c r="D15" s="4"/>
      <c r="E15" s="4">
        <v>546.55204600000002</v>
      </c>
      <c r="F15" s="4">
        <v>24.167445000000001</v>
      </c>
      <c r="G15" s="4">
        <v>72.161529000000002</v>
      </c>
      <c r="H15" s="4">
        <v>178.615431</v>
      </c>
      <c r="I15" s="4">
        <v>63.830967000000001</v>
      </c>
      <c r="J15" s="4">
        <v>28.200733</v>
      </c>
      <c r="K15" s="4">
        <v>157.98689400000001</v>
      </c>
      <c r="L15" s="4">
        <v>18.724726</v>
      </c>
      <c r="M15" s="4">
        <v>32.369247000000001</v>
      </c>
      <c r="N15" s="4">
        <v>128.668375</v>
      </c>
      <c r="O15" s="4">
        <v>258.47539499999999</v>
      </c>
      <c r="P15" s="4">
        <v>41.376246999999999</v>
      </c>
      <c r="Q15" s="4">
        <v>221.28430299999999</v>
      </c>
      <c r="R15" s="4">
        <v>47.621848</v>
      </c>
      <c r="S15" s="4">
        <v>100.922793</v>
      </c>
      <c r="T15" s="4">
        <v>14.901688</v>
      </c>
      <c r="U15" s="4">
        <v>73.331665000000001</v>
      </c>
      <c r="V15" s="4">
        <v>201.46452400000001</v>
      </c>
      <c r="W15" s="4">
        <v>16.393518</v>
      </c>
      <c r="X15" s="4"/>
      <c r="Y15" s="4"/>
      <c r="Z15" s="4"/>
      <c r="AA15" s="4"/>
      <c r="AB15" s="4"/>
      <c r="AC15" s="4"/>
      <c r="AD15" s="4"/>
      <c r="AE15" s="4"/>
    </row>
    <row r="16" spans="1:31" x14ac:dyDescent="0.3">
      <c r="A16" s="7">
        <v>36039</v>
      </c>
      <c r="B16" s="4"/>
      <c r="C16" s="4">
        <v>13747.356066</v>
      </c>
      <c r="D16" s="4"/>
      <c r="E16" s="4">
        <v>857.80932499999994</v>
      </c>
      <c r="F16" s="4">
        <v>32.362054999999998</v>
      </c>
      <c r="G16" s="4">
        <v>111.584096</v>
      </c>
      <c r="H16" s="4">
        <v>273.89218399999999</v>
      </c>
      <c r="I16" s="4">
        <v>78.893460000000005</v>
      </c>
      <c r="J16" s="4">
        <v>51.193339999999999</v>
      </c>
      <c r="K16" s="4">
        <v>542.15604299999995</v>
      </c>
      <c r="L16" s="4">
        <v>36.283732999999998</v>
      </c>
      <c r="M16" s="4">
        <v>44.745212000000002</v>
      </c>
      <c r="N16" s="4">
        <v>215.86729800000001</v>
      </c>
      <c r="O16" s="4">
        <v>438.84954399999998</v>
      </c>
      <c r="P16" s="4">
        <v>61.991681</v>
      </c>
      <c r="Q16" s="4">
        <v>351.11099300000001</v>
      </c>
      <c r="R16" s="4">
        <v>74.661559999999994</v>
      </c>
      <c r="S16" s="4">
        <v>125.23962299999999</v>
      </c>
      <c r="T16" s="4">
        <v>20.424081000000001</v>
      </c>
      <c r="U16" s="4">
        <v>116.795265</v>
      </c>
      <c r="V16" s="4">
        <v>318.796967</v>
      </c>
      <c r="W16" s="4">
        <v>29.568612999999999</v>
      </c>
      <c r="X16" s="4"/>
      <c r="Y16" s="4"/>
      <c r="Z16" s="4"/>
      <c r="AA16" s="4"/>
      <c r="AB16" s="4"/>
      <c r="AC16" s="4"/>
      <c r="AD16" s="4"/>
      <c r="AE16" s="4"/>
    </row>
    <row r="17" spans="1:31" x14ac:dyDescent="0.3">
      <c r="A17" s="7">
        <v>36069</v>
      </c>
      <c r="B17" s="4"/>
      <c r="C17" s="4">
        <v>12664.939723</v>
      </c>
      <c r="D17" s="4"/>
      <c r="E17" s="4">
        <v>724.61349600000005</v>
      </c>
      <c r="F17" s="4">
        <v>31.326608</v>
      </c>
      <c r="G17" s="4">
        <v>85.145300000000006</v>
      </c>
      <c r="H17" s="4">
        <v>468.12559900000002</v>
      </c>
      <c r="I17" s="4">
        <v>70.221288000000001</v>
      </c>
      <c r="J17" s="4">
        <v>36.784652000000001</v>
      </c>
      <c r="K17" s="4">
        <v>372.02141899999998</v>
      </c>
      <c r="L17" s="4">
        <v>23.705051999999998</v>
      </c>
      <c r="M17" s="4">
        <v>46.691363000000003</v>
      </c>
      <c r="N17" s="4">
        <v>147.09822399999999</v>
      </c>
      <c r="O17" s="4">
        <v>314.97265599999997</v>
      </c>
      <c r="P17" s="4">
        <v>64.865075000000004</v>
      </c>
      <c r="Q17" s="4">
        <v>291.97140999999999</v>
      </c>
      <c r="R17" s="4">
        <v>58.892753999999996</v>
      </c>
      <c r="S17" s="4">
        <v>124.94542</v>
      </c>
      <c r="T17" s="4">
        <v>15.198477</v>
      </c>
      <c r="U17" s="4">
        <v>92.091116</v>
      </c>
      <c r="V17" s="4">
        <v>275.78364499999998</v>
      </c>
      <c r="W17" s="4">
        <v>25.610958</v>
      </c>
      <c r="X17" s="4"/>
      <c r="Y17" s="4"/>
      <c r="Z17" s="4"/>
      <c r="AA17" s="4"/>
      <c r="AB17" s="4"/>
      <c r="AC17" s="4"/>
      <c r="AD17" s="4"/>
      <c r="AE17" s="4"/>
    </row>
    <row r="18" spans="1:31" x14ac:dyDescent="0.3">
      <c r="A18" s="7">
        <v>36100</v>
      </c>
      <c r="B18" s="4"/>
      <c r="C18" s="4">
        <v>9717.7259639999993</v>
      </c>
      <c r="D18" s="4"/>
      <c r="E18" s="4">
        <v>615.18185500000004</v>
      </c>
      <c r="F18" s="4">
        <v>25.734119</v>
      </c>
      <c r="G18" s="4">
        <v>79.031869999999998</v>
      </c>
      <c r="H18" s="4">
        <v>162.57356799999999</v>
      </c>
      <c r="I18" s="4">
        <v>44.813386000000001</v>
      </c>
      <c r="J18" s="4">
        <v>29.693000000000001</v>
      </c>
      <c r="K18" s="4">
        <v>329.45646299999999</v>
      </c>
      <c r="L18" s="4">
        <v>20.138649000000001</v>
      </c>
      <c r="M18" s="4">
        <v>32.030358</v>
      </c>
      <c r="N18" s="4">
        <v>130.75463300000001</v>
      </c>
      <c r="O18" s="4">
        <v>265.91220199999998</v>
      </c>
      <c r="P18" s="4">
        <v>66.849866000000006</v>
      </c>
      <c r="Q18" s="4">
        <v>256.038543</v>
      </c>
      <c r="R18" s="4">
        <v>50.907949000000002</v>
      </c>
      <c r="S18" s="4">
        <v>104.17992700000001</v>
      </c>
      <c r="T18" s="4">
        <v>13.735649</v>
      </c>
      <c r="U18" s="4">
        <v>81.259770000000003</v>
      </c>
      <c r="V18" s="4">
        <v>203.49700799999999</v>
      </c>
      <c r="W18" s="4">
        <v>17.588847000000001</v>
      </c>
      <c r="X18" s="4"/>
      <c r="Y18" s="4"/>
      <c r="Z18" s="4"/>
      <c r="AA18" s="4"/>
      <c r="AB18" s="4"/>
      <c r="AC18" s="4"/>
      <c r="AD18" s="4"/>
      <c r="AE18" s="4"/>
    </row>
    <row r="19" spans="1:31" x14ac:dyDescent="0.3">
      <c r="A19" s="7">
        <v>36130</v>
      </c>
      <c r="B19" s="4"/>
      <c r="C19" s="4">
        <v>15025.816348</v>
      </c>
      <c r="D19" s="4"/>
      <c r="E19" s="4">
        <v>722.42991099999995</v>
      </c>
      <c r="F19" s="4">
        <v>41.884180999999998</v>
      </c>
      <c r="G19" s="4">
        <v>128.93772200000001</v>
      </c>
      <c r="H19" s="4">
        <v>489.46642000000003</v>
      </c>
      <c r="I19" s="4">
        <v>68.946420000000003</v>
      </c>
      <c r="J19" s="4">
        <v>54.417909000000002</v>
      </c>
      <c r="K19" s="4">
        <v>535.65016800000001</v>
      </c>
      <c r="L19" s="4">
        <v>37.907938999999999</v>
      </c>
      <c r="M19" s="4">
        <v>40.658476</v>
      </c>
      <c r="N19" s="4">
        <v>254.725302</v>
      </c>
      <c r="O19" s="4">
        <v>480.98341399999998</v>
      </c>
      <c r="P19" s="4">
        <v>130.83147600000001</v>
      </c>
      <c r="Q19" s="4">
        <v>431.69089100000002</v>
      </c>
      <c r="R19" s="4">
        <v>56.114998</v>
      </c>
      <c r="S19" s="4">
        <v>181.392132</v>
      </c>
      <c r="T19" s="4">
        <v>18.830570999999999</v>
      </c>
      <c r="U19" s="4">
        <v>155.375978</v>
      </c>
      <c r="V19" s="4">
        <v>350.18397700000003</v>
      </c>
      <c r="W19" s="4">
        <v>31.486757999999998</v>
      </c>
      <c r="X19" s="4"/>
      <c r="Y19" s="4"/>
      <c r="Z19" s="4"/>
      <c r="AA19" s="4"/>
      <c r="AB19" s="4"/>
      <c r="AC19" s="4"/>
      <c r="AD19" s="4"/>
      <c r="AE19" s="4"/>
    </row>
    <row r="20" spans="1:31" x14ac:dyDescent="0.3">
      <c r="A20" s="7">
        <v>36161</v>
      </c>
      <c r="B20" s="4"/>
      <c r="C20" s="4">
        <v>10400.380621</v>
      </c>
      <c r="D20" s="4"/>
      <c r="E20" s="4">
        <v>535.976224</v>
      </c>
      <c r="F20" s="4">
        <v>26.652812999999998</v>
      </c>
      <c r="G20" s="4">
        <v>69.689144999999996</v>
      </c>
      <c r="H20" s="4">
        <v>116.92411800000001</v>
      </c>
      <c r="I20" s="4">
        <v>64.165521999999996</v>
      </c>
      <c r="J20" s="4">
        <v>40.075567999999997</v>
      </c>
      <c r="K20" s="4">
        <v>310.867681</v>
      </c>
      <c r="L20" s="4">
        <v>10.131371</v>
      </c>
      <c r="M20" s="4">
        <v>21.220755</v>
      </c>
      <c r="N20" s="4">
        <v>142.60201499999999</v>
      </c>
      <c r="O20" s="4">
        <v>508.53465199999999</v>
      </c>
      <c r="P20" s="4">
        <v>69.657608999999994</v>
      </c>
      <c r="Q20" s="4">
        <v>249.85682700000001</v>
      </c>
      <c r="R20" s="4">
        <v>46.704377999999998</v>
      </c>
      <c r="S20" s="4">
        <v>74.821270999999996</v>
      </c>
      <c r="T20" s="4">
        <v>7.1691989999999999</v>
      </c>
      <c r="U20" s="4">
        <v>81.869405</v>
      </c>
      <c r="V20" s="4">
        <v>254.60615200000001</v>
      </c>
      <c r="W20" s="4">
        <v>19.741591</v>
      </c>
      <c r="X20" s="4"/>
      <c r="Y20" s="4"/>
      <c r="Z20" s="4"/>
      <c r="AA20" s="4"/>
      <c r="AB20" s="4"/>
      <c r="AC20" s="4"/>
      <c r="AD20" s="4"/>
      <c r="AE20" s="4"/>
    </row>
    <row r="21" spans="1:31" x14ac:dyDescent="0.3">
      <c r="A21" s="7">
        <v>36192</v>
      </c>
      <c r="B21" s="4"/>
      <c r="C21" s="4">
        <v>8978.0341339999995</v>
      </c>
      <c r="D21" s="4"/>
      <c r="E21" s="4">
        <v>559.29389700000002</v>
      </c>
      <c r="F21" s="4">
        <v>22.017199000000002</v>
      </c>
      <c r="G21" s="4">
        <v>73.322371000000004</v>
      </c>
      <c r="H21" s="4">
        <v>113.162907</v>
      </c>
      <c r="I21" s="4">
        <v>49.636417000000002</v>
      </c>
      <c r="J21" s="4">
        <v>35.742047999999997</v>
      </c>
      <c r="K21" s="4">
        <v>277.16856899999999</v>
      </c>
      <c r="L21" s="4">
        <v>8.4248580000000004</v>
      </c>
      <c r="M21" s="4">
        <v>58.785742999999997</v>
      </c>
      <c r="N21" s="4">
        <v>129.42854199999999</v>
      </c>
      <c r="O21" s="4">
        <v>276.27104800000001</v>
      </c>
      <c r="P21" s="4">
        <v>62.994211</v>
      </c>
      <c r="Q21" s="4">
        <v>311.19799599999999</v>
      </c>
      <c r="R21" s="4">
        <v>42.296326999999998</v>
      </c>
      <c r="S21" s="4">
        <v>211.978588</v>
      </c>
      <c r="T21" s="4">
        <v>12.269864999999999</v>
      </c>
      <c r="U21" s="4">
        <v>76.030856</v>
      </c>
      <c r="V21" s="4">
        <v>299.86455999999998</v>
      </c>
      <c r="W21" s="4">
        <v>17.113994999999999</v>
      </c>
      <c r="X21" s="4"/>
      <c r="Y21" s="4"/>
      <c r="Z21" s="4"/>
      <c r="AA21" s="4"/>
      <c r="AB21" s="4"/>
      <c r="AC21" s="4"/>
      <c r="AD21" s="4"/>
      <c r="AE21" s="4"/>
    </row>
    <row r="22" spans="1:31" x14ac:dyDescent="0.3">
      <c r="A22" s="7">
        <v>36220</v>
      </c>
      <c r="B22" s="4"/>
      <c r="C22" s="4">
        <v>16806.645978</v>
      </c>
      <c r="D22" s="4"/>
      <c r="E22" s="4">
        <v>891.72081100000003</v>
      </c>
      <c r="F22" s="4">
        <v>42.042895999999999</v>
      </c>
      <c r="G22" s="4">
        <v>148.61041700000001</v>
      </c>
      <c r="H22" s="4">
        <v>232.553281</v>
      </c>
      <c r="I22" s="4">
        <v>104.028549</v>
      </c>
      <c r="J22" s="4">
        <v>60.591335999999998</v>
      </c>
      <c r="K22" s="4">
        <v>456.65750000000003</v>
      </c>
      <c r="L22" s="4">
        <v>54.204048999999998</v>
      </c>
      <c r="M22" s="4">
        <v>64.639239000000003</v>
      </c>
      <c r="N22" s="4">
        <v>232.620474</v>
      </c>
      <c r="O22" s="4">
        <v>586.74313700000005</v>
      </c>
      <c r="P22" s="4">
        <v>218.492197</v>
      </c>
      <c r="Q22" s="4">
        <v>470.10656</v>
      </c>
      <c r="R22" s="4">
        <v>76.090266999999997</v>
      </c>
      <c r="S22" s="4">
        <v>161.03979899999999</v>
      </c>
      <c r="T22" s="4">
        <v>22.264405</v>
      </c>
      <c r="U22" s="4">
        <v>149.87648899999999</v>
      </c>
      <c r="V22" s="4">
        <v>394.82658199999997</v>
      </c>
      <c r="W22" s="4">
        <v>40.590636000000003</v>
      </c>
      <c r="X22" s="4"/>
      <c r="Y22" s="4"/>
      <c r="Z22" s="4"/>
      <c r="AA22" s="4"/>
      <c r="AB22" s="4"/>
      <c r="AC22" s="4"/>
      <c r="AD22" s="4"/>
      <c r="AE22" s="4"/>
    </row>
    <row r="23" spans="1:31" x14ac:dyDescent="0.3">
      <c r="A23" s="7">
        <v>36251</v>
      </c>
      <c r="B23" s="4"/>
      <c r="C23" s="4">
        <v>10717.419669000001</v>
      </c>
      <c r="D23" s="4"/>
      <c r="E23" s="4">
        <v>676.05527700000005</v>
      </c>
      <c r="F23" s="4">
        <v>27.224944000000001</v>
      </c>
      <c r="G23" s="4">
        <v>120.478341</v>
      </c>
      <c r="H23" s="4">
        <v>89.409823000000003</v>
      </c>
      <c r="I23" s="4">
        <v>84.482879999999994</v>
      </c>
      <c r="J23" s="4">
        <v>51.234873999999998</v>
      </c>
      <c r="K23" s="4">
        <v>350.77865200000002</v>
      </c>
      <c r="L23" s="4">
        <v>22.572759999999999</v>
      </c>
      <c r="M23" s="4">
        <v>69.007758999999993</v>
      </c>
      <c r="N23" s="4">
        <v>141.207908</v>
      </c>
      <c r="O23" s="4">
        <v>296.74544100000003</v>
      </c>
      <c r="P23" s="4">
        <v>75.720326999999997</v>
      </c>
      <c r="Q23" s="4">
        <v>310.476024</v>
      </c>
      <c r="R23" s="4">
        <v>53.860340000000001</v>
      </c>
      <c r="S23" s="4">
        <v>154.45441299999999</v>
      </c>
      <c r="T23" s="4">
        <v>19.390051</v>
      </c>
      <c r="U23" s="4">
        <v>88.170852999999994</v>
      </c>
      <c r="V23" s="4">
        <v>246.99199300000001</v>
      </c>
      <c r="W23" s="4">
        <v>28.712092999999999</v>
      </c>
      <c r="X23" s="4"/>
      <c r="Y23" s="4"/>
      <c r="Z23" s="4"/>
      <c r="AA23" s="4"/>
      <c r="AB23" s="4"/>
      <c r="AC23" s="4"/>
      <c r="AD23" s="4"/>
      <c r="AE23" s="4"/>
    </row>
    <row r="24" spans="1:31" x14ac:dyDescent="0.3">
      <c r="A24" s="7">
        <v>36281</v>
      </c>
      <c r="B24" s="4"/>
      <c r="C24" s="4">
        <v>9207.491505</v>
      </c>
      <c r="D24" s="4"/>
      <c r="E24" s="4">
        <v>586.64345800000001</v>
      </c>
      <c r="F24" s="4">
        <v>53.580230999999998</v>
      </c>
      <c r="G24" s="4">
        <v>96.747353000000004</v>
      </c>
      <c r="H24" s="4">
        <v>199.141111</v>
      </c>
      <c r="I24" s="4">
        <v>105.61397700000001</v>
      </c>
      <c r="J24" s="4">
        <v>38.352601999999997</v>
      </c>
      <c r="K24" s="4">
        <v>332.97129799999999</v>
      </c>
      <c r="L24" s="4">
        <v>27.554034999999999</v>
      </c>
      <c r="M24" s="4">
        <v>88.343338000000003</v>
      </c>
      <c r="N24" s="4">
        <v>152.62195</v>
      </c>
      <c r="O24" s="4">
        <v>262.77345100000002</v>
      </c>
      <c r="P24" s="4">
        <v>67.196629000000001</v>
      </c>
      <c r="Q24" s="4">
        <v>326.42511100000002</v>
      </c>
      <c r="R24" s="4">
        <v>63.150585</v>
      </c>
      <c r="S24" s="4">
        <v>154.49167600000001</v>
      </c>
      <c r="T24" s="4">
        <v>22.571179999999998</v>
      </c>
      <c r="U24" s="4">
        <v>109.71395</v>
      </c>
      <c r="V24" s="4">
        <v>434.76972699999999</v>
      </c>
      <c r="W24" s="4">
        <v>24.317927000000001</v>
      </c>
      <c r="X24" s="4"/>
      <c r="Y24" s="4"/>
      <c r="Z24" s="4"/>
      <c r="AA24" s="4"/>
      <c r="AB24" s="4"/>
      <c r="AC24" s="4"/>
      <c r="AD24" s="4"/>
      <c r="AE24" s="4"/>
    </row>
    <row r="25" spans="1:31" x14ac:dyDescent="0.3">
      <c r="A25" s="7">
        <v>36312</v>
      </c>
      <c r="B25" s="4"/>
      <c r="C25" s="4">
        <v>10717.419669000001</v>
      </c>
      <c r="D25" s="4"/>
      <c r="E25" s="4">
        <v>676.05527700000005</v>
      </c>
      <c r="F25" s="4">
        <v>27.224944000000001</v>
      </c>
      <c r="G25" s="4">
        <v>120.478341</v>
      </c>
      <c r="H25" s="4">
        <v>89.409823000000003</v>
      </c>
      <c r="I25" s="4">
        <v>84.482879999999994</v>
      </c>
      <c r="J25" s="4">
        <v>51.234873999999998</v>
      </c>
      <c r="K25" s="4">
        <v>350.77865200000002</v>
      </c>
      <c r="L25" s="4">
        <v>22.572759999999999</v>
      </c>
      <c r="M25" s="4">
        <v>69.007758999999993</v>
      </c>
      <c r="N25" s="4">
        <v>141.207908</v>
      </c>
      <c r="O25" s="4">
        <v>296.74544100000003</v>
      </c>
      <c r="P25" s="4">
        <v>75.720326999999997</v>
      </c>
      <c r="Q25" s="4">
        <v>310.476024</v>
      </c>
      <c r="R25" s="4">
        <v>53.860340000000001</v>
      </c>
      <c r="S25" s="4">
        <v>154.45441299999999</v>
      </c>
      <c r="T25" s="4">
        <v>19.390051</v>
      </c>
      <c r="U25" s="4">
        <v>88.170852999999994</v>
      </c>
      <c r="V25" s="4">
        <v>246.99199300000001</v>
      </c>
      <c r="W25" s="4">
        <v>28.712092999999999</v>
      </c>
      <c r="X25" s="4"/>
      <c r="Y25" s="4"/>
      <c r="Z25" s="4"/>
      <c r="AA25" s="4"/>
      <c r="AB25" s="4"/>
      <c r="AC25" s="4"/>
      <c r="AD25" s="4"/>
      <c r="AE25" s="4"/>
    </row>
    <row r="26" spans="1:31" x14ac:dyDescent="0.3">
      <c r="A26" s="7">
        <v>36342</v>
      </c>
      <c r="B26" s="4"/>
      <c r="C26" s="4">
        <v>8741.5751120000004</v>
      </c>
      <c r="D26" s="4"/>
      <c r="E26" s="4">
        <v>491.86614300000002</v>
      </c>
      <c r="F26" s="4">
        <v>28.634266</v>
      </c>
      <c r="G26" s="4">
        <v>78.779273000000003</v>
      </c>
      <c r="H26" s="4">
        <v>185.62118799999999</v>
      </c>
      <c r="I26" s="4">
        <v>69.824787999999998</v>
      </c>
      <c r="J26" s="4">
        <v>30.800393</v>
      </c>
      <c r="K26" s="4">
        <v>206.64819199999999</v>
      </c>
      <c r="L26" s="4">
        <v>16.854020999999999</v>
      </c>
      <c r="M26" s="4">
        <v>87.389206999999999</v>
      </c>
      <c r="N26" s="4">
        <v>164.557196</v>
      </c>
      <c r="O26" s="4">
        <v>308.97457200000002</v>
      </c>
      <c r="P26" s="4">
        <v>64.877914000000004</v>
      </c>
      <c r="Q26" s="4">
        <v>370.112506</v>
      </c>
      <c r="R26" s="4">
        <v>50.374682</v>
      </c>
      <c r="S26" s="4">
        <v>128.63426799999999</v>
      </c>
      <c r="T26" s="4">
        <v>15.572301</v>
      </c>
      <c r="U26" s="4">
        <v>117.348444</v>
      </c>
      <c r="V26" s="4">
        <v>199.83091899999999</v>
      </c>
      <c r="W26" s="4">
        <v>20.442941000000001</v>
      </c>
      <c r="X26" s="4"/>
      <c r="Y26" s="4"/>
      <c r="Z26" s="4"/>
      <c r="AA26" s="4"/>
      <c r="AB26" s="4"/>
      <c r="AC26" s="4"/>
      <c r="AD26" s="4"/>
      <c r="AE26" s="4"/>
    </row>
    <row r="27" spans="1:31" x14ac:dyDescent="0.3">
      <c r="A27" s="7">
        <v>36373</v>
      </c>
      <c r="B27" s="4"/>
      <c r="C27" s="4">
        <v>9984.4562249999999</v>
      </c>
      <c r="D27" s="4"/>
      <c r="E27" s="4">
        <v>557.82304299999998</v>
      </c>
      <c r="F27" s="4">
        <v>35.438751000000003</v>
      </c>
      <c r="G27" s="4">
        <v>95.604088000000004</v>
      </c>
      <c r="H27" s="4">
        <v>134.01405099999999</v>
      </c>
      <c r="I27" s="4">
        <v>59.199621</v>
      </c>
      <c r="J27" s="4">
        <v>34.890158</v>
      </c>
      <c r="K27" s="4">
        <v>320.28711399999997</v>
      </c>
      <c r="L27" s="4">
        <v>12.003663</v>
      </c>
      <c r="M27" s="4">
        <v>120.742791</v>
      </c>
      <c r="N27" s="4">
        <v>139.112312</v>
      </c>
      <c r="O27" s="4">
        <v>292.52938799999998</v>
      </c>
      <c r="P27" s="4">
        <v>61.146026999999997</v>
      </c>
      <c r="Q27" s="4">
        <v>328.806782</v>
      </c>
      <c r="R27" s="4">
        <v>48.391919000000001</v>
      </c>
      <c r="S27" s="4">
        <v>124.908979</v>
      </c>
      <c r="T27" s="4">
        <v>15.918475000000001</v>
      </c>
      <c r="U27" s="4">
        <v>81.338166999999999</v>
      </c>
      <c r="V27" s="4">
        <v>156.09942000000001</v>
      </c>
      <c r="W27" s="4">
        <v>20.233080999999999</v>
      </c>
      <c r="X27" s="4"/>
      <c r="Y27" s="4"/>
      <c r="Z27" s="4"/>
      <c r="AA27" s="4"/>
      <c r="AB27" s="4"/>
      <c r="AC27" s="4"/>
      <c r="AD27" s="4"/>
      <c r="AE27" s="4"/>
    </row>
    <row r="28" spans="1:31" x14ac:dyDescent="0.3">
      <c r="A28" s="7">
        <v>36404</v>
      </c>
      <c r="B28" s="4"/>
      <c r="C28" s="4">
        <v>20919.213458999999</v>
      </c>
      <c r="D28" s="4"/>
      <c r="E28" s="4">
        <v>1037.1613950000001</v>
      </c>
      <c r="F28" s="4">
        <v>64.625688999999994</v>
      </c>
      <c r="G28" s="4">
        <v>148.493111</v>
      </c>
      <c r="H28" s="4">
        <v>307.23258299999998</v>
      </c>
      <c r="I28" s="4">
        <v>111.267966</v>
      </c>
      <c r="J28" s="4">
        <v>51.4681</v>
      </c>
      <c r="K28" s="4">
        <v>550.08463200000006</v>
      </c>
      <c r="L28" s="4">
        <v>42.992111999999999</v>
      </c>
      <c r="M28" s="4">
        <v>103.552277</v>
      </c>
      <c r="N28" s="4">
        <v>238.66866099999999</v>
      </c>
      <c r="O28" s="4">
        <v>504.569886</v>
      </c>
      <c r="P28" s="4">
        <v>97.886317000000005</v>
      </c>
      <c r="Q28" s="4">
        <v>563.03532099999995</v>
      </c>
      <c r="R28" s="4">
        <v>83.147099999999995</v>
      </c>
      <c r="S28" s="4">
        <v>191.16768099999999</v>
      </c>
      <c r="T28" s="4">
        <v>15.763218</v>
      </c>
      <c r="U28" s="4">
        <v>103.666346</v>
      </c>
      <c r="V28" s="4">
        <v>276.63562100000001</v>
      </c>
      <c r="W28" s="4">
        <v>33.496960999999999</v>
      </c>
      <c r="X28" s="4"/>
      <c r="Y28" s="4"/>
      <c r="Z28" s="4"/>
      <c r="AA28" s="4"/>
      <c r="AB28" s="4"/>
      <c r="AC28" s="4"/>
      <c r="AD28" s="4"/>
      <c r="AE28" s="4"/>
    </row>
    <row r="29" spans="1:31" x14ac:dyDescent="0.3">
      <c r="A29" s="7">
        <v>36434</v>
      </c>
      <c r="B29" s="4"/>
      <c r="C29" s="4">
        <v>12845.337212</v>
      </c>
      <c r="D29" s="4"/>
      <c r="E29" s="4">
        <v>711.21317999999997</v>
      </c>
      <c r="F29" s="4">
        <v>53.525643000000002</v>
      </c>
      <c r="G29" s="4">
        <v>104.04224600000001</v>
      </c>
      <c r="H29" s="4">
        <v>129.64098000000001</v>
      </c>
      <c r="I29" s="4">
        <v>63.741309999999999</v>
      </c>
      <c r="J29" s="4">
        <v>33.042521000000001</v>
      </c>
      <c r="K29" s="4">
        <v>401.503963</v>
      </c>
      <c r="L29" s="4">
        <v>25.732955</v>
      </c>
      <c r="M29" s="4">
        <v>115.408586</v>
      </c>
      <c r="N29" s="4">
        <v>169.770633</v>
      </c>
      <c r="O29" s="4">
        <v>318.40651300000002</v>
      </c>
      <c r="P29" s="4">
        <v>76.477462000000003</v>
      </c>
      <c r="Q29" s="4">
        <v>402.95520499999998</v>
      </c>
      <c r="R29" s="4">
        <v>56.686950000000003</v>
      </c>
      <c r="S29" s="4">
        <v>140.00893199999999</v>
      </c>
      <c r="T29" s="4">
        <v>11.998488999999999</v>
      </c>
      <c r="U29" s="4">
        <v>75.997906999999998</v>
      </c>
      <c r="V29" s="4">
        <v>176.58607499999999</v>
      </c>
      <c r="W29" s="4">
        <v>25.823551999999999</v>
      </c>
      <c r="X29" s="4"/>
      <c r="Y29" s="4"/>
      <c r="Z29" s="4"/>
      <c r="AA29" s="4"/>
      <c r="AB29" s="4"/>
      <c r="AC29" s="4"/>
      <c r="AD29" s="4"/>
      <c r="AE29" s="4"/>
    </row>
    <row r="30" spans="1:31" x14ac:dyDescent="0.3">
      <c r="A30" s="7">
        <v>36465</v>
      </c>
      <c r="B30" s="4"/>
      <c r="C30" s="4">
        <v>13141.745731000001</v>
      </c>
      <c r="D30" s="4"/>
      <c r="E30" s="4">
        <v>648.25655600000005</v>
      </c>
      <c r="F30" s="4">
        <v>47.729180999999997</v>
      </c>
      <c r="G30" s="4">
        <v>92.722173999999995</v>
      </c>
      <c r="H30" s="4">
        <v>166.39703299999999</v>
      </c>
      <c r="I30" s="4">
        <v>63.050207999999998</v>
      </c>
      <c r="J30" s="4">
        <v>39.058219000000001</v>
      </c>
      <c r="K30" s="4">
        <v>348.35982100000001</v>
      </c>
      <c r="L30" s="4">
        <v>24.061710999999999</v>
      </c>
      <c r="M30" s="4">
        <v>138.51026100000001</v>
      </c>
      <c r="N30" s="4">
        <v>145.189694</v>
      </c>
      <c r="O30" s="4">
        <v>318.18131</v>
      </c>
      <c r="P30" s="4">
        <v>76.576722000000004</v>
      </c>
      <c r="Q30" s="4">
        <v>373.56183299999998</v>
      </c>
      <c r="R30" s="4">
        <v>55.139462999999999</v>
      </c>
      <c r="S30" s="4">
        <v>121.980746</v>
      </c>
      <c r="T30" s="4">
        <v>11.664607999999999</v>
      </c>
      <c r="U30" s="4">
        <v>105.424423</v>
      </c>
      <c r="V30" s="4">
        <v>244.85439199999999</v>
      </c>
      <c r="W30" s="4">
        <v>21.824276000000001</v>
      </c>
      <c r="X30" s="4"/>
      <c r="Y30" s="4"/>
      <c r="Z30" s="4"/>
      <c r="AA30" s="4"/>
      <c r="AB30" s="4"/>
      <c r="AC30" s="4"/>
      <c r="AD30" s="4"/>
      <c r="AE30" s="4"/>
    </row>
    <row r="31" spans="1:31" x14ac:dyDescent="0.3">
      <c r="A31" s="7">
        <v>36495</v>
      </c>
      <c r="B31" s="4"/>
      <c r="C31" s="4">
        <v>23754</v>
      </c>
      <c r="D31" s="4"/>
      <c r="E31" s="4">
        <v>1156.8</v>
      </c>
      <c r="F31" s="4">
        <v>61.1</v>
      </c>
      <c r="G31" s="4">
        <v>167.5</v>
      </c>
      <c r="H31" s="4">
        <v>344.5</v>
      </c>
      <c r="I31" s="4">
        <v>75.2</v>
      </c>
      <c r="J31" s="4">
        <v>39.700000000000003</v>
      </c>
      <c r="K31" s="4">
        <v>645.29999999999995</v>
      </c>
      <c r="L31" s="4">
        <v>58.9</v>
      </c>
      <c r="M31" s="4">
        <v>138.19999999999999</v>
      </c>
      <c r="N31" s="4">
        <v>275.8</v>
      </c>
      <c r="O31" s="4">
        <v>548.4</v>
      </c>
      <c r="P31" s="4">
        <v>146</v>
      </c>
      <c r="Q31" s="4">
        <v>693.7</v>
      </c>
      <c r="R31" s="4">
        <v>67.599999999999994</v>
      </c>
      <c r="S31" s="4">
        <v>233.9</v>
      </c>
      <c r="T31" s="4">
        <v>19</v>
      </c>
      <c r="U31" s="4">
        <v>149</v>
      </c>
      <c r="V31" s="4">
        <v>268.2</v>
      </c>
      <c r="W31" s="4">
        <v>32.9</v>
      </c>
      <c r="X31" s="4"/>
      <c r="Y31" s="4"/>
      <c r="Z31" s="4"/>
      <c r="AA31" s="4"/>
      <c r="AB31" s="4"/>
      <c r="AC31" s="4"/>
      <c r="AD31" s="4"/>
      <c r="AE31" s="4"/>
    </row>
    <row r="32" spans="1:31" x14ac:dyDescent="0.3">
      <c r="A32" s="7">
        <v>36526</v>
      </c>
      <c r="B32" s="4"/>
      <c r="C32" s="4">
        <v>12666.526258</v>
      </c>
      <c r="D32" s="4"/>
      <c r="E32" s="4">
        <v>803.42482299999995</v>
      </c>
      <c r="F32" s="4">
        <v>41.900998999999999</v>
      </c>
      <c r="G32" s="4">
        <v>88.167017000000001</v>
      </c>
      <c r="H32" s="4">
        <v>190.51030499999999</v>
      </c>
      <c r="I32" s="4">
        <v>54.954276999999998</v>
      </c>
      <c r="J32" s="4">
        <v>38.714559000000001</v>
      </c>
      <c r="K32" s="4">
        <v>350.53685899999999</v>
      </c>
      <c r="L32" s="4">
        <v>26.144787999999998</v>
      </c>
      <c r="M32" s="4">
        <v>70.998562000000007</v>
      </c>
      <c r="N32" s="4">
        <v>171.23448500000001</v>
      </c>
      <c r="O32" s="4">
        <v>346.26318600000002</v>
      </c>
      <c r="P32" s="4">
        <v>69.040835999999999</v>
      </c>
      <c r="Q32" s="4">
        <v>407.24842799999999</v>
      </c>
      <c r="R32" s="4">
        <v>38.162629000000003</v>
      </c>
      <c r="S32" s="4">
        <v>134.19367399999999</v>
      </c>
      <c r="T32" s="4">
        <v>7.6547660000000004</v>
      </c>
      <c r="U32" s="4">
        <v>101.844435</v>
      </c>
      <c r="V32" s="4">
        <v>185.63264699999999</v>
      </c>
      <c r="W32" s="4">
        <v>17.648356</v>
      </c>
      <c r="X32" s="4"/>
      <c r="Y32" s="4"/>
      <c r="Z32" s="4"/>
      <c r="AA32" s="4"/>
      <c r="AB32" s="4"/>
      <c r="AC32" s="4"/>
      <c r="AD32" s="4"/>
      <c r="AE32" s="4"/>
    </row>
    <row r="33" spans="1:31" x14ac:dyDescent="0.3">
      <c r="A33" s="7">
        <v>36557</v>
      </c>
      <c r="B33" s="4"/>
      <c r="C33" s="4">
        <v>12041.23</v>
      </c>
      <c r="D33" s="4"/>
      <c r="E33" s="4">
        <v>679.86</v>
      </c>
      <c r="F33" s="4">
        <v>43.44</v>
      </c>
      <c r="G33" s="4">
        <v>86.95</v>
      </c>
      <c r="H33" s="4">
        <v>150.25</v>
      </c>
      <c r="I33" s="4">
        <v>50.32</v>
      </c>
      <c r="J33" s="4">
        <v>36.86</v>
      </c>
      <c r="K33" s="4">
        <v>340.64</v>
      </c>
      <c r="L33" s="4">
        <v>24.369</v>
      </c>
      <c r="M33" s="4">
        <v>83.83</v>
      </c>
      <c r="N33" s="4">
        <v>139.85</v>
      </c>
      <c r="O33" s="4">
        <v>131.04</v>
      </c>
      <c r="P33" s="4">
        <v>78.33</v>
      </c>
      <c r="Q33" s="4">
        <v>446.74</v>
      </c>
      <c r="R33" s="4">
        <v>40.69</v>
      </c>
      <c r="S33" s="4">
        <v>176.95</v>
      </c>
      <c r="T33" s="4">
        <v>14.71</v>
      </c>
      <c r="U33" s="4">
        <v>87.56</v>
      </c>
      <c r="V33" s="4">
        <v>221.78</v>
      </c>
      <c r="W33" s="4">
        <v>23.212</v>
      </c>
      <c r="X33" s="4"/>
      <c r="Y33" s="4"/>
      <c r="Z33" s="4"/>
      <c r="AA33" s="4"/>
      <c r="AB33" s="4"/>
      <c r="AC33" s="4"/>
      <c r="AD33" s="4"/>
      <c r="AE33" s="4"/>
    </row>
    <row r="34" spans="1:31" x14ac:dyDescent="0.3">
      <c r="A34" s="7">
        <v>36586</v>
      </c>
      <c r="B34" s="4"/>
      <c r="C34" s="4">
        <v>21073.391</v>
      </c>
      <c r="D34" s="4"/>
      <c r="E34" s="4">
        <v>1331.35</v>
      </c>
      <c r="F34" s="4">
        <v>56.12</v>
      </c>
      <c r="G34" s="4">
        <v>168.83</v>
      </c>
      <c r="H34" s="4">
        <v>290.58999999999997</v>
      </c>
      <c r="I34" s="4">
        <v>58.25</v>
      </c>
      <c r="J34" s="4">
        <v>91.75</v>
      </c>
      <c r="K34" s="4">
        <v>655.49</v>
      </c>
      <c r="L34" s="4">
        <v>63.58</v>
      </c>
      <c r="M34" s="4">
        <v>116.6</v>
      </c>
      <c r="N34" s="4">
        <v>267.35000000000002</v>
      </c>
      <c r="O34" s="4">
        <v>665.67</v>
      </c>
      <c r="P34" s="4">
        <v>138.18</v>
      </c>
      <c r="Q34" s="4">
        <v>700.73</v>
      </c>
      <c r="R34" s="4">
        <v>55.12</v>
      </c>
      <c r="S34" s="4">
        <v>265.72000000000003</v>
      </c>
      <c r="T34" s="4">
        <v>30.46</v>
      </c>
      <c r="U34" s="4">
        <v>379.9</v>
      </c>
      <c r="V34" s="4">
        <v>255.5</v>
      </c>
      <c r="W34" s="4">
        <v>43.79</v>
      </c>
      <c r="X34" s="4"/>
      <c r="Y34" s="4"/>
      <c r="Z34" s="4"/>
      <c r="AA34" s="4"/>
      <c r="AB34" s="4"/>
      <c r="AC34" s="4"/>
      <c r="AD34" s="4"/>
      <c r="AE34" s="4"/>
    </row>
    <row r="35" spans="1:31" x14ac:dyDescent="0.3">
      <c r="A35" s="7">
        <v>36617</v>
      </c>
      <c r="B35" s="4"/>
      <c r="C35" s="4">
        <v>12251.34</v>
      </c>
      <c r="D35" s="4"/>
      <c r="E35" s="4">
        <v>737.76</v>
      </c>
      <c r="F35" s="4">
        <v>60.94</v>
      </c>
      <c r="G35" s="4">
        <v>102.7</v>
      </c>
      <c r="H35" s="4">
        <v>220.41200000000001</v>
      </c>
      <c r="I35" s="4">
        <v>109</v>
      </c>
      <c r="J35" s="4">
        <v>49.31</v>
      </c>
      <c r="K35" s="4">
        <v>367.66</v>
      </c>
      <c r="L35" s="4">
        <v>29.31</v>
      </c>
      <c r="M35" s="4">
        <v>127.8</v>
      </c>
      <c r="N35" s="4">
        <v>174.92</v>
      </c>
      <c r="O35" s="4">
        <v>348.42</v>
      </c>
      <c r="P35" s="4">
        <v>90</v>
      </c>
      <c r="Q35" s="4">
        <v>652.23</v>
      </c>
      <c r="R35" s="4">
        <v>46.44</v>
      </c>
      <c r="S35" s="4">
        <v>278.77</v>
      </c>
      <c r="T35" s="4">
        <v>18.27</v>
      </c>
      <c r="U35" s="4">
        <v>146.83000000000001</v>
      </c>
      <c r="V35" s="4">
        <v>265.77999999999997</v>
      </c>
      <c r="W35" s="4">
        <v>23.15</v>
      </c>
      <c r="X35" s="4"/>
      <c r="Y35" s="4"/>
      <c r="Z35" s="4"/>
      <c r="AA35" s="4"/>
      <c r="AB35" s="4"/>
      <c r="AC35" s="4"/>
      <c r="AD35" s="4"/>
      <c r="AE35" s="4"/>
    </row>
    <row r="36" spans="1:31" x14ac:dyDescent="0.3">
      <c r="A36" s="7">
        <v>36647</v>
      </c>
      <c r="B36" s="4"/>
      <c r="C36" s="4">
        <v>13899.52</v>
      </c>
      <c r="D36" s="4"/>
      <c r="E36" s="4">
        <v>688.37</v>
      </c>
      <c r="F36" s="4">
        <v>80.84</v>
      </c>
      <c r="G36" s="4">
        <v>106.23</v>
      </c>
      <c r="H36" s="4">
        <v>176.59</v>
      </c>
      <c r="I36" s="4">
        <v>115.85</v>
      </c>
      <c r="J36" s="4">
        <v>48.38</v>
      </c>
      <c r="K36" s="4">
        <v>347.54</v>
      </c>
      <c r="L36" s="4">
        <v>27.03</v>
      </c>
      <c r="M36" s="4">
        <v>159.07</v>
      </c>
      <c r="N36" s="4">
        <v>146.58000000000001</v>
      </c>
      <c r="O36" s="4">
        <v>333.21</v>
      </c>
      <c r="P36" s="4">
        <v>116.51</v>
      </c>
      <c r="Q36" s="4">
        <v>590.26</v>
      </c>
      <c r="R36" s="4">
        <v>61.1</v>
      </c>
      <c r="S36" s="4">
        <v>366.67</v>
      </c>
      <c r="T36" s="4">
        <v>27.18</v>
      </c>
      <c r="U36" s="4">
        <v>222.87</v>
      </c>
      <c r="V36" s="4">
        <v>265.18</v>
      </c>
      <c r="W36" s="4">
        <v>22.19</v>
      </c>
      <c r="X36" s="4"/>
      <c r="Y36" s="4"/>
      <c r="Z36" s="4"/>
      <c r="AA36" s="4"/>
      <c r="AB36" s="4"/>
      <c r="AC36" s="4"/>
      <c r="AD36" s="4"/>
      <c r="AE36" s="4"/>
    </row>
    <row r="37" spans="1:31" x14ac:dyDescent="0.3">
      <c r="A37" s="7">
        <v>36678</v>
      </c>
      <c r="B37" s="4"/>
      <c r="C37" s="4">
        <v>19519.63</v>
      </c>
      <c r="D37" s="4"/>
      <c r="E37" s="4">
        <v>1028.6600000000001</v>
      </c>
      <c r="F37" s="4">
        <v>53.42</v>
      </c>
      <c r="G37" s="4">
        <v>129.04</v>
      </c>
      <c r="H37" s="4">
        <v>288.68</v>
      </c>
      <c r="I37" s="4">
        <v>89.91</v>
      </c>
      <c r="J37" s="4">
        <v>65.31</v>
      </c>
      <c r="K37" s="4">
        <v>528.61</v>
      </c>
      <c r="L37" s="4">
        <v>57.1</v>
      </c>
      <c r="M37" s="4">
        <v>148.44</v>
      </c>
      <c r="N37" s="4">
        <v>244.87</v>
      </c>
      <c r="O37" s="4">
        <v>476.11</v>
      </c>
      <c r="P37" s="4">
        <v>107.51</v>
      </c>
      <c r="Q37" s="4">
        <v>655.16999999999996</v>
      </c>
      <c r="R37" s="4">
        <v>74.489999999999995</v>
      </c>
      <c r="S37" s="4">
        <v>374.93</v>
      </c>
      <c r="T37" s="4">
        <v>23.82</v>
      </c>
      <c r="U37" s="4">
        <v>243.38</v>
      </c>
      <c r="V37" s="4">
        <v>368.62</v>
      </c>
      <c r="W37" s="4">
        <v>36.700000000000003</v>
      </c>
      <c r="X37" s="4"/>
      <c r="Y37" s="4"/>
      <c r="Z37" s="4"/>
      <c r="AA37" s="4"/>
      <c r="AB37" s="4"/>
      <c r="AC37" s="4"/>
      <c r="AD37" s="4"/>
      <c r="AE37" s="4"/>
    </row>
    <row r="38" spans="1:31" x14ac:dyDescent="0.3">
      <c r="A38" s="7">
        <v>36708</v>
      </c>
      <c r="B38" s="4"/>
      <c r="C38" s="4">
        <v>8855.1346973799991</v>
      </c>
      <c r="D38" s="4"/>
      <c r="E38" s="4">
        <v>740.5</v>
      </c>
      <c r="F38" s="4">
        <v>56</v>
      </c>
      <c r="G38" s="4">
        <v>127.4</v>
      </c>
      <c r="H38" s="4">
        <v>133.19999999999999</v>
      </c>
      <c r="I38" s="4">
        <v>52.1</v>
      </c>
      <c r="J38" s="4">
        <v>43.7</v>
      </c>
      <c r="K38" s="4">
        <v>261.5</v>
      </c>
      <c r="L38" s="4">
        <v>25.7</v>
      </c>
      <c r="M38" s="4">
        <v>61.5</v>
      </c>
      <c r="N38" s="4">
        <v>137.1</v>
      </c>
      <c r="O38" s="4">
        <v>188.3</v>
      </c>
      <c r="P38" s="4">
        <v>79.099999999999994</v>
      </c>
      <c r="Q38" s="4">
        <v>554.1</v>
      </c>
      <c r="R38" s="4">
        <v>26.2</v>
      </c>
      <c r="S38" s="4">
        <v>316.8</v>
      </c>
      <c r="T38" s="4">
        <v>19.7</v>
      </c>
      <c r="U38" s="4">
        <v>193.7</v>
      </c>
      <c r="V38" s="4">
        <v>184</v>
      </c>
      <c r="W38" s="4">
        <v>26.2</v>
      </c>
      <c r="X38" s="4"/>
      <c r="Y38" s="4"/>
      <c r="Z38" s="4"/>
      <c r="AA38" s="4"/>
      <c r="AB38" s="4"/>
      <c r="AC38" s="4"/>
      <c r="AD38" s="4"/>
      <c r="AE38" s="4"/>
    </row>
    <row r="39" spans="1:31" x14ac:dyDescent="0.3">
      <c r="A39" s="7">
        <v>36739</v>
      </c>
      <c r="B39" s="4"/>
      <c r="C39" s="4">
        <v>13252.1</v>
      </c>
      <c r="D39" s="4"/>
      <c r="E39" s="4">
        <v>716.7</v>
      </c>
      <c r="F39" s="4">
        <v>54.7</v>
      </c>
      <c r="G39" s="4">
        <v>119.9</v>
      </c>
      <c r="H39" s="4">
        <v>149.19999999999999</v>
      </c>
      <c r="I39" s="4">
        <v>64.5</v>
      </c>
      <c r="J39" s="4">
        <v>51.1</v>
      </c>
      <c r="K39" s="4">
        <v>315.8</v>
      </c>
      <c r="L39" s="4">
        <v>81.400000000000006</v>
      </c>
      <c r="M39" s="4">
        <v>44.6</v>
      </c>
      <c r="N39" s="4">
        <v>161</v>
      </c>
      <c r="O39" s="4">
        <v>411.9</v>
      </c>
      <c r="P39" s="4">
        <v>80.7</v>
      </c>
      <c r="Q39" s="4">
        <v>462.5</v>
      </c>
      <c r="R39" s="4">
        <v>27.6</v>
      </c>
      <c r="S39" s="4">
        <v>326.3</v>
      </c>
      <c r="T39" s="4">
        <v>15.1</v>
      </c>
      <c r="U39" s="4">
        <v>228.1</v>
      </c>
      <c r="V39" s="4">
        <v>212.6</v>
      </c>
      <c r="W39" s="4">
        <v>41.8</v>
      </c>
      <c r="X39" s="4"/>
      <c r="Y39" s="4"/>
      <c r="Z39" s="4"/>
      <c r="AA39" s="4"/>
      <c r="AB39" s="4"/>
      <c r="AC39" s="4"/>
      <c r="AD39" s="4"/>
      <c r="AE39" s="4"/>
    </row>
    <row r="40" spans="1:31" x14ac:dyDescent="0.3">
      <c r="A40" s="7">
        <v>36770</v>
      </c>
      <c r="B40" s="4"/>
      <c r="C40" s="4">
        <v>19812.900000000001</v>
      </c>
      <c r="D40" s="4"/>
      <c r="E40" s="4">
        <v>1221.5999999999999</v>
      </c>
      <c r="F40" s="4">
        <v>87.6</v>
      </c>
      <c r="G40" s="4">
        <v>189.5</v>
      </c>
      <c r="H40" s="4">
        <v>196.1</v>
      </c>
      <c r="I40" s="4">
        <v>72.400000000000006</v>
      </c>
      <c r="J40" s="4">
        <v>72.400000000000006</v>
      </c>
      <c r="K40" s="4">
        <v>523.29999999999995</v>
      </c>
      <c r="L40" s="4">
        <v>48.4</v>
      </c>
      <c r="M40" s="4">
        <v>45.2</v>
      </c>
      <c r="N40" s="4">
        <v>219.1</v>
      </c>
      <c r="O40" s="4">
        <v>638.1</v>
      </c>
      <c r="P40" s="4">
        <v>92.6</v>
      </c>
      <c r="Q40" s="4">
        <v>715</v>
      </c>
      <c r="R40" s="4">
        <v>75</v>
      </c>
      <c r="S40" s="4">
        <v>443.3</v>
      </c>
      <c r="T40" s="4">
        <v>18.899999999999999</v>
      </c>
      <c r="U40" s="4">
        <v>164.4</v>
      </c>
      <c r="V40" s="4">
        <v>348.3</v>
      </c>
      <c r="W40" s="4">
        <v>42.1</v>
      </c>
      <c r="X40" s="4"/>
      <c r="Y40" s="4"/>
      <c r="Z40" s="4"/>
      <c r="AA40" s="4"/>
      <c r="AB40" s="4"/>
      <c r="AC40" s="4"/>
      <c r="AD40" s="4"/>
      <c r="AE40" s="4"/>
    </row>
    <row r="41" spans="1:31" x14ac:dyDescent="0.3">
      <c r="A41" s="7">
        <v>36800</v>
      </c>
      <c r="B41" s="4"/>
      <c r="C41" s="4">
        <v>11685.3</v>
      </c>
      <c r="D41" s="4"/>
      <c r="E41" s="4">
        <v>726.6</v>
      </c>
      <c r="F41" s="4">
        <v>48.7</v>
      </c>
      <c r="G41" s="4">
        <v>123.4</v>
      </c>
      <c r="H41" s="4">
        <v>173.8</v>
      </c>
      <c r="I41" s="4">
        <v>61.1</v>
      </c>
      <c r="J41" s="4">
        <v>38.1</v>
      </c>
      <c r="K41" s="4">
        <v>360.5</v>
      </c>
      <c r="L41" s="4">
        <v>24</v>
      </c>
      <c r="M41" s="4">
        <v>45.8</v>
      </c>
      <c r="N41" s="4">
        <v>194.6</v>
      </c>
      <c r="O41" s="4">
        <v>384.1</v>
      </c>
      <c r="P41" s="4">
        <v>87.8</v>
      </c>
      <c r="Q41" s="4">
        <v>534.29999999999995</v>
      </c>
      <c r="R41" s="4">
        <v>59</v>
      </c>
      <c r="S41" s="4">
        <v>407.2</v>
      </c>
      <c r="T41" s="4">
        <v>11.1</v>
      </c>
      <c r="U41" s="4">
        <v>185.1</v>
      </c>
      <c r="V41" s="4">
        <v>288.5</v>
      </c>
      <c r="W41" s="4">
        <v>29.3</v>
      </c>
      <c r="X41" s="4"/>
      <c r="Y41" s="4"/>
      <c r="Z41" s="4"/>
      <c r="AA41" s="4"/>
      <c r="AB41" s="4"/>
      <c r="AC41" s="4"/>
      <c r="AD41" s="4"/>
      <c r="AE41" s="4"/>
    </row>
    <row r="42" spans="1:31" x14ac:dyDescent="0.3">
      <c r="A42" s="7">
        <v>36831</v>
      </c>
      <c r="B42" s="4"/>
      <c r="C42" s="4">
        <v>11893</v>
      </c>
      <c r="D42" s="4"/>
      <c r="E42" s="4">
        <v>764.1</v>
      </c>
      <c r="F42" s="4">
        <v>52.6</v>
      </c>
      <c r="G42" s="4">
        <v>112.6</v>
      </c>
      <c r="H42" s="4">
        <v>130.5</v>
      </c>
      <c r="I42" s="4">
        <v>49.4</v>
      </c>
      <c r="J42" s="4">
        <v>64</v>
      </c>
      <c r="K42" s="4">
        <v>391.08</v>
      </c>
      <c r="L42" s="4">
        <v>38.89</v>
      </c>
      <c r="M42" s="4">
        <v>44.4</v>
      </c>
      <c r="N42" s="4">
        <v>117.7</v>
      </c>
      <c r="O42" s="4">
        <v>445.8</v>
      </c>
      <c r="P42" s="4">
        <v>83.8</v>
      </c>
      <c r="Q42" s="4">
        <v>583</v>
      </c>
      <c r="R42" s="4">
        <v>28.9</v>
      </c>
      <c r="S42" s="4">
        <v>344.9</v>
      </c>
      <c r="T42" s="4">
        <v>15.7</v>
      </c>
      <c r="U42" s="4">
        <v>137</v>
      </c>
      <c r="V42" s="4">
        <v>236</v>
      </c>
      <c r="W42" s="4">
        <v>21</v>
      </c>
      <c r="X42" s="4"/>
      <c r="Y42" s="4"/>
      <c r="Z42" s="4"/>
      <c r="AA42" s="4"/>
      <c r="AB42" s="4"/>
      <c r="AC42" s="4"/>
      <c r="AD42" s="4"/>
      <c r="AE42" s="4"/>
    </row>
    <row r="43" spans="1:31" x14ac:dyDescent="0.3">
      <c r="A43" s="7">
        <v>36861</v>
      </c>
      <c r="B43" s="4"/>
      <c r="C43" s="4">
        <v>15085.8</v>
      </c>
      <c r="D43" s="4"/>
      <c r="E43" s="4">
        <v>1264.4000000000001</v>
      </c>
      <c r="F43" s="4">
        <v>63.3</v>
      </c>
      <c r="G43" s="4">
        <v>152.4</v>
      </c>
      <c r="H43" s="4">
        <v>277.60000000000002</v>
      </c>
      <c r="I43" s="4">
        <v>83.3</v>
      </c>
      <c r="J43" s="4">
        <v>61.3</v>
      </c>
      <c r="K43" s="4">
        <v>327.9</v>
      </c>
      <c r="L43" s="4">
        <v>57</v>
      </c>
      <c r="M43" s="4">
        <v>63.6</v>
      </c>
      <c r="N43" s="4">
        <v>243.3</v>
      </c>
      <c r="O43" s="4">
        <v>494.9</v>
      </c>
      <c r="P43" s="4">
        <v>120.8</v>
      </c>
      <c r="Q43" s="4">
        <v>798.2</v>
      </c>
      <c r="R43" s="4">
        <v>60.9</v>
      </c>
      <c r="S43" s="4">
        <v>489.6</v>
      </c>
      <c r="T43" s="4">
        <v>22.7</v>
      </c>
      <c r="U43" s="4">
        <v>265.7</v>
      </c>
      <c r="V43" s="4">
        <v>520.4</v>
      </c>
      <c r="W43" s="4">
        <v>32.4</v>
      </c>
      <c r="X43" s="4"/>
      <c r="Y43" s="4"/>
      <c r="Z43" s="4"/>
      <c r="AA43" s="4"/>
      <c r="AB43" s="4"/>
      <c r="AC43" s="4"/>
      <c r="AD43" s="4"/>
      <c r="AE43" s="4"/>
    </row>
    <row r="44" spans="1:31" x14ac:dyDescent="0.3">
      <c r="A44" s="7">
        <v>36892</v>
      </c>
      <c r="B44" s="4"/>
      <c r="C44" s="4">
        <v>12870.19</v>
      </c>
      <c r="D44" s="4"/>
      <c r="E44" s="4">
        <v>936.44</v>
      </c>
      <c r="F44" s="4">
        <v>62.24</v>
      </c>
      <c r="G44" s="4">
        <v>128.79</v>
      </c>
      <c r="H44" s="4">
        <v>241.3</v>
      </c>
      <c r="I44" s="4">
        <v>74.55</v>
      </c>
      <c r="J44" s="4">
        <v>72.16</v>
      </c>
      <c r="K44" s="4">
        <v>385.13</v>
      </c>
      <c r="L44" s="4">
        <v>23.21</v>
      </c>
      <c r="M44" s="4">
        <v>35.93</v>
      </c>
      <c r="N44" s="4">
        <v>164.03</v>
      </c>
      <c r="O44" s="4">
        <v>423.46</v>
      </c>
      <c r="P44" s="4">
        <v>102.35</v>
      </c>
      <c r="Q44" s="4">
        <v>674.47</v>
      </c>
      <c r="R44" s="4">
        <v>42.48</v>
      </c>
      <c r="S44" s="4">
        <v>413.38</v>
      </c>
      <c r="T44" s="4">
        <v>14.31</v>
      </c>
      <c r="U44" s="4">
        <v>296.63</v>
      </c>
      <c r="V44" s="4">
        <v>399.02</v>
      </c>
      <c r="W44" s="4">
        <v>33.5</v>
      </c>
      <c r="X44" s="4"/>
      <c r="Y44" s="4"/>
      <c r="Z44" s="4"/>
      <c r="AA44" s="4"/>
      <c r="AB44" s="4"/>
      <c r="AC44" s="4"/>
      <c r="AD44" s="4"/>
      <c r="AE44" s="4"/>
    </row>
    <row r="45" spans="1:31" x14ac:dyDescent="0.3">
      <c r="A45" s="7">
        <v>36923</v>
      </c>
      <c r="B45" s="4"/>
      <c r="C45" s="4">
        <v>10585.73</v>
      </c>
      <c r="D45" s="4"/>
      <c r="E45" s="4">
        <v>782.22</v>
      </c>
      <c r="F45" s="4">
        <v>46.01</v>
      </c>
      <c r="G45" s="4">
        <v>110.37</v>
      </c>
      <c r="H45" s="4">
        <v>159.13</v>
      </c>
      <c r="I45" s="4">
        <v>61.33</v>
      </c>
      <c r="J45" s="4">
        <v>56.03</v>
      </c>
      <c r="K45" s="4">
        <v>329.08</v>
      </c>
      <c r="L45" s="4">
        <v>24.38</v>
      </c>
      <c r="M45" s="4">
        <v>17.61</v>
      </c>
      <c r="N45" s="4">
        <v>174.42</v>
      </c>
      <c r="O45" s="4">
        <v>373.12200000000001</v>
      </c>
      <c r="P45" s="4">
        <v>103.97</v>
      </c>
      <c r="Q45" s="4">
        <v>834.35</v>
      </c>
      <c r="R45" s="4">
        <v>48.57</v>
      </c>
      <c r="S45" s="4">
        <v>282.20999999999998</v>
      </c>
      <c r="T45" s="4">
        <v>15.24</v>
      </c>
      <c r="U45" s="4">
        <v>234.92</v>
      </c>
      <c r="V45" s="4">
        <v>326.01</v>
      </c>
      <c r="W45" s="4">
        <v>20.21</v>
      </c>
      <c r="X45" s="4"/>
      <c r="Y45" s="4"/>
      <c r="Z45" s="4"/>
      <c r="AA45" s="4"/>
      <c r="AB45" s="4"/>
      <c r="AC45" s="4"/>
      <c r="AD45" s="4"/>
      <c r="AE45" s="4"/>
    </row>
    <row r="46" spans="1:31" x14ac:dyDescent="0.3">
      <c r="A46" s="7">
        <v>36951</v>
      </c>
      <c r="B46" s="4"/>
      <c r="C46" s="4">
        <v>15955.56</v>
      </c>
      <c r="D46" s="4"/>
      <c r="E46" s="4">
        <v>1299.08</v>
      </c>
      <c r="F46" s="4">
        <v>63.26</v>
      </c>
      <c r="G46" s="4">
        <v>203.43</v>
      </c>
      <c r="H46" s="4">
        <v>410.12</v>
      </c>
      <c r="I46" s="4">
        <v>112.52</v>
      </c>
      <c r="J46" s="4">
        <v>80.52</v>
      </c>
      <c r="K46" s="4">
        <v>552.07000000000005</v>
      </c>
      <c r="L46" s="4">
        <v>52.95</v>
      </c>
      <c r="M46" s="4">
        <v>92.94</v>
      </c>
      <c r="N46" s="4">
        <v>347.52</v>
      </c>
      <c r="O46" s="4">
        <v>698.5</v>
      </c>
      <c r="P46" s="4">
        <v>153.63</v>
      </c>
      <c r="Q46" s="4">
        <v>872.88</v>
      </c>
      <c r="R46" s="4">
        <v>67.69</v>
      </c>
      <c r="S46" s="4">
        <v>458.13</v>
      </c>
      <c r="T46" s="4">
        <v>32.64</v>
      </c>
      <c r="U46" s="4">
        <v>192.76</v>
      </c>
      <c r="V46" s="4">
        <v>560.58000000000004</v>
      </c>
      <c r="W46" s="4">
        <v>50.4</v>
      </c>
      <c r="X46" s="4"/>
      <c r="Y46" s="4"/>
      <c r="Z46" s="4"/>
      <c r="AA46" s="4"/>
      <c r="AB46" s="4"/>
      <c r="AC46" s="4"/>
      <c r="AD46" s="4"/>
      <c r="AE46" s="4"/>
    </row>
    <row r="47" spans="1:31" x14ac:dyDescent="0.3">
      <c r="A47" s="7">
        <v>36982</v>
      </c>
      <c r="B47" s="4"/>
      <c r="C47" s="4">
        <v>11385.76</v>
      </c>
      <c r="D47" s="4"/>
      <c r="E47" s="4">
        <v>779.92</v>
      </c>
      <c r="F47" s="4">
        <v>83.16</v>
      </c>
      <c r="G47" s="4">
        <v>111.55</v>
      </c>
      <c r="H47" s="4">
        <v>229.79</v>
      </c>
      <c r="I47" s="4">
        <v>78.3</v>
      </c>
      <c r="J47" s="4">
        <v>32.369999999999997</v>
      </c>
      <c r="K47" s="4">
        <v>322.41000000000003</v>
      </c>
      <c r="L47" s="4">
        <v>25.98</v>
      </c>
      <c r="M47" s="4">
        <v>107.02</v>
      </c>
      <c r="N47" s="4">
        <v>195.55</v>
      </c>
      <c r="O47" s="4">
        <v>391.45</v>
      </c>
      <c r="P47" s="4">
        <v>119.1</v>
      </c>
      <c r="Q47" s="4">
        <v>681.21</v>
      </c>
      <c r="R47" s="4">
        <v>55.71</v>
      </c>
      <c r="S47" s="4">
        <v>573.02</v>
      </c>
      <c r="T47" s="4">
        <v>23.03</v>
      </c>
      <c r="U47" s="4">
        <v>168.96</v>
      </c>
      <c r="V47" s="4">
        <v>289.13</v>
      </c>
      <c r="W47" s="4">
        <v>25.71</v>
      </c>
      <c r="X47" s="4"/>
      <c r="Y47" s="4"/>
      <c r="Z47" s="4"/>
      <c r="AA47" s="4"/>
      <c r="AB47" s="4"/>
      <c r="AC47" s="4"/>
      <c r="AD47" s="4"/>
      <c r="AE47" s="4"/>
    </row>
    <row r="48" spans="1:31" x14ac:dyDescent="0.3">
      <c r="A48" s="7">
        <v>37012</v>
      </c>
      <c r="B48" s="4"/>
      <c r="C48" s="4">
        <v>12273.25</v>
      </c>
      <c r="D48" s="4"/>
      <c r="E48" s="4">
        <v>808.33</v>
      </c>
      <c r="F48" s="4">
        <v>50.02</v>
      </c>
      <c r="G48" s="4">
        <v>127.41</v>
      </c>
      <c r="H48" s="4">
        <v>165.9</v>
      </c>
      <c r="I48" s="4">
        <v>83.13</v>
      </c>
      <c r="J48" s="4">
        <v>55.8</v>
      </c>
      <c r="K48" s="4">
        <v>372.43</v>
      </c>
      <c r="L48" s="4">
        <v>33.25</v>
      </c>
      <c r="M48" s="4">
        <v>65.94</v>
      </c>
      <c r="N48" s="4">
        <v>194.87</v>
      </c>
      <c r="O48" s="4">
        <v>414.91</v>
      </c>
      <c r="P48" s="4">
        <v>94.86</v>
      </c>
      <c r="Q48" s="4">
        <v>700.88</v>
      </c>
      <c r="R48" s="4">
        <v>52.13</v>
      </c>
      <c r="S48" s="4">
        <v>403.35</v>
      </c>
      <c r="T48" s="4">
        <v>27.24</v>
      </c>
      <c r="U48" s="4">
        <v>228.6</v>
      </c>
      <c r="V48" s="4">
        <v>261.05</v>
      </c>
      <c r="W48" s="4">
        <v>32.79</v>
      </c>
      <c r="X48" s="4"/>
      <c r="Y48" s="4"/>
      <c r="Z48" s="4"/>
      <c r="AA48" s="4"/>
      <c r="AB48" s="4"/>
      <c r="AC48" s="4"/>
      <c r="AD48" s="4"/>
      <c r="AE48" s="4"/>
    </row>
    <row r="49" spans="1:31" x14ac:dyDescent="0.3">
      <c r="A49" s="7">
        <v>37043</v>
      </c>
      <c r="B49" s="4"/>
      <c r="C49" s="4">
        <v>18373.240000000002</v>
      </c>
      <c r="D49" s="4"/>
      <c r="E49" s="4">
        <v>1666.58</v>
      </c>
      <c r="F49" s="4">
        <v>67.2</v>
      </c>
      <c r="G49" s="4">
        <v>192.4</v>
      </c>
      <c r="H49" s="4">
        <v>290.29899999999998</v>
      </c>
      <c r="I49" s="4">
        <v>87.7</v>
      </c>
      <c r="J49" s="4">
        <v>67.989999999999995</v>
      </c>
      <c r="K49" s="4">
        <v>668.19</v>
      </c>
      <c r="L49" s="4">
        <v>43.55</v>
      </c>
      <c r="M49" s="4">
        <v>76.14</v>
      </c>
      <c r="N49" s="4">
        <v>298.5</v>
      </c>
      <c r="O49" s="4">
        <v>462.37</v>
      </c>
      <c r="P49" s="4">
        <v>86.03</v>
      </c>
      <c r="Q49" s="4">
        <v>965.52</v>
      </c>
      <c r="R49" s="4">
        <v>60.39</v>
      </c>
      <c r="S49" s="4">
        <v>479.43</v>
      </c>
      <c r="T49" s="4">
        <v>38.07</v>
      </c>
      <c r="U49" s="4">
        <v>202.05</v>
      </c>
      <c r="V49" s="4">
        <v>429.77</v>
      </c>
      <c r="W49" s="4">
        <v>50.15</v>
      </c>
      <c r="X49" s="4"/>
      <c r="Y49" s="4"/>
      <c r="Z49" s="4"/>
      <c r="AA49" s="4"/>
      <c r="AB49" s="4"/>
      <c r="AC49" s="4"/>
      <c r="AD49" s="4"/>
      <c r="AE49" s="4"/>
    </row>
    <row r="50" spans="1:31" x14ac:dyDescent="0.3">
      <c r="A50" s="7">
        <v>37073</v>
      </c>
      <c r="B50" s="4"/>
      <c r="C50" s="4">
        <v>9539.1200000000008</v>
      </c>
      <c r="D50" s="4"/>
      <c r="E50" s="4">
        <v>736.11</v>
      </c>
      <c r="F50" s="4">
        <v>51.62</v>
      </c>
      <c r="G50" s="4">
        <v>123.81</v>
      </c>
      <c r="H50" s="4">
        <v>168.67</v>
      </c>
      <c r="I50" s="4">
        <v>67.61</v>
      </c>
      <c r="J50" s="4">
        <v>50.37</v>
      </c>
      <c r="K50" s="4">
        <v>284.61</v>
      </c>
      <c r="L50" s="4">
        <v>27.79</v>
      </c>
      <c r="M50" s="4">
        <v>48.32</v>
      </c>
      <c r="N50" s="4">
        <v>187.65</v>
      </c>
      <c r="O50" s="4">
        <v>363.93</v>
      </c>
      <c r="P50" s="4">
        <v>83.16</v>
      </c>
      <c r="Q50" s="4">
        <v>763.77</v>
      </c>
      <c r="R50" s="4">
        <v>34</v>
      </c>
      <c r="S50" s="4">
        <v>365.78</v>
      </c>
      <c r="T50" s="4">
        <v>20.54</v>
      </c>
      <c r="U50" s="4">
        <v>237.11</v>
      </c>
      <c r="V50" s="4">
        <v>304.13</v>
      </c>
      <c r="W50" s="4">
        <v>23.411000000000001</v>
      </c>
      <c r="X50" s="4"/>
      <c r="Y50" s="4"/>
      <c r="Z50" s="4"/>
      <c r="AA50" s="4"/>
      <c r="AB50" s="4"/>
      <c r="AC50" s="4"/>
      <c r="AD50" s="4"/>
      <c r="AE50" s="4"/>
    </row>
    <row r="51" spans="1:31" x14ac:dyDescent="0.3">
      <c r="A51" s="7">
        <v>37104</v>
      </c>
      <c r="B51" s="4"/>
      <c r="C51" s="4">
        <v>14536</v>
      </c>
      <c r="D51" s="4"/>
      <c r="E51" s="4">
        <v>833.9</v>
      </c>
      <c r="F51" s="4">
        <v>48.2</v>
      </c>
      <c r="G51" s="4">
        <v>115.2</v>
      </c>
      <c r="H51" s="4">
        <v>178.4</v>
      </c>
      <c r="I51" s="4">
        <v>67.3</v>
      </c>
      <c r="J51" s="4">
        <v>45.5</v>
      </c>
      <c r="K51" s="4">
        <v>360.6</v>
      </c>
      <c r="L51" s="4">
        <v>31.2</v>
      </c>
      <c r="M51" s="4">
        <v>70.8</v>
      </c>
      <c r="N51" s="4">
        <v>185.3</v>
      </c>
      <c r="O51" s="4">
        <v>346.9</v>
      </c>
      <c r="P51" s="4">
        <v>81.400000000000006</v>
      </c>
      <c r="Q51" s="4">
        <v>694.2</v>
      </c>
      <c r="R51" s="4">
        <v>54.6</v>
      </c>
      <c r="S51" s="4">
        <v>776.6</v>
      </c>
      <c r="T51" s="4">
        <v>19.399999999999999</v>
      </c>
      <c r="U51" s="4">
        <v>140.4</v>
      </c>
      <c r="V51" s="4">
        <v>269.8</v>
      </c>
      <c r="W51" s="4">
        <v>20.8</v>
      </c>
      <c r="X51" s="4"/>
      <c r="Y51" s="4"/>
      <c r="Z51" s="4"/>
      <c r="AA51" s="4"/>
      <c r="AB51" s="4"/>
      <c r="AC51" s="4"/>
      <c r="AD51" s="4"/>
      <c r="AE51" s="4"/>
    </row>
    <row r="52" spans="1:31" x14ac:dyDescent="0.3">
      <c r="A52" s="7">
        <v>37135</v>
      </c>
      <c r="B52" s="4"/>
      <c r="C52" s="4">
        <v>17610.3</v>
      </c>
      <c r="D52" s="4"/>
      <c r="E52" s="4">
        <v>1289.5999999999999</v>
      </c>
      <c r="F52" s="4">
        <v>52.6</v>
      </c>
      <c r="G52" s="4">
        <v>211.2</v>
      </c>
      <c r="H52" s="4">
        <v>321</v>
      </c>
      <c r="I52" s="4">
        <v>70.3</v>
      </c>
      <c r="J52" s="4">
        <v>69.7</v>
      </c>
      <c r="K52" s="4">
        <v>448.1</v>
      </c>
      <c r="L52" s="4">
        <v>42.5</v>
      </c>
      <c r="M52" s="4">
        <v>105.8</v>
      </c>
      <c r="N52" s="4">
        <v>329.4</v>
      </c>
      <c r="O52" s="4">
        <v>436.3</v>
      </c>
      <c r="P52" s="4">
        <v>77.8</v>
      </c>
      <c r="Q52" s="4">
        <v>956.3</v>
      </c>
      <c r="R52" s="4">
        <v>74</v>
      </c>
      <c r="S52" s="4">
        <v>825.5</v>
      </c>
      <c r="T52" s="4">
        <v>22.9</v>
      </c>
      <c r="U52" s="4">
        <v>212.8</v>
      </c>
      <c r="V52" s="4">
        <v>491.4</v>
      </c>
      <c r="W52" s="4">
        <v>47.2</v>
      </c>
      <c r="X52" s="4"/>
      <c r="Y52" s="4"/>
      <c r="Z52" s="4"/>
      <c r="AA52" s="4"/>
      <c r="AB52" s="4"/>
      <c r="AC52" s="4"/>
      <c r="AD52" s="4"/>
      <c r="AE52" s="4"/>
    </row>
    <row r="53" spans="1:31" x14ac:dyDescent="0.3">
      <c r="A53" s="7">
        <v>37165</v>
      </c>
      <c r="B53" s="4"/>
      <c r="C53" s="4">
        <v>13322.2</v>
      </c>
      <c r="D53" s="4"/>
      <c r="E53" s="4">
        <v>893.2</v>
      </c>
      <c r="F53" s="4">
        <v>69.3</v>
      </c>
      <c r="G53" s="4">
        <v>119.6</v>
      </c>
      <c r="H53" s="4">
        <v>188.9</v>
      </c>
      <c r="I53" s="4">
        <v>55.3</v>
      </c>
      <c r="J53" s="4">
        <v>57.4</v>
      </c>
      <c r="K53" s="4">
        <v>360.7</v>
      </c>
      <c r="L53" s="4">
        <v>24.1</v>
      </c>
      <c r="M53" s="4">
        <v>60.9</v>
      </c>
      <c r="N53" s="4">
        <v>196</v>
      </c>
      <c r="O53" s="4">
        <v>380.4</v>
      </c>
      <c r="P53" s="4">
        <v>65.2</v>
      </c>
      <c r="Q53" s="4">
        <v>604.6</v>
      </c>
      <c r="R53" s="4">
        <v>36.200000000000003</v>
      </c>
      <c r="S53" s="4">
        <v>960.1</v>
      </c>
      <c r="T53" s="4">
        <v>10.9</v>
      </c>
      <c r="U53" s="4">
        <v>175.9</v>
      </c>
      <c r="V53" s="4">
        <v>294.3</v>
      </c>
      <c r="W53" s="4">
        <v>24.1</v>
      </c>
      <c r="X53" s="4"/>
      <c r="Y53" s="4"/>
      <c r="Z53" s="4"/>
      <c r="AA53" s="4"/>
      <c r="AB53" s="4"/>
      <c r="AC53" s="4"/>
      <c r="AD53" s="4"/>
      <c r="AE53" s="4"/>
    </row>
    <row r="54" spans="1:31" x14ac:dyDescent="0.3">
      <c r="A54" s="7">
        <v>37196</v>
      </c>
      <c r="B54" s="4"/>
      <c r="C54" s="4">
        <v>7755.4</v>
      </c>
      <c r="D54" s="4"/>
      <c r="E54" s="4">
        <v>757.8</v>
      </c>
      <c r="F54" s="4">
        <v>40.1</v>
      </c>
      <c r="G54" s="4">
        <v>111.8</v>
      </c>
      <c r="H54" s="4">
        <v>193.6</v>
      </c>
      <c r="I54" s="4">
        <v>40.799999999999997</v>
      </c>
      <c r="J54" s="4">
        <v>78.400000000000006</v>
      </c>
      <c r="K54" s="4">
        <v>311.60000000000002</v>
      </c>
      <c r="L54" s="4">
        <v>32.6</v>
      </c>
      <c r="M54" s="4">
        <v>72.400000000000006</v>
      </c>
      <c r="N54" s="4">
        <v>193.3</v>
      </c>
      <c r="O54" s="4">
        <v>359.2</v>
      </c>
      <c r="P54" s="4">
        <v>85.1</v>
      </c>
      <c r="Q54" s="4">
        <v>634.79999999999995</v>
      </c>
      <c r="R54" s="4">
        <v>38.799999999999997</v>
      </c>
      <c r="S54" s="4">
        <v>823.2</v>
      </c>
      <c r="T54" s="4">
        <v>14.8</v>
      </c>
      <c r="U54" s="4">
        <v>174</v>
      </c>
      <c r="V54" s="4">
        <v>288.7</v>
      </c>
      <c r="W54" s="4">
        <v>20</v>
      </c>
      <c r="X54" s="4"/>
      <c r="Y54" s="4"/>
      <c r="Z54" s="4"/>
      <c r="AA54" s="4"/>
      <c r="AB54" s="4"/>
      <c r="AC54" s="4"/>
      <c r="AD54" s="4"/>
      <c r="AE54" s="4"/>
    </row>
    <row r="55" spans="1:31" x14ac:dyDescent="0.3">
      <c r="A55" s="7">
        <v>37226</v>
      </c>
      <c r="B55" s="4"/>
      <c r="C55" s="4">
        <v>8752.6</v>
      </c>
      <c r="D55" s="4"/>
      <c r="E55" s="4">
        <v>1458</v>
      </c>
      <c r="F55" s="4">
        <v>132</v>
      </c>
      <c r="G55" s="4">
        <v>204.3</v>
      </c>
      <c r="H55" s="4">
        <v>418.4</v>
      </c>
      <c r="I55" s="4">
        <v>79.2</v>
      </c>
      <c r="J55" s="4">
        <v>66.3</v>
      </c>
      <c r="K55" s="4">
        <v>520.20000000000005</v>
      </c>
      <c r="L55" s="4">
        <v>53.4</v>
      </c>
      <c r="M55" s="4">
        <v>81.3</v>
      </c>
      <c r="N55" s="4">
        <v>331.9</v>
      </c>
      <c r="O55" s="4">
        <v>635.20000000000005</v>
      </c>
      <c r="P55" s="4">
        <v>194.2</v>
      </c>
      <c r="Q55" s="4">
        <v>1201.4000000000001</v>
      </c>
      <c r="R55" s="4">
        <v>65.5</v>
      </c>
      <c r="S55" s="4">
        <v>1042</v>
      </c>
      <c r="T55" s="4">
        <v>24</v>
      </c>
      <c r="U55" s="4">
        <v>234.4</v>
      </c>
      <c r="V55" s="4">
        <v>551.79999999999995</v>
      </c>
      <c r="W55" s="4">
        <v>43.6</v>
      </c>
      <c r="X55" s="4"/>
      <c r="Y55" s="4"/>
      <c r="Z55" s="4"/>
      <c r="AA55" s="4"/>
      <c r="AB55" s="4"/>
      <c r="AC55" s="4"/>
      <c r="AD55" s="4"/>
      <c r="AE55" s="4"/>
    </row>
    <row r="56" spans="1:31" x14ac:dyDescent="0.3">
      <c r="A56" s="7">
        <v>37257</v>
      </c>
      <c r="B56" s="4"/>
      <c r="C56" s="4">
        <v>7403.7</v>
      </c>
      <c r="D56" s="4"/>
      <c r="E56" s="4">
        <v>811.8</v>
      </c>
      <c r="F56" s="4">
        <v>31.7</v>
      </c>
      <c r="G56" s="4">
        <v>119.2</v>
      </c>
      <c r="H56" s="4">
        <v>202.1</v>
      </c>
      <c r="I56" s="4">
        <v>31.5</v>
      </c>
      <c r="J56" s="4">
        <v>61.1</v>
      </c>
      <c r="K56" s="4">
        <v>409</v>
      </c>
      <c r="L56" s="4">
        <v>15.5</v>
      </c>
      <c r="M56" s="4">
        <v>148.30000000000001</v>
      </c>
      <c r="N56" s="4">
        <v>187.7</v>
      </c>
      <c r="O56" s="4">
        <v>418</v>
      </c>
      <c r="P56" s="4">
        <v>82.2</v>
      </c>
      <c r="Q56" s="4">
        <v>783.3</v>
      </c>
      <c r="R56" s="4">
        <v>35.9</v>
      </c>
      <c r="S56" s="4">
        <v>566</v>
      </c>
      <c r="T56" s="4">
        <v>12.3</v>
      </c>
      <c r="U56" s="4">
        <v>186.4</v>
      </c>
      <c r="V56" s="4">
        <v>275.5</v>
      </c>
      <c r="W56" s="4">
        <v>13.8</v>
      </c>
      <c r="X56" s="4"/>
      <c r="Y56" s="4"/>
      <c r="Z56" s="4"/>
      <c r="AA56" s="4"/>
      <c r="AB56" s="4"/>
      <c r="AC56" s="4"/>
      <c r="AD56" s="4"/>
      <c r="AE56" s="4"/>
    </row>
    <row r="57" spans="1:31" x14ac:dyDescent="0.3">
      <c r="A57" s="7">
        <v>37288</v>
      </c>
      <c r="B57" s="4"/>
      <c r="C57" s="4">
        <v>6994.5</v>
      </c>
      <c r="D57" s="4"/>
      <c r="E57" s="4">
        <v>807</v>
      </c>
      <c r="F57" s="4">
        <v>62</v>
      </c>
      <c r="G57" s="4">
        <v>122.2</v>
      </c>
      <c r="H57" s="4">
        <v>184.1</v>
      </c>
      <c r="I57" s="4">
        <v>38.700000000000003</v>
      </c>
      <c r="J57" s="4">
        <v>60.5</v>
      </c>
      <c r="K57" s="4">
        <v>372.6</v>
      </c>
      <c r="L57" s="4">
        <v>19.399999999999999</v>
      </c>
      <c r="M57" s="4">
        <v>69.7</v>
      </c>
      <c r="N57" s="4">
        <v>192.4</v>
      </c>
      <c r="O57" s="4">
        <v>365.4</v>
      </c>
      <c r="P57" s="4">
        <v>63.7</v>
      </c>
      <c r="Q57" s="4">
        <v>1032.9000000000001</v>
      </c>
      <c r="R57" s="4">
        <v>30.9</v>
      </c>
      <c r="S57" s="4">
        <v>879.8</v>
      </c>
      <c r="T57" s="4">
        <v>15.8</v>
      </c>
      <c r="U57" s="4">
        <v>174.2</v>
      </c>
      <c r="V57" s="4">
        <v>273.7</v>
      </c>
      <c r="W57" s="4">
        <v>12.9</v>
      </c>
      <c r="X57" s="4"/>
      <c r="Y57" s="4"/>
      <c r="Z57" s="4"/>
      <c r="AA57" s="4"/>
      <c r="AB57" s="4"/>
      <c r="AC57" s="4"/>
      <c r="AD57" s="4"/>
      <c r="AE57" s="4"/>
    </row>
    <row r="58" spans="1:31" x14ac:dyDescent="0.3">
      <c r="A58" s="7">
        <v>37316</v>
      </c>
      <c r="B58" s="4"/>
      <c r="C58" s="4">
        <v>9093.7999999999993</v>
      </c>
      <c r="D58" s="4"/>
      <c r="E58" s="4">
        <v>1531.5</v>
      </c>
      <c r="F58" s="4">
        <v>84</v>
      </c>
      <c r="G58" s="4">
        <v>204.5</v>
      </c>
      <c r="H58" s="4">
        <v>378.3</v>
      </c>
      <c r="I58" s="4">
        <v>115.3</v>
      </c>
      <c r="J58" s="4">
        <v>69</v>
      </c>
      <c r="K58" s="4">
        <v>635.29999999999995</v>
      </c>
      <c r="L58" s="4">
        <v>43.9</v>
      </c>
      <c r="M58" s="4">
        <v>170.6</v>
      </c>
      <c r="N58" s="4">
        <v>313.2</v>
      </c>
      <c r="O58" s="4">
        <v>689.3</v>
      </c>
      <c r="P58" s="4">
        <v>100.1</v>
      </c>
      <c r="Q58" s="4">
        <v>922.6</v>
      </c>
      <c r="R58" s="4">
        <v>75.900000000000006</v>
      </c>
      <c r="S58" s="4">
        <v>914</v>
      </c>
      <c r="T58" s="4">
        <v>33.200000000000003</v>
      </c>
      <c r="U58" s="4">
        <v>254.6</v>
      </c>
      <c r="V58" s="4">
        <v>596.70000000000005</v>
      </c>
      <c r="W58" s="4">
        <v>56.1</v>
      </c>
      <c r="X58" s="4"/>
      <c r="Y58" s="4"/>
      <c r="Z58" s="4"/>
      <c r="AA58" s="4"/>
      <c r="AB58" s="4"/>
      <c r="AC58" s="4"/>
      <c r="AD58" s="4"/>
      <c r="AE58" s="4"/>
    </row>
    <row r="59" spans="1:31" x14ac:dyDescent="0.3">
      <c r="A59" s="7">
        <v>37347</v>
      </c>
      <c r="B59" s="4"/>
      <c r="C59" s="4">
        <v>7380.6</v>
      </c>
      <c r="D59" s="4"/>
      <c r="E59" s="4">
        <v>930.9</v>
      </c>
      <c r="F59" s="4">
        <v>60.5</v>
      </c>
      <c r="G59" s="4">
        <v>119.3</v>
      </c>
      <c r="H59" s="4">
        <v>187.4</v>
      </c>
      <c r="I59" s="4">
        <v>57.8</v>
      </c>
      <c r="J59" s="4">
        <v>52</v>
      </c>
      <c r="K59" s="4">
        <v>330.1</v>
      </c>
      <c r="L59" s="4">
        <v>23.9</v>
      </c>
      <c r="M59" s="4">
        <v>98.8</v>
      </c>
      <c r="N59" s="4">
        <v>223.1</v>
      </c>
      <c r="O59" s="4">
        <v>416.1</v>
      </c>
      <c r="P59" s="4">
        <v>62</v>
      </c>
      <c r="Q59" s="4">
        <v>612.29999999999995</v>
      </c>
      <c r="R59" s="4">
        <v>40</v>
      </c>
      <c r="S59" s="4">
        <v>574.1</v>
      </c>
      <c r="T59" s="4">
        <v>18.399999999999999</v>
      </c>
      <c r="U59" s="4">
        <v>199</v>
      </c>
      <c r="V59" s="4">
        <v>290</v>
      </c>
      <c r="W59" s="4">
        <v>24.7</v>
      </c>
      <c r="X59" s="4"/>
      <c r="Y59" s="4"/>
      <c r="Z59" s="4"/>
      <c r="AA59" s="4"/>
      <c r="AB59" s="4"/>
      <c r="AC59" s="4"/>
      <c r="AD59" s="4"/>
      <c r="AE59" s="4"/>
    </row>
    <row r="60" spans="1:31" x14ac:dyDescent="0.3">
      <c r="A60" s="7">
        <v>37377</v>
      </c>
      <c r="B60" s="4"/>
      <c r="C60" s="4">
        <v>7850.8</v>
      </c>
      <c r="D60" s="4"/>
      <c r="E60" s="4">
        <v>1062.5999999999999</v>
      </c>
      <c r="F60" s="4">
        <v>59.6</v>
      </c>
      <c r="G60" s="4">
        <v>127.7</v>
      </c>
      <c r="H60" s="4">
        <v>154</v>
      </c>
      <c r="I60" s="4">
        <v>68.3</v>
      </c>
      <c r="J60" s="4">
        <v>68.599999999999994</v>
      </c>
      <c r="K60" s="4">
        <v>294.39999999999998</v>
      </c>
      <c r="L60" s="4">
        <v>54.3</v>
      </c>
      <c r="M60" s="4">
        <v>185.1</v>
      </c>
      <c r="N60" s="4">
        <v>213.9</v>
      </c>
      <c r="O60" s="4">
        <v>396</v>
      </c>
      <c r="P60" s="4">
        <v>51.6</v>
      </c>
      <c r="Q60" s="4">
        <v>908.1</v>
      </c>
      <c r="R60" s="4">
        <v>37.700000000000003</v>
      </c>
      <c r="S60" s="4">
        <v>1204.2</v>
      </c>
      <c r="T60" s="4">
        <v>18.899999999999999</v>
      </c>
      <c r="U60" s="4">
        <v>246.3</v>
      </c>
      <c r="V60" s="4">
        <v>337.4</v>
      </c>
      <c r="W60" s="4">
        <v>17.7</v>
      </c>
      <c r="X60" s="4"/>
      <c r="Y60" s="4"/>
      <c r="Z60" s="4"/>
      <c r="AA60" s="4"/>
      <c r="AB60" s="4"/>
      <c r="AC60" s="4"/>
      <c r="AD60" s="4"/>
      <c r="AE60" s="4"/>
    </row>
    <row r="61" spans="1:31" x14ac:dyDescent="0.3">
      <c r="A61" s="7">
        <v>37408</v>
      </c>
      <c r="B61" s="4"/>
      <c r="C61" s="4">
        <v>10010.1</v>
      </c>
      <c r="D61" s="4"/>
      <c r="E61" s="4">
        <v>1753.4</v>
      </c>
      <c r="F61" s="4">
        <v>141.69999999999999</v>
      </c>
      <c r="G61" s="4">
        <v>197.1</v>
      </c>
      <c r="H61" s="4">
        <v>298.2</v>
      </c>
      <c r="I61" s="4">
        <v>90</v>
      </c>
      <c r="J61" s="4">
        <v>90</v>
      </c>
      <c r="K61" s="4">
        <v>527.4</v>
      </c>
      <c r="L61" s="4">
        <v>69.5</v>
      </c>
      <c r="M61" s="4">
        <v>119.6</v>
      </c>
      <c r="N61" s="4">
        <v>392.7</v>
      </c>
      <c r="O61" s="4">
        <v>598.29999999999995</v>
      </c>
      <c r="P61" s="4">
        <v>126.1</v>
      </c>
      <c r="Q61" s="4">
        <v>1029.3</v>
      </c>
      <c r="R61" s="4">
        <v>71.3</v>
      </c>
      <c r="S61" s="4">
        <v>656</v>
      </c>
      <c r="T61" s="4">
        <v>36.200000000000003</v>
      </c>
      <c r="U61" s="4">
        <v>313.39999999999998</v>
      </c>
      <c r="V61" s="4">
        <v>488.4</v>
      </c>
      <c r="W61" s="4">
        <v>68.5</v>
      </c>
      <c r="X61" s="4"/>
      <c r="Y61" s="4"/>
      <c r="Z61" s="4"/>
      <c r="AA61" s="4"/>
      <c r="AB61" s="4"/>
      <c r="AC61" s="4"/>
      <c r="AD61" s="4"/>
      <c r="AE61" s="4"/>
    </row>
    <row r="62" spans="1:31" x14ac:dyDescent="0.3">
      <c r="A62" s="7">
        <v>37438</v>
      </c>
      <c r="B62" s="4"/>
      <c r="C62" s="4">
        <v>8268.1</v>
      </c>
      <c r="D62" s="4"/>
      <c r="E62" s="4">
        <v>928</v>
      </c>
      <c r="F62" s="4">
        <v>66.5</v>
      </c>
      <c r="G62" s="4">
        <v>91.7</v>
      </c>
      <c r="H62" s="4">
        <v>256.89999999999998</v>
      </c>
      <c r="I62" s="4">
        <v>74.099999999999994</v>
      </c>
      <c r="J62" s="4">
        <v>47.4</v>
      </c>
      <c r="K62" s="4">
        <v>332.8</v>
      </c>
      <c r="L62" s="4">
        <v>31</v>
      </c>
      <c r="M62" s="4">
        <v>142.19999999999999</v>
      </c>
      <c r="N62" s="4">
        <v>205.7</v>
      </c>
      <c r="O62" s="4">
        <v>375.7</v>
      </c>
      <c r="P62" s="4">
        <v>81.7</v>
      </c>
      <c r="Q62" s="4">
        <v>937.8</v>
      </c>
      <c r="R62" s="4">
        <v>49.6</v>
      </c>
      <c r="S62" s="4">
        <v>616.20000000000005</v>
      </c>
      <c r="T62" s="4">
        <v>21.4</v>
      </c>
      <c r="U62" s="4">
        <v>250.1</v>
      </c>
      <c r="V62" s="4">
        <v>327.60000000000002</v>
      </c>
      <c r="W62" s="4">
        <v>24.6</v>
      </c>
      <c r="X62" s="4"/>
      <c r="Y62" s="4"/>
      <c r="Z62" s="4"/>
      <c r="AA62" s="4"/>
      <c r="AB62" s="4"/>
      <c r="AC62" s="4"/>
      <c r="AD62" s="4"/>
      <c r="AE62" s="4"/>
    </row>
    <row r="63" spans="1:31" x14ac:dyDescent="0.3">
      <c r="A63" s="7">
        <v>37469</v>
      </c>
      <c r="B63" s="4"/>
      <c r="C63" s="4">
        <v>8449.2999999999993</v>
      </c>
      <c r="D63" s="4"/>
      <c r="E63" s="4">
        <v>960.4</v>
      </c>
      <c r="F63" s="4">
        <v>80.8</v>
      </c>
      <c r="G63" s="4">
        <v>137.6</v>
      </c>
      <c r="H63" s="4">
        <v>171.5</v>
      </c>
      <c r="I63" s="4">
        <v>68.400000000000006</v>
      </c>
      <c r="J63" s="4">
        <v>46.6</v>
      </c>
      <c r="K63" s="4">
        <v>276.10000000000002</v>
      </c>
      <c r="L63" s="4">
        <v>14.4</v>
      </c>
      <c r="M63" s="4">
        <v>115.5</v>
      </c>
      <c r="N63" s="4">
        <v>211.5</v>
      </c>
      <c r="O63" s="4">
        <v>338.4</v>
      </c>
      <c r="P63" s="4">
        <v>58.4</v>
      </c>
      <c r="Q63" s="4">
        <v>899.6</v>
      </c>
      <c r="R63" s="4">
        <v>30.8</v>
      </c>
      <c r="S63" s="4">
        <v>678.7</v>
      </c>
      <c r="T63" s="4">
        <v>17.899999999999999</v>
      </c>
      <c r="U63" s="4">
        <v>148.80000000000001</v>
      </c>
      <c r="V63" s="4">
        <v>321.7</v>
      </c>
      <c r="W63" s="4">
        <v>14.6</v>
      </c>
      <c r="X63" s="4"/>
      <c r="Y63" s="4"/>
      <c r="Z63" s="4"/>
      <c r="AA63" s="4"/>
      <c r="AB63" s="4"/>
      <c r="AC63" s="4"/>
      <c r="AD63" s="4"/>
      <c r="AE63" s="4"/>
    </row>
    <row r="64" spans="1:31" x14ac:dyDescent="0.3">
      <c r="A64" s="7">
        <v>37500</v>
      </c>
      <c r="B64" s="4"/>
      <c r="C64" s="4">
        <v>10173.6</v>
      </c>
      <c r="D64" s="4"/>
      <c r="E64" s="4">
        <v>1801.4</v>
      </c>
      <c r="F64" s="4">
        <v>69.599999999999994</v>
      </c>
      <c r="G64" s="4">
        <v>248.2</v>
      </c>
      <c r="H64" s="4">
        <v>422.5</v>
      </c>
      <c r="I64" s="4">
        <v>139.80000000000001</v>
      </c>
      <c r="J64" s="4">
        <v>52.6</v>
      </c>
      <c r="K64" s="4">
        <v>806.5</v>
      </c>
      <c r="L64" s="4">
        <v>27.6</v>
      </c>
      <c r="M64" s="4">
        <v>197</v>
      </c>
      <c r="N64" s="4">
        <v>413.6</v>
      </c>
      <c r="O64" s="4">
        <v>703</v>
      </c>
      <c r="P64" s="4">
        <v>135.69999999999999</v>
      </c>
      <c r="Q64" s="4">
        <v>1042.2</v>
      </c>
      <c r="R64" s="4">
        <v>80</v>
      </c>
      <c r="S64" s="4">
        <v>877.2</v>
      </c>
      <c r="T64" s="4">
        <v>26.4</v>
      </c>
      <c r="U64" s="4">
        <v>342.4</v>
      </c>
      <c r="V64" s="4">
        <v>655.1</v>
      </c>
      <c r="W64" s="4">
        <v>47.9</v>
      </c>
      <c r="X64" s="4"/>
      <c r="Y64" s="4"/>
      <c r="Z64" s="4"/>
      <c r="AA64" s="4"/>
      <c r="AB64" s="4"/>
      <c r="AC64" s="4"/>
      <c r="AD64" s="4"/>
      <c r="AE64" s="4"/>
    </row>
    <row r="65" spans="1:31" x14ac:dyDescent="0.3">
      <c r="A65" s="7">
        <v>37530</v>
      </c>
      <c r="B65" s="4"/>
      <c r="C65" s="4">
        <v>8632.4</v>
      </c>
      <c r="D65" s="4"/>
      <c r="E65" s="4">
        <v>923.3</v>
      </c>
      <c r="F65" s="4">
        <v>33.6</v>
      </c>
      <c r="G65" s="4">
        <v>136.80000000000001</v>
      </c>
      <c r="H65" s="4">
        <v>196</v>
      </c>
      <c r="I65" s="4">
        <v>67</v>
      </c>
      <c r="J65" s="4">
        <v>52.9</v>
      </c>
      <c r="K65" s="4">
        <v>385.1</v>
      </c>
      <c r="L65" s="4">
        <v>13.1</v>
      </c>
      <c r="M65" s="4">
        <v>275.89999999999998</v>
      </c>
      <c r="N65" s="4">
        <v>249.8</v>
      </c>
      <c r="O65" s="4">
        <v>441.8</v>
      </c>
      <c r="P65" s="4">
        <v>71.099999999999994</v>
      </c>
      <c r="Q65" s="4">
        <v>1753.3</v>
      </c>
      <c r="R65" s="4">
        <v>33</v>
      </c>
      <c r="S65" s="4">
        <v>577.5</v>
      </c>
      <c r="T65" s="4">
        <v>14.9</v>
      </c>
      <c r="U65" s="4">
        <v>226.4</v>
      </c>
      <c r="V65" s="4">
        <v>443</v>
      </c>
      <c r="W65" s="4">
        <v>23.6</v>
      </c>
      <c r="X65" s="4"/>
      <c r="Y65" s="4"/>
      <c r="Z65" s="4"/>
      <c r="AA65" s="4"/>
      <c r="AB65" s="4"/>
      <c r="AC65" s="4"/>
      <c r="AD65" s="4"/>
      <c r="AE65" s="4"/>
    </row>
    <row r="66" spans="1:31" x14ac:dyDescent="0.3">
      <c r="A66" s="7">
        <v>37561</v>
      </c>
      <c r="B66" s="4"/>
      <c r="C66" s="4">
        <v>8475.5</v>
      </c>
      <c r="D66" s="4"/>
      <c r="E66" s="4">
        <v>950.6</v>
      </c>
      <c r="F66" s="4">
        <v>48.2</v>
      </c>
      <c r="G66" s="4">
        <v>129.4</v>
      </c>
      <c r="H66" s="4">
        <v>343.1</v>
      </c>
      <c r="I66" s="4">
        <v>64.099999999999994</v>
      </c>
      <c r="J66" s="4">
        <v>37.5</v>
      </c>
      <c r="K66" s="4">
        <v>437.6</v>
      </c>
      <c r="L66" s="4">
        <v>25</v>
      </c>
      <c r="M66" s="4">
        <v>152.30000000000001</v>
      </c>
      <c r="N66" s="4">
        <v>215.8</v>
      </c>
      <c r="O66" s="4">
        <v>386.2</v>
      </c>
      <c r="P66" s="4">
        <v>142.5</v>
      </c>
      <c r="Q66" s="4">
        <v>904.1</v>
      </c>
      <c r="R66" s="4">
        <v>37.200000000000003</v>
      </c>
      <c r="S66" s="4">
        <v>476.5</v>
      </c>
      <c r="T66" s="4">
        <v>15.7</v>
      </c>
      <c r="U66" s="4">
        <v>212.9</v>
      </c>
      <c r="V66" s="4">
        <v>508.7</v>
      </c>
      <c r="W66" s="4">
        <v>20</v>
      </c>
      <c r="X66" s="4"/>
      <c r="Y66" s="4"/>
      <c r="Z66" s="4"/>
      <c r="AA66" s="4"/>
      <c r="AB66" s="4"/>
      <c r="AC66" s="4"/>
      <c r="AD66" s="4"/>
      <c r="AE66" s="4"/>
    </row>
    <row r="67" spans="1:31" x14ac:dyDescent="0.3">
      <c r="A67" s="7">
        <v>37591</v>
      </c>
      <c r="B67" s="4"/>
      <c r="C67" s="4">
        <v>11231.1</v>
      </c>
      <c r="D67" s="4"/>
      <c r="E67" s="4">
        <v>1764.6</v>
      </c>
      <c r="F67" s="4">
        <v>61.5</v>
      </c>
      <c r="G67" s="4">
        <v>218.7</v>
      </c>
      <c r="H67" s="4">
        <v>434.4</v>
      </c>
      <c r="I67" s="4">
        <v>94.6</v>
      </c>
      <c r="J67" s="4">
        <v>104.4</v>
      </c>
      <c r="K67" s="4">
        <v>547.70000000000005</v>
      </c>
      <c r="L67" s="4">
        <v>46.9</v>
      </c>
      <c r="M67" s="4">
        <v>290.3</v>
      </c>
      <c r="N67" s="4">
        <v>417.4</v>
      </c>
      <c r="O67" s="4">
        <v>709.3</v>
      </c>
      <c r="P67" s="4">
        <v>260.3</v>
      </c>
      <c r="Q67" s="4">
        <v>1406.7</v>
      </c>
      <c r="R67" s="4">
        <v>77.8</v>
      </c>
      <c r="S67" s="4">
        <v>916</v>
      </c>
      <c r="T67" s="4">
        <v>33.6</v>
      </c>
      <c r="U67" s="4">
        <v>268.89999999999998</v>
      </c>
      <c r="V67" s="4">
        <v>1070.0999999999999</v>
      </c>
      <c r="W67" s="4">
        <v>50.7</v>
      </c>
      <c r="X67" s="4"/>
      <c r="Y67" s="4"/>
      <c r="Z67" s="4"/>
      <c r="AA67" s="4"/>
      <c r="AB67" s="4"/>
      <c r="AC67" s="4"/>
      <c r="AD67" s="4"/>
      <c r="AE67" s="4"/>
    </row>
    <row r="68" spans="1:31" x14ac:dyDescent="0.3">
      <c r="A68" s="7">
        <v>37622</v>
      </c>
      <c r="B68" s="4"/>
      <c r="C68" s="4">
        <v>9106.1</v>
      </c>
      <c r="D68" s="4"/>
      <c r="E68" s="4">
        <v>986.7</v>
      </c>
      <c r="F68" s="4">
        <v>56.9</v>
      </c>
      <c r="G68" s="4">
        <v>137.19999999999999</v>
      </c>
      <c r="H68" s="4">
        <v>228.3</v>
      </c>
      <c r="I68" s="4">
        <v>61.3</v>
      </c>
      <c r="J68" s="4">
        <v>74.2</v>
      </c>
      <c r="K68" s="4">
        <v>335.5</v>
      </c>
      <c r="L68" s="4">
        <v>10.1</v>
      </c>
      <c r="M68" s="4">
        <v>195.1</v>
      </c>
      <c r="N68" s="4">
        <v>210.7</v>
      </c>
      <c r="O68" s="4">
        <v>457.5</v>
      </c>
      <c r="P68" s="4">
        <v>88.3</v>
      </c>
      <c r="Q68" s="4">
        <v>988.6</v>
      </c>
      <c r="R68" s="4">
        <v>37.1</v>
      </c>
      <c r="S68" s="4">
        <v>538.29999999999995</v>
      </c>
      <c r="T68" s="4">
        <v>17</v>
      </c>
      <c r="U68" s="4">
        <v>166.1</v>
      </c>
      <c r="V68" s="4">
        <v>396.1</v>
      </c>
      <c r="W68" s="4">
        <v>17.8</v>
      </c>
      <c r="X68" s="4"/>
      <c r="Y68" s="4"/>
      <c r="Z68" s="4"/>
      <c r="AA68" s="4"/>
      <c r="AB68" s="4"/>
      <c r="AC68" s="4"/>
      <c r="AD68" s="4"/>
      <c r="AE68" s="4"/>
    </row>
    <row r="69" spans="1:31" x14ac:dyDescent="0.3">
      <c r="A69" s="7">
        <v>37653</v>
      </c>
      <c r="B69" s="4"/>
      <c r="C69" s="4">
        <v>8988.5</v>
      </c>
      <c r="D69" s="4"/>
      <c r="E69" s="4">
        <v>1025.4000000000001</v>
      </c>
      <c r="F69" s="4">
        <v>63</v>
      </c>
      <c r="G69" s="4">
        <v>126.2</v>
      </c>
      <c r="H69" s="4">
        <v>201.2</v>
      </c>
      <c r="I69" s="4">
        <v>68.400000000000006</v>
      </c>
      <c r="J69" s="4">
        <v>45</v>
      </c>
      <c r="K69" s="4">
        <v>428.5</v>
      </c>
      <c r="L69" s="4">
        <v>13</v>
      </c>
      <c r="M69" s="4">
        <v>211.5</v>
      </c>
      <c r="N69" s="4">
        <v>202.6</v>
      </c>
      <c r="O69" s="4">
        <v>407.9</v>
      </c>
      <c r="P69" s="4">
        <v>57.3</v>
      </c>
      <c r="Q69" s="4">
        <v>885.6</v>
      </c>
      <c r="R69" s="4">
        <v>40</v>
      </c>
      <c r="S69" s="4">
        <v>468.2</v>
      </c>
      <c r="T69" s="4">
        <v>17.399999999999999</v>
      </c>
      <c r="U69" s="4">
        <v>222.2</v>
      </c>
      <c r="V69" s="4">
        <v>523.9</v>
      </c>
      <c r="W69" s="4">
        <v>21.6</v>
      </c>
      <c r="X69" s="4"/>
      <c r="Y69" s="4"/>
      <c r="Z69" s="4"/>
      <c r="AA69" s="4"/>
      <c r="AB69" s="4"/>
      <c r="AC69" s="4"/>
      <c r="AD69" s="4"/>
      <c r="AE69" s="4"/>
    </row>
    <row r="70" spans="1:31" x14ac:dyDescent="0.3">
      <c r="A70" s="7">
        <v>37681</v>
      </c>
      <c r="B70" s="4"/>
      <c r="C70" s="4">
        <v>10998.5</v>
      </c>
      <c r="D70" s="4"/>
      <c r="E70" s="4">
        <v>1791.7</v>
      </c>
      <c r="F70" s="4">
        <v>146.4</v>
      </c>
      <c r="G70" s="4">
        <v>273.7</v>
      </c>
      <c r="H70" s="4">
        <v>419.3</v>
      </c>
      <c r="I70" s="4">
        <v>119.1</v>
      </c>
      <c r="J70" s="4">
        <v>79.599999999999994</v>
      </c>
      <c r="K70" s="4">
        <v>719.1</v>
      </c>
      <c r="L70" s="4">
        <v>32.9</v>
      </c>
      <c r="M70" s="4">
        <v>222.6</v>
      </c>
      <c r="N70" s="4">
        <v>382.3</v>
      </c>
      <c r="O70" s="4">
        <v>829.4</v>
      </c>
      <c r="P70" s="4">
        <v>163.4</v>
      </c>
      <c r="Q70" s="4">
        <v>1415.2</v>
      </c>
      <c r="R70" s="4">
        <v>91.1</v>
      </c>
      <c r="S70" s="4">
        <v>821.4</v>
      </c>
      <c r="T70" s="4">
        <v>35.5</v>
      </c>
      <c r="U70" s="4">
        <v>376.2</v>
      </c>
      <c r="V70" s="4">
        <v>984.1</v>
      </c>
      <c r="W70" s="4">
        <v>55.6</v>
      </c>
      <c r="X70" s="4"/>
      <c r="Y70" s="4"/>
      <c r="Z70" s="4"/>
      <c r="AA70" s="4"/>
      <c r="AB70" s="4"/>
      <c r="AC70" s="4"/>
      <c r="AD70" s="4"/>
      <c r="AE70" s="4"/>
    </row>
    <row r="71" spans="1:31" x14ac:dyDescent="0.3">
      <c r="A71" s="7">
        <v>37712</v>
      </c>
      <c r="B71" s="4"/>
      <c r="C71" s="4">
        <v>9150.2999999999993</v>
      </c>
      <c r="D71" s="4"/>
      <c r="E71" s="4">
        <v>1010.9</v>
      </c>
      <c r="F71" s="4">
        <v>65.7</v>
      </c>
      <c r="G71" s="4">
        <v>138.80000000000001</v>
      </c>
      <c r="H71" s="4">
        <v>247.6</v>
      </c>
      <c r="I71" s="4">
        <v>83.6</v>
      </c>
      <c r="J71" s="4">
        <v>55.9</v>
      </c>
      <c r="K71" s="4">
        <v>562.29999999999995</v>
      </c>
      <c r="L71" s="4">
        <v>18.100000000000001</v>
      </c>
      <c r="M71" s="4">
        <v>494.9</v>
      </c>
      <c r="N71" s="4">
        <v>260.5</v>
      </c>
      <c r="O71" s="4">
        <v>629.79999999999995</v>
      </c>
      <c r="P71" s="4">
        <v>95.6</v>
      </c>
      <c r="Q71" s="4">
        <v>894.6</v>
      </c>
      <c r="R71" s="4">
        <v>60.9</v>
      </c>
      <c r="S71" s="4">
        <v>615.9</v>
      </c>
      <c r="T71" s="4">
        <v>24.9</v>
      </c>
      <c r="U71" s="4">
        <v>174.5</v>
      </c>
      <c r="V71" s="4">
        <v>525</v>
      </c>
      <c r="W71" s="4">
        <v>30.5</v>
      </c>
      <c r="X71" s="4"/>
      <c r="Y71" s="4"/>
      <c r="Z71" s="4"/>
      <c r="AA71" s="4"/>
      <c r="AB71" s="4"/>
      <c r="AC71" s="4"/>
      <c r="AD71" s="4"/>
      <c r="AE71" s="4"/>
    </row>
    <row r="72" spans="1:31" x14ac:dyDescent="0.3">
      <c r="A72" s="7">
        <v>37742</v>
      </c>
      <c r="B72" s="4"/>
      <c r="C72" s="4">
        <v>8959.6</v>
      </c>
      <c r="D72" s="4"/>
      <c r="E72" s="4">
        <v>1056.9000000000001</v>
      </c>
      <c r="F72" s="4">
        <v>73.099999999999994</v>
      </c>
      <c r="G72" s="4">
        <v>146.80000000000001</v>
      </c>
      <c r="H72" s="4">
        <v>186.8</v>
      </c>
      <c r="I72" s="4">
        <v>64.900000000000006</v>
      </c>
      <c r="J72" s="4">
        <v>54.3</v>
      </c>
      <c r="K72" s="4">
        <v>420.6</v>
      </c>
      <c r="L72" s="4">
        <v>33.5</v>
      </c>
      <c r="M72" s="4">
        <v>218</v>
      </c>
      <c r="N72" s="4">
        <v>262.10000000000002</v>
      </c>
      <c r="O72" s="4">
        <v>533.70000000000005</v>
      </c>
      <c r="P72" s="4">
        <v>64.599999999999994</v>
      </c>
      <c r="Q72" s="4">
        <v>917.3</v>
      </c>
      <c r="R72" s="4">
        <v>48.7</v>
      </c>
      <c r="S72" s="4">
        <v>507.3</v>
      </c>
      <c r="T72" s="4">
        <v>22.4</v>
      </c>
      <c r="U72" s="4">
        <v>220.3</v>
      </c>
      <c r="V72" s="4">
        <v>471.8</v>
      </c>
      <c r="W72" s="4">
        <v>27.1</v>
      </c>
      <c r="X72" s="4"/>
      <c r="Y72" s="4"/>
      <c r="Z72" s="4"/>
      <c r="AA72" s="4"/>
      <c r="AB72" s="4"/>
      <c r="AC72" s="4"/>
      <c r="AD72" s="4"/>
      <c r="AE72" s="4"/>
    </row>
    <row r="73" spans="1:31" x14ac:dyDescent="0.3">
      <c r="A73" s="7">
        <v>37773</v>
      </c>
      <c r="B73" s="4"/>
      <c r="C73" s="4">
        <v>11973.6</v>
      </c>
      <c r="D73" s="4"/>
      <c r="E73" s="4">
        <v>1932.5</v>
      </c>
      <c r="F73" s="4">
        <v>120.7</v>
      </c>
      <c r="G73" s="4">
        <v>256.5</v>
      </c>
      <c r="H73" s="4">
        <v>355.7</v>
      </c>
      <c r="I73" s="4">
        <v>122.1</v>
      </c>
      <c r="J73" s="4">
        <v>84.3</v>
      </c>
      <c r="K73" s="4">
        <v>781.4</v>
      </c>
      <c r="L73" s="4">
        <v>39.6</v>
      </c>
      <c r="M73" s="4">
        <v>230.9</v>
      </c>
      <c r="N73" s="4">
        <v>361.1</v>
      </c>
      <c r="O73" s="4">
        <v>904.7</v>
      </c>
      <c r="P73" s="4">
        <v>125.8</v>
      </c>
      <c r="Q73" s="4">
        <v>1371.9</v>
      </c>
      <c r="R73" s="4">
        <v>78.099999999999994</v>
      </c>
      <c r="S73" s="4">
        <v>864.8</v>
      </c>
      <c r="T73" s="4">
        <v>50.1</v>
      </c>
      <c r="U73" s="4">
        <v>328.7</v>
      </c>
      <c r="V73" s="4">
        <v>719.7</v>
      </c>
      <c r="W73" s="4">
        <v>69</v>
      </c>
      <c r="X73" s="4"/>
      <c r="Y73" s="4"/>
      <c r="Z73" s="4"/>
      <c r="AA73" s="4"/>
      <c r="AB73" s="4"/>
      <c r="AC73" s="4"/>
      <c r="AD73" s="4"/>
      <c r="AE73" s="4"/>
    </row>
    <row r="74" spans="1:31" x14ac:dyDescent="0.3">
      <c r="A74" s="7">
        <v>110851</v>
      </c>
      <c r="B74" s="4"/>
      <c r="C74" s="4">
        <v>9703.2999999999993</v>
      </c>
      <c r="D74" s="4"/>
      <c r="E74" s="4">
        <v>1063.3</v>
      </c>
      <c r="F74" s="4">
        <v>76</v>
      </c>
      <c r="G74" s="4">
        <v>113.2</v>
      </c>
      <c r="H74" s="4">
        <v>288.39999999999998</v>
      </c>
      <c r="I74" s="4">
        <v>77.2</v>
      </c>
      <c r="J74" s="4">
        <v>43.6</v>
      </c>
      <c r="K74" s="4">
        <v>526.4</v>
      </c>
      <c r="L74" s="4">
        <v>16.3</v>
      </c>
      <c r="M74" s="4">
        <v>341.6</v>
      </c>
      <c r="N74" s="4">
        <v>217.7</v>
      </c>
      <c r="O74" s="4">
        <v>773.8</v>
      </c>
      <c r="P74" s="4">
        <v>102.8</v>
      </c>
      <c r="Q74" s="4">
        <v>1071.3</v>
      </c>
      <c r="R74" s="4">
        <v>55.9</v>
      </c>
      <c r="S74" s="4">
        <v>436.7</v>
      </c>
      <c r="T74" s="4">
        <v>28.3</v>
      </c>
      <c r="U74" s="4">
        <v>232.5</v>
      </c>
      <c r="V74" s="4">
        <v>459.8</v>
      </c>
      <c r="W74" s="4">
        <v>26.2</v>
      </c>
      <c r="X74" s="4"/>
      <c r="Y74" s="4"/>
      <c r="Z74" s="4"/>
      <c r="AA74" s="4"/>
      <c r="AB74" s="4"/>
      <c r="AC74" s="4"/>
      <c r="AD74" s="4"/>
      <c r="AE74" s="4"/>
    </row>
    <row r="75" spans="1:31" x14ac:dyDescent="0.3">
      <c r="A75" s="7">
        <v>110882</v>
      </c>
      <c r="B75" s="4"/>
      <c r="C75" s="4">
        <v>10153.700000000001</v>
      </c>
      <c r="D75" s="4"/>
      <c r="E75" s="4">
        <v>1129.3</v>
      </c>
      <c r="F75" s="4">
        <v>62.6</v>
      </c>
      <c r="G75" s="4">
        <v>138.4</v>
      </c>
      <c r="H75" s="4">
        <v>163.6</v>
      </c>
      <c r="I75" s="4">
        <v>95.8</v>
      </c>
      <c r="J75" s="4">
        <v>49.5</v>
      </c>
      <c r="K75" s="4">
        <v>476.2</v>
      </c>
      <c r="L75" s="4">
        <v>16</v>
      </c>
      <c r="M75" s="4">
        <v>402.2</v>
      </c>
      <c r="N75" s="4">
        <v>173.1</v>
      </c>
      <c r="O75" s="4">
        <v>689.4</v>
      </c>
      <c r="P75" s="4">
        <v>61.1</v>
      </c>
      <c r="Q75" s="4">
        <v>1076.8</v>
      </c>
      <c r="R75" s="4">
        <v>43.5</v>
      </c>
      <c r="S75" s="4">
        <v>679.3</v>
      </c>
      <c r="T75" s="4">
        <v>20.2</v>
      </c>
      <c r="U75" s="4">
        <v>233.7</v>
      </c>
      <c r="V75" s="4">
        <v>606.70000000000005</v>
      </c>
      <c r="W75" s="4">
        <v>25.5</v>
      </c>
      <c r="X75" s="4"/>
      <c r="Y75" s="4"/>
      <c r="Z75" s="4"/>
      <c r="AA75" s="4"/>
      <c r="AB75" s="4"/>
      <c r="AC75" s="4"/>
      <c r="AD75" s="4"/>
      <c r="AE75" s="4"/>
    </row>
    <row r="76" spans="1:31" x14ac:dyDescent="0.3">
      <c r="A76" s="7">
        <v>110913</v>
      </c>
      <c r="B76" s="4"/>
      <c r="C76" s="4">
        <v>13437.9</v>
      </c>
      <c r="D76" s="4"/>
      <c r="E76" s="4">
        <v>1896.6</v>
      </c>
      <c r="F76" s="4">
        <v>69.7</v>
      </c>
      <c r="G76" s="4">
        <v>362.9</v>
      </c>
      <c r="H76" s="4">
        <v>363.8</v>
      </c>
      <c r="I76" s="4">
        <v>118</v>
      </c>
      <c r="J76" s="4">
        <v>88.8</v>
      </c>
      <c r="K76" s="4">
        <v>941.7</v>
      </c>
      <c r="L76" s="4">
        <v>38.299999999999997</v>
      </c>
      <c r="M76" s="4">
        <v>360.9</v>
      </c>
      <c r="N76" s="4">
        <v>441.9</v>
      </c>
      <c r="O76" s="4">
        <v>1008.8</v>
      </c>
      <c r="P76" s="4">
        <v>147.9</v>
      </c>
      <c r="Q76" s="4">
        <v>1330.6</v>
      </c>
      <c r="R76" s="4">
        <v>79.900000000000006</v>
      </c>
      <c r="S76" s="4">
        <v>585.9</v>
      </c>
      <c r="T76" s="4">
        <v>36.700000000000003</v>
      </c>
      <c r="U76" s="4">
        <v>400.9</v>
      </c>
      <c r="V76" s="4">
        <v>970.6</v>
      </c>
      <c r="W76" s="4">
        <v>66.2</v>
      </c>
      <c r="X76" s="4"/>
      <c r="Y76" s="4"/>
      <c r="Z76" s="4"/>
      <c r="AA76" s="4"/>
      <c r="AB76" s="4"/>
      <c r="AC76" s="4"/>
      <c r="AD76" s="4"/>
      <c r="AE76" s="4"/>
    </row>
    <row r="77" spans="1:31" x14ac:dyDescent="0.3">
      <c r="A77" s="7">
        <v>110943</v>
      </c>
      <c r="B77" s="4"/>
      <c r="C77" s="4">
        <v>11031.6</v>
      </c>
      <c r="D77" s="4"/>
      <c r="E77" s="4">
        <v>1134.2</v>
      </c>
      <c r="F77" s="4">
        <v>82.9</v>
      </c>
      <c r="G77" s="4">
        <v>156</v>
      </c>
      <c r="H77" s="4">
        <v>188.2</v>
      </c>
      <c r="I77" s="4">
        <v>74.099999999999994</v>
      </c>
      <c r="J77" s="4">
        <v>58.2</v>
      </c>
      <c r="K77" s="4">
        <v>352.6</v>
      </c>
      <c r="L77" s="4">
        <v>16.7</v>
      </c>
      <c r="M77" s="4">
        <v>387.3</v>
      </c>
      <c r="N77" s="4">
        <v>281.5</v>
      </c>
      <c r="O77" s="4">
        <v>609.29999999999995</v>
      </c>
      <c r="P77" s="4">
        <v>80.7</v>
      </c>
      <c r="Q77" s="4">
        <v>1118.7</v>
      </c>
      <c r="R77" s="4">
        <v>55.7</v>
      </c>
      <c r="S77" s="4">
        <v>583.9</v>
      </c>
      <c r="T77" s="4">
        <v>20.399999999999999</v>
      </c>
      <c r="U77" s="4">
        <v>277.8</v>
      </c>
      <c r="V77" s="4">
        <v>472.9</v>
      </c>
      <c r="W77" s="4">
        <v>32.700000000000003</v>
      </c>
      <c r="X77" s="4"/>
      <c r="Y77" s="4"/>
      <c r="Z77" s="4"/>
      <c r="AA77" s="4"/>
      <c r="AB77" s="4"/>
      <c r="AC77" s="4"/>
      <c r="AD77" s="4"/>
      <c r="AE77" s="4"/>
    </row>
    <row r="78" spans="1:31" x14ac:dyDescent="0.3">
      <c r="A78" s="7">
        <v>110974</v>
      </c>
      <c r="B78" s="4"/>
      <c r="C78" s="4">
        <v>10237.5</v>
      </c>
      <c r="D78" s="4"/>
      <c r="E78" s="4">
        <v>1107.0511681099999</v>
      </c>
      <c r="F78" s="4">
        <v>59.4</v>
      </c>
      <c r="G78" s="4">
        <v>125.1</v>
      </c>
      <c r="H78" s="4">
        <v>199.2</v>
      </c>
      <c r="I78" s="4">
        <v>84.3</v>
      </c>
      <c r="J78" s="4">
        <v>25.7</v>
      </c>
      <c r="K78" s="4">
        <v>432.6</v>
      </c>
      <c r="L78" s="4">
        <v>15.7</v>
      </c>
      <c r="M78" s="4">
        <v>307.10000000000002</v>
      </c>
      <c r="N78" s="4">
        <v>237.1</v>
      </c>
      <c r="O78" s="4">
        <v>517.4</v>
      </c>
      <c r="P78" s="4">
        <v>103.29</v>
      </c>
      <c r="Q78" s="4">
        <v>1117</v>
      </c>
      <c r="R78" s="4">
        <v>44.1</v>
      </c>
      <c r="S78" s="4">
        <v>617</v>
      </c>
      <c r="T78" s="4">
        <v>20.9</v>
      </c>
      <c r="U78" s="4">
        <v>238.7</v>
      </c>
      <c r="V78" s="4">
        <v>563.5</v>
      </c>
      <c r="W78" s="4">
        <v>17.8</v>
      </c>
      <c r="X78" s="4"/>
      <c r="Y78" s="4"/>
      <c r="Z78" s="4"/>
      <c r="AA78" s="4"/>
      <c r="AB78" s="4"/>
      <c r="AC78" s="4"/>
      <c r="AD78" s="4"/>
      <c r="AE78" s="4"/>
    </row>
    <row r="79" spans="1:31" x14ac:dyDescent="0.3">
      <c r="A79" s="7">
        <v>111004</v>
      </c>
      <c r="B79" s="4"/>
      <c r="C79" s="4">
        <v>14448.2</v>
      </c>
      <c r="D79" s="4"/>
      <c r="E79" s="4">
        <v>2217.1999999999998</v>
      </c>
      <c r="F79" s="4">
        <v>118.1</v>
      </c>
      <c r="G79" s="4">
        <v>308.39999999999998</v>
      </c>
      <c r="H79" s="4">
        <v>518</v>
      </c>
      <c r="I79" s="4">
        <v>131.80000000000001</v>
      </c>
      <c r="J79" s="4">
        <v>84.3</v>
      </c>
      <c r="K79" s="4">
        <v>914.7</v>
      </c>
      <c r="L79" s="4">
        <v>43</v>
      </c>
      <c r="M79" s="4">
        <v>380.1</v>
      </c>
      <c r="N79" s="4">
        <v>672.4</v>
      </c>
      <c r="O79" s="4">
        <v>1008.3</v>
      </c>
      <c r="P79" s="4">
        <v>345.1</v>
      </c>
      <c r="Q79" s="4">
        <v>1453.9</v>
      </c>
      <c r="R79" s="4">
        <v>93.9</v>
      </c>
      <c r="S79" s="4">
        <v>758.2</v>
      </c>
      <c r="T79" s="4">
        <v>40.799999999999997</v>
      </c>
      <c r="U79" s="4">
        <v>412</v>
      </c>
      <c r="V79" s="4">
        <v>1294.2</v>
      </c>
      <c r="W79" s="4">
        <v>66.8</v>
      </c>
      <c r="X79" s="4"/>
      <c r="Y79" s="4"/>
      <c r="Z79" s="4"/>
      <c r="AA79" s="4"/>
      <c r="AB79" s="4"/>
      <c r="AC79" s="4"/>
      <c r="AD79" s="4"/>
      <c r="AE79" s="4"/>
    </row>
    <row r="80" spans="1:31" x14ac:dyDescent="0.3">
      <c r="A80" s="7">
        <v>111035</v>
      </c>
      <c r="B80" s="4"/>
      <c r="C80" s="4">
        <v>12174.4</v>
      </c>
      <c r="D80" s="4"/>
      <c r="E80" s="4">
        <v>1198.8</v>
      </c>
      <c r="F80" s="4">
        <v>75.3</v>
      </c>
      <c r="G80" s="4">
        <v>174.5</v>
      </c>
      <c r="H80" s="4">
        <v>331.9</v>
      </c>
      <c r="I80" s="4">
        <v>88.9</v>
      </c>
      <c r="J80" s="4">
        <v>53.8</v>
      </c>
      <c r="K80" s="4">
        <v>416.5</v>
      </c>
      <c r="L80" s="4">
        <v>22.9</v>
      </c>
      <c r="M80" s="4">
        <v>761.9</v>
      </c>
      <c r="N80" s="4">
        <v>331.3</v>
      </c>
      <c r="O80" s="4">
        <v>598.5</v>
      </c>
      <c r="P80" s="4">
        <v>118.2</v>
      </c>
      <c r="Q80" s="4">
        <v>1177.8</v>
      </c>
      <c r="R80" s="4">
        <v>37.799999999999997</v>
      </c>
      <c r="S80" s="4">
        <v>734.4</v>
      </c>
      <c r="T80" s="4">
        <v>21.9</v>
      </c>
      <c r="U80" s="4">
        <v>665</v>
      </c>
      <c r="V80" s="4">
        <v>782.8</v>
      </c>
      <c r="W80" s="4">
        <v>21.5</v>
      </c>
      <c r="X80" s="4"/>
      <c r="Y80" s="4"/>
      <c r="Z80" s="4"/>
      <c r="AA80" s="4"/>
      <c r="AB80" s="4"/>
      <c r="AC80" s="4"/>
      <c r="AD80" s="4"/>
      <c r="AE80" s="4"/>
    </row>
    <row r="81" spans="1:31" x14ac:dyDescent="0.3">
      <c r="A81" s="7">
        <v>111066</v>
      </c>
      <c r="B81" s="4"/>
      <c r="C81" s="4">
        <v>11983.1</v>
      </c>
      <c r="D81" s="4"/>
      <c r="E81" s="4">
        <v>1147.7</v>
      </c>
      <c r="F81" s="4">
        <v>62.5</v>
      </c>
      <c r="G81" s="4">
        <v>163.5</v>
      </c>
      <c r="H81" s="4">
        <v>237.6</v>
      </c>
      <c r="I81" s="4">
        <v>85.6</v>
      </c>
      <c r="J81" s="4">
        <v>53.1</v>
      </c>
      <c r="K81" s="4">
        <v>448.2</v>
      </c>
      <c r="L81" s="4">
        <v>20.100000000000001</v>
      </c>
      <c r="M81" s="4">
        <v>551.6</v>
      </c>
      <c r="N81" s="4">
        <v>296.7</v>
      </c>
      <c r="O81" s="4">
        <v>627.20000000000005</v>
      </c>
      <c r="P81" s="4">
        <v>73.2</v>
      </c>
      <c r="Q81" s="4">
        <v>1071.5999999999999</v>
      </c>
      <c r="R81" s="4">
        <v>67.400000000000006</v>
      </c>
      <c r="S81" s="4">
        <v>596.9</v>
      </c>
      <c r="T81" s="4">
        <v>19.3</v>
      </c>
      <c r="U81" s="4">
        <v>245.3</v>
      </c>
      <c r="V81" s="4">
        <v>729.8</v>
      </c>
      <c r="W81" s="4">
        <v>26.8</v>
      </c>
      <c r="X81" s="4"/>
      <c r="Y81" s="4"/>
      <c r="Z81" s="4"/>
      <c r="AA81" s="4"/>
      <c r="AB81" s="4"/>
      <c r="AC81" s="4"/>
      <c r="AD81" s="4"/>
      <c r="AE81" s="4"/>
    </row>
    <row r="82" spans="1:31" x14ac:dyDescent="0.3">
      <c r="A82" s="7">
        <v>111095</v>
      </c>
      <c r="B82" s="4"/>
      <c r="C82" s="4">
        <v>14882.2</v>
      </c>
      <c r="D82" s="4"/>
      <c r="E82" s="4">
        <v>2258</v>
      </c>
      <c r="F82" s="4">
        <v>107.8</v>
      </c>
      <c r="G82" s="4">
        <v>319</v>
      </c>
      <c r="H82" s="4">
        <v>561.6</v>
      </c>
      <c r="I82" s="4">
        <v>165.4</v>
      </c>
      <c r="J82" s="4">
        <v>80.7</v>
      </c>
      <c r="K82" s="4">
        <v>828.5</v>
      </c>
      <c r="L82" s="4">
        <v>51.2</v>
      </c>
      <c r="M82" s="4">
        <v>543.6</v>
      </c>
      <c r="N82" s="4">
        <v>544.6</v>
      </c>
      <c r="O82" s="4">
        <v>1114.5999999999999</v>
      </c>
      <c r="P82" s="4">
        <v>196.7</v>
      </c>
      <c r="Q82" s="4">
        <v>1552.5</v>
      </c>
      <c r="R82" s="4">
        <v>109.3</v>
      </c>
      <c r="S82" s="4">
        <v>352.4</v>
      </c>
      <c r="T82" s="4">
        <v>42.9</v>
      </c>
      <c r="U82" s="4">
        <v>483.3</v>
      </c>
      <c r="V82" s="4">
        <v>1263</v>
      </c>
      <c r="W82" s="4">
        <v>80.8</v>
      </c>
      <c r="X82" s="4"/>
      <c r="Y82" s="4"/>
      <c r="Z82" s="4"/>
      <c r="AA82" s="4"/>
      <c r="AB82" s="4"/>
      <c r="AC82" s="4"/>
      <c r="AD82" s="4"/>
      <c r="AE82" s="4"/>
    </row>
    <row r="83" spans="1:31" x14ac:dyDescent="0.3">
      <c r="A83" s="7">
        <v>111126</v>
      </c>
      <c r="B83" s="4"/>
      <c r="C83" s="4">
        <v>12390.1</v>
      </c>
      <c r="D83" s="4"/>
      <c r="E83" s="4">
        <v>1292</v>
      </c>
      <c r="F83" s="4">
        <v>50.4</v>
      </c>
      <c r="G83" s="4">
        <v>174.8</v>
      </c>
      <c r="H83" s="4">
        <v>235</v>
      </c>
      <c r="I83" s="4">
        <v>84.1</v>
      </c>
      <c r="J83" s="4">
        <v>68.400000000000006</v>
      </c>
      <c r="K83" s="4">
        <v>481.7</v>
      </c>
      <c r="L83" s="4">
        <v>27.2</v>
      </c>
      <c r="M83" s="4">
        <v>467.1</v>
      </c>
      <c r="N83" s="4">
        <v>328.2</v>
      </c>
      <c r="O83" s="4">
        <v>675.2</v>
      </c>
      <c r="P83" s="4">
        <v>95</v>
      </c>
      <c r="Q83" s="4">
        <v>1097.2</v>
      </c>
      <c r="R83" s="4">
        <v>56.1</v>
      </c>
      <c r="S83" s="4">
        <v>821.2</v>
      </c>
      <c r="T83" s="4">
        <v>22.8</v>
      </c>
      <c r="U83" s="4">
        <v>258.60000000000002</v>
      </c>
      <c r="V83" s="4">
        <v>563</v>
      </c>
      <c r="W83" s="4">
        <v>24.3</v>
      </c>
      <c r="X83" s="4"/>
      <c r="Y83" s="4"/>
      <c r="Z83" s="4"/>
      <c r="AA83" s="4"/>
      <c r="AB83" s="4"/>
      <c r="AC83" s="4"/>
      <c r="AD83" s="4"/>
      <c r="AE83" s="4"/>
    </row>
    <row r="84" spans="1:31" x14ac:dyDescent="0.3">
      <c r="A84" s="7">
        <v>111156</v>
      </c>
      <c r="B84" s="4"/>
      <c r="C84" s="4">
        <v>12534.2</v>
      </c>
      <c r="D84" s="4"/>
      <c r="E84" s="4">
        <v>1272.4000000000001</v>
      </c>
      <c r="F84" s="4">
        <v>68.3</v>
      </c>
      <c r="G84" s="4">
        <v>172.1</v>
      </c>
      <c r="H84" s="4">
        <v>199.3</v>
      </c>
      <c r="I84" s="4">
        <v>97.6</v>
      </c>
      <c r="J84" s="4">
        <v>47.9</v>
      </c>
      <c r="K84" s="4">
        <v>431.7</v>
      </c>
      <c r="L84" s="4">
        <v>25.7</v>
      </c>
      <c r="M84" s="4">
        <v>503.6</v>
      </c>
      <c r="N84" s="4">
        <v>285.8</v>
      </c>
      <c r="O84" s="4">
        <v>578.6</v>
      </c>
      <c r="P84" s="4">
        <v>80</v>
      </c>
      <c r="Q84" s="4">
        <v>1054.5</v>
      </c>
      <c r="R84" s="4">
        <v>45.4</v>
      </c>
      <c r="S84" s="4">
        <v>600</v>
      </c>
      <c r="T84" s="4">
        <v>24.1</v>
      </c>
      <c r="U84" s="4">
        <v>192.1</v>
      </c>
      <c r="V84" s="4">
        <v>487.9</v>
      </c>
      <c r="W84" s="4">
        <v>35.799999999999997</v>
      </c>
      <c r="X84" s="4"/>
      <c r="Y84" s="4"/>
      <c r="Z84" s="4"/>
      <c r="AA84" s="4"/>
      <c r="AB84" s="4"/>
      <c r="AC84" s="4"/>
      <c r="AD84" s="4"/>
      <c r="AE84" s="4"/>
    </row>
    <row r="85" spans="1:31" x14ac:dyDescent="0.3">
      <c r="A85" s="7">
        <v>111187</v>
      </c>
      <c r="B85" s="4"/>
      <c r="C85" s="4">
        <v>14822.9</v>
      </c>
      <c r="D85" s="4"/>
      <c r="E85" s="4">
        <v>2307.6999999999998</v>
      </c>
      <c r="F85" s="4">
        <v>116.2</v>
      </c>
      <c r="G85" s="4">
        <v>281.8</v>
      </c>
      <c r="H85" s="4">
        <v>563.70000000000005</v>
      </c>
      <c r="I85" s="4">
        <v>164.2</v>
      </c>
      <c r="J85" s="4">
        <v>63.4</v>
      </c>
      <c r="K85" s="4">
        <v>484.2</v>
      </c>
      <c r="L85" s="4">
        <v>54.8</v>
      </c>
      <c r="M85" s="4">
        <v>584.9</v>
      </c>
      <c r="N85" s="4">
        <v>737.7</v>
      </c>
      <c r="O85" s="4">
        <v>977.3</v>
      </c>
      <c r="P85" s="4">
        <v>221.9</v>
      </c>
      <c r="Q85" s="4">
        <v>1808.7</v>
      </c>
      <c r="R85" s="4">
        <v>149.30000000000001</v>
      </c>
      <c r="S85" s="4">
        <v>770.6</v>
      </c>
      <c r="T85" s="4">
        <v>37.799999999999997</v>
      </c>
      <c r="U85" s="4">
        <v>428.1</v>
      </c>
      <c r="V85" s="4">
        <v>1043.9000000000001</v>
      </c>
      <c r="W85" s="4">
        <v>75.5</v>
      </c>
      <c r="X85" s="4"/>
      <c r="Y85" s="4"/>
      <c r="Z85" s="4"/>
      <c r="AA85" s="4"/>
      <c r="AB85" s="4"/>
      <c r="AC85" s="4"/>
      <c r="AD85" s="4"/>
      <c r="AE85" s="4"/>
    </row>
    <row r="86" spans="1:31" x14ac:dyDescent="0.3">
      <c r="A86" s="7">
        <v>111217</v>
      </c>
      <c r="B86" s="4"/>
      <c r="C86" s="4">
        <v>7847</v>
      </c>
      <c r="D86" s="4"/>
      <c r="E86" s="4">
        <v>1820.4</v>
      </c>
      <c r="F86" s="4">
        <v>75</v>
      </c>
      <c r="G86" s="4">
        <v>193</v>
      </c>
      <c r="H86" s="4">
        <v>289.39999999999998</v>
      </c>
      <c r="I86" s="4">
        <v>136.99007591999998</v>
      </c>
      <c r="J86" s="4">
        <v>58.7</v>
      </c>
      <c r="K86" s="4">
        <v>571.20000000000005</v>
      </c>
      <c r="L86" s="4">
        <v>21.3</v>
      </c>
      <c r="M86" s="4">
        <v>718.1</v>
      </c>
      <c r="N86" s="4">
        <v>298.60000000000002</v>
      </c>
      <c r="O86" s="4">
        <v>579.4</v>
      </c>
      <c r="P86" s="4">
        <v>76.8</v>
      </c>
      <c r="Q86" s="4">
        <v>1055.5999999999999</v>
      </c>
      <c r="R86" s="4">
        <v>46.1</v>
      </c>
      <c r="S86" s="4">
        <v>930.1</v>
      </c>
      <c r="T86" s="4">
        <v>39.9</v>
      </c>
      <c r="U86" s="4">
        <v>298.39999999999998</v>
      </c>
      <c r="V86" s="4">
        <v>512.20000000000005</v>
      </c>
      <c r="W86" s="4">
        <v>25.1</v>
      </c>
      <c r="X86" s="4"/>
      <c r="Y86" s="4"/>
      <c r="Z86" s="4"/>
      <c r="AA86" s="4"/>
      <c r="AB86" s="4"/>
      <c r="AC86" s="4"/>
      <c r="AD86" s="4"/>
      <c r="AE86" s="4"/>
    </row>
    <row r="87" spans="1:31" x14ac:dyDescent="0.3">
      <c r="A87" s="7">
        <v>111248</v>
      </c>
      <c r="B87" s="4"/>
      <c r="C87" s="4">
        <f>7926.6</f>
        <v>7926.6</v>
      </c>
      <c r="D87" s="4"/>
      <c r="E87" s="4">
        <v>1640.3</v>
      </c>
      <c r="F87" s="4">
        <v>70.400000000000006</v>
      </c>
      <c r="G87" s="4">
        <v>179.1</v>
      </c>
      <c r="H87" s="4">
        <v>200.6</v>
      </c>
      <c r="I87" s="4">
        <v>169.7</v>
      </c>
      <c r="J87" s="4">
        <v>51.6</v>
      </c>
      <c r="K87" s="4">
        <v>527.4</v>
      </c>
      <c r="L87" s="4">
        <v>26.6</v>
      </c>
      <c r="M87" s="4">
        <v>560.6</v>
      </c>
      <c r="N87" s="4">
        <v>380.1</v>
      </c>
      <c r="O87" s="4">
        <v>834.2</v>
      </c>
      <c r="P87" s="4">
        <v>83.8</v>
      </c>
      <c r="Q87" s="4">
        <v>1306.3</v>
      </c>
      <c r="R87" s="4">
        <v>60.2</v>
      </c>
      <c r="S87" s="4">
        <v>1587.3</v>
      </c>
      <c r="T87" s="4">
        <f>35.8-0.2</f>
        <v>35.599999999999994</v>
      </c>
      <c r="U87" s="4">
        <v>326.10000000000002</v>
      </c>
      <c r="V87" s="4">
        <v>559.6</v>
      </c>
      <c r="W87" s="4">
        <v>44.5</v>
      </c>
      <c r="X87" s="4"/>
      <c r="Y87" s="4"/>
      <c r="Z87" s="4"/>
      <c r="AA87" s="4"/>
      <c r="AB87" s="4"/>
      <c r="AC87" s="4"/>
      <c r="AD87" s="4"/>
      <c r="AE87" s="4"/>
    </row>
    <row r="88" spans="1:31" x14ac:dyDescent="0.3">
      <c r="A88" s="7">
        <v>111279</v>
      </c>
      <c r="B88" s="4"/>
      <c r="C88" s="4">
        <v>10777.8</v>
      </c>
      <c r="D88" s="4"/>
      <c r="E88" s="4">
        <v>2758.5</v>
      </c>
      <c r="F88" s="4">
        <v>99.4</v>
      </c>
      <c r="G88" s="4">
        <v>330.6</v>
      </c>
      <c r="H88" s="4">
        <v>483</v>
      </c>
      <c r="I88" s="4">
        <v>203.2</v>
      </c>
      <c r="J88" s="4">
        <v>90.7</v>
      </c>
      <c r="K88" s="4">
        <v>923.2</v>
      </c>
      <c r="L88" s="4">
        <v>44.7</v>
      </c>
      <c r="M88" s="4">
        <v>605.5</v>
      </c>
      <c r="N88" s="4">
        <v>579.29999999999995</v>
      </c>
      <c r="O88" s="4">
        <v>1172.3</v>
      </c>
      <c r="P88" s="4">
        <v>193.3</v>
      </c>
      <c r="Q88" s="4">
        <v>1891.8</v>
      </c>
      <c r="R88" s="4">
        <v>121.3</v>
      </c>
      <c r="S88" s="4">
        <v>1298.3</v>
      </c>
      <c r="T88" s="4">
        <v>51.2</v>
      </c>
      <c r="U88" s="4">
        <v>400.9</v>
      </c>
      <c r="V88" s="4">
        <v>1200.3</v>
      </c>
      <c r="W88" s="4">
        <v>105.2</v>
      </c>
      <c r="X88" s="4"/>
      <c r="Y88" s="4"/>
      <c r="Z88" s="4"/>
      <c r="AA88" s="4"/>
      <c r="AB88" s="4"/>
      <c r="AC88" s="4"/>
      <c r="AD88" s="4"/>
      <c r="AE88" s="4"/>
    </row>
    <row r="89" spans="1:31" x14ac:dyDescent="0.3">
      <c r="A89" s="7">
        <v>111309</v>
      </c>
      <c r="B89" s="4"/>
      <c r="C89" s="4">
        <v>8491.4</v>
      </c>
      <c r="D89" s="4"/>
      <c r="E89" s="4">
        <v>1630.1</v>
      </c>
      <c r="F89" s="4">
        <v>96.5</v>
      </c>
      <c r="G89" s="4">
        <v>219.4</v>
      </c>
      <c r="H89" s="4">
        <v>182.7</v>
      </c>
      <c r="I89" s="4">
        <v>468.1</v>
      </c>
      <c r="J89" s="4">
        <v>56.6</v>
      </c>
      <c r="K89" s="4">
        <v>402.8</v>
      </c>
      <c r="L89" s="4">
        <v>27.2</v>
      </c>
      <c r="M89" s="4">
        <v>563.70000000000005</v>
      </c>
      <c r="N89" s="4">
        <v>471.7</v>
      </c>
      <c r="O89" s="4">
        <v>766.4</v>
      </c>
      <c r="P89" s="4">
        <v>105.3</v>
      </c>
      <c r="Q89" s="4">
        <v>1363.5</v>
      </c>
      <c r="R89" s="4">
        <v>65.7</v>
      </c>
      <c r="S89" s="4">
        <v>1320.9</v>
      </c>
      <c r="T89" s="4">
        <v>26.9</v>
      </c>
      <c r="U89" s="4">
        <v>311.39999999999998</v>
      </c>
      <c r="V89" s="4">
        <v>566.6</v>
      </c>
      <c r="W89" s="4">
        <v>51.2</v>
      </c>
      <c r="X89" s="4"/>
      <c r="Y89" s="4"/>
      <c r="Z89" s="4"/>
      <c r="AA89" s="4"/>
      <c r="AB89" s="4"/>
      <c r="AC89" s="4"/>
      <c r="AD89" s="4"/>
      <c r="AE89" s="4"/>
    </row>
    <row r="90" spans="1:31" x14ac:dyDescent="0.3">
      <c r="A90" s="7">
        <v>111340</v>
      </c>
      <c r="B90" s="4"/>
      <c r="C90" s="4">
        <v>8550.2999999999993</v>
      </c>
      <c r="D90" s="4"/>
      <c r="E90" s="4">
        <v>1597.1</v>
      </c>
      <c r="F90" s="4">
        <v>108.7</v>
      </c>
      <c r="G90" s="4">
        <v>214.9</v>
      </c>
      <c r="H90" s="4">
        <v>181.4</v>
      </c>
      <c r="I90" s="4">
        <v>230.6</v>
      </c>
      <c r="J90" s="4">
        <v>86</v>
      </c>
      <c r="K90" s="4">
        <v>494.1</v>
      </c>
      <c r="L90" s="4">
        <v>33.200000000000003</v>
      </c>
      <c r="M90" s="4">
        <v>697.4</v>
      </c>
      <c r="N90" s="4">
        <v>464.5</v>
      </c>
      <c r="O90" s="4">
        <v>668.3</v>
      </c>
      <c r="P90" s="4">
        <v>181.5</v>
      </c>
      <c r="Q90" s="4">
        <v>1344.9</v>
      </c>
      <c r="R90" s="4">
        <v>72.8</v>
      </c>
      <c r="S90" s="4">
        <v>1330.6</v>
      </c>
      <c r="T90" s="4">
        <v>37.200000000000003</v>
      </c>
      <c r="U90" s="4">
        <v>239.7</v>
      </c>
      <c r="V90" s="4">
        <v>658.2</v>
      </c>
      <c r="W90" s="4">
        <v>28.9</v>
      </c>
      <c r="X90" s="4"/>
      <c r="Y90" s="4"/>
      <c r="Z90" s="4"/>
      <c r="AA90" s="4"/>
      <c r="AB90" s="4"/>
      <c r="AC90" s="4"/>
      <c r="AD90" s="4"/>
      <c r="AE90" s="4"/>
    </row>
    <row r="91" spans="1:31" x14ac:dyDescent="0.3">
      <c r="A91" s="7">
        <v>111370</v>
      </c>
      <c r="B91" s="4"/>
      <c r="C91" s="4">
        <v>11958.9</v>
      </c>
      <c r="D91" s="4"/>
      <c r="E91" s="4">
        <v>2849.6</v>
      </c>
      <c r="F91" s="4">
        <v>114.8</v>
      </c>
      <c r="G91" s="4">
        <v>364.8</v>
      </c>
      <c r="H91" s="4">
        <v>473.4</v>
      </c>
      <c r="I91" s="4">
        <v>393.5</v>
      </c>
      <c r="J91" s="4">
        <v>114.9</v>
      </c>
      <c r="K91" s="4">
        <v>1086.4000000000001</v>
      </c>
      <c r="L91" s="4">
        <v>54.2</v>
      </c>
      <c r="M91" s="4">
        <v>681.7</v>
      </c>
      <c r="N91" s="4">
        <v>1072.0999999999999</v>
      </c>
      <c r="O91" s="4">
        <v>1438.1</v>
      </c>
      <c r="P91" s="4">
        <v>297.89999999999998</v>
      </c>
      <c r="Q91" s="4">
        <v>1911.3</v>
      </c>
      <c r="R91" s="4">
        <v>146.69999999999999</v>
      </c>
      <c r="S91" s="4">
        <v>1802</v>
      </c>
      <c r="T91" s="4">
        <v>63.7</v>
      </c>
      <c r="U91" s="4">
        <v>382.9</v>
      </c>
      <c r="V91" s="4">
        <v>1259.5999999999999</v>
      </c>
      <c r="W91" s="4">
        <v>110.3</v>
      </c>
      <c r="X91" s="4"/>
      <c r="Y91" s="4"/>
      <c r="Z91" s="4"/>
      <c r="AA91" s="4"/>
      <c r="AB91" s="4"/>
      <c r="AC91" s="4"/>
      <c r="AD91" s="4"/>
      <c r="AE91" s="4"/>
    </row>
    <row r="92" spans="1:31" x14ac:dyDescent="0.3">
      <c r="A92" s="7">
        <v>111401</v>
      </c>
      <c r="B92" s="4"/>
      <c r="C92" s="4">
        <v>8967.7999999999993</v>
      </c>
      <c r="D92" s="4"/>
      <c r="E92" s="4">
        <v>1324.9</v>
      </c>
      <c r="F92" s="4">
        <v>75.099999999999994</v>
      </c>
      <c r="G92" s="4">
        <v>166.2</v>
      </c>
      <c r="H92" s="4">
        <v>194.6</v>
      </c>
      <c r="I92" s="4">
        <v>284.2</v>
      </c>
      <c r="J92" s="4">
        <v>49.3</v>
      </c>
      <c r="K92" s="4">
        <v>583.70000000000005</v>
      </c>
      <c r="L92" s="4">
        <v>24.3</v>
      </c>
      <c r="M92" s="4">
        <v>423.3</v>
      </c>
      <c r="N92" s="4">
        <v>515.20000000000005</v>
      </c>
      <c r="O92" s="4">
        <v>1006.6</v>
      </c>
      <c r="P92" s="4">
        <v>110.5</v>
      </c>
      <c r="Q92" s="4">
        <v>1389.9</v>
      </c>
      <c r="R92" s="4">
        <v>62.5</v>
      </c>
      <c r="S92" s="4">
        <v>1471.9</v>
      </c>
      <c r="T92" s="4">
        <v>31.7</v>
      </c>
      <c r="U92" s="4">
        <v>425.4</v>
      </c>
      <c r="V92" s="4">
        <v>625.4</v>
      </c>
      <c r="W92" s="4">
        <v>35.200000000000003</v>
      </c>
      <c r="X92" s="4"/>
      <c r="Y92" s="4"/>
      <c r="Z92" s="4"/>
      <c r="AA92" s="4"/>
      <c r="AB92" s="4"/>
      <c r="AC92" s="4"/>
      <c r="AD92" s="4"/>
      <c r="AE92" s="4"/>
    </row>
    <row r="93" spans="1:31" x14ac:dyDescent="0.3">
      <c r="A93" s="7">
        <v>111432</v>
      </c>
      <c r="B93" s="4"/>
      <c r="C93" s="4">
        <v>8476.6</v>
      </c>
      <c r="D93" s="4"/>
      <c r="E93" s="4">
        <v>1441.7</v>
      </c>
      <c r="F93" s="4">
        <v>92</v>
      </c>
      <c r="G93" s="4">
        <v>139.5</v>
      </c>
      <c r="H93" s="4">
        <v>199.1</v>
      </c>
      <c r="I93" s="4">
        <v>154.4</v>
      </c>
      <c r="J93" s="4">
        <v>77.2</v>
      </c>
      <c r="K93" s="4">
        <v>575.4</v>
      </c>
      <c r="L93" s="4">
        <v>14.6</v>
      </c>
      <c r="M93" s="4">
        <v>664.3</v>
      </c>
      <c r="N93" s="4">
        <v>451</v>
      </c>
      <c r="O93" s="4">
        <v>745.2</v>
      </c>
      <c r="P93" s="4">
        <v>82.7</v>
      </c>
      <c r="Q93" s="4">
        <v>1295.4000000000001</v>
      </c>
      <c r="R93" s="4">
        <v>47</v>
      </c>
      <c r="S93" s="4">
        <v>1297.0999999999999</v>
      </c>
      <c r="T93" s="4">
        <v>36</v>
      </c>
      <c r="U93" s="4">
        <v>271.60000000000002</v>
      </c>
      <c r="V93" s="4">
        <v>564.79999999999995</v>
      </c>
      <c r="W93" s="4">
        <v>40.700000000000003</v>
      </c>
      <c r="X93" s="4"/>
      <c r="Y93" s="4"/>
      <c r="Z93" s="4"/>
      <c r="AA93" s="4"/>
      <c r="AB93" s="4"/>
      <c r="AC93" s="4"/>
      <c r="AD93" s="4"/>
      <c r="AE93" s="4"/>
    </row>
    <row r="94" spans="1:31" x14ac:dyDescent="0.3">
      <c r="A94" s="7">
        <v>111460</v>
      </c>
      <c r="B94" s="4"/>
      <c r="C94" s="4">
        <v>11305.2</v>
      </c>
      <c r="D94" s="4"/>
      <c r="E94" s="4">
        <v>2684.4</v>
      </c>
      <c r="F94" s="4">
        <v>168.2</v>
      </c>
      <c r="G94" s="4">
        <v>437.9</v>
      </c>
      <c r="H94" s="4">
        <v>592.70000000000005</v>
      </c>
      <c r="I94" s="4">
        <v>349.1</v>
      </c>
      <c r="J94" s="4">
        <v>192</v>
      </c>
      <c r="K94" s="4">
        <v>996.8</v>
      </c>
      <c r="L94" s="4">
        <v>60.2</v>
      </c>
      <c r="M94" s="4">
        <v>662.6</v>
      </c>
      <c r="N94" s="4">
        <v>1509.7</v>
      </c>
      <c r="O94" s="4">
        <v>1246.4000000000001</v>
      </c>
      <c r="P94" s="4">
        <v>225.8</v>
      </c>
      <c r="Q94" s="4">
        <v>1994.2</v>
      </c>
      <c r="R94" s="4">
        <v>155.1</v>
      </c>
      <c r="S94" s="4">
        <v>1285.7</v>
      </c>
      <c r="T94" s="4">
        <v>63.5</v>
      </c>
      <c r="U94" s="4">
        <v>513.6</v>
      </c>
      <c r="V94" s="4">
        <v>1265.7</v>
      </c>
      <c r="W94" s="4">
        <v>101.3</v>
      </c>
      <c r="X94" s="4"/>
      <c r="Y94" s="4"/>
      <c r="Z94" s="4"/>
      <c r="AA94" s="4"/>
      <c r="AB94" s="4"/>
      <c r="AC94" s="4"/>
      <c r="AD94" s="4"/>
      <c r="AE94" s="4"/>
    </row>
    <row r="95" spans="1:31" x14ac:dyDescent="0.3">
      <c r="A95" s="7">
        <v>111491</v>
      </c>
      <c r="B95" s="4"/>
      <c r="C95" s="4">
        <v>8603.7000000000007</v>
      </c>
      <c r="D95" s="4"/>
      <c r="E95" s="4">
        <v>1461.8</v>
      </c>
      <c r="F95" s="4">
        <v>114.5</v>
      </c>
      <c r="G95" s="4">
        <v>192.4</v>
      </c>
      <c r="H95" s="4">
        <v>281.5</v>
      </c>
      <c r="I95" s="4">
        <v>571.9</v>
      </c>
      <c r="J95" s="4">
        <v>81.7</v>
      </c>
      <c r="K95" s="4">
        <v>560.6</v>
      </c>
      <c r="L95" s="4">
        <v>21.4</v>
      </c>
      <c r="M95" s="4">
        <v>814.3</v>
      </c>
      <c r="N95" s="4">
        <v>498.6</v>
      </c>
      <c r="O95" s="4">
        <v>790.5</v>
      </c>
      <c r="P95" s="4">
        <v>90.8</v>
      </c>
      <c r="Q95" s="4">
        <v>1381.4</v>
      </c>
      <c r="R95" s="4">
        <v>58.9</v>
      </c>
      <c r="S95" s="4">
        <v>1370</v>
      </c>
      <c r="T95" s="4">
        <v>38.299999999999997</v>
      </c>
      <c r="U95" s="4">
        <v>280.8</v>
      </c>
      <c r="V95" s="4">
        <v>573.1</v>
      </c>
      <c r="W95" s="4">
        <v>38.200000000000003</v>
      </c>
      <c r="X95" s="4"/>
      <c r="Y95" s="4"/>
      <c r="Z95" s="4"/>
      <c r="AA95" s="4"/>
      <c r="AB95" s="4"/>
      <c r="AC95" s="4"/>
      <c r="AD95" s="4"/>
      <c r="AE95" s="4"/>
    </row>
    <row r="96" spans="1:31" x14ac:dyDescent="0.3">
      <c r="A96" s="7">
        <v>111521</v>
      </c>
      <c r="B96" s="4"/>
      <c r="C96" s="4">
        <v>9477.6</v>
      </c>
      <c r="D96" s="4"/>
      <c r="E96" s="4">
        <v>1560.8</v>
      </c>
      <c r="F96" s="4">
        <v>90.3</v>
      </c>
      <c r="G96" s="4">
        <v>269.2</v>
      </c>
      <c r="H96" s="4">
        <v>278.60000000000002</v>
      </c>
      <c r="I96" s="4">
        <v>199.2</v>
      </c>
      <c r="J96" s="4">
        <v>117</v>
      </c>
      <c r="K96" s="4">
        <v>554.70000000000005</v>
      </c>
      <c r="L96" s="4">
        <v>27.5</v>
      </c>
      <c r="M96" s="4">
        <v>660.9</v>
      </c>
      <c r="N96" s="4">
        <v>435</v>
      </c>
      <c r="O96" s="4">
        <v>600.5</v>
      </c>
      <c r="P96" s="4">
        <v>90.7</v>
      </c>
      <c r="Q96" s="4">
        <v>1335</v>
      </c>
      <c r="R96" s="4">
        <v>66.2</v>
      </c>
      <c r="S96" s="4">
        <v>1202</v>
      </c>
      <c r="T96" s="4">
        <v>31.9</v>
      </c>
      <c r="U96" s="4">
        <v>313.39999999999998</v>
      </c>
      <c r="V96" s="4">
        <v>511.9</v>
      </c>
      <c r="W96" s="4">
        <v>54.3</v>
      </c>
      <c r="X96" s="4"/>
      <c r="Y96" s="4"/>
      <c r="Z96" s="4"/>
      <c r="AA96" s="4"/>
      <c r="AB96" s="4"/>
      <c r="AC96" s="4"/>
      <c r="AD96" s="4"/>
      <c r="AE96" s="4"/>
    </row>
    <row r="97" spans="1:31" x14ac:dyDescent="0.3">
      <c r="A97" s="7">
        <v>111552</v>
      </c>
      <c r="B97" s="4"/>
      <c r="C97" s="4">
        <v>13892.7</v>
      </c>
      <c r="D97" s="4"/>
      <c r="E97" s="4">
        <v>2778.8</v>
      </c>
      <c r="F97" s="4">
        <v>148.1</v>
      </c>
      <c r="G97" s="4">
        <v>385.4</v>
      </c>
      <c r="H97" s="4">
        <v>573.79999999999995</v>
      </c>
      <c r="I97" s="4">
        <v>461.8</v>
      </c>
      <c r="J97" s="4">
        <v>151.19999999999999</v>
      </c>
      <c r="K97" s="4">
        <v>947.6</v>
      </c>
      <c r="L97" s="4">
        <v>58.6</v>
      </c>
      <c r="M97" s="4">
        <v>644.6</v>
      </c>
      <c r="N97" s="4">
        <v>867</v>
      </c>
      <c r="O97" s="4">
        <v>1034.2</v>
      </c>
      <c r="P97" s="4">
        <v>285.39999999999998</v>
      </c>
      <c r="Q97" s="4">
        <v>2099.1</v>
      </c>
      <c r="R97" s="4">
        <v>141.19999999999999</v>
      </c>
      <c r="S97" s="4">
        <v>2008.9</v>
      </c>
      <c r="T97" s="4">
        <v>80.5</v>
      </c>
      <c r="U97" s="4">
        <v>578.20000000000005</v>
      </c>
      <c r="V97" s="4">
        <v>1211.5</v>
      </c>
      <c r="W97" s="4">
        <v>117.1</v>
      </c>
      <c r="X97" s="4"/>
      <c r="Y97" s="4"/>
      <c r="Z97" s="4"/>
      <c r="AA97" s="4"/>
      <c r="AB97" s="4"/>
      <c r="AC97" s="4"/>
      <c r="AD97" s="4"/>
      <c r="AE97" s="4"/>
    </row>
    <row r="98" spans="1:31" x14ac:dyDescent="0.3">
      <c r="A98" s="7">
        <v>111582</v>
      </c>
      <c r="B98" s="4">
        <v>9063</v>
      </c>
      <c r="C98" s="4">
        <v>0</v>
      </c>
      <c r="D98" s="4">
        <v>0</v>
      </c>
      <c r="E98" s="4">
        <v>3311.9</v>
      </c>
      <c r="F98" s="4">
        <v>108.5</v>
      </c>
      <c r="G98" s="4">
        <v>342.4</v>
      </c>
      <c r="H98" s="4">
        <v>501.7</v>
      </c>
      <c r="I98" s="4">
        <v>272.2</v>
      </c>
      <c r="J98" s="4">
        <v>90.2</v>
      </c>
      <c r="K98" s="4">
        <v>1066.5</v>
      </c>
      <c r="L98" s="4">
        <v>58.3</v>
      </c>
      <c r="M98" s="4">
        <v>322</v>
      </c>
      <c r="N98" s="4">
        <v>1146.5999999999999</v>
      </c>
      <c r="O98" s="4">
        <v>1582.6</v>
      </c>
      <c r="P98" s="4">
        <v>154.9</v>
      </c>
      <c r="Q98" s="4">
        <v>2337.8000000000002</v>
      </c>
      <c r="R98" s="4">
        <v>88.2</v>
      </c>
      <c r="S98" s="4">
        <v>185.4</v>
      </c>
      <c r="T98" s="4">
        <v>55.1</v>
      </c>
      <c r="U98" s="4">
        <v>426.6</v>
      </c>
      <c r="V98" s="4">
        <v>1236.4000000000001</v>
      </c>
      <c r="W98" s="4">
        <v>74.5</v>
      </c>
      <c r="X98" s="4">
        <v>57.2</v>
      </c>
      <c r="Y98" s="4"/>
      <c r="Z98" s="4"/>
      <c r="AA98" s="4"/>
      <c r="AB98" s="4"/>
      <c r="AC98" s="4"/>
      <c r="AD98" s="4"/>
      <c r="AE98" s="4"/>
    </row>
    <row r="99" spans="1:31" x14ac:dyDescent="0.3">
      <c r="A99" s="7">
        <v>111613</v>
      </c>
      <c r="B99" s="4">
        <v>12557</v>
      </c>
      <c r="C99" s="4">
        <v>0</v>
      </c>
      <c r="D99" s="4">
        <v>0</v>
      </c>
      <c r="E99" s="4">
        <v>3944.6</v>
      </c>
      <c r="F99" s="4">
        <v>173.8</v>
      </c>
      <c r="G99" s="4">
        <v>349.3</v>
      </c>
      <c r="H99" s="4">
        <v>498.5</v>
      </c>
      <c r="I99" s="4">
        <v>306.2</v>
      </c>
      <c r="J99" s="4">
        <v>136.6</v>
      </c>
      <c r="K99" s="4">
        <v>1460.4</v>
      </c>
      <c r="L99" s="4">
        <v>50.5</v>
      </c>
      <c r="M99" s="4">
        <v>365</v>
      </c>
      <c r="N99" s="4">
        <v>1234.8</v>
      </c>
      <c r="O99" s="4">
        <v>2195</v>
      </c>
      <c r="P99" s="4">
        <v>185.7</v>
      </c>
      <c r="Q99" s="4">
        <v>1955.3</v>
      </c>
      <c r="R99" s="4">
        <v>81</v>
      </c>
      <c r="S99" s="4">
        <v>348</v>
      </c>
      <c r="T99" s="4">
        <v>46.8</v>
      </c>
      <c r="U99" s="4">
        <v>228.7</v>
      </c>
      <c r="V99" s="4">
        <v>1218.3</v>
      </c>
      <c r="W99" s="4">
        <v>71.599999999999994</v>
      </c>
      <c r="X99" s="4">
        <v>83.8</v>
      </c>
      <c r="Y99" s="4"/>
      <c r="Z99" s="4"/>
      <c r="AA99" s="4"/>
      <c r="AB99" s="4"/>
      <c r="AC99" s="4"/>
      <c r="AD99" s="4"/>
      <c r="AE99" s="4"/>
    </row>
    <row r="100" spans="1:31" x14ac:dyDescent="0.3">
      <c r="A100" s="7">
        <v>111644</v>
      </c>
      <c r="B100" s="4">
        <v>11392.1</v>
      </c>
      <c r="C100" s="4">
        <v>0</v>
      </c>
      <c r="D100" s="4">
        <v>0</v>
      </c>
      <c r="E100" s="4">
        <v>3170.5</v>
      </c>
      <c r="F100" s="4">
        <v>166.3</v>
      </c>
      <c r="G100" s="4">
        <v>407.5</v>
      </c>
      <c r="H100" s="4">
        <v>514.79999999999995</v>
      </c>
      <c r="I100" s="4">
        <v>215.6</v>
      </c>
      <c r="J100" s="4">
        <v>135.19999999999999</v>
      </c>
      <c r="K100" s="4">
        <v>968.2</v>
      </c>
      <c r="L100" s="4">
        <v>52.5</v>
      </c>
      <c r="M100" s="4">
        <v>329.3</v>
      </c>
      <c r="N100" s="4">
        <v>865.6</v>
      </c>
      <c r="O100" s="4">
        <v>978.5</v>
      </c>
      <c r="P100" s="4">
        <v>358.3</v>
      </c>
      <c r="Q100" s="4">
        <v>1336</v>
      </c>
      <c r="R100" s="4">
        <v>145.6</v>
      </c>
      <c r="S100" s="4">
        <v>198.5</v>
      </c>
      <c r="T100" s="4">
        <v>57.7</v>
      </c>
      <c r="U100" s="4">
        <v>205.8</v>
      </c>
      <c r="V100" s="4">
        <v>787.6</v>
      </c>
      <c r="W100" s="4">
        <v>122.1</v>
      </c>
      <c r="X100" s="4">
        <v>51.8</v>
      </c>
      <c r="Y100" s="4"/>
      <c r="Z100" s="4"/>
      <c r="AA100" s="4"/>
      <c r="AB100" s="4"/>
      <c r="AC100" s="4"/>
      <c r="AD100" s="4"/>
      <c r="AE100" s="4"/>
    </row>
    <row r="101" spans="1:31" x14ac:dyDescent="0.3">
      <c r="A101" s="7">
        <v>111674</v>
      </c>
      <c r="B101" s="4">
        <v>5837.3</v>
      </c>
      <c r="C101" s="4">
        <v>1250.5</v>
      </c>
      <c r="D101" s="4">
        <v>854.4</v>
      </c>
      <c r="E101" s="4">
        <v>1903.7</v>
      </c>
      <c r="F101" s="4">
        <v>89.5</v>
      </c>
      <c r="G101" s="4">
        <v>217.4</v>
      </c>
      <c r="H101" s="4">
        <v>232</v>
      </c>
      <c r="I101" s="4">
        <v>95.4</v>
      </c>
      <c r="J101" s="4">
        <v>79.400000000000006</v>
      </c>
      <c r="K101" s="4">
        <v>531.4</v>
      </c>
      <c r="L101" s="4">
        <v>23.7</v>
      </c>
      <c r="M101" s="4">
        <v>266.5</v>
      </c>
      <c r="N101" s="4">
        <v>441.2</v>
      </c>
      <c r="O101" s="4">
        <v>924.1</v>
      </c>
      <c r="P101" s="4">
        <v>93.1</v>
      </c>
      <c r="Q101" s="4">
        <v>787.6</v>
      </c>
      <c r="R101" s="4">
        <v>60.6</v>
      </c>
      <c r="S101" s="4">
        <v>147</v>
      </c>
      <c r="T101" s="4">
        <v>24.8</v>
      </c>
      <c r="U101" s="4">
        <v>106.5</v>
      </c>
      <c r="V101" s="4">
        <v>528.29999999999995</v>
      </c>
      <c r="W101" s="4">
        <v>53.7</v>
      </c>
      <c r="X101" s="4">
        <v>31</v>
      </c>
      <c r="Y101" s="4"/>
      <c r="Z101" s="4"/>
      <c r="AA101" s="4"/>
      <c r="AB101" s="4"/>
      <c r="AC101" s="4"/>
      <c r="AD101" s="4"/>
      <c r="AE101" s="4"/>
    </row>
    <row r="102" spans="1:31" x14ac:dyDescent="0.3">
      <c r="A102" s="7">
        <v>111705</v>
      </c>
      <c r="B102" s="4">
        <v>4734.7</v>
      </c>
      <c r="C102" s="4">
        <v>1195</v>
      </c>
      <c r="D102" s="4">
        <v>1077.8</v>
      </c>
      <c r="E102" s="4">
        <v>1916.5</v>
      </c>
      <c r="F102" s="4">
        <v>99.8</v>
      </c>
      <c r="G102" s="4">
        <v>174.8</v>
      </c>
      <c r="H102" s="4">
        <v>219.6</v>
      </c>
      <c r="I102" s="4">
        <v>126.1</v>
      </c>
      <c r="J102" s="4">
        <v>93.9</v>
      </c>
      <c r="K102" s="4">
        <v>556</v>
      </c>
      <c r="L102" s="4">
        <v>16.2</v>
      </c>
      <c r="M102" s="4">
        <v>162.1</v>
      </c>
      <c r="N102" s="4">
        <v>268.8</v>
      </c>
      <c r="O102" s="4">
        <v>828.1</v>
      </c>
      <c r="P102" s="4">
        <v>159.69999999999999</v>
      </c>
      <c r="Q102" s="4">
        <v>787.1</v>
      </c>
      <c r="R102" s="4">
        <v>73.2</v>
      </c>
      <c r="S102" s="4">
        <v>187.7</v>
      </c>
      <c r="T102" s="4">
        <v>26.5</v>
      </c>
      <c r="U102" s="4">
        <v>109.1</v>
      </c>
      <c r="V102" s="4">
        <v>809.1</v>
      </c>
      <c r="W102" s="4">
        <v>44.8</v>
      </c>
      <c r="X102" s="4">
        <v>26.2</v>
      </c>
      <c r="Y102" s="4"/>
      <c r="Z102" s="4"/>
      <c r="AA102" s="4"/>
      <c r="AB102" s="4"/>
      <c r="AC102" s="4"/>
      <c r="AD102" s="4"/>
      <c r="AE102" s="4"/>
    </row>
    <row r="103" spans="1:31" x14ac:dyDescent="0.3">
      <c r="A103" s="7">
        <v>111735</v>
      </c>
      <c r="B103" s="4">
        <v>10252.1</v>
      </c>
      <c r="C103" s="4">
        <v>2323.9</v>
      </c>
      <c r="D103" s="4">
        <v>1509.2</v>
      </c>
      <c r="E103" s="4">
        <v>2938</v>
      </c>
      <c r="F103" s="4">
        <v>125.4</v>
      </c>
      <c r="G103" s="4">
        <v>293.60000000000002</v>
      </c>
      <c r="H103" s="4">
        <v>404.5</v>
      </c>
      <c r="I103" s="4">
        <v>125.3</v>
      </c>
      <c r="J103" s="4">
        <v>146.1</v>
      </c>
      <c r="K103" s="4">
        <v>914.8</v>
      </c>
      <c r="L103" s="4">
        <v>67.7</v>
      </c>
      <c r="M103" s="4">
        <v>372.4</v>
      </c>
      <c r="N103" s="4">
        <v>1003.4</v>
      </c>
      <c r="O103" s="4">
        <v>1416.9</v>
      </c>
      <c r="P103" s="4">
        <v>331.6</v>
      </c>
      <c r="Q103" s="4">
        <v>1356.8</v>
      </c>
      <c r="R103" s="4">
        <v>140.80000000000001</v>
      </c>
      <c r="S103" s="4">
        <v>223.1</v>
      </c>
      <c r="T103" s="4">
        <v>57.2</v>
      </c>
      <c r="U103" s="4">
        <v>225.6</v>
      </c>
      <c r="V103" s="4">
        <v>720.2</v>
      </c>
      <c r="W103" s="4">
        <v>113.5</v>
      </c>
      <c r="X103" s="4">
        <v>70.599999999999994</v>
      </c>
      <c r="Y103" s="4"/>
      <c r="Z103" s="4"/>
      <c r="AA103" s="4"/>
      <c r="AB103" s="4"/>
      <c r="AC103" s="4"/>
      <c r="AD103" s="4"/>
      <c r="AE103" s="4"/>
    </row>
    <row r="104" spans="1:31" x14ac:dyDescent="0.3">
      <c r="A104" s="7">
        <v>111766</v>
      </c>
      <c r="B104" s="4">
        <v>5908.8</v>
      </c>
      <c r="C104" s="4">
        <v>1425.3</v>
      </c>
      <c r="D104" s="4">
        <v>1254.4000000000001</v>
      </c>
      <c r="E104" s="4">
        <v>2138.9</v>
      </c>
      <c r="F104" s="4">
        <v>104.6</v>
      </c>
      <c r="G104" s="4">
        <v>294.2</v>
      </c>
      <c r="H104" s="4">
        <v>323.8</v>
      </c>
      <c r="I104" s="4">
        <v>195.6</v>
      </c>
      <c r="J104" s="4">
        <v>67.900000000000006</v>
      </c>
      <c r="K104" s="4">
        <v>593.70000000000005</v>
      </c>
      <c r="L104" s="4">
        <v>26.8</v>
      </c>
      <c r="M104" s="4">
        <v>269.89999999999998</v>
      </c>
      <c r="N104" s="4">
        <v>417.6</v>
      </c>
      <c r="O104" s="4">
        <v>796.7</v>
      </c>
      <c r="P104" s="4">
        <v>217.6</v>
      </c>
      <c r="Q104" s="4">
        <v>808.3</v>
      </c>
      <c r="R104" s="4">
        <v>69.099999999999994</v>
      </c>
      <c r="S104" s="4">
        <v>176.5</v>
      </c>
      <c r="T104" s="4">
        <v>35</v>
      </c>
      <c r="U104" s="4">
        <v>92.8</v>
      </c>
      <c r="V104" s="4">
        <v>611.70000000000005</v>
      </c>
      <c r="W104" s="4">
        <v>46.1</v>
      </c>
      <c r="X104" s="4">
        <v>49.4</v>
      </c>
      <c r="Y104" s="4"/>
      <c r="Z104" s="4"/>
      <c r="AA104" s="4"/>
      <c r="AB104" s="4"/>
      <c r="AC104" s="4"/>
      <c r="AD104" s="4"/>
      <c r="AE104" s="4"/>
    </row>
    <row r="105" spans="1:31" x14ac:dyDescent="0.3">
      <c r="A105" s="7">
        <v>111797</v>
      </c>
      <c r="B105" s="4">
        <v>6014</v>
      </c>
      <c r="C105" s="4">
        <v>1505.5740000000001</v>
      </c>
      <c r="D105" s="4">
        <v>1102.9000000000001</v>
      </c>
      <c r="E105" s="4">
        <v>1951.5</v>
      </c>
      <c r="F105" s="4">
        <v>116.4</v>
      </c>
      <c r="G105" s="4">
        <v>347.9</v>
      </c>
      <c r="H105" s="4">
        <v>327.76299999999998</v>
      </c>
      <c r="I105" s="4">
        <v>157.5</v>
      </c>
      <c r="J105" s="4">
        <v>86.3</v>
      </c>
      <c r="K105" s="4">
        <v>582.20000000000005</v>
      </c>
      <c r="L105" s="4">
        <v>26.152999999999999</v>
      </c>
      <c r="M105" s="4">
        <v>215.22</v>
      </c>
      <c r="N105" s="4">
        <v>297.39999999999998</v>
      </c>
      <c r="O105" s="4">
        <v>849.2</v>
      </c>
      <c r="P105" s="4">
        <v>110.16500000000001</v>
      </c>
      <c r="Q105" s="4">
        <v>810.80200000000002</v>
      </c>
      <c r="R105" s="4">
        <v>72.69</v>
      </c>
      <c r="S105" s="4">
        <v>163.30000000000001</v>
      </c>
      <c r="T105" s="4">
        <v>33.454000000000001</v>
      </c>
      <c r="U105" s="4">
        <v>87.863</v>
      </c>
      <c r="V105" s="4">
        <v>703.96199999999999</v>
      </c>
      <c r="W105" s="4">
        <v>31.937000000000001</v>
      </c>
      <c r="X105" s="4">
        <v>39.274000000000001</v>
      </c>
      <c r="Y105" s="4"/>
      <c r="Z105" s="4"/>
      <c r="AA105" s="4"/>
      <c r="AB105" s="4"/>
      <c r="AC105" s="4"/>
      <c r="AD105" s="4"/>
      <c r="AE105" s="4"/>
    </row>
    <row r="106" spans="1:31" x14ac:dyDescent="0.3">
      <c r="A106" s="7">
        <v>111825</v>
      </c>
      <c r="B106" s="4">
        <v>8531.7000000000007</v>
      </c>
      <c r="C106" s="4">
        <v>2118.5</v>
      </c>
      <c r="D106" s="4">
        <v>1474.9</v>
      </c>
      <c r="E106" s="4">
        <v>3217.1</v>
      </c>
      <c r="F106" s="4">
        <v>198</v>
      </c>
      <c r="G106" s="4">
        <v>432.6</v>
      </c>
      <c r="H106" s="4">
        <v>743.1</v>
      </c>
      <c r="I106" s="4">
        <v>253.4</v>
      </c>
      <c r="J106" s="4">
        <v>228.7</v>
      </c>
      <c r="K106" s="4">
        <v>1101</v>
      </c>
      <c r="L106" s="4">
        <v>71.5</v>
      </c>
      <c r="M106" s="4">
        <v>323.7</v>
      </c>
      <c r="N106" s="4">
        <v>1017.1</v>
      </c>
      <c r="O106" s="4">
        <v>2380.6</v>
      </c>
      <c r="P106" s="4">
        <v>260.7</v>
      </c>
      <c r="Q106" s="4">
        <v>1520.6</v>
      </c>
      <c r="R106" s="4">
        <v>187.3</v>
      </c>
      <c r="S106" s="4">
        <v>331</v>
      </c>
      <c r="T106" s="4">
        <v>64.900000000000006</v>
      </c>
      <c r="U106" s="4">
        <v>271.39999999999998</v>
      </c>
      <c r="V106" s="4">
        <v>1581.4</v>
      </c>
      <c r="W106" s="4">
        <v>152.30000000000001</v>
      </c>
      <c r="X106" s="4">
        <v>57.5</v>
      </c>
      <c r="Y106" s="4"/>
      <c r="Z106" s="4"/>
      <c r="AA106" s="4"/>
      <c r="AB106" s="4"/>
      <c r="AC106" s="4"/>
      <c r="AD106" s="4"/>
      <c r="AE106" s="4"/>
    </row>
    <row r="107" spans="1:31" x14ac:dyDescent="0.3">
      <c r="A107" s="7">
        <v>111856</v>
      </c>
      <c r="B107" s="4">
        <v>5153</v>
      </c>
      <c r="C107" s="4">
        <v>2418.1999999999998</v>
      </c>
      <c r="D107" s="4">
        <v>1027.5</v>
      </c>
      <c r="E107" s="4">
        <v>2327.5</v>
      </c>
      <c r="F107" s="4">
        <v>97.3</v>
      </c>
      <c r="G107" s="4">
        <v>248.9</v>
      </c>
      <c r="H107" s="4">
        <v>291.2</v>
      </c>
      <c r="I107" s="4">
        <v>136.30000000000001</v>
      </c>
      <c r="J107" s="4">
        <v>73.2</v>
      </c>
      <c r="K107" s="4">
        <v>545.6</v>
      </c>
      <c r="L107" s="4">
        <v>20.6</v>
      </c>
      <c r="M107" s="4">
        <v>252.8</v>
      </c>
      <c r="N107" s="4">
        <v>346.5</v>
      </c>
      <c r="O107" s="4">
        <v>919.7</v>
      </c>
      <c r="P107" s="4">
        <v>75.099999999999994</v>
      </c>
      <c r="Q107" s="4">
        <v>740.4</v>
      </c>
      <c r="R107" s="4">
        <v>104.3</v>
      </c>
      <c r="S107" s="4">
        <v>165.1</v>
      </c>
      <c r="T107" s="4">
        <v>31.4</v>
      </c>
      <c r="U107" s="4">
        <v>116.7</v>
      </c>
      <c r="V107" s="4">
        <v>729.5</v>
      </c>
      <c r="W107" s="4">
        <v>51.8</v>
      </c>
      <c r="X107" s="4">
        <v>32</v>
      </c>
      <c r="Y107" s="4"/>
      <c r="Z107" s="4"/>
      <c r="AA107" s="4"/>
      <c r="AB107" s="4"/>
      <c r="AC107" s="4"/>
      <c r="AD107" s="4"/>
      <c r="AE107" s="4"/>
    </row>
    <row r="108" spans="1:31" x14ac:dyDescent="0.3">
      <c r="A108" s="7">
        <v>111886</v>
      </c>
      <c r="B108" s="4">
        <v>5885.1</v>
      </c>
      <c r="C108" s="4">
        <v>1495.7</v>
      </c>
      <c r="D108" s="4">
        <v>840.9</v>
      </c>
      <c r="E108" s="4">
        <v>2292.4</v>
      </c>
      <c r="F108" s="4">
        <v>125.1</v>
      </c>
      <c r="G108" s="4">
        <v>261</v>
      </c>
      <c r="H108" s="4">
        <v>274.89999999999998</v>
      </c>
      <c r="I108" s="4">
        <v>200.6</v>
      </c>
      <c r="J108" s="4">
        <v>115.3</v>
      </c>
      <c r="K108" s="4">
        <v>573.29999999999995</v>
      </c>
      <c r="L108" s="4">
        <v>20.9</v>
      </c>
      <c r="M108" s="4">
        <v>1316.4</v>
      </c>
      <c r="N108" s="4">
        <v>475.3</v>
      </c>
      <c r="O108" s="4">
        <v>1074.5999999999999</v>
      </c>
      <c r="P108" s="4">
        <v>120.4</v>
      </c>
      <c r="Q108" s="4">
        <v>899.1</v>
      </c>
      <c r="R108" s="4">
        <v>100.1</v>
      </c>
      <c r="S108" s="4">
        <v>168.7</v>
      </c>
      <c r="T108" s="4">
        <v>26.8</v>
      </c>
      <c r="U108" s="4">
        <v>129</v>
      </c>
      <c r="V108" s="4">
        <v>537.79999999999995</v>
      </c>
      <c r="W108" s="4">
        <v>63.5</v>
      </c>
      <c r="X108" s="4">
        <v>62</v>
      </c>
      <c r="Y108" s="4"/>
      <c r="Z108" s="4"/>
      <c r="AA108" s="4"/>
      <c r="AB108" s="4"/>
      <c r="AC108" s="4"/>
      <c r="AD108" s="4"/>
      <c r="AE108" s="4"/>
    </row>
    <row r="109" spans="1:31" x14ac:dyDescent="0.3">
      <c r="A109" s="7">
        <v>111917</v>
      </c>
      <c r="B109" s="4">
        <v>10286.200000000001</v>
      </c>
      <c r="C109" s="4">
        <v>2338.5</v>
      </c>
      <c r="D109" s="4">
        <v>2343.1</v>
      </c>
      <c r="E109" s="4">
        <v>3453.1</v>
      </c>
      <c r="F109" s="4">
        <v>213.1</v>
      </c>
      <c r="G109" s="4">
        <v>486.6</v>
      </c>
      <c r="H109" s="4">
        <v>710.6</v>
      </c>
      <c r="I109" s="4">
        <v>289.10000000000002</v>
      </c>
      <c r="J109" s="4">
        <v>174.7</v>
      </c>
      <c r="K109" s="4">
        <v>1391.5</v>
      </c>
      <c r="L109" s="4">
        <v>74.3</v>
      </c>
      <c r="M109" s="4">
        <v>404.4</v>
      </c>
      <c r="N109" s="4">
        <v>1106.5999999999999</v>
      </c>
      <c r="O109" s="4">
        <v>2158.3000000000002</v>
      </c>
      <c r="P109" s="4">
        <v>301.60000000000002</v>
      </c>
      <c r="Q109" s="4">
        <v>1596.4</v>
      </c>
      <c r="R109" s="4">
        <v>205.8</v>
      </c>
      <c r="S109" s="4">
        <v>268.5</v>
      </c>
      <c r="T109" s="4">
        <v>79.2</v>
      </c>
      <c r="U109" s="4">
        <v>268.60000000000002</v>
      </c>
      <c r="V109" s="4">
        <v>1540.2</v>
      </c>
      <c r="W109" s="4">
        <v>155.1</v>
      </c>
      <c r="X109" s="4">
        <v>69.400000000000006</v>
      </c>
      <c r="Y109" s="4"/>
      <c r="Z109" s="4"/>
      <c r="AA109" s="4"/>
      <c r="AB109" s="4"/>
      <c r="AC109" s="4"/>
      <c r="AD109" s="4"/>
      <c r="AE109" s="4"/>
    </row>
    <row r="110" spans="1:31" x14ac:dyDescent="0.3">
      <c r="A110" s="7">
        <v>111947</v>
      </c>
      <c r="B110" s="4">
        <v>5525.2</v>
      </c>
      <c r="C110" s="4">
        <v>1614.9</v>
      </c>
      <c r="D110" s="4">
        <v>1020.1</v>
      </c>
      <c r="E110" s="4">
        <v>1566.9</v>
      </c>
      <c r="F110" s="4">
        <v>94.5</v>
      </c>
      <c r="G110" s="4">
        <v>255.7</v>
      </c>
      <c r="H110" s="4">
        <v>361.9</v>
      </c>
      <c r="I110" s="4">
        <v>187.7</v>
      </c>
      <c r="J110" s="4">
        <v>82.1</v>
      </c>
      <c r="K110" s="4">
        <v>862.2</v>
      </c>
      <c r="L110" s="4">
        <v>45.4</v>
      </c>
      <c r="M110" s="4">
        <v>344.6</v>
      </c>
      <c r="N110" s="4">
        <v>218.4</v>
      </c>
      <c r="O110" s="4">
        <v>829.7</v>
      </c>
      <c r="P110" s="4">
        <v>93</v>
      </c>
      <c r="Q110" s="4">
        <v>859</v>
      </c>
      <c r="R110" s="4">
        <v>88.8</v>
      </c>
      <c r="S110" s="4">
        <v>266.8</v>
      </c>
      <c r="T110" s="4">
        <v>35.9</v>
      </c>
      <c r="U110" s="4">
        <v>103.8</v>
      </c>
      <c r="V110" s="4">
        <v>396.1</v>
      </c>
      <c r="W110" s="4">
        <v>56.9</v>
      </c>
      <c r="X110" s="4">
        <v>39.6</v>
      </c>
      <c r="Y110" s="4"/>
      <c r="Z110" s="4"/>
      <c r="AA110" s="4"/>
      <c r="AB110" s="4"/>
      <c r="AC110" s="4"/>
      <c r="AD110" s="4"/>
      <c r="AE110" s="4"/>
    </row>
    <row r="111" spans="1:31" x14ac:dyDescent="0.3">
      <c r="A111" s="7">
        <v>111978</v>
      </c>
      <c r="B111" s="4">
        <v>6949.1</v>
      </c>
      <c r="C111" s="4">
        <v>1587.9</v>
      </c>
      <c r="D111" s="4">
        <v>1408.1</v>
      </c>
      <c r="E111" s="4">
        <v>2060.3000000000002</v>
      </c>
      <c r="F111" s="4">
        <v>145.9</v>
      </c>
      <c r="G111" s="4">
        <v>415.3</v>
      </c>
      <c r="H111" s="4">
        <v>206.4</v>
      </c>
      <c r="I111" s="4">
        <v>161.19999999999999</v>
      </c>
      <c r="J111" s="4">
        <v>119.1</v>
      </c>
      <c r="K111" s="4">
        <v>541.4</v>
      </c>
      <c r="L111" s="4">
        <v>30.2</v>
      </c>
      <c r="M111" s="4">
        <v>256.60000000000002</v>
      </c>
      <c r="N111" s="4">
        <v>176.8</v>
      </c>
      <c r="O111" s="4">
        <v>510.6</v>
      </c>
      <c r="P111" s="4">
        <v>101.1</v>
      </c>
      <c r="Q111" s="4">
        <v>897.7</v>
      </c>
      <c r="R111" s="4">
        <v>75.900000000000006</v>
      </c>
      <c r="S111" s="4">
        <v>135.5</v>
      </c>
      <c r="T111" s="4">
        <v>29</v>
      </c>
      <c r="U111" s="4">
        <v>1940.1</v>
      </c>
      <c r="V111" s="4">
        <v>236.6</v>
      </c>
      <c r="W111" s="4">
        <v>42.7</v>
      </c>
      <c r="X111" s="4">
        <v>69.5</v>
      </c>
      <c r="Y111" s="4"/>
      <c r="Z111" s="4"/>
      <c r="AA111" s="4"/>
      <c r="AB111" s="4"/>
      <c r="AC111" s="4"/>
      <c r="AD111" s="4"/>
      <c r="AE111" s="4"/>
    </row>
    <row r="112" spans="1:31" x14ac:dyDescent="0.3">
      <c r="A112" s="7">
        <v>112009</v>
      </c>
      <c r="B112" s="4">
        <v>9276.75</v>
      </c>
      <c r="C112" s="4">
        <v>2511.42</v>
      </c>
      <c r="D112" s="4">
        <v>2074.2199999999998</v>
      </c>
      <c r="E112" s="4">
        <v>3451.15</v>
      </c>
      <c r="F112" s="4">
        <v>205.33</v>
      </c>
      <c r="G112" s="4">
        <v>356.34</v>
      </c>
      <c r="H112" s="4">
        <v>336.74</v>
      </c>
      <c r="I112" s="4">
        <v>203.67</v>
      </c>
      <c r="J112" s="4">
        <v>161.36000000000001</v>
      </c>
      <c r="K112" s="4">
        <v>977.92</v>
      </c>
      <c r="L112" s="4">
        <v>59.41</v>
      </c>
      <c r="M112" s="4">
        <v>393.38</v>
      </c>
      <c r="N112" s="4">
        <v>498.64</v>
      </c>
      <c r="O112" s="4">
        <v>620.02</v>
      </c>
      <c r="P112" s="4">
        <v>129.76</v>
      </c>
      <c r="Q112" s="4">
        <v>1320.35</v>
      </c>
      <c r="R112" s="4">
        <v>157.29</v>
      </c>
      <c r="S112" s="4">
        <v>214.65</v>
      </c>
      <c r="T112" s="4">
        <v>64.569999999999993</v>
      </c>
      <c r="U112" s="4">
        <v>278.69</v>
      </c>
      <c r="V112" s="4">
        <v>523.96</v>
      </c>
      <c r="W112" s="4">
        <v>163.44999999999999</v>
      </c>
      <c r="X112" s="4">
        <v>88.9</v>
      </c>
      <c r="Y112" s="4"/>
      <c r="Z112" s="4"/>
      <c r="AA112" s="4"/>
      <c r="AB112" s="4"/>
      <c r="AC112" s="4"/>
      <c r="AD112" s="4"/>
      <c r="AE112" s="4"/>
    </row>
    <row r="113" spans="1:31" x14ac:dyDescent="0.3">
      <c r="A113" s="7">
        <v>112039</v>
      </c>
      <c r="B113" s="4">
        <v>6480.1</v>
      </c>
      <c r="C113" s="4">
        <v>1546.6</v>
      </c>
      <c r="D113" s="4">
        <v>1192.7</v>
      </c>
      <c r="E113" s="4">
        <v>2117.3000000000002</v>
      </c>
      <c r="F113" s="4">
        <v>181.6</v>
      </c>
      <c r="G113" s="4">
        <v>373.5</v>
      </c>
      <c r="H113" s="4">
        <v>272.3</v>
      </c>
      <c r="I113" s="4">
        <v>139.19999999999999</v>
      </c>
      <c r="J113" s="4">
        <v>104.6</v>
      </c>
      <c r="K113" s="4">
        <v>770.6</v>
      </c>
      <c r="L113" s="4">
        <v>25</v>
      </c>
      <c r="M113" s="4">
        <v>545.79999999999995</v>
      </c>
      <c r="N113" s="4">
        <v>230</v>
      </c>
      <c r="O113" s="4">
        <v>538.79999999999995</v>
      </c>
      <c r="P113" s="4">
        <v>119.4</v>
      </c>
      <c r="Q113" s="4">
        <v>887.9</v>
      </c>
      <c r="R113" s="4">
        <v>84.6</v>
      </c>
      <c r="S113" s="4">
        <v>135.5</v>
      </c>
      <c r="T113" s="4">
        <v>36</v>
      </c>
      <c r="U113" s="4">
        <v>97.7</v>
      </c>
      <c r="V113" s="4">
        <v>285.10000000000002</v>
      </c>
      <c r="W113" s="4">
        <v>51.7</v>
      </c>
      <c r="X113" s="4">
        <v>52.1</v>
      </c>
      <c r="Y113" s="4"/>
      <c r="Z113" s="4"/>
      <c r="AA113" s="4"/>
      <c r="AB113" s="4"/>
      <c r="AC113" s="4"/>
      <c r="AD113" s="4"/>
      <c r="AE113" s="4"/>
    </row>
    <row r="114" spans="1:31" x14ac:dyDescent="0.3">
      <c r="A114" s="7">
        <v>112070</v>
      </c>
      <c r="B114" s="4">
        <v>6515.01</v>
      </c>
      <c r="C114" s="4">
        <v>1679.5</v>
      </c>
      <c r="D114" s="4">
        <v>1080.2</v>
      </c>
      <c r="E114" s="4">
        <v>2036.5</v>
      </c>
      <c r="F114" s="4">
        <v>206</v>
      </c>
      <c r="G114" s="4">
        <v>350.4</v>
      </c>
      <c r="H114" s="4">
        <v>180.2</v>
      </c>
      <c r="I114" s="4">
        <v>110.8</v>
      </c>
      <c r="J114" s="4">
        <v>70.8</v>
      </c>
      <c r="K114" s="4">
        <v>609.1</v>
      </c>
      <c r="L114" s="4">
        <v>42.5</v>
      </c>
      <c r="M114" s="4">
        <v>262.8</v>
      </c>
      <c r="N114" s="4">
        <v>118.9</v>
      </c>
      <c r="O114" s="4">
        <v>648</v>
      </c>
      <c r="P114" s="4">
        <v>116.9</v>
      </c>
      <c r="Q114" s="4">
        <v>838.8</v>
      </c>
      <c r="R114" s="4">
        <v>86.8</v>
      </c>
      <c r="S114" s="4">
        <v>168.9</v>
      </c>
      <c r="T114" s="4">
        <v>34</v>
      </c>
      <c r="U114" s="4">
        <v>108.2</v>
      </c>
      <c r="V114" s="4">
        <v>232.7</v>
      </c>
      <c r="W114" s="4">
        <v>33.1</v>
      </c>
      <c r="X114" s="4">
        <v>41.9</v>
      </c>
      <c r="Y114" s="4"/>
      <c r="Z114" s="4"/>
      <c r="AA114" s="4"/>
      <c r="AB114" s="4"/>
      <c r="AC114" s="4"/>
      <c r="AD114" s="4"/>
      <c r="AE114" s="4"/>
    </row>
    <row r="115" spans="1:31" x14ac:dyDescent="0.3">
      <c r="A115" s="7">
        <v>112100</v>
      </c>
      <c r="B115" s="4">
        <v>12728.7</v>
      </c>
      <c r="C115" s="4">
        <v>3090.4</v>
      </c>
      <c r="D115" s="4">
        <v>1896.4</v>
      </c>
      <c r="E115" s="4">
        <v>4156.2</v>
      </c>
      <c r="F115" s="4">
        <v>225.7</v>
      </c>
      <c r="G115" s="4">
        <v>556.9</v>
      </c>
      <c r="H115" s="4">
        <v>488.3</v>
      </c>
      <c r="I115" s="4">
        <v>195.5</v>
      </c>
      <c r="J115" s="4">
        <v>165.1</v>
      </c>
      <c r="K115" s="4">
        <v>965.1</v>
      </c>
      <c r="L115" s="4">
        <v>75.400000000000006</v>
      </c>
      <c r="M115" s="4">
        <v>500.5</v>
      </c>
      <c r="N115" s="4">
        <v>547.20000000000005</v>
      </c>
      <c r="O115" s="4">
        <v>1091.7</v>
      </c>
      <c r="P115" s="4">
        <v>268.2</v>
      </c>
      <c r="Q115" s="4">
        <v>1628.5</v>
      </c>
      <c r="R115" s="4">
        <v>155.5</v>
      </c>
      <c r="S115" s="4">
        <v>255.1</v>
      </c>
      <c r="T115" s="4">
        <v>84.2</v>
      </c>
      <c r="U115" s="4">
        <v>271.5</v>
      </c>
      <c r="V115" s="4">
        <v>405.9</v>
      </c>
      <c r="W115" s="4">
        <v>137.6</v>
      </c>
      <c r="X115" s="4">
        <v>118.5</v>
      </c>
      <c r="Y115" s="4"/>
      <c r="Z115" s="4"/>
      <c r="AA115" s="4"/>
      <c r="AB115" s="4"/>
      <c r="AC115" s="4"/>
      <c r="AD115" s="4"/>
      <c r="AE115" s="4"/>
    </row>
    <row r="116" spans="1:31" x14ac:dyDescent="0.3">
      <c r="A116" s="7">
        <v>112131</v>
      </c>
      <c r="B116" s="4">
        <v>6994.9900730499994</v>
      </c>
      <c r="C116" s="4">
        <v>1752.43043657</v>
      </c>
      <c r="D116" s="4">
        <v>1023.0765898899999</v>
      </c>
      <c r="E116" s="4">
        <v>2309.1885000000002</v>
      </c>
      <c r="F116" s="4">
        <v>151.91002464999997</v>
      </c>
      <c r="G116" s="4">
        <v>282.66214537000002</v>
      </c>
      <c r="H116" s="4">
        <v>214.13839503000003</v>
      </c>
      <c r="I116" s="4">
        <v>131.78457087000001</v>
      </c>
      <c r="J116" s="4">
        <v>82.686712849999992</v>
      </c>
      <c r="K116" s="4">
        <v>585.11170349999998</v>
      </c>
      <c r="L116" s="4">
        <v>41.59987005</v>
      </c>
      <c r="M116" s="4">
        <v>216.06642239000001</v>
      </c>
      <c r="N116" s="4">
        <v>288.68640588</v>
      </c>
      <c r="O116" s="4">
        <v>752.35981949999984</v>
      </c>
      <c r="P116" s="4">
        <v>188.52646262000002</v>
      </c>
      <c r="Q116" s="4">
        <v>914.41158569000004</v>
      </c>
      <c r="R116" s="4">
        <v>94.624653460000005</v>
      </c>
      <c r="S116" s="4">
        <v>169.86761837</v>
      </c>
      <c r="T116" s="4">
        <v>52.664076780000002</v>
      </c>
      <c r="U116" s="4">
        <v>130.22169547999999</v>
      </c>
      <c r="V116" s="4">
        <v>249.65200578</v>
      </c>
      <c r="W116" s="4">
        <v>46.933878920000005</v>
      </c>
      <c r="X116" s="4">
        <v>78.086062490000003</v>
      </c>
      <c r="Y116" s="4"/>
      <c r="Z116" s="4"/>
      <c r="AA116" s="4"/>
      <c r="AB116" s="4"/>
      <c r="AC116" s="4"/>
      <c r="AD116" s="4"/>
      <c r="AE116" s="4"/>
    </row>
    <row r="117" spans="1:31" x14ac:dyDescent="0.3">
      <c r="A117" s="7">
        <v>112162</v>
      </c>
      <c r="B117" s="4">
        <v>6612.5627815899988</v>
      </c>
      <c r="C117" s="4">
        <v>2358.54428581</v>
      </c>
      <c r="D117" s="4">
        <v>1004.4521005199999</v>
      </c>
      <c r="E117" s="4">
        <v>2309.9222306800002</v>
      </c>
      <c r="F117" s="4">
        <v>190.05699171999998</v>
      </c>
      <c r="G117" s="4">
        <v>356.20500723000004</v>
      </c>
      <c r="H117" s="4">
        <v>281.02570274999999</v>
      </c>
      <c r="I117" s="4">
        <v>177.50509509</v>
      </c>
      <c r="J117" s="4">
        <v>119.04827919</v>
      </c>
      <c r="K117" s="4">
        <v>793.35172016999991</v>
      </c>
      <c r="L117" s="4">
        <v>37.597508520000005</v>
      </c>
      <c r="M117" s="4">
        <v>257.71228509000008</v>
      </c>
      <c r="N117" s="4">
        <v>221.13825249000001</v>
      </c>
      <c r="O117" s="4">
        <v>598.92214807999994</v>
      </c>
      <c r="P117" s="4">
        <v>186.70949053000004</v>
      </c>
      <c r="Q117" s="4">
        <v>1022.06514843</v>
      </c>
      <c r="R117" s="4">
        <v>82.437434320000008</v>
      </c>
      <c r="S117" s="4">
        <v>205.76485979000003</v>
      </c>
      <c r="T117" s="4">
        <v>38.62380486</v>
      </c>
      <c r="U117" s="4">
        <v>153.01730731000001</v>
      </c>
      <c r="V117" s="4">
        <v>329.70818687999997</v>
      </c>
      <c r="W117" s="4">
        <v>45.490820820000003</v>
      </c>
      <c r="X117" s="4">
        <v>45.43734027</v>
      </c>
      <c r="Y117" s="4"/>
      <c r="Z117" s="4"/>
      <c r="AA117" s="4"/>
      <c r="AB117" s="4"/>
      <c r="AC117" s="4"/>
      <c r="AD117" s="4"/>
      <c r="AE117" s="4"/>
    </row>
    <row r="118" spans="1:31" x14ac:dyDescent="0.3">
      <c r="A118" s="7">
        <v>112190</v>
      </c>
      <c r="B118" s="4">
        <v>11297.840938709998</v>
      </c>
      <c r="C118" s="4">
        <v>2976.81661467</v>
      </c>
      <c r="D118" s="4">
        <v>1697.6700079899999</v>
      </c>
      <c r="E118" s="4">
        <v>4056.6260311600008</v>
      </c>
      <c r="F118" s="4">
        <v>321.57855690999997</v>
      </c>
      <c r="G118" s="4">
        <v>523.44242436000002</v>
      </c>
      <c r="H118" s="4">
        <v>788.28709664999997</v>
      </c>
      <c r="I118" s="4">
        <v>323.80299703999998</v>
      </c>
      <c r="J118" s="4">
        <v>210.71049332999999</v>
      </c>
      <c r="K118" s="4">
        <v>1323.18774426</v>
      </c>
      <c r="L118" s="4">
        <v>94.653498310000018</v>
      </c>
      <c r="M118" s="4">
        <v>464.97589538</v>
      </c>
      <c r="N118" s="4">
        <v>528.66229537999993</v>
      </c>
      <c r="O118" s="4">
        <v>1357.2379933099999</v>
      </c>
      <c r="P118" s="4">
        <v>191.03534113000001</v>
      </c>
      <c r="Q118" s="4">
        <v>1796.0154225099998</v>
      </c>
      <c r="R118" s="4">
        <v>209.85794448000001</v>
      </c>
      <c r="S118" s="4">
        <v>381.6071589</v>
      </c>
      <c r="T118" s="4">
        <v>97.817120529999997</v>
      </c>
      <c r="U118" s="4">
        <v>332.70320161000001</v>
      </c>
      <c r="V118" s="4">
        <v>566.32955585000002</v>
      </c>
      <c r="W118" s="4">
        <v>189.31343828000001</v>
      </c>
      <c r="X118" s="4">
        <v>120.71249469999999</v>
      </c>
      <c r="Y118" s="4"/>
      <c r="Z118" s="4"/>
      <c r="AA118" s="4"/>
      <c r="AB118" s="4"/>
      <c r="AC118" s="4"/>
      <c r="AD118" s="4"/>
      <c r="AE118" s="4"/>
    </row>
    <row r="119" spans="1:31" x14ac:dyDescent="0.3">
      <c r="A119" s="7">
        <v>112221</v>
      </c>
      <c r="B119" s="4">
        <v>6674.0097687500001</v>
      </c>
      <c r="C119" s="4">
        <v>4059.4518881399999</v>
      </c>
      <c r="D119" s="4">
        <v>1156.3175110299999</v>
      </c>
      <c r="E119" s="4">
        <v>2369.0985624700002</v>
      </c>
      <c r="F119" s="4">
        <v>178.85043110000004</v>
      </c>
      <c r="G119" s="4">
        <v>314.82025404999996</v>
      </c>
      <c r="H119" s="4">
        <v>447.23222359000005</v>
      </c>
      <c r="I119" s="4">
        <v>195.51832512000001</v>
      </c>
      <c r="J119" s="4">
        <v>128.78803055</v>
      </c>
      <c r="K119" s="4">
        <v>774.30352435000009</v>
      </c>
      <c r="L119" s="4">
        <v>38.434874659999998</v>
      </c>
      <c r="M119" s="4">
        <v>313.85694533000003</v>
      </c>
      <c r="N119" s="4">
        <v>242.26401104000001</v>
      </c>
      <c r="O119" s="4">
        <v>818.90111146000004</v>
      </c>
      <c r="P119" s="4">
        <v>216.26313536000001</v>
      </c>
      <c r="Q119" s="4">
        <v>1224.1735934000001</v>
      </c>
      <c r="R119" s="4">
        <v>71.293172999999996</v>
      </c>
      <c r="S119" s="4">
        <v>173.56020784</v>
      </c>
      <c r="T119" s="4">
        <v>42.705946049999994</v>
      </c>
      <c r="U119" s="4">
        <v>148.06239363999998</v>
      </c>
      <c r="V119" s="4">
        <v>325.81738058999997</v>
      </c>
      <c r="W119" s="4">
        <v>62.096863429999992</v>
      </c>
      <c r="X119" s="4">
        <v>62.0712598</v>
      </c>
      <c r="Y119" s="4"/>
      <c r="Z119" s="4"/>
      <c r="AA119" s="4"/>
      <c r="AB119" s="4"/>
      <c r="AC119" s="4"/>
      <c r="AD119" s="4"/>
      <c r="AE119" s="4"/>
    </row>
    <row r="120" spans="1:31" x14ac:dyDescent="0.3">
      <c r="A120" s="7">
        <v>112251</v>
      </c>
      <c r="B120" s="4">
        <v>6976.1206653000008</v>
      </c>
      <c r="C120" s="4">
        <v>2205.3222407200001</v>
      </c>
      <c r="D120" s="4">
        <v>1346.75603445</v>
      </c>
      <c r="E120" s="4">
        <v>2522.0356607899998</v>
      </c>
      <c r="F120" s="4">
        <v>178.19868621999998</v>
      </c>
      <c r="G120" s="4">
        <v>377.43414867000001</v>
      </c>
      <c r="H120" s="4">
        <v>315.10241560999998</v>
      </c>
      <c r="I120" s="4">
        <v>224.02286333000001</v>
      </c>
      <c r="J120" s="4">
        <v>81.013434829999994</v>
      </c>
      <c r="K120" s="4">
        <v>817.70917365000003</v>
      </c>
      <c r="L120" s="4">
        <v>34.626001009999996</v>
      </c>
      <c r="M120" s="4">
        <v>368.19087993000005</v>
      </c>
      <c r="N120" s="4">
        <v>245.87128008999997</v>
      </c>
      <c r="O120" s="4">
        <v>696.17969699000002</v>
      </c>
      <c r="P120" s="4">
        <v>148.73617402000002</v>
      </c>
      <c r="Q120" s="4">
        <v>1097.52639845</v>
      </c>
      <c r="R120" s="4">
        <v>146.45905173999998</v>
      </c>
      <c r="S120" s="4">
        <v>257.85659965999997</v>
      </c>
      <c r="T120" s="4">
        <v>56.706140700000006</v>
      </c>
      <c r="U120" s="4">
        <v>186.45133680000001</v>
      </c>
      <c r="V120" s="4">
        <v>272.42733548999996</v>
      </c>
      <c r="W120" s="4">
        <v>68.794498570000002</v>
      </c>
      <c r="X120" s="4">
        <v>62.356984600000004</v>
      </c>
      <c r="Y120" s="4"/>
      <c r="Z120" s="4"/>
      <c r="AA120" s="4"/>
      <c r="AB120" s="4"/>
      <c r="AC120" s="4"/>
      <c r="AD120" s="4"/>
      <c r="AE120" s="4"/>
    </row>
    <row r="121" spans="1:31" x14ac:dyDescent="0.3">
      <c r="A121" s="7">
        <v>112282</v>
      </c>
      <c r="B121" s="4">
        <v>11887.363737</v>
      </c>
      <c r="C121" s="4">
        <v>3700.7131546800001</v>
      </c>
      <c r="D121" s="4">
        <v>1990.5408891100001</v>
      </c>
      <c r="E121" s="4">
        <v>3409.7389715599998</v>
      </c>
      <c r="F121" s="4">
        <v>356.11505926000007</v>
      </c>
      <c r="G121" s="4">
        <v>477.88998097000001</v>
      </c>
      <c r="H121" s="4">
        <v>633.25532657000008</v>
      </c>
      <c r="I121" s="4">
        <v>278.88808639000001</v>
      </c>
      <c r="J121" s="4">
        <v>205.49348613999999</v>
      </c>
      <c r="K121" s="4">
        <v>1365.3943276599998</v>
      </c>
      <c r="L121" s="4">
        <v>75.251080259999995</v>
      </c>
      <c r="M121" s="4">
        <v>433.07809392999997</v>
      </c>
      <c r="N121" s="4">
        <v>794.19977770999992</v>
      </c>
      <c r="O121" s="4">
        <v>974.53126310000005</v>
      </c>
      <c r="P121" s="4">
        <v>190.17956711000002</v>
      </c>
      <c r="Q121" s="4">
        <v>1612.6418385899999</v>
      </c>
      <c r="R121" s="4">
        <v>165.01391062000002</v>
      </c>
      <c r="S121" s="4">
        <v>312.62382050999997</v>
      </c>
      <c r="T121" s="4">
        <v>96.996467210000006</v>
      </c>
      <c r="U121" s="4">
        <v>204.62064722000002</v>
      </c>
      <c r="V121" s="4">
        <v>668.32759292000003</v>
      </c>
      <c r="W121" s="4">
        <v>149.70057027000001</v>
      </c>
      <c r="X121" s="4">
        <v>86.116592389999994</v>
      </c>
      <c r="Y121" s="4"/>
      <c r="Z121" s="4"/>
      <c r="AA121" s="4"/>
      <c r="AB121" s="4"/>
      <c r="AC121" s="4"/>
      <c r="AD121" s="4"/>
      <c r="AE121" s="4"/>
    </row>
    <row r="122" spans="1:31" x14ac:dyDescent="0.3">
      <c r="A122" s="7">
        <v>112312</v>
      </c>
      <c r="B122" s="4">
        <v>7472.4037660000004</v>
      </c>
      <c r="C122" s="4">
        <v>1843.5959225199999</v>
      </c>
      <c r="D122" s="4">
        <v>1436.3411762300002</v>
      </c>
      <c r="E122" s="4">
        <v>2710.4105820100003</v>
      </c>
      <c r="F122" s="4">
        <v>161.68779538999999</v>
      </c>
      <c r="G122" s="4">
        <v>352.39349813000001</v>
      </c>
      <c r="H122" s="4">
        <v>325.98966605999999</v>
      </c>
      <c r="I122" s="4">
        <v>233.12466935999998</v>
      </c>
      <c r="J122" s="4">
        <v>107.74753541999999</v>
      </c>
      <c r="K122" s="4">
        <v>653.53798467999979</v>
      </c>
      <c r="L122" s="4">
        <v>49.633222910000001</v>
      </c>
      <c r="M122" s="4">
        <v>356.01998000999998</v>
      </c>
      <c r="N122" s="4">
        <v>290.94455799999997</v>
      </c>
      <c r="O122" s="4">
        <v>736.22042345</v>
      </c>
      <c r="P122" s="4">
        <v>238.27603062000003</v>
      </c>
      <c r="Q122" s="4">
        <v>1260.5600835699997</v>
      </c>
      <c r="R122" s="4">
        <v>131.50479541999999</v>
      </c>
      <c r="S122" s="4">
        <v>220.88403328000004</v>
      </c>
      <c r="T122" s="4">
        <v>56.646748259999995</v>
      </c>
      <c r="U122" s="4">
        <v>196.18185655999997</v>
      </c>
      <c r="V122" s="4">
        <v>476.07212032999996</v>
      </c>
      <c r="W122" s="4">
        <v>64.917381280000001</v>
      </c>
      <c r="X122" s="4">
        <v>84.085253299999991</v>
      </c>
      <c r="Y122" s="4"/>
      <c r="Z122" s="4"/>
      <c r="AA122" s="4"/>
      <c r="AB122" s="4"/>
      <c r="AC122" s="4"/>
      <c r="AD122" s="4"/>
      <c r="AE122" s="4"/>
    </row>
    <row r="123" spans="1:31" x14ac:dyDescent="0.3">
      <c r="A123" s="7">
        <v>112343</v>
      </c>
      <c r="B123" s="4">
        <v>8774.5027630000004</v>
      </c>
      <c r="C123" s="4">
        <v>3076.0378190700003</v>
      </c>
      <c r="D123" s="4">
        <v>1298.1613863299999</v>
      </c>
      <c r="E123" s="4">
        <v>3297.99831722</v>
      </c>
      <c r="F123" s="4">
        <v>181.07924181999999</v>
      </c>
      <c r="G123" s="4">
        <v>292.74034735000004</v>
      </c>
      <c r="H123" s="4">
        <v>452.50361623999999</v>
      </c>
      <c r="I123" s="4">
        <v>193.31560478999998</v>
      </c>
      <c r="J123" s="4">
        <v>125.70617297</v>
      </c>
      <c r="K123" s="4">
        <v>870.59164109000017</v>
      </c>
      <c r="L123" s="4">
        <v>30.620041269999998</v>
      </c>
      <c r="M123" s="4">
        <v>335.33512681000002</v>
      </c>
      <c r="N123" s="4">
        <v>302.96008232000003</v>
      </c>
      <c r="O123" s="4">
        <v>664.28293232999999</v>
      </c>
      <c r="P123" s="4">
        <v>227.67499759999998</v>
      </c>
      <c r="Q123" s="4">
        <v>1712.4536858400002</v>
      </c>
      <c r="R123" s="4">
        <v>129.74230419</v>
      </c>
      <c r="S123" s="4">
        <v>234.61979022</v>
      </c>
      <c r="T123" s="4">
        <v>73.909394669999998</v>
      </c>
      <c r="U123" s="4">
        <v>161.51679702999999</v>
      </c>
      <c r="V123" s="4">
        <v>442.77945303999996</v>
      </c>
      <c r="W123" s="4">
        <v>42.27485368</v>
      </c>
      <c r="X123" s="4">
        <v>113.32494828999999</v>
      </c>
      <c r="Y123" s="4"/>
      <c r="Z123" s="4"/>
      <c r="AA123" s="4"/>
      <c r="AB123" s="4"/>
      <c r="AC123" s="4"/>
      <c r="AD123" s="4"/>
      <c r="AE123" s="4"/>
    </row>
    <row r="124" spans="1:31" x14ac:dyDescent="0.3">
      <c r="A124" s="7">
        <v>112374</v>
      </c>
      <c r="B124" s="4">
        <v>13548.369713</v>
      </c>
      <c r="C124" s="4">
        <v>3585.5448119400012</v>
      </c>
      <c r="D124" s="4">
        <v>1519.09621279</v>
      </c>
      <c r="E124" s="4">
        <v>4580.9311816499994</v>
      </c>
      <c r="F124" s="4">
        <v>308.28408809000001</v>
      </c>
      <c r="G124" s="4">
        <v>568.98521150999989</v>
      </c>
      <c r="H124" s="4">
        <v>612.34940949999987</v>
      </c>
      <c r="I124" s="4">
        <v>283.47724522999999</v>
      </c>
      <c r="J124" s="4">
        <v>178.35814890999998</v>
      </c>
      <c r="K124" s="4">
        <v>1391.7088779199998</v>
      </c>
      <c r="L124" s="4">
        <v>72.378244680000009</v>
      </c>
      <c r="M124" s="4">
        <v>443.94986463000004</v>
      </c>
      <c r="N124" s="4">
        <v>659.83611565000012</v>
      </c>
      <c r="O124" s="4">
        <v>1016.48129776</v>
      </c>
      <c r="P124" s="4">
        <v>190.84577944999998</v>
      </c>
      <c r="Q124" s="4">
        <v>1908.9997179900001</v>
      </c>
      <c r="R124" s="4">
        <v>215.95195767999996</v>
      </c>
      <c r="S124" s="4">
        <v>275.96951910000001</v>
      </c>
      <c r="T124" s="4">
        <v>82.060799720000006</v>
      </c>
      <c r="U124" s="4">
        <v>269.8178178</v>
      </c>
      <c r="V124" s="4">
        <v>791.74376747000019</v>
      </c>
      <c r="W124" s="4">
        <v>176.66179388</v>
      </c>
      <c r="X124" s="4">
        <v>105.82362858000002</v>
      </c>
      <c r="Y124" s="4"/>
      <c r="Z124" s="4"/>
      <c r="AA124" s="4"/>
      <c r="AB124" s="4"/>
      <c r="AC124" s="4"/>
      <c r="AD124" s="4"/>
      <c r="AE124" s="4"/>
    </row>
    <row r="125" spans="1:31" x14ac:dyDescent="0.3">
      <c r="A125" s="7">
        <v>112404</v>
      </c>
      <c r="B125" s="4">
        <v>8892.9747370000005</v>
      </c>
      <c r="C125" s="4">
        <v>2487.8259621499997</v>
      </c>
      <c r="D125" s="4">
        <v>1744.0678902</v>
      </c>
      <c r="E125" s="4">
        <v>3453.6064078299996</v>
      </c>
      <c r="F125" s="4">
        <v>225.16195114999996</v>
      </c>
      <c r="G125" s="4">
        <v>387.79885186000001</v>
      </c>
      <c r="H125" s="4">
        <v>341.76238195000002</v>
      </c>
      <c r="I125" s="4">
        <v>273.30475113</v>
      </c>
      <c r="J125" s="4">
        <v>114.47830019</v>
      </c>
      <c r="K125" s="4">
        <v>773.01089094000008</v>
      </c>
      <c r="L125" s="4">
        <v>84.484132560000006</v>
      </c>
      <c r="M125" s="4">
        <v>300.66865280000002</v>
      </c>
      <c r="N125" s="4">
        <v>367.99226219000002</v>
      </c>
      <c r="O125" s="4">
        <v>732.68977819000008</v>
      </c>
      <c r="P125" s="4">
        <v>188.87444473000002</v>
      </c>
      <c r="Q125" s="4">
        <f>1503.94669219+63.9066350000212</f>
        <v>1567.8533271900212</v>
      </c>
      <c r="R125" s="4">
        <v>106.03168496000001</v>
      </c>
      <c r="S125" s="4">
        <v>236.40989608000001</v>
      </c>
      <c r="T125" s="4">
        <v>55.881165060000001</v>
      </c>
      <c r="U125" s="4">
        <v>162.42560767000001</v>
      </c>
      <c r="V125" s="4">
        <v>348.18265780000002</v>
      </c>
      <c r="W125" s="4">
        <v>80.529508740000011</v>
      </c>
      <c r="X125" s="4">
        <v>85.544963930000009</v>
      </c>
      <c r="Y125" s="4"/>
      <c r="Z125" s="4"/>
      <c r="AA125" s="4"/>
      <c r="AB125" s="4"/>
      <c r="AC125" s="4"/>
      <c r="AD125" s="4"/>
      <c r="AE125" s="4"/>
    </row>
    <row r="126" spans="1:31" x14ac:dyDescent="0.3">
      <c r="A126" s="7">
        <v>112435</v>
      </c>
      <c r="B126" s="4">
        <v>9463.0706620000001</v>
      </c>
      <c r="C126" s="4">
        <v>2540.2831828900003</v>
      </c>
      <c r="D126" s="4">
        <v>1387.6179898300002</v>
      </c>
      <c r="E126" s="4">
        <v>3135.797737859999</v>
      </c>
      <c r="F126" s="4">
        <v>200.94262728999999</v>
      </c>
      <c r="G126" s="4">
        <v>559.08389187</v>
      </c>
      <c r="H126" s="4">
        <v>323.74082846000005</v>
      </c>
      <c r="I126" s="4">
        <v>209.65180334000001</v>
      </c>
      <c r="J126" s="4">
        <v>93.052095640000005</v>
      </c>
      <c r="K126" s="4">
        <v>548.04511247000005</v>
      </c>
      <c r="L126" s="4">
        <v>49.385055199999996</v>
      </c>
      <c r="M126" s="4">
        <v>295.30947942</v>
      </c>
      <c r="N126" s="4">
        <v>200.07844534000003</v>
      </c>
      <c r="O126" s="4">
        <v>890.32484332999991</v>
      </c>
      <c r="P126" s="4">
        <v>204.26597237000001</v>
      </c>
      <c r="Q126" s="4">
        <v>1517.5826819000001</v>
      </c>
      <c r="R126" s="4">
        <v>94.536827650000006</v>
      </c>
      <c r="S126" s="4">
        <v>227.14598404000003</v>
      </c>
      <c r="T126" s="4">
        <v>52.843460710000002</v>
      </c>
      <c r="U126" s="4">
        <v>135.49978675999998</v>
      </c>
      <c r="V126" s="4">
        <v>372.45308850999999</v>
      </c>
      <c r="W126" s="4">
        <v>58.873983969999983</v>
      </c>
      <c r="X126" s="4">
        <v>67.431618629999988</v>
      </c>
      <c r="Y126" s="4"/>
      <c r="Z126" s="4"/>
      <c r="AA126" s="4"/>
      <c r="AB126" s="4"/>
      <c r="AC126" s="4"/>
      <c r="AD126" s="4"/>
      <c r="AE126" s="4"/>
    </row>
    <row r="127" spans="1:31" x14ac:dyDescent="0.3">
      <c r="A127" s="7">
        <v>112465</v>
      </c>
      <c r="B127" s="4">
        <v>15697.079705</v>
      </c>
      <c r="C127" s="4">
        <v>4326.9374906900002</v>
      </c>
      <c r="D127" s="4">
        <v>2528.9799774700004</v>
      </c>
      <c r="E127" s="4">
        <v>5477.5179319300005</v>
      </c>
      <c r="F127" s="4">
        <v>331.58342553999995</v>
      </c>
      <c r="G127" s="4">
        <v>562.36414298999989</v>
      </c>
      <c r="H127" s="4">
        <v>840.92245754999999</v>
      </c>
      <c r="I127" s="4">
        <v>299.08952131000001</v>
      </c>
      <c r="J127" s="4">
        <v>200.4533395</v>
      </c>
      <c r="K127" s="4">
        <v>1500.7961324799999</v>
      </c>
      <c r="L127" s="4">
        <v>141.45724343999996</v>
      </c>
      <c r="M127" s="4">
        <v>446.91475490999994</v>
      </c>
      <c r="N127" s="4">
        <v>758.49205325000003</v>
      </c>
      <c r="O127" s="4">
        <v>1139.0583280099997</v>
      </c>
      <c r="P127" s="4">
        <v>809.56859820999989</v>
      </c>
      <c r="Q127" s="4">
        <v>2384.2662808800001</v>
      </c>
      <c r="R127" s="4">
        <v>179.60951114</v>
      </c>
      <c r="S127" s="4">
        <v>291.52403261000001</v>
      </c>
      <c r="T127" s="4">
        <v>91.024706299999991</v>
      </c>
      <c r="U127" s="4">
        <v>258.68973847000001</v>
      </c>
      <c r="V127" s="4">
        <v>672.27426387000014</v>
      </c>
      <c r="W127" s="4">
        <v>194.00691934</v>
      </c>
      <c r="X127" s="4">
        <v>162.86038291999998</v>
      </c>
      <c r="Y127" s="4"/>
      <c r="Z127" s="4"/>
      <c r="AA127" s="4"/>
      <c r="AB127" s="4"/>
      <c r="AC127" s="4"/>
      <c r="AD127" s="4"/>
      <c r="AE127" s="4"/>
    </row>
    <row r="128" spans="1:31" x14ac:dyDescent="0.3">
      <c r="A128" s="7">
        <v>112496</v>
      </c>
      <c r="B128" s="4">
        <v>9113.7852349999994</v>
      </c>
      <c r="C128" s="4">
        <v>2841.9786495900003</v>
      </c>
      <c r="D128" s="4">
        <v>1957.1216388099999</v>
      </c>
      <c r="E128" s="4">
        <v>2648.532591109999</v>
      </c>
      <c r="F128" s="4">
        <v>243.74755877999996</v>
      </c>
      <c r="G128" s="4">
        <v>263.89192901000001</v>
      </c>
      <c r="H128" s="4">
        <v>413.96768354</v>
      </c>
      <c r="I128" s="4">
        <v>220.88763080999999</v>
      </c>
      <c r="J128" s="4">
        <v>129.25533601000001</v>
      </c>
      <c r="K128" s="4">
        <v>810.92568451000011</v>
      </c>
      <c r="L128" s="4">
        <v>58.683782099999995</v>
      </c>
      <c r="M128" s="4">
        <v>247.54534110000003</v>
      </c>
      <c r="N128" s="4">
        <v>314.44373386000001</v>
      </c>
      <c r="O128" s="4">
        <v>1065.7244975399999</v>
      </c>
      <c r="P128" s="4">
        <v>347.41848978000002</v>
      </c>
      <c r="Q128" s="4">
        <v>1281.7957611300001</v>
      </c>
      <c r="R128" s="4">
        <v>117.51099281</v>
      </c>
      <c r="S128" s="4">
        <v>227.15903467999999</v>
      </c>
      <c r="T128" s="4">
        <v>51.632349049999995</v>
      </c>
      <c r="U128" s="4">
        <v>125.92121808000002</v>
      </c>
      <c r="V128" s="4">
        <v>449.40486691999996</v>
      </c>
      <c r="W128" s="4">
        <v>60.191078420000004</v>
      </c>
      <c r="X128" s="4">
        <v>77.781660620000011</v>
      </c>
      <c r="Y128" s="4"/>
      <c r="Z128" s="4"/>
      <c r="AA128" s="4"/>
      <c r="AB128" s="4"/>
      <c r="AC128" s="4"/>
      <c r="AD128" s="4"/>
      <c r="AE128" s="4"/>
    </row>
    <row r="129" spans="1:31" x14ac:dyDescent="0.3">
      <c r="A129" s="7">
        <v>112527</v>
      </c>
      <c r="B129" s="4">
        <v>10920.752060000001</v>
      </c>
      <c r="C129" s="4">
        <v>3659.9175428400004</v>
      </c>
      <c r="D129" s="4">
        <v>1332.6596810899996</v>
      </c>
      <c r="E129" s="4">
        <v>3750.7200286200004</v>
      </c>
      <c r="F129" s="4">
        <v>237.86729735000003</v>
      </c>
      <c r="G129" s="4">
        <v>432.47582883000007</v>
      </c>
      <c r="H129" s="4">
        <v>474.22000408000002</v>
      </c>
      <c r="I129" s="4">
        <v>208.21236366000002</v>
      </c>
      <c r="J129" s="4">
        <v>78.735301809999996</v>
      </c>
      <c r="K129" s="4">
        <v>1119.8758545200001</v>
      </c>
      <c r="L129" s="4">
        <v>65.672697920000005</v>
      </c>
      <c r="M129" s="4">
        <v>282.03372293000001</v>
      </c>
      <c r="N129" s="4">
        <v>323.16101720000006</v>
      </c>
      <c r="O129" s="4">
        <v>1034.2617446400002</v>
      </c>
      <c r="P129" s="4">
        <v>1283.5652977300001</v>
      </c>
      <c r="Q129" s="4">
        <v>1338.8694696099999</v>
      </c>
      <c r="R129" s="4">
        <v>119.58606309999999</v>
      </c>
      <c r="S129" s="4">
        <v>317.22018152000004</v>
      </c>
      <c r="T129" s="4">
        <v>53.437951740000003</v>
      </c>
      <c r="U129" s="4">
        <v>170.97803508999999</v>
      </c>
      <c r="V129" s="4">
        <v>398.06826953000001</v>
      </c>
      <c r="W129" s="4">
        <v>51.483959119999994</v>
      </c>
      <c r="X129" s="4">
        <v>79.933851860000019</v>
      </c>
      <c r="Y129" s="4"/>
      <c r="Z129" s="4"/>
      <c r="AA129" s="4"/>
      <c r="AB129" s="4"/>
      <c r="AC129" s="4"/>
      <c r="AD129" s="4"/>
      <c r="AE129" s="4"/>
    </row>
    <row r="130" spans="1:31" x14ac:dyDescent="0.3">
      <c r="A130" s="7">
        <v>112556</v>
      </c>
      <c r="B130" s="4">
        <v>13596.321621999999</v>
      </c>
      <c r="C130" s="4">
        <v>5236.4094304999999</v>
      </c>
      <c r="D130" s="4">
        <v>2251.8607447499999</v>
      </c>
      <c r="E130" s="4">
        <v>5206.7348848399997</v>
      </c>
      <c r="F130" s="4">
        <v>354.64215891999993</v>
      </c>
      <c r="G130" s="4">
        <v>765.80375136999987</v>
      </c>
      <c r="H130" s="4">
        <v>790.01582211000004</v>
      </c>
      <c r="I130" s="4">
        <v>421.69978691</v>
      </c>
      <c r="J130" s="4">
        <v>264.26007205000002</v>
      </c>
      <c r="K130" s="4">
        <v>1459.8198024699998</v>
      </c>
      <c r="L130" s="4">
        <v>180.53749278000001</v>
      </c>
      <c r="M130" s="4">
        <v>528.30020229000013</v>
      </c>
      <c r="N130" s="4">
        <v>702.57509189999996</v>
      </c>
      <c r="O130" s="4">
        <v>1215.2034966999995</v>
      </c>
      <c r="P130" s="4">
        <v>278.57638989999998</v>
      </c>
      <c r="Q130" s="4">
        <v>2216.54208505</v>
      </c>
      <c r="R130" s="4">
        <v>280.89652015000001</v>
      </c>
      <c r="S130" s="4">
        <v>411.89742974000001</v>
      </c>
      <c r="T130" s="4">
        <v>111.65556023000001</v>
      </c>
      <c r="U130" s="4">
        <v>259.26972933999997</v>
      </c>
      <c r="V130" s="4">
        <v>832.85223409000002</v>
      </c>
      <c r="W130" s="4">
        <v>178.40170609999998</v>
      </c>
      <c r="X130" s="4">
        <v>148.23189591000002</v>
      </c>
      <c r="Y130" s="4"/>
      <c r="Z130" s="4"/>
      <c r="AA130" s="4"/>
      <c r="AB130" s="4"/>
      <c r="AC130" s="4"/>
      <c r="AD130" s="4"/>
      <c r="AE130" s="4"/>
    </row>
    <row r="131" spans="1:31" x14ac:dyDescent="0.3">
      <c r="A131" s="7">
        <v>112587</v>
      </c>
      <c r="B131" s="4">
        <v>8914.1959119999992</v>
      </c>
      <c r="C131" s="4">
        <v>3210.5035308199995</v>
      </c>
      <c r="D131" s="4">
        <v>1644.5545639199997</v>
      </c>
      <c r="E131" s="4">
        <v>3375.2904668399997</v>
      </c>
      <c r="F131" s="4">
        <v>217.46014223</v>
      </c>
      <c r="G131" s="4">
        <v>524.13633230999994</v>
      </c>
      <c r="H131" s="4">
        <v>391.80838534999998</v>
      </c>
      <c r="I131" s="4">
        <v>243.15522351999999</v>
      </c>
      <c r="J131" s="4">
        <v>135.77772424</v>
      </c>
      <c r="K131" s="4">
        <v>802.73754921999989</v>
      </c>
      <c r="L131" s="4">
        <v>48.882777120000007</v>
      </c>
      <c r="M131" s="4">
        <v>359.54909227999997</v>
      </c>
      <c r="N131" s="4">
        <v>405.00838993999997</v>
      </c>
      <c r="O131" s="4">
        <v>984.31902806000005</v>
      </c>
      <c r="P131" s="4">
        <v>521.51716034999993</v>
      </c>
      <c r="Q131" s="4">
        <v>1471.4992147400001</v>
      </c>
      <c r="R131" s="4">
        <v>101.85526279999998</v>
      </c>
      <c r="S131" s="4">
        <v>257.30020266000002</v>
      </c>
      <c r="T131" s="4">
        <v>67.840573410000005</v>
      </c>
      <c r="U131" s="4">
        <v>143.60079283999997</v>
      </c>
      <c r="V131" s="4">
        <v>491.64854480999992</v>
      </c>
      <c r="W131" s="4">
        <v>91.658079150000006</v>
      </c>
      <c r="X131" s="4">
        <v>87.407792429999986</v>
      </c>
      <c r="Y131" s="4"/>
      <c r="Z131" s="4"/>
      <c r="AA131" s="4"/>
      <c r="AB131" s="4"/>
      <c r="AC131" s="4"/>
      <c r="AD131" s="4"/>
      <c r="AE131" s="4"/>
    </row>
    <row r="132" spans="1:31" x14ac:dyDescent="0.3">
      <c r="A132" s="7">
        <v>112617</v>
      </c>
      <c r="B132" s="4">
        <v>10691.1</v>
      </c>
      <c r="C132" s="4">
        <v>3540.9</v>
      </c>
      <c r="D132" s="4">
        <v>1731.2</v>
      </c>
      <c r="E132" s="4">
        <v>4313.8169391100009</v>
      </c>
      <c r="F132" s="4">
        <v>205.87856274999999</v>
      </c>
      <c r="G132" s="4">
        <v>479.12359472000003</v>
      </c>
      <c r="H132" s="4">
        <v>404.20838216999994</v>
      </c>
      <c r="I132" s="4">
        <v>268.54066773</v>
      </c>
      <c r="J132" s="4">
        <v>148.94552300999999</v>
      </c>
      <c r="K132" s="4">
        <v>1044.5830984699999</v>
      </c>
      <c r="L132" s="4">
        <v>85.006481099999988</v>
      </c>
      <c r="M132" s="4">
        <v>305.99392764000004</v>
      </c>
      <c r="N132" s="4">
        <v>303.13436874000001</v>
      </c>
      <c r="O132" s="4">
        <v>983.90894857000001</v>
      </c>
      <c r="P132" s="4">
        <v>424.21140124999999</v>
      </c>
      <c r="Q132" s="4">
        <v>1751.3740145100001</v>
      </c>
      <c r="R132" s="4">
        <v>131.32948224</v>
      </c>
      <c r="S132" s="4">
        <v>277.38223492999992</v>
      </c>
      <c r="T132" s="4">
        <v>61.033809710000007</v>
      </c>
      <c r="U132" s="4">
        <v>194.92467814</v>
      </c>
      <c r="V132" s="4">
        <v>396.56835917000001</v>
      </c>
      <c r="W132" s="4">
        <v>78.444401570000011</v>
      </c>
      <c r="X132" s="4">
        <v>206.08968324</v>
      </c>
      <c r="Y132" s="4"/>
      <c r="Z132" s="4"/>
      <c r="AA132" s="4"/>
      <c r="AB132" s="4"/>
      <c r="AC132" s="4"/>
      <c r="AD132" s="4"/>
      <c r="AE132" s="4"/>
    </row>
    <row r="133" spans="1:31" x14ac:dyDescent="0.3">
      <c r="A133" s="7">
        <v>112648</v>
      </c>
      <c r="B133" s="4">
        <v>14311.913122</v>
      </c>
      <c r="C133" s="4">
        <v>5028.2923611999995</v>
      </c>
      <c r="D133" s="4">
        <v>2464.5362217400002</v>
      </c>
      <c r="E133" s="4">
        <v>4336.4683597999992</v>
      </c>
      <c r="F133" s="4">
        <v>205.10553136000001</v>
      </c>
      <c r="G133" s="4">
        <v>660.40388731999997</v>
      </c>
      <c r="H133" s="4">
        <v>836.69615151999994</v>
      </c>
      <c r="I133" s="4">
        <v>374.18210711</v>
      </c>
      <c r="J133" s="4">
        <v>245.67608250999999</v>
      </c>
      <c r="K133" s="4">
        <v>1575.4374097799998</v>
      </c>
      <c r="L133" s="4">
        <v>87.736919979999996</v>
      </c>
      <c r="M133" s="4">
        <v>552.74521157000004</v>
      </c>
      <c r="N133" s="4">
        <v>997.28282768000008</v>
      </c>
      <c r="O133" s="4">
        <v>1222.7650339900003</v>
      </c>
      <c r="P133" s="4">
        <v>388.68856775</v>
      </c>
      <c r="Q133" s="4">
        <v>2323.4244384600001</v>
      </c>
      <c r="R133" s="4">
        <v>225.83034906</v>
      </c>
      <c r="S133" s="4">
        <v>368.42856943000004</v>
      </c>
      <c r="T133" s="4">
        <v>112.03242632999998</v>
      </c>
      <c r="U133" s="4">
        <v>260.79924106999994</v>
      </c>
      <c r="V133" s="4">
        <v>825.28246953000007</v>
      </c>
      <c r="W133" s="4">
        <v>194.63527424</v>
      </c>
      <c r="X133" s="4">
        <v>107.85087637000001</v>
      </c>
      <c r="Y133" s="4"/>
      <c r="Z133" s="4"/>
      <c r="AA133" s="4"/>
      <c r="AB133" s="4"/>
      <c r="AC133" s="4"/>
      <c r="AD133" s="4"/>
      <c r="AE133" s="4"/>
    </row>
    <row r="134" spans="1:31" x14ac:dyDescent="0.3">
      <c r="A134" s="7">
        <v>112678</v>
      </c>
      <c r="B134" s="4">
        <v>11504.467553</v>
      </c>
      <c r="C134" s="4">
        <v>4296.9435879799994</v>
      </c>
      <c r="D134" s="4">
        <v>1941.8157363099999</v>
      </c>
      <c r="E134" s="4">
        <v>3645.73852575</v>
      </c>
      <c r="F134" s="4">
        <v>309.65713857999998</v>
      </c>
      <c r="G134" s="4">
        <v>438.35321629999999</v>
      </c>
      <c r="H134" s="4">
        <v>389.35283586999998</v>
      </c>
      <c r="I134" s="4">
        <v>209.33022613</v>
      </c>
      <c r="J134" s="4">
        <v>118.12656052</v>
      </c>
      <c r="K134" s="4">
        <v>967.01051129999996</v>
      </c>
      <c r="L134" s="4">
        <v>72.728609400000011</v>
      </c>
      <c r="M134" s="4">
        <v>317.46208985000004</v>
      </c>
      <c r="N134" s="4">
        <v>483.69305727</v>
      </c>
      <c r="O134" s="4">
        <v>891.14527053999984</v>
      </c>
      <c r="P134" s="4">
        <v>463.58608275000006</v>
      </c>
      <c r="Q134" s="4">
        <v>1777.9706293400002</v>
      </c>
      <c r="R134" s="4">
        <v>184.41601336000002</v>
      </c>
      <c r="S134" s="4">
        <v>305.56167342000003</v>
      </c>
      <c r="T134" s="4">
        <v>69.115324610000016</v>
      </c>
      <c r="U134" s="4">
        <v>202.94379781999999</v>
      </c>
      <c r="V134" s="4">
        <v>487.03572635999996</v>
      </c>
      <c r="W134" s="4">
        <v>79.652868220000002</v>
      </c>
      <c r="X134" s="4">
        <v>110.39765666999999</v>
      </c>
      <c r="Y134" s="4"/>
      <c r="Z134" s="4"/>
      <c r="AA134" s="4"/>
      <c r="AB134" s="4"/>
      <c r="AC134" s="4"/>
      <c r="AD134" s="4"/>
      <c r="AE134" s="4"/>
    </row>
    <row r="135" spans="1:31" x14ac:dyDescent="0.3">
      <c r="A135" s="7">
        <v>112709</v>
      </c>
      <c r="B135" s="4">
        <v>10583.431933</v>
      </c>
      <c r="C135" s="4">
        <v>4266.2996784300003</v>
      </c>
      <c r="D135" s="4">
        <v>2186.1749734499999</v>
      </c>
      <c r="E135" s="4">
        <v>4308.4600878399988</v>
      </c>
      <c r="F135" s="4">
        <v>130.91962884999998</v>
      </c>
      <c r="G135" s="4">
        <v>387.62567995000001</v>
      </c>
      <c r="H135" s="4">
        <v>541.44440569000005</v>
      </c>
      <c r="I135" s="4">
        <v>241.73470112999999</v>
      </c>
      <c r="J135" s="4">
        <v>154.51060325999998</v>
      </c>
      <c r="K135" s="4">
        <v>740.31557506000001</v>
      </c>
      <c r="L135" s="4">
        <v>75.338468079999998</v>
      </c>
      <c r="M135" s="4">
        <v>412.45168770000004</v>
      </c>
      <c r="N135" s="4">
        <v>373.27614409000006</v>
      </c>
      <c r="O135" s="4">
        <v>565.90281463999997</v>
      </c>
      <c r="P135" s="4">
        <v>496.66472014999999</v>
      </c>
      <c r="Q135" s="4">
        <v>2134.4497545599997</v>
      </c>
      <c r="R135" s="4">
        <v>203.99018796000001</v>
      </c>
      <c r="S135" s="4">
        <v>377.15579901999996</v>
      </c>
      <c r="T135" s="4">
        <v>56.354167799999999</v>
      </c>
      <c r="U135" s="4">
        <v>163.53915791999998</v>
      </c>
      <c r="V135" s="4">
        <v>474.96481920000002</v>
      </c>
      <c r="W135" s="4">
        <v>85.126239960000007</v>
      </c>
      <c r="X135" s="4">
        <v>121.51710503</v>
      </c>
      <c r="Y135" s="4"/>
      <c r="Z135" s="4"/>
      <c r="AA135" s="4"/>
      <c r="AB135" s="4"/>
      <c r="AC135" s="4"/>
      <c r="AD135" s="4"/>
      <c r="AE135" s="4"/>
    </row>
    <row r="136" spans="1:31" x14ac:dyDescent="0.3">
      <c r="A136" s="7">
        <v>112740</v>
      </c>
      <c r="B136" s="4">
        <v>14025.133161</v>
      </c>
      <c r="C136" s="4">
        <v>6558.2746442500002</v>
      </c>
      <c r="D136" s="4">
        <v>3199.1857537300002</v>
      </c>
      <c r="E136" s="4">
        <v>6102.6329169999999</v>
      </c>
      <c r="F136" s="4">
        <v>737.34387850999997</v>
      </c>
      <c r="G136" s="4">
        <v>830.74707670000009</v>
      </c>
      <c r="H136" s="4">
        <v>628.08494684999994</v>
      </c>
      <c r="I136" s="4">
        <v>316.46417222000002</v>
      </c>
      <c r="J136" s="4">
        <v>294.92778217</v>
      </c>
      <c r="K136" s="4">
        <v>1866.7408324999999</v>
      </c>
      <c r="L136" s="4">
        <v>88.813400450000003</v>
      </c>
      <c r="M136" s="4">
        <v>388.31483158000003</v>
      </c>
      <c r="N136" s="4">
        <v>1002.51024105</v>
      </c>
      <c r="O136" s="4">
        <v>1585.6308391800001</v>
      </c>
      <c r="P136" s="4">
        <v>343.25807693000002</v>
      </c>
      <c r="Q136" s="4">
        <v>2768.8696994100001</v>
      </c>
      <c r="R136" s="4">
        <v>231.63762409999998</v>
      </c>
      <c r="S136" s="4">
        <v>358.034065</v>
      </c>
      <c r="T136" s="4">
        <v>107.62516450999999</v>
      </c>
      <c r="U136" s="4">
        <v>290.54356691999999</v>
      </c>
      <c r="V136" s="4">
        <v>856.27970340000013</v>
      </c>
      <c r="W136" s="4">
        <v>268.37799570999999</v>
      </c>
      <c r="X136" s="4">
        <v>145.47805855999999</v>
      </c>
      <c r="Y136" s="4"/>
      <c r="Z136" s="4"/>
      <c r="AA136" s="4"/>
      <c r="AB136" s="4"/>
      <c r="AC136" s="4"/>
      <c r="AD136" s="4"/>
      <c r="AE136" s="4"/>
    </row>
    <row r="137" spans="1:31" x14ac:dyDescent="0.3">
      <c r="A137" s="7">
        <v>112770</v>
      </c>
      <c r="B137" s="4">
        <v>15187.490194</v>
      </c>
      <c r="C137" s="4">
        <v>4240.43838383</v>
      </c>
      <c r="D137" s="4">
        <v>3628.51684492</v>
      </c>
      <c r="E137" s="4">
        <v>2952.6290720299999</v>
      </c>
      <c r="F137" s="4">
        <v>259.80849770999998</v>
      </c>
      <c r="G137" s="4">
        <v>838.39364964000015</v>
      </c>
      <c r="H137" s="4">
        <v>428.26284586000003</v>
      </c>
      <c r="I137" s="4">
        <v>178.93904521999997</v>
      </c>
      <c r="J137" s="4">
        <v>202.04966669000001</v>
      </c>
      <c r="K137" s="4">
        <v>898.25204438000014</v>
      </c>
      <c r="L137" s="4">
        <v>170.89873234999999</v>
      </c>
      <c r="M137" s="4">
        <v>384.2159001</v>
      </c>
      <c r="N137" s="4">
        <v>343.03486387999999</v>
      </c>
      <c r="O137" s="4">
        <v>1425.40564034</v>
      </c>
      <c r="P137" s="4">
        <v>154.37019524000002</v>
      </c>
      <c r="Q137" s="4">
        <v>2101.6667471999999</v>
      </c>
      <c r="R137" s="4">
        <v>189.89755613999998</v>
      </c>
      <c r="S137" s="4">
        <v>344.76885855300003</v>
      </c>
      <c r="T137" s="4">
        <v>51.661377900000005</v>
      </c>
      <c r="U137" s="4">
        <v>197.76160249</v>
      </c>
      <c r="V137" s="4">
        <v>428.33999299999999</v>
      </c>
      <c r="W137" s="4">
        <v>104.22537874</v>
      </c>
      <c r="X137" s="4">
        <v>112.24756606999999</v>
      </c>
      <c r="Y137" s="4"/>
      <c r="Z137" s="4"/>
      <c r="AA137" s="4"/>
      <c r="AB137" s="4"/>
      <c r="AC137" s="4"/>
      <c r="AD137" s="4"/>
      <c r="AE137" s="4"/>
    </row>
    <row r="138" spans="1:31" x14ac:dyDescent="0.3">
      <c r="A138" s="7">
        <v>112801</v>
      </c>
      <c r="B138" s="4">
        <v>14055.146858</v>
      </c>
      <c r="C138" s="4">
        <v>4631.1121047999995</v>
      </c>
      <c r="D138" s="4">
        <v>2591.7962537699996</v>
      </c>
      <c r="E138" s="4">
        <v>2731.9064330400001</v>
      </c>
      <c r="F138" s="4">
        <v>193.60926200999998</v>
      </c>
      <c r="G138" s="4">
        <v>580.25182788999996</v>
      </c>
      <c r="H138" s="4">
        <v>375.72036450999997</v>
      </c>
      <c r="I138" s="4">
        <v>182.05173194</v>
      </c>
      <c r="J138" s="4">
        <v>115.33954100999999</v>
      </c>
      <c r="K138" s="4">
        <v>498.78447080000007</v>
      </c>
      <c r="L138" s="4">
        <v>163.51457600000001</v>
      </c>
      <c r="M138" s="4">
        <v>133.32695918000002</v>
      </c>
      <c r="N138" s="4">
        <v>432.7403071</v>
      </c>
      <c r="O138" s="4">
        <v>1396.2235887399997</v>
      </c>
      <c r="P138" s="4">
        <v>174.110061</v>
      </c>
      <c r="Q138" s="4">
        <v>2026.9404990700002</v>
      </c>
      <c r="R138" s="4">
        <v>157.37821955000001</v>
      </c>
      <c r="S138" s="4">
        <v>308.51516551999998</v>
      </c>
      <c r="T138" s="4">
        <v>69.358286009999986</v>
      </c>
      <c r="U138" s="4">
        <v>187.38694666000001</v>
      </c>
      <c r="V138" s="4">
        <v>548.12353762999999</v>
      </c>
      <c r="W138" s="4">
        <v>119.07709102</v>
      </c>
      <c r="X138" s="4">
        <v>85.318013579999999</v>
      </c>
      <c r="Y138" s="4"/>
      <c r="Z138" s="4"/>
      <c r="AA138" s="4"/>
      <c r="AB138" s="4"/>
      <c r="AC138" s="4"/>
      <c r="AD138" s="4"/>
      <c r="AE138" s="4"/>
    </row>
    <row r="139" spans="1:31" x14ac:dyDescent="0.3">
      <c r="A139" s="7">
        <v>112831</v>
      </c>
      <c r="B139" s="4">
        <v>25029.122074999999</v>
      </c>
      <c r="C139" s="4">
        <v>9639.5513559299998</v>
      </c>
      <c r="D139" s="4">
        <v>2836.9769740700003</v>
      </c>
      <c r="E139" s="4">
        <v>5697.6370437199994</v>
      </c>
      <c r="F139" s="4">
        <v>395.76106206000003</v>
      </c>
      <c r="G139" s="4">
        <v>952.49250660999985</v>
      </c>
      <c r="H139" s="4">
        <v>707.83750460299996</v>
      </c>
      <c r="I139" s="4">
        <v>302.01549311000002</v>
      </c>
      <c r="J139" s="4">
        <v>266.72523712000003</v>
      </c>
      <c r="K139" s="4">
        <v>1915.53257175</v>
      </c>
      <c r="L139" s="4">
        <v>93.887501010000008</v>
      </c>
      <c r="M139" s="4">
        <v>419.58260727000004</v>
      </c>
      <c r="N139" s="4">
        <v>1162.47003851</v>
      </c>
      <c r="O139" s="4">
        <v>1807.3544453</v>
      </c>
      <c r="P139" s="4">
        <v>1331.8675763700001</v>
      </c>
      <c r="Q139" s="4">
        <v>3275.1755701000002</v>
      </c>
      <c r="R139" s="4">
        <v>272.11614804999999</v>
      </c>
      <c r="S139" s="4">
        <v>418.81033663000005</v>
      </c>
      <c r="T139" s="4">
        <v>97.381404900000007</v>
      </c>
      <c r="U139" s="4">
        <v>272.62096362</v>
      </c>
      <c r="V139" s="4">
        <v>814.11593286999994</v>
      </c>
      <c r="W139" s="4">
        <v>205.29556989999998</v>
      </c>
      <c r="X139" s="4">
        <v>120.2710419</v>
      </c>
      <c r="Y139" s="4"/>
      <c r="Z139" s="4"/>
      <c r="AA139" s="4"/>
      <c r="AB139" s="4"/>
      <c r="AC139" s="4"/>
      <c r="AD139" s="4"/>
      <c r="AE139" s="4"/>
    </row>
    <row r="140" spans="1:31" x14ac:dyDescent="0.3">
      <c r="A140" s="7">
        <v>112862</v>
      </c>
      <c r="B140" s="4">
        <v>12180.853578</v>
      </c>
      <c r="C140" s="4">
        <v>8080.8807572400001</v>
      </c>
      <c r="D140" s="4">
        <v>2325.3624621800004</v>
      </c>
      <c r="E140" s="4">
        <v>3657.6144909999998</v>
      </c>
      <c r="F140" s="4">
        <v>277.16705529000001</v>
      </c>
      <c r="G140" s="4">
        <v>610.64025568000011</v>
      </c>
      <c r="H140" s="4">
        <v>412.20338613000001</v>
      </c>
      <c r="I140" s="4">
        <v>183.75119589999997</v>
      </c>
      <c r="J140" s="4">
        <v>106.16283668</v>
      </c>
      <c r="K140" s="4">
        <v>1072.8078149799999</v>
      </c>
      <c r="L140" s="4">
        <v>81.47777194999999</v>
      </c>
      <c r="M140" s="4">
        <v>362.62277732999996</v>
      </c>
      <c r="N140" s="4">
        <v>533.9876255800001</v>
      </c>
      <c r="O140" s="4">
        <v>1066.13244472</v>
      </c>
      <c r="P140" s="4">
        <v>335.18918630000002</v>
      </c>
      <c r="Q140" s="4">
        <v>1392.10728294</v>
      </c>
      <c r="R140" s="4">
        <v>146.97648360999997</v>
      </c>
      <c r="S140" s="4">
        <v>428.65584147999999</v>
      </c>
      <c r="T140" s="4">
        <v>50.901872019999999</v>
      </c>
      <c r="U140" s="4">
        <v>208.64775890999999</v>
      </c>
      <c r="V140" s="4">
        <v>580.6396658299999</v>
      </c>
      <c r="W140" s="4">
        <v>61.359750290000001</v>
      </c>
      <c r="X140" s="4">
        <v>70.959428610000003</v>
      </c>
      <c r="Y140" s="4"/>
      <c r="Z140" s="4"/>
      <c r="AA140" s="4"/>
      <c r="AB140" s="4"/>
      <c r="AC140" s="4"/>
      <c r="AD140" s="4"/>
      <c r="AE140" s="4"/>
    </row>
    <row r="141" spans="1:31" x14ac:dyDescent="0.3">
      <c r="A141" s="7">
        <v>112893</v>
      </c>
      <c r="B141" s="4">
        <v>12677.091592999999</v>
      </c>
      <c r="C141" s="4">
        <v>3945.3211943900005</v>
      </c>
      <c r="D141" s="4">
        <v>1820.2491587500001</v>
      </c>
      <c r="E141" s="4">
        <v>3114.30479775</v>
      </c>
      <c r="F141" s="4">
        <v>273.45445108000007</v>
      </c>
      <c r="G141" s="4">
        <v>725.36160097000004</v>
      </c>
      <c r="H141" s="4">
        <v>523.95466137000005</v>
      </c>
      <c r="I141" s="4">
        <v>259.03950794000002</v>
      </c>
      <c r="J141" s="4">
        <v>132.84986369999999</v>
      </c>
      <c r="K141" s="4">
        <v>1044.92508997</v>
      </c>
      <c r="L141" s="4">
        <v>83.460041669999995</v>
      </c>
      <c r="M141" s="4">
        <v>280.25752729000004</v>
      </c>
      <c r="N141" s="4">
        <v>404.53966397999994</v>
      </c>
      <c r="O141" s="4">
        <v>1051.8652221999998</v>
      </c>
      <c r="P141" s="4">
        <v>451.82478281000004</v>
      </c>
      <c r="Q141" s="4">
        <v>1490.8401381400004</v>
      </c>
      <c r="R141" s="4">
        <v>181.77098953000004</v>
      </c>
      <c r="S141" s="4">
        <v>390.13287908999996</v>
      </c>
      <c r="T141" s="4">
        <v>48.37549834</v>
      </c>
      <c r="U141" s="4">
        <v>198.49902315000003</v>
      </c>
      <c r="V141" s="4">
        <v>417.76528585</v>
      </c>
      <c r="W141" s="4">
        <v>47.977018200000003</v>
      </c>
      <c r="X141" s="4">
        <v>111.88426201</v>
      </c>
      <c r="Y141" s="4"/>
      <c r="Z141" s="4"/>
      <c r="AA141" s="4"/>
      <c r="AB141" s="4"/>
      <c r="AC141" s="4"/>
      <c r="AD141" s="4"/>
      <c r="AE141" s="4"/>
    </row>
    <row r="142" spans="1:31" x14ac:dyDescent="0.3">
      <c r="A142" s="7">
        <v>112921</v>
      </c>
      <c r="B142" s="4">
        <v>21826.059795000001</v>
      </c>
      <c r="C142" s="4">
        <v>6772.236635700001</v>
      </c>
      <c r="D142" s="4">
        <v>3284.5304342899999</v>
      </c>
      <c r="E142" s="4">
        <v>4823.6568731499992</v>
      </c>
      <c r="F142" s="4">
        <v>507.011077</v>
      </c>
      <c r="G142" s="4">
        <v>1041.07523152</v>
      </c>
      <c r="H142" s="4">
        <v>928.07810006999989</v>
      </c>
      <c r="I142" s="4">
        <v>475.98545573000001</v>
      </c>
      <c r="J142" s="4">
        <v>294.47196881999997</v>
      </c>
      <c r="K142" s="4">
        <v>1640.3758320500001</v>
      </c>
      <c r="L142" s="4">
        <v>150.59264807</v>
      </c>
      <c r="M142" s="4">
        <v>598.30829105999999</v>
      </c>
      <c r="N142" s="4">
        <v>872.6405150600001</v>
      </c>
      <c r="O142" s="4">
        <v>1472.4477786199998</v>
      </c>
      <c r="P142" s="4">
        <v>1065.5017213599999</v>
      </c>
      <c r="Q142" s="4">
        <v>2866.9651725799999</v>
      </c>
      <c r="R142" s="4">
        <v>308.59085718</v>
      </c>
      <c r="S142" s="4">
        <v>591.53137624999999</v>
      </c>
      <c r="T142" s="4">
        <v>142.09971116000003</v>
      </c>
      <c r="U142" s="4">
        <v>393.69807598</v>
      </c>
      <c r="V142" s="4">
        <v>919.06029393000006</v>
      </c>
      <c r="W142" s="4">
        <v>277.51183631999999</v>
      </c>
      <c r="X142" s="4">
        <v>152.02355064999998</v>
      </c>
      <c r="Y142" s="4"/>
      <c r="Z142" s="4"/>
      <c r="AA142" s="4"/>
      <c r="AB142" s="4"/>
      <c r="AC142" s="4"/>
      <c r="AD142" s="4"/>
      <c r="AE142" s="4"/>
    </row>
    <row r="143" spans="1:31" x14ac:dyDescent="0.3">
      <c r="A143" s="7">
        <v>112952</v>
      </c>
      <c r="B143" s="4">
        <v>11850.61629</v>
      </c>
      <c r="C143" s="4">
        <v>5464.4583794299997</v>
      </c>
      <c r="D143" s="4">
        <v>1862.57653493</v>
      </c>
      <c r="E143" s="4">
        <v>2957.1236594499996</v>
      </c>
      <c r="F143" s="4">
        <v>286.17661159000005</v>
      </c>
      <c r="G143" s="4">
        <v>620.17242579999993</v>
      </c>
      <c r="H143" s="4">
        <v>443.91095753000002</v>
      </c>
      <c r="I143" s="4">
        <v>215.77265524000001</v>
      </c>
      <c r="J143" s="4">
        <v>129.23004030000001</v>
      </c>
      <c r="K143" s="4">
        <v>991.46730257999991</v>
      </c>
      <c r="L143" s="4">
        <v>149.12064427999999</v>
      </c>
      <c r="M143" s="4">
        <v>282.40372345999998</v>
      </c>
      <c r="N143" s="4">
        <v>598.21330793999994</v>
      </c>
      <c r="O143" s="4">
        <v>1026.68634208</v>
      </c>
      <c r="P143" s="4">
        <v>535.55921423000007</v>
      </c>
      <c r="Q143" s="4">
        <v>1716.27320904</v>
      </c>
      <c r="R143" s="4">
        <v>130.65543199999999</v>
      </c>
      <c r="S143" s="4">
        <v>409.29027803999998</v>
      </c>
      <c r="T143" s="4">
        <v>57.971158370000005</v>
      </c>
      <c r="U143" s="4">
        <v>171.37232608999997</v>
      </c>
      <c r="V143" s="4">
        <v>447.54070891999993</v>
      </c>
      <c r="W143" s="4">
        <v>100.81566150999998</v>
      </c>
      <c r="X143" s="4">
        <v>163.77855134000001</v>
      </c>
      <c r="Y143" s="4"/>
      <c r="Z143" s="4"/>
      <c r="AA143" s="4"/>
      <c r="AB143" s="4"/>
      <c r="AC143" s="4"/>
      <c r="AD143" s="4"/>
      <c r="AE143" s="4"/>
    </row>
    <row r="144" spans="1:31" x14ac:dyDescent="0.3">
      <c r="A144" s="7">
        <v>112982</v>
      </c>
      <c r="B144" s="4">
        <v>13470.759887</v>
      </c>
      <c r="C144" s="4">
        <v>9387.0157870400017</v>
      </c>
      <c r="D144" s="4">
        <v>1833.4567541400002</v>
      </c>
      <c r="E144" s="4">
        <v>3210.2054756699999</v>
      </c>
      <c r="F144" s="4">
        <v>285.94893597000004</v>
      </c>
      <c r="G144" s="4">
        <v>677.96633137000003</v>
      </c>
      <c r="H144" s="4">
        <v>556.02574600000003</v>
      </c>
      <c r="I144" s="4">
        <v>211.99788083000001</v>
      </c>
      <c r="J144" s="4">
        <v>144.37541812000001</v>
      </c>
      <c r="K144" s="4">
        <v>889.34973280999998</v>
      </c>
      <c r="L144" s="4">
        <v>49.494508320000001</v>
      </c>
      <c r="M144" s="4">
        <v>257.18905975000001</v>
      </c>
      <c r="N144" s="4">
        <v>449.16165146000003</v>
      </c>
      <c r="O144" s="4">
        <v>1137.4983046700002</v>
      </c>
      <c r="P144" s="4">
        <v>270.54928205299996</v>
      </c>
      <c r="Q144" s="4">
        <v>1694.7371690899997</v>
      </c>
      <c r="R144" s="4">
        <v>84.525642200000021</v>
      </c>
      <c r="S144" s="4">
        <v>342.07104139</v>
      </c>
      <c r="T144" s="4">
        <v>46.35420706</v>
      </c>
      <c r="U144" s="4">
        <v>244.20959074999999</v>
      </c>
      <c r="V144" s="4">
        <v>432.10470413999997</v>
      </c>
      <c r="W144" s="4">
        <v>90.050094779999995</v>
      </c>
      <c r="X144" s="4">
        <v>132.33958446</v>
      </c>
      <c r="Y144" s="4"/>
      <c r="Z144" s="4"/>
      <c r="AA144" s="4"/>
      <c r="AB144" s="4"/>
      <c r="AC144" s="4"/>
      <c r="AD144" s="4"/>
      <c r="AE144" s="4"/>
    </row>
    <row r="145" spans="1:31" x14ac:dyDescent="0.3">
      <c r="A145" s="7">
        <v>113013</v>
      </c>
      <c r="B145" s="4">
        <v>19437.651870000002</v>
      </c>
      <c r="C145" s="4">
        <v>10283.45117545</v>
      </c>
      <c r="D145" s="4">
        <v>3171.9373968</v>
      </c>
      <c r="E145" s="4">
        <v>5362.6264928000001</v>
      </c>
      <c r="F145" s="4">
        <v>444.65863438999997</v>
      </c>
      <c r="G145" s="4">
        <v>874.48930913999993</v>
      </c>
      <c r="H145" s="4">
        <v>835.14182083999992</v>
      </c>
      <c r="I145" s="4">
        <v>381.64553775999997</v>
      </c>
      <c r="J145" s="4">
        <v>272.27841389999998</v>
      </c>
      <c r="K145" s="4">
        <v>2007.2570535499999</v>
      </c>
      <c r="L145" s="4">
        <v>190.18435940999998</v>
      </c>
      <c r="M145" s="4">
        <v>629.39570064999998</v>
      </c>
      <c r="N145" s="4">
        <v>1419.57260875</v>
      </c>
      <c r="O145" s="4">
        <v>1533.07455523</v>
      </c>
      <c r="P145" s="4">
        <v>804.95488863000014</v>
      </c>
      <c r="Q145" s="4">
        <v>2809.8670641599997</v>
      </c>
      <c r="R145" s="4">
        <v>231.03853067000003</v>
      </c>
      <c r="S145" s="4">
        <v>487.77097566000003</v>
      </c>
      <c r="T145" s="4">
        <v>132.40041919000001</v>
      </c>
      <c r="U145" s="4">
        <v>416.02651082000006</v>
      </c>
      <c r="V145" s="4">
        <v>880.59185304999994</v>
      </c>
      <c r="W145" s="4">
        <v>254.92109915000003</v>
      </c>
      <c r="X145" s="4">
        <v>163.18590506000001</v>
      </c>
      <c r="Y145" s="4"/>
      <c r="Z145" s="4"/>
      <c r="AA145" s="4"/>
      <c r="AB145" s="4"/>
      <c r="AC145" s="4"/>
      <c r="AD145" s="4"/>
      <c r="AE145" s="4"/>
    </row>
    <row r="146" spans="1:31" x14ac:dyDescent="0.3">
      <c r="A146" s="7">
        <v>113043</v>
      </c>
      <c r="B146" s="4">
        <v>13311.346836999999</v>
      </c>
      <c r="C146" s="4">
        <v>6586.5341922400012</v>
      </c>
      <c r="D146" s="4">
        <v>2402.7012511200001</v>
      </c>
      <c r="E146" s="4">
        <v>3687.6678805530005</v>
      </c>
      <c r="F146" s="4">
        <v>267.20031936999999</v>
      </c>
      <c r="G146" s="4">
        <v>789.56954217999998</v>
      </c>
      <c r="H146" s="4">
        <v>426.11557521999998</v>
      </c>
      <c r="I146" s="4">
        <v>231.14754815000001</v>
      </c>
      <c r="J146" s="4">
        <v>145.91889538000001</v>
      </c>
      <c r="K146" s="4">
        <v>1056.1126502700001</v>
      </c>
      <c r="L146" s="4">
        <v>90.408219450000018</v>
      </c>
      <c r="M146" s="4">
        <v>412.46294805000002</v>
      </c>
      <c r="N146" s="4">
        <v>468.88133970000007</v>
      </c>
      <c r="O146" s="4">
        <v>995.74655075999999</v>
      </c>
      <c r="P146" s="4">
        <v>966.48180132000005</v>
      </c>
      <c r="Q146" s="4">
        <v>2063.1082802699998</v>
      </c>
      <c r="R146" s="4">
        <v>111.50792717</v>
      </c>
      <c r="S146" s="4">
        <v>404.67335672000002</v>
      </c>
      <c r="T146" s="4">
        <v>51.1094948</v>
      </c>
      <c r="U146" s="4">
        <v>254.80632012000001</v>
      </c>
      <c r="V146" s="4">
        <v>549.37599037999996</v>
      </c>
      <c r="W146" s="4">
        <v>86.014461749999995</v>
      </c>
      <c r="X146" s="4">
        <v>105.69868384999999</v>
      </c>
      <c r="Y146" s="4"/>
      <c r="Z146" s="4"/>
      <c r="AA146" s="4"/>
      <c r="AB146" s="4"/>
      <c r="AC146" s="4"/>
      <c r="AD146" s="4"/>
      <c r="AE146" s="4"/>
    </row>
    <row r="147" spans="1:31" x14ac:dyDescent="0.3">
      <c r="A147" s="7">
        <v>113074</v>
      </c>
      <c r="B147" s="4">
        <v>12349.320191000001</v>
      </c>
      <c r="C147" s="4">
        <v>6648.0357368199993</v>
      </c>
      <c r="D147" s="4">
        <v>2906.922783</v>
      </c>
      <c r="E147" s="4">
        <v>3070.6312121700003</v>
      </c>
      <c r="F147" s="4">
        <v>325.29227072000003</v>
      </c>
      <c r="G147" s="4">
        <v>750.72308999000006</v>
      </c>
      <c r="H147" s="4">
        <v>442.84618791000003</v>
      </c>
      <c r="I147" s="4">
        <v>240.03730838999994</v>
      </c>
      <c r="J147" s="4">
        <v>168.17402749000001</v>
      </c>
      <c r="K147" s="4">
        <v>1278.5672652199999</v>
      </c>
      <c r="L147" s="4">
        <v>41.588757409999999</v>
      </c>
      <c r="M147" s="4">
        <v>198.38919615999998</v>
      </c>
      <c r="N147" s="4">
        <v>532.96924915</v>
      </c>
      <c r="O147" s="4">
        <v>1393.5170301199998</v>
      </c>
      <c r="P147" s="4">
        <v>1047.6015116999999</v>
      </c>
      <c r="Q147" s="4">
        <v>2588.0736391799996</v>
      </c>
      <c r="R147" s="4">
        <v>100.47811461000003</v>
      </c>
      <c r="S147" s="4">
        <v>951.31144940000013</v>
      </c>
      <c r="T147" s="4">
        <v>143.07657199000002</v>
      </c>
      <c r="U147" s="4">
        <v>204.49436317000001</v>
      </c>
      <c r="V147" s="4">
        <v>440.35721312999999</v>
      </c>
      <c r="W147" s="4">
        <v>152.08595516</v>
      </c>
      <c r="X147" s="4">
        <v>137.46879200999999</v>
      </c>
      <c r="Y147" s="4"/>
      <c r="Z147" s="4"/>
      <c r="AA147" s="4"/>
      <c r="AB147" s="4"/>
      <c r="AC147" s="4"/>
      <c r="AD147" s="4"/>
      <c r="AE147" s="4"/>
    </row>
    <row r="148" spans="1:31" x14ac:dyDescent="0.3">
      <c r="A148" s="7">
        <v>113105</v>
      </c>
      <c r="B148" s="4">
        <v>15605.928024999999</v>
      </c>
      <c r="C148" s="4">
        <v>7717.6031674300002</v>
      </c>
      <c r="D148" s="4">
        <v>3375.3386308700001</v>
      </c>
      <c r="E148" s="4">
        <v>4178.9525112500005</v>
      </c>
      <c r="F148" s="4">
        <v>440.88900418999992</v>
      </c>
      <c r="G148" s="4">
        <v>843.39772308999989</v>
      </c>
      <c r="H148" s="4">
        <v>1026.3291697100001</v>
      </c>
      <c r="I148" s="4">
        <v>332.92018425999998</v>
      </c>
      <c r="J148" s="4">
        <v>255.87794223999998</v>
      </c>
      <c r="K148" s="4">
        <v>1581.3374592299995</v>
      </c>
      <c r="L148" s="4">
        <v>210.22985911000001</v>
      </c>
      <c r="M148" s="4">
        <v>364.17688922000002</v>
      </c>
      <c r="N148" s="4">
        <v>1002.6937752</v>
      </c>
      <c r="O148" s="4">
        <v>1535.2832714499998</v>
      </c>
      <c r="P148" s="4">
        <v>1226.5169287399999</v>
      </c>
      <c r="Q148" s="4">
        <v>2950.9675432399999</v>
      </c>
      <c r="R148" s="4">
        <v>307.59375391000003</v>
      </c>
      <c r="S148" s="4">
        <v>404.51325910000003</v>
      </c>
      <c r="T148" s="4">
        <v>119.84759211000001</v>
      </c>
      <c r="U148" s="4">
        <v>369.23208079999995</v>
      </c>
      <c r="V148" s="4">
        <v>981.04963119000024</v>
      </c>
      <c r="W148" s="4">
        <v>256.76479793999999</v>
      </c>
      <c r="X148" s="4">
        <v>146.87414108999999</v>
      </c>
      <c r="Y148" s="4"/>
      <c r="Z148" s="4"/>
      <c r="AA148" s="4"/>
      <c r="AB148" s="4"/>
      <c r="AC148" s="4"/>
      <c r="AD148" s="4"/>
      <c r="AE148" s="4"/>
    </row>
    <row r="149" spans="1:31" x14ac:dyDescent="0.3">
      <c r="A149" s="7">
        <v>113135</v>
      </c>
      <c r="B149" s="4">
        <v>11634.439321</v>
      </c>
      <c r="C149" s="4">
        <v>7496.1102690300004</v>
      </c>
      <c r="D149" s="4">
        <v>2366.3797403100002</v>
      </c>
      <c r="E149" s="4">
        <v>2755.61839779</v>
      </c>
      <c r="F149" s="4">
        <v>266.18668986</v>
      </c>
      <c r="G149" s="4">
        <v>808.18416137999998</v>
      </c>
      <c r="H149" s="4">
        <v>662.93690896999999</v>
      </c>
      <c r="I149" s="4">
        <v>224.59760834000002</v>
      </c>
      <c r="J149" s="4">
        <v>151.86641963999998</v>
      </c>
      <c r="K149" s="4">
        <v>1182.65120942</v>
      </c>
      <c r="L149" s="4">
        <v>66.259805700000001</v>
      </c>
      <c r="M149" s="4">
        <v>364.13270391000009</v>
      </c>
      <c r="N149" s="4">
        <v>637.81394308999995</v>
      </c>
      <c r="O149" s="4">
        <v>1279.79883731</v>
      </c>
      <c r="P149" s="4">
        <v>1091.23084283</v>
      </c>
      <c r="Q149" s="4">
        <v>2012.8143831100001</v>
      </c>
      <c r="R149" s="4">
        <v>185.92365910999999</v>
      </c>
      <c r="S149" s="4">
        <v>462.59527367999999</v>
      </c>
      <c r="T149" s="4">
        <v>52.433646119999999</v>
      </c>
      <c r="U149" s="4">
        <v>261.19908067</v>
      </c>
      <c r="V149" s="4">
        <v>471.67039528999999</v>
      </c>
      <c r="W149" s="4">
        <v>178.67154409</v>
      </c>
      <c r="X149" s="4">
        <v>173.36889183</v>
      </c>
      <c r="Y149" s="4"/>
      <c r="Z149" s="4"/>
      <c r="AA149" s="4"/>
      <c r="AB149" s="4"/>
      <c r="AC149" s="4"/>
      <c r="AD149" s="4"/>
      <c r="AE149" s="4"/>
    </row>
    <row r="150" spans="1:31" x14ac:dyDescent="0.3">
      <c r="A150" s="7">
        <v>113166</v>
      </c>
      <c r="B150" s="4">
        <v>12600.781037999999</v>
      </c>
      <c r="C150" s="4">
        <v>6862.8684409599991</v>
      </c>
      <c r="D150" s="4">
        <v>2459.86240241</v>
      </c>
      <c r="E150" s="4">
        <v>2829.2634634700003</v>
      </c>
      <c r="F150" s="4">
        <v>271.53277918999999</v>
      </c>
      <c r="G150" s="4">
        <v>689.54934121000008</v>
      </c>
      <c r="H150" s="4">
        <v>650.21146729999998</v>
      </c>
      <c r="I150" s="4">
        <v>180.59802869000004</v>
      </c>
      <c r="J150" s="4">
        <v>132.43532579999999</v>
      </c>
      <c r="K150" s="4">
        <v>739.56661862999999</v>
      </c>
      <c r="L150" s="4">
        <v>70.435920960000004</v>
      </c>
      <c r="M150" s="4">
        <v>202.36303083000001</v>
      </c>
      <c r="N150" s="4">
        <v>617.17709457000001</v>
      </c>
      <c r="O150" s="4">
        <v>1177.45848125</v>
      </c>
      <c r="P150" s="4">
        <v>1146.7872023099999</v>
      </c>
      <c r="Q150" s="4">
        <v>1639.5613623599997</v>
      </c>
      <c r="R150" s="4">
        <v>115.92572042</v>
      </c>
      <c r="S150" s="4">
        <v>1357.6601280299999</v>
      </c>
      <c r="T150" s="4">
        <v>55.837981620000008</v>
      </c>
      <c r="U150" s="4">
        <v>228.13656444</v>
      </c>
      <c r="V150" s="4">
        <v>417.32488257000006</v>
      </c>
      <c r="W150" s="4">
        <v>159.75643091999999</v>
      </c>
      <c r="X150" s="4">
        <v>88.629294060000007</v>
      </c>
      <c r="Y150" s="4"/>
      <c r="Z150" s="4"/>
      <c r="AA150" s="4"/>
      <c r="AB150" s="4"/>
      <c r="AC150" s="4"/>
      <c r="AD150" s="4"/>
      <c r="AE150" s="4"/>
    </row>
    <row r="151" spans="1:31" x14ac:dyDescent="0.3">
      <c r="A151" s="7">
        <v>113196</v>
      </c>
      <c r="B151" s="4">
        <v>21114.437207999999</v>
      </c>
      <c r="C151" s="4">
        <v>12195.191575360001</v>
      </c>
      <c r="D151" s="4">
        <v>3141.3810362700005</v>
      </c>
      <c r="E151" s="4">
        <v>5470.2283521700001</v>
      </c>
      <c r="F151" s="4">
        <v>398.38245703999996</v>
      </c>
      <c r="G151" s="4">
        <v>873.99378241000011</v>
      </c>
      <c r="H151" s="4">
        <v>1070.0812136500001</v>
      </c>
      <c r="I151" s="4">
        <v>336.34229098000003</v>
      </c>
      <c r="J151" s="4">
        <v>339.44799577999999</v>
      </c>
      <c r="K151" s="4">
        <v>2087.9326492800001</v>
      </c>
      <c r="L151" s="4">
        <v>257.17649869000002</v>
      </c>
      <c r="M151" s="4">
        <v>575.53578835999986</v>
      </c>
      <c r="N151" s="4">
        <v>1564.8141281600003</v>
      </c>
      <c r="O151" s="4">
        <v>2011.1193342100005</v>
      </c>
      <c r="P151" s="4">
        <v>1067.4919835600001</v>
      </c>
      <c r="Q151" s="4">
        <v>3396.4862100199998</v>
      </c>
      <c r="R151" s="4">
        <v>313.19617434000003</v>
      </c>
      <c r="S151" s="4">
        <v>526.73001224999996</v>
      </c>
      <c r="T151" s="4">
        <v>125.79581572999999</v>
      </c>
      <c r="U151" s="4">
        <v>478.98108260999999</v>
      </c>
      <c r="V151" s="4">
        <v>1261.5901685599999</v>
      </c>
      <c r="W151" s="4">
        <v>282.89197110000003</v>
      </c>
      <c r="X151" s="4">
        <v>261.60233042000004</v>
      </c>
      <c r="Y151" s="4"/>
      <c r="Z151" s="4"/>
      <c r="AA151" s="4"/>
      <c r="AB151" s="4"/>
      <c r="AC151" s="4"/>
      <c r="AD151" s="4"/>
      <c r="AE151" s="4"/>
    </row>
    <row r="152" spans="1:31" x14ac:dyDescent="0.3">
      <c r="A152" s="7">
        <v>113227</v>
      </c>
      <c r="B152" s="4">
        <v>12188.733009</v>
      </c>
      <c r="C152" s="4">
        <v>7065.2861771299995</v>
      </c>
      <c r="D152" s="4">
        <v>3322.5020156800001</v>
      </c>
      <c r="E152" s="4">
        <v>2908.8136595599999</v>
      </c>
      <c r="F152" s="4">
        <v>297.55081574000002</v>
      </c>
      <c r="G152" s="4">
        <v>300.44620314999997</v>
      </c>
      <c r="H152" s="4">
        <v>795.26325923000002</v>
      </c>
      <c r="I152" s="4">
        <v>195.98024410000002</v>
      </c>
      <c r="J152" s="4">
        <v>186.94140729000003</v>
      </c>
      <c r="K152" s="4">
        <v>1130.0752831700001</v>
      </c>
      <c r="L152" s="4">
        <v>51.94329844</v>
      </c>
      <c r="M152" s="4">
        <v>132.10338843</v>
      </c>
      <c r="N152" s="4">
        <v>701.34569636999993</v>
      </c>
      <c r="O152" s="4">
        <v>1116.73696838</v>
      </c>
      <c r="P152" s="4">
        <v>567.75963918000002</v>
      </c>
      <c r="Q152" s="4">
        <v>1966.46812045</v>
      </c>
      <c r="R152" s="4">
        <v>143.98366574000002</v>
      </c>
      <c r="S152" s="4">
        <v>290.01119649999998</v>
      </c>
      <c r="T152" s="4">
        <v>62.327030379999997</v>
      </c>
      <c r="U152" s="4">
        <v>199.44647901999997</v>
      </c>
      <c r="V152" s="4">
        <v>582.12503942000001</v>
      </c>
      <c r="W152" s="4">
        <v>115.71154172</v>
      </c>
      <c r="X152" s="4">
        <v>126.12670118000001</v>
      </c>
      <c r="Y152" s="4"/>
      <c r="Z152" s="4"/>
      <c r="AA152" s="4"/>
      <c r="AB152" s="4"/>
      <c r="AC152" s="4"/>
      <c r="AD152" s="4"/>
      <c r="AE152" s="4"/>
    </row>
    <row r="153" spans="1:31" x14ac:dyDescent="0.3">
      <c r="A153" s="7">
        <v>113258</v>
      </c>
      <c r="B153" s="4">
        <v>10669.216754999999</v>
      </c>
      <c r="C153" s="4">
        <v>6317.4918473199996</v>
      </c>
      <c r="D153" s="4">
        <v>2259.7749204300003</v>
      </c>
      <c r="E153" s="4">
        <v>3211.8160449699999</v>
      </c>
      <c r="F153" s="4">
        <v>335.12882482000003</v>
      </c>
      <c r="G153" s="4">
        <v>773.44907948000002</v>
      </c>
      <c r="H153" s="4">
        <v>654.50134314000002</v>
      </c>
      <c r="I153" s="4">
        <v>261.01334787000002</v>
      </c>
      <c r="J153" s="4">
        <v>115.53708044000001</v>
      </c>
      <c r="K153" s="4">
        <v>1089.0404564900002</v>
      </c>
      <c r="L153" s="4">
        <v>87.123319049999992</v>
      </c>
      <c r="M153" s="4">
        <v>325.80863312999998</v>
      </c>
      <c r="N153" s="4">
        <v>608.00558753999996</v>
      </c>
      <c r="O153" s="4">
        <v>1234.7748253499999</v>
      </c>
      <c r="P153" s="4">
        <v>219.77244453</v>
      </c>
      <c r="Q153" s="4">
        <v>1735.7033085700002</v>
      </c>
      <c r="R153" s="4">
        <v>140.37285412</v>
      </c>
      <c r="S153" s="4">
        <v>589.07375955999998</v>
      </c>
      <c r="T153" s="4">
        <v>59.21100783</v>
      </c>
      <c r="U153" s="4">
        <v>299.40390031999999</v>
      </c>
      <c r="V153" s="4">
        <v>567.33739345999993</v>
      </c>
      <c r="W153" s="4">
        <v>73.58286231999999</v>
      </c>
      <c r="X153" s="4">
        <v>104.37779850999999</v>
      </c>
      <c r="Y153" s="4"/>
      <c r="Z153" s="4"/>
      <c r="AA153" s="4"/>
      <c r="AB153" s="4"/>
      <c r="AC153" s="4"/>
      <c r="AD153" s="4"/>
      <c r="AE153" s="4"/>
    </row>
    <row r="154" spans="1:31" x14ac:dyDescent="0.3">
      <c r="A154" s="7">
        <v>113286</v>
      </c>
      <c r="B154" s="4">
        <v>19719.522922</v>
      </c>
      <c r="C154" s="4">
        <v>11401.73571038</v>
      </c>
      <c r="D154" s="4">
        <v>4056.5505098900003</v>
      </c>
      <c r="E154" s="4">
        <v>5190.1403138600008</v>
      </c>
      <c r="F154" s="4">
        <v>478.11090505999999</v>
      </c>
      <c r="G154" s="4">
        <v>1294.1803040900002</v>
      </c>
      <c r="H154" s="4">
        <v>1356.4382303999998</v>
      </c>
      <c r="I154" s="4">
        <v>502.52176664000001</v>
      </c>
      <c r="J154" s="4">
        <v>397.74680348999999</v>
      </c>
      <c r="K154" s="4">
        <v>2195.9519238999997</v>
      </c>
      <c r="L154" s="4">
        <v>265.47054960000003</v>
      </c>
      <c r="M154" s="4">
        <v>499.28133650000001</v>
      </c>
      <c r="N154" s="4">
        <v>1244.7203493999998</v>
      </c>
      <c r="O154" s="4">
        <v>1780.1829647699999</v>
      </c>
      <c r="P154" s="4">
        <v>620.56526094000003</v>
      </c>
      <c r="Q154" s="4">
        <v>3280.4173821499994</v>
      </c>
      <c r="R154" s="4">
        <v>323.15763329999999</v>
      </c>
      <c r="S154" s="4">
        <v>574.24760801000002</v>
      </c>
      <c r="T154" s="4">
        <v>151.58603149000001</v>
      </c>
      <c r="U154" s="4">
        <v>544.46973585000001</v>
      </c>
      <c r="V154" s="4">
        <v>1079.90720044</v>
      </c>
      <c r="W154" s="4">
        <v>283.76142530999999</v>
      </c>
      <c r="X154" s="4">
        <v>212.36390019000001</v>
      </c>
      <c r="Y154" s="4"/>
      <c r="Z154" s="4"/>
      <c r="AA154" s="4"/>
      <c r="AB154" s="4"/>
      <c r="AC154" s="4"/>
      <c r="AD154" s="4"/>
      <c r="AE154" s="4"/>
    </row>
    <row r="155" spans="1:31" x14ac:dyDescent="0.3">
      <c r="A155" s="7">
        <v>113317</v>
      </c>
      <c r="B155" s="4">
        <v>9890.7779009999995</v>
      </c>
      <c r="C155" s="4">
        <v>6574.5376232699991</v>
      </c>
      <c r="D155" s="4">
        <v>2240.6637239899997</v>
      </c>
      <c r="E155" s="4">
        <v>2955.0542594000003</v>
      </c>
      <c r="F155" s="4">
        <v>299.99195118</v>
      </c>
      <c r="G155" s="4">
        <v>702.65650724</v>
      </c>
      <c r="H155" s="4">
        <v>601.08289139999999</v>
      </c>
      <c r="I155" s="4">
        <v>272.39613185000002</v>
      </c>
      <c r="J155" s="4">
        <v>341.33377117999999</v>
      </c>
      <c r="K155" s="4">
        <v>1320.1951482500001</v>
      </c>
      <c r="L155" s="4">
        <v>60.232970260000002</v>
      </c>
      <c r="M155" s="4">
        <v>233.73044196000001</v>
      </c>
      <c r="N155" s="4">
        <v>683.18531316999986</v>
      </c>
      <c r="O155" s="4">
        <v>1259.6718916000002</v>
      </c>
      <c r="P155" s="4">
        <v>1970.56077308</v>
      </c>
      <c r="Q155" s="4">
        <v>1333.77303381</v>
      </c>
      <c r="R155" s="4">
        <v>123.48333295</v>
      </c>
      <c r="S155" s="4">
        <v>412.98229868999999</v>
      </c>
      <c r="T155" s="4">
        <v>54.51526544</v>
      </c>
      <c r="U155" s="4">
        <v>217.39029898999999</v>
      </c>
      <c r="V155" s="4">
        <v>640.10857800999997</v>
      </c>
      <c r="W155" s="4">
        <v>106.27342793000001</v>
      </c>
      <c r="X155" s="4">
        <v>121.67227034</v>
      </c>
      <c r="Y155" s="4"/>
      <c r="Z155" s="4"/>
      <c r="AA155" s="4"/>
      <c r="AB155" s="4"/>
      <c r="AC155" s="4"/>
      <c r="AD155" s="4"/>
      <c r="AE155" s="4"/>
    </row>
    <row r="156" spans="1:31" x14ac:dyDescent="0.3">
      <c r="A156" s="7">
        <v>113347</v>
      </c>
      <c r="B156" s="4">
        <v>13290.183134000001</v>
      </c>
      <c r="C156" s="4">
        <v>7984.7696291599996</v>
      </c>
      <c r="D156" s="4">
        <v>2695.4090840100002</v>
      </c>
      <c r="E156" s="4">
        <v>3666.8519558400003</v>
      </c>
      <c r="F156" s="4">
        <v>342.56028637999998</v>
      </c>
      <c r="G156" s="4">
        <v>852.62143717999993</v>
      </c>
      <c r="H156" s="4">
        <v>725.73457519999988</v>
      </c>
      <c r="I156" s="4">
        <v>205.27696069999999</v>
      </c>
      <c r="J156" s="4">
        <v>173.89385161000001</v>
      </c>
      <c r="K156" s="4">
        <v>1217.1214666600001</v>
      </c>
      <c r="L156" s="4">
        <v>125.02839399</v>
      </c>
      <c r="M156" s="4">
        <v>222.21217946999997</v>
      </c>
      <c r="N156" s="4">
        <v>759.11257630999989</v>
      </c>
      <c r="O156" s="4">
        <v>1592.6769810199996</v>
      </c>
      <c r="P156" s="4">
        <v>230.46736516999999</v>
      </c>
      <c r="Q156" s="4">
        <v>2023.56088206</v>
      </c>
      <c r="R156" s="4">
        <v>161.99367268</v>
      </c>
      <c r="S156" s="4">
        <v>4172.7467281100007</v>
      </c>
      <c r="T156" s="4">
        <v>78.418766419999997</v>
      </c>
      <c r="U156" s="4">
        <v>309.45688770999999</v>
      </c>
      <c r="V156" s="4">
        <v>731.04327049999995</v>
      </c>
      <c r="W156" s="4">
        <v>108.56492052999999</v>
      </c>
      <c r="X156" s="4">
        <v>128.95844994000001</v>
      </c>
      <c r="Y156" s="4"/>
      <c r="Z156" s="4"/>
      <c r="AA156" s="4"/>
      <c r="AB156" s="4"/>
      <c r="AC156" s="4"/>
      <c r="AD156" s="4"/>
      <c r="AE156" s="4"/>
    </row>
    <row r="157" spans="1:31" x14ac:dyDescent="0.3">
      <c r="A157" s="7">
        <v>113378</v>
      </c>
      <c r="B157" s="4">
        <v>20049.443756000001</v>
      </c>
      <c r="C157" s="4">
        <v>9513.1778407000002</v>
      </c>
      <c r="D157" s="4">
        <v>3454.3742412900001</v>
      </c>
      <c r="E157" s="4">
        <v>5651.4216969599993</v>
      </c>
      <c r="F157" s="4">
        <v>705.91975064999997</v>
      </c>
      <c r="G157" s="4">
        <v>1019.8505288599999</v>
      </c>
      <c r="H157" s="4">
        <v>1080.04866459</v>
      </c>
      <c r="I157" s="4">
        <v>352.85374091999995</v>
      </c>
      <c r="J157" s="4">
        <v>306.12535287999998</v>
      </c>
      <c r="K157" s="4">
        <v>1803.1526673599999</v>
      </c>
      <c r="L157" s="4">
        <v>194.93767480000002</v>
      </c>
      <c r="M157" s="4">
        <v>389.83566581000002</v>
      </c>
      <c r="N157" s="4">
        <v>1266.4258205599999</v>
      </c>
      <c r="O157" s="4">
        <v>2102.8386028099999</v>
      </c>
      <c r="P157" s="4">
        <v>423.16379516000006</v>
      </c>
      <c r="Q157" s="4">
        <v>3109.3006172300002</v>
      </c>
      <c r="R157" s="4">
        <v>357.02555601</v>
      </c>
      <c r="S157" s="4">
        <v>646.23740763000001</v>
      </c>
      <c r="T157" s="4">
        <v>151.87759066000001</v>
      </c>
      <c r="U157" s="4">
        <v>450.29797939999997</v>
      </c>
      <c r="V157" s="4">
        <v>940.41060979000008</v>
      </c>
      <c r="W157" s="4">
        <v>282.69656543000002</v>
      </c>
      <c r="X157" s="4">
        <v>200.47696772999996</v>
      </c>
      <c r="Y157" s="4"/>
      <c r="Z157" s="4"/>
      <c r="AA157" s="4"/>
      <c r="AB157" s="4"/>
      <c r="AC157" s="4"/>
      <c r="AD157" s="4"/>
      <c r="AE157" s="4"/>
    </row>
    <row r="158" spans="1:31" x14ac:dyDescent="0.3">
      <c r="A158" s="7">
        <v>113408</v>
      </c>
      <c r="B158" s="4">
        <v>13541.233217999999</v>
      </c>
      <c r="C158" s="4">
        <v>7417.4415999600014</v>
      </c>
      <c r="D158" s="4">
        <v>2784.41229694</v>
      </c>
      <c r="E158" s="4">
        <v>3607.0237023099999</v>
      </c>
      <c r="F158" s="4">
        <v>348.75174748000001</v>
      </c>
      <c r="G158" s="4">
        <v>809.83584358999997</v>
      </c>
      <c r="H158" s="4">
        <v>817.27886763000004</v>
      </c>
      <c r="I158" s="4">
        <v>294.40294420999999</v>
      </c>
      <c r="J158" s="4">
        <v>176.15207604000003</v>
      </c>
      <c r="K158" s="4">
        <v>1472.9346041599999</v>
      </c>
      <c r="L158" s="4">
        <v>217.55233718000002</v>
      </c>
      <c r="M158" s="4">
        <v>178.90233778000001</v>
      </c>
      <c r="N158" s="4">
        <v>771.77147889000003</v>
      </c>
      <c r="O158" s="4">
        <v>1669.6301563200002</v>
      </c>
      <c r="P158" s="4">
        <v>181.61826479999999</v>
      </c>
      <c r="Q158" s="4">
        <v>1823.0437877500001</v>
      </c>
      <c r="R158" s="4">
        <v>130.78441662</v>
      </c>
      <c r="S158" s="4">
        <v>290.11153365999996</v>
      </c>
      <c r="T158" s="4">
        <v>66.927064670000007</v>
      </c>
      <c r="U158" s="4">
        <v>226.23324986</v>
      </c>
      <c r="V158" s="4">
        <v>537.09358829999996</v>
      </c>
      <c r="W158" s="4">
        <v>89.546284</v>
      </c>
      <c r="X158" s="4">
        <v>183.82545635000002</v>
      </c>
      <c r="Y158" s="4"/>
      <c r="Z158" s="4"/>
      <c r="AA158" s="4"/>
      <c r="AB158" s="4"/>
      <c r="AC158" s="4"/>
      <c r="AD158" s="4"/>
      <c r="AE158" s="4"/>
    </row>
    <row r="159" spans="1:31" x14ac:dyDescent="0.3">
      <c r="A159" s="7">
        <v>113439</v>
      </c>
      <c r="B159" s="4">
        <v>14311.975270999999</v>
      </c>
      <c r="C159" s="4">
        <v>6351.5604805100002</v>
      </c>
      <c r="D159" s="4">
        <v>2602.1162979999999</v>
      </c>
      <c r="E159" s="4">
        <v>3158.1953877800001</v>
      </c>
      <c r="F159" s="4">
        <v>279.96711368999996</v>
      </c>
      <c r="G159" s="4">
        <v>1129.1695068399999</v>
      </c>
      <c r="H159" s="4">
        <v>699.54574533000005</v>
      </c>
      <c r="I159" s="4">
        <v>265.24609091999997</v>
      </c>
      <c r="J159" s="4">
        <v>158.08777194999999</v>
      </c>
      <c r="K159" s="4">
        <v>1152.7020253600001</v>
      </c>
      <c r="L159" s="4">
        <v>144.84707309999999</v>
      </c>
      <c r="M159" s="4">
        <v>275.62250382000002</v>
      </c>
      <c r="N159" s="4">
        <v>684.78085701999998</v>
      </c>
      <c r="O159" s="4">
        <v>1217.6794936100002</v>
      </c>
      <c r="P159" s="4">
        <v>204.59067504000001</v>
      </c>
      <c r="Q159" s="4">
        <v>2698.4243060600002</v>
      </c>
      <c r="R159" s="4">
        <v>149.74900700999999</v>
      </c>
      <c r="S159" s="4">
        <v>412.22274385000003</v>
      </c>
      <c r="T159" s="4">
        <v>69.499568189999991</v>
      </c>
      <c r="U159" s="4">
        <v>319.84114877999997</v>
      </c>
      <c r="V159" s="4">
        <v>616.16376678000006</v>
      </c>
      <c r="W159" s="4">
        <v>146.13170919999999</v>
      </c>
      <c r="X159" s="4">
        <v>88.114897830000004</v>
      </c>
      <c r="Y159" s="4"/>
      <c r="Z159" s="4"/>
      <c r="AA159" s="4"/>
      <c r="AB159" s="4"/>
      <c r="AC159" s="4"/>
      <c r="AD159" s="4"/>
      <c r="AE159" s="4"/>
    </row>
    <row r="160" spans="1:31" x14ac:dyDescent="0.3">
      <c r="A160" s="7">
        <v>113470</v>
      </c>
      <c r="B160" s="4">
        <v>19983.994857999998</v>
      </c>
      <c r="C160" s="4">
        <v>10404.95856605</v>
      </c>
      <c r="D160" s="4">
        <v>4164.7118943699998</v>
      </c>
      <c r="E160" s="4">
        <v>4581.7641432500004</v>
      </c>
      <c r="F160" s="4">
        <v>530.10934846999999</v>
      </c>
      <c r="G160" s="4">
        <v>1100.81245431</v>
      </c>
      <c r="H160" s="4">
        <v>1224.4902333800001</v>
      </c>
      <c r="I160" s="4">
        <v>354.62964387</v>
      </c>
      <c r="J160" s="4">
        <v>344.24440314999998</v>
      </c>
      <c r="K160" s="4">
        <v>1997.44883807</v>
      </c>
      <c r="L160" s="4">
        <v>202.27053549999999</v>
      </c>
      <c r="M160" s="4">
        <v>384.11655995000001</v>
      </c>
      <c r="N160" s="4">
        <v>1018.22515705</v>
      </c>
      <c r="O160" s="4">
        <v>1564.7608133900003</v>
      </c>
      <c r="P160" s="4">
        <v>402.63714970000001</v>
      </c>
      <c r="Q160" s="4">
        <v>2976.6714295900001</v>
      </c>
      <c r="R160" s="4">
        <v>367.38379774000003</v>
      </c>
      <c r="S160" s="4">
        <v>610.51056707999999</v>
      </c>
      <c r="T160" s="4">
        <v>147.35829473000001</v>
      </c>
      <c r="U160" s="4">
        <v>484.70481322000001</v>
      </c>
      <c r="V160" s="4">
        <v>1245.1743345899999</v>
      </c>
      <c r="W160" s="4">
        <v>338.41206767</v>
      </c>
      <c r="X160" s="4">
        <v>214.68042723000002</v>
      </c>
      <c r="Y160" s="4"/>
      <c r="Z160" s="4"/>
      <c r="AA160" s="4"/>
      <c r="AB160" s="4"/>
      <c r="AC160" s="4"/>
      <c r="AD160" s="4"/>
      <c r="AE160" s="4"/>
    </row>
    <row r="161" spans="1:31" x14ac:dyDescent="0.3">
      <c r="A161" s="7">
        <v>113500</v>
      </c>
      <c r="B161" s="4">
        <v>12862.366204</v>
      </c>
      <c r="C161" s="4">
        <v>9688.4266591199994</v>
      </c>
      <c r="D161" s="4">
        <v>3732.94836773</v>
      </c>
      <c r="E161" s="4">
        <v>3362.5321562099998</v>
      </c>
      <c r="F161" s="4">
        <v>336.70346868999997</v>
      </c>
      <c r="G161" s="4">
        <v>633.34342203999995</v>
      </c>
      <c r="H161" s="4">
        <v>791.69385345000001</v>
      </c>
      <c r="I161" s="4">
        <v>225.05374971999996</v>
      </c>
      <c r="J161" s="4">
        <v>167.84924759</v>
      </c>
      <c r="K161" s="4">
        <v>1253.4032918600001</v>
      </c>
      <c r="L161" s="4">
        <v>133.19179650000001</v>
      </c>
      <c r="M161" s="4">
        <v>223.06362320000002</v>
      </c>
      <c r="N161" s="4">
        <v>743.39484339399996</v>
      </c>
      <c r="O161" s="4">
        <v>1675.16884306</v>
      </c>
      <c r="P161" s="4">
        <v>285.30684905000004</v>
      </c>
      <c r="Q161" s="4">
        <v>2379.6972639999999</v>
      </c>
      <c r="R161" s="4">
        <v>149.46257191000001</v>
      </c>
      <c r="S161" s="4">
        <v>339.19058563999999</v>
      </c>
      <c r="T161" s="4">
        <v>64.31157752</v>
      </c>
      <c r="U161" s="4">
        <v>281.19299391999994</v>
      </c>
      <c r="V161" s="4">
        <v>874.40228128999991</v>
      </c>
      <c r="W161" s="4">
        <v>133.98534451</v>
      </c>
      <c r="X161" s="4">
        <v>144.49909428000001</v>
      </c>
      <c r="Y161" s="4"/>
      <c r="Z161" s="4"/>
      <c r="AA161" s="4"/>
      <c r="AB161" s="4"/>
      <c r="AC161" s="4"/>
      <c r="AD161" s="4"/>
      <c r="AE161" s="4"/>
    </row>
    <row r="162" spans="1:31" x14ac:dyDescent="0.3">
      <c r="A162" s="7">
        <v>113531</v>
      </c>
      <c r="B162" s="4">
        <v>17927.369741999999</v>
      </c>
      <c r="C162" s="4">
        <v>10324.93689119</v>
      </c>
      <c r="D162" s="4">
        <v>2742.00016009</v>
      </c>
      <c r="E162" s="4">
        <v>3489.3759742799998</v>
      </c>
      <c r="F162" s="4">
        <v>436.36399444000006</v>
      </c>
      <c r="G162" s="4">
        <v>521.9980050800001</v>
      </c>
      <c r="H162" s="4">
        <v>521.70270690000007</v>
      </c>
      <c r="I162" s="4">
        <v>278.13074223000001</v>
      </c>
      <c r="J162" s="4">
        <v>166.61120688999998</v>
      </c>
      <c r="K162" s="4">
        <v>1309.4321719099999</v>
      </c>
      <c r="L162" s="4">
        <v>76.379423990000006</v>
      </c>
      <c r="M162" s="4">
        <v>226.26943328999999</v>
      </c>
      <c r="N162" s="4">
        <v>578.57383195</v>
      </c>
      <c r="O162" s="4">
        <v>1677.7907925999998</v>
      </c>
      <c r="P162" s="4">
        <v>692.66787721000003</v>
      </c>
      <c r="Q162" s="4">
        <v>1935.5193073799999</v>
      </c>
      <c r="R162" s="4">
        <v>126.27203221000001</v>
      </c>
      <c r="S162" s="4">
        <v>375.83821582999997</v>
      </c>
      <c r="T162" s="4">
        <v>58.149206959999994</v>
      </c>
      <c r="U162" s="4">
        <v>122.79199038</v>
      </c>
      <c r="V162" s="4">
        <v>484.73840421999995</v>
      </c>
      <c r="W162" s="4">
        <v>159.89178382</v>
      </c>
      <c r="X162" s="4">
        <v>137.23116733000001</v>
      </c>
      <c r="Y162" s="4"/>
      <c r="Z162" s="4"/>
      <c r="AA162" s="4"/>
      <c r="AB162" s="4"/>
      <c r="AC162" s="4"/>
      <c r="AD162" s="4"/>
      <c r="AE162" s="4"/>
    </row>
    <row r="163" spans="1:31" x14ac:dyDescent="0.3">
      <c r="A163" s="7">
        <v>113561</v>
      </c>
      <c r="B163" s="4">
        <v>24238.032093000002</v>
      </c>
      <c r="C163" s="4">
        <v>15090.304070940001</v>
      </c>
      <c r="D163" s="4">
        <v>5432.5843284299999</v>
      </c>
      <c r="E163" s="4">
        <v>6167.6016455500003</v>
      </c>
      <c r="F163" s="4">
        <v>585.9638795699999</v>
      </c>
      <c r="G163" s="4">
        <v>1529.0522058199999</v>
      </c>
      <c r="H163" s="4">
        <v>1427.3373933500002</v>
      </c>
      <c r="I163" s="4">
        <v>333.67499241999997</v>
      </c>
      <c r="J163" s="4">
        <v>322.21432362000002</v>
      </c>
      <c r="K163" s="4">
        <v>1962.6256875699999</v>
      </c>
      <c r="L163" s="4">
        <v>220.72102808</v>
      </c>
      <c r="M163" s="4">
        <v>362.09775552999997</v>
      </c>
      <c r="N163" s="4">
        <v>1467.3145321</v>
      </c>
      <c r="O163" s="4">
        <v>2355.77951063</v>
      </c>
      <c r="P163" s="4">
        <v>1250.3401194100002</v>
      </c>
      <c r="Q163" s="4">
        <v>4049.6318212000001</v>
      </c>
      <c r="R163" s="4">
        <v>308.3242583</v>
      </c>
      <c r="S163" s="4">
        <v>696.37188519000006</v>
      </c>
      <c r="T163" s="4">
        <v>168.38864866999998</v>
      </c>
      <c r="U163" s="4">
        <v>554.34616869000001</v>
      </c>
      <c r="V163" s="4">
        <v>1179.8440382900001</v>
      </c>
      <c r="W163" s="4">
        <v>353.54976368000001</v>
      </c>
      <c r="X163" s="4">
        <v>212.41949546999999</v>
      </c>
      <c r="Y163" s="4"/>
      <c r="Z163" s="4"/>
      <c r="AA163" s="4"/>
      <c r="AB163" s="4"/>
      <c r="AC163" s="4"/>
      <c r="AD163" s="4"/>
      <c r="AE163" s="4"/>
    </row>
    <row r="164" spans="1:31" x14ac:dyDescent="0.3">
      <c r="A164" s="7">
        <v>113592</v>
      </c>
      <c r="B164" s="4">
        <v>15355.998234999999</v>
      </c>
      <c r="C164" s="4">
        <v>8169.1300348199993</v>
      </c>
      <c r="D164" s="4">
        <v>3518.8195188800005</v>
      </c>
      <c r="E164" s="4">
        <v>4079.3652612000001</v>
      </c>
      <c r="F164" s="4">
        <v>459.82686442000005</v>
      </c>
      <c r="G164" s="4">
        <v>643.48021704000007</v>
      </c>
      <c r="H164" s="4">
        <v>594.89346450999983</v>
      </c>
      <c r="I164" s="4">
        <v>322.44561889000005</v>
      </c>
      <c r="J164" s="4">
        <v>165.53115837999999</v>
      </c>
      <c r="K164" s="4">
        <v>1692.0353409199995</v>
      </c>
      <c r="L164" s="4">
        <v>133.83478110999999</v>
      </c>
      <c r="M164" s="4">
        <v>218.89170731999999</v>
      </c>
      <c r="N164" s="4">
        <v>637.47432753999988</v>
      </c>
      <c r="O164" s="4">
        <v>1636.8616808199999</v>
      </c>
      <c r="P164" s="4">
        <v>1873.4896413900001</v>
      </c>
      <c r="Q164" s="4">
        <v>2028.9975535300002</v>
      </c>
      <c r="R164" s="4">
        <v>153.88572081000001</v>
      </c>
      <c r="S164" s="4">
        <v>379.74565741999993</v>
      </c>
      <c r="T164" s="4">
        <v>60.593055519999993</v>
      </c>
      <c r="U164" s="4">
        <v>254.79236370999999</v>
      </c>
      <c r="V164" s="4">
        <v>778.27972227999999</v>
      </c>
      <c r="W164" s="4">
        <v>140.30244355999997</v>
      </c>
      <c r="X164" s="4">
        <v>119.72541790000001</v>
      </c>
      <c r="Y164" s="4"/>
      <c r="Z164" s="4"/>
      <c r="AA164" s="4"/>
      <c r="AB164" s="4"/>
      <c r="AC164" s="4"/>
      <c r="AD164" s="4"/>
      <c r="AE164" s="4"/>
    </row>
    <row r="165" spans="1:31" x14ac:dyDescent="0.3">
      <c r="A165" s="7">
        <v>113623</v>
      </c>
      <c r="B165" s="4">
        <v>14779.876154</v>
      </c>
      <c r="C165" s="4">
        <v>7776.7836109700002</v>
      </c>
      <c r="D165" s="4">
        <v>2945.9455417399995</v>
      </c>
      <c r="E165" s="4">
        <v>4178.6267806699998</v>
      </c>
      <c r="F165" s="4">
        <v>474.05233231</v>
      </c>
      <c r="G165" s="4">
        <v>1453.00345199</v>
      </c>
      <c r="H165" s="4">
        <v>829.34586185000001</v>
      </c>
      <c r="I165" s="4">
        <v>288.59211667</v>
      </c>
      <c r="J165" s="4">
        <v>178.97242235000002</v>
      </c>
      <c r="K165" s="4">
        <v>1584.1639660799999</v>
      </c>
      <c r="L165" s="4">
        <v>113.53706491</v>
      </c>
      <c r="M165" s="4">
        <v>255.82097921000002</v>
      </c>
      <c r="N165" s="4">
        <v>611.55132630000003</v>
      </c>
      <c r="O165" s="4">
        <v>2024.6034266299996</v>
      </c>
      <c r="P165" s="4">
        <v>885.65520588000015</v>
      </c>
      <c r="Q165" s="4">
        <v>1717.5721961200002</v>
      </c>
      <c r="R165" s="4">
        <v>116.7695346</v>
      </c>
      <c r="S165" s="4">
        <v>501.58616040999999</v>
      </c>
      <c r="T165" s="4">
        <v>73.48947235</v>
      </c>
      <c r="U165" s="4">
        <v>248.92189324</v>
      </c>
      <c r="V165" s="4">
        <v>694.17664765999984</v>
      </c>
      <c r="W165" s="4">
        <v>107.66694088</v>
      </c>
      <c r="X165" s="4">
        <v>128.95795358999999</v>
      </c>
      <c r="Y165" s="4"/>
      <c r="Z165" s="4"/>
      <c r="AA165" s="4"/>
      <c r="AB165" s="4"/>
      <c r="AC165" s="4"/>
      <c r="AD165" s="4"/>
      <c r="AE165" s="4"/>
    </row>
    <row r="166" spans="1:31" x14ac:dyDescent="0.3">
      <c r="A166" s="7">
        <v>113651</v>
      </c>
      <c r="B166" s="4">
        <v>24208.05889</v>
      </c>
      <c r="C166" s="4">
        <v>14124.809616449998</v>
      </c>
      <c r="D166" s="4">
        <v>5546.4001734499998</v>
      </c>
      <c r="E166" s="4">
        <v>6539.6714018599987</v>
      </c>
      <c r="F166" s="4">
        <v>916.11563389999992</v>
      </c>
      <c r="G166" s="4">
        <v>1592.9318479200001</v>
      </c>
      <c r="H166" s="4">
        <v>1652.2147326800002</v>
      </c>
      <c r="I166" s="4">
        <v>608.21864564999998</v>
      </c>
      <c r="J166" s="4">
        <v>447.30066059000001</v>
      </c>
      <c r="K166" s="4">
        <v>2578.2751983799999</v>
      </c>
      <c r="L166" s="4">
        <v>467.12646226000004</v>
      </c>
      <c r="M166" s="4">
        <v>521.04610582999999</v>
      </c>
      <c r="N166" s="4">
        <v>1391.1719876500001</v>
      </c>
      <c r="O166" s="4">
        <v>2820.6112785800005</v>
      </c>
      <c r="P166" s="4">
        <v>3282.0409220900001</v>
      </c>
      <c r="Q166" s="4">
        <v>3861.93800921</v>
      </c>
      <c r="R166" s="4">
        <v>384.16530148000004</v>
      </c>
      <c r="S166" s="4">
        <v>613.30761563999999</v>
      </c>
      <c r="T166" s="4">
        <v>166.09104533000001</v>
      </c>
      <c r="U166" s="4">
        <v>549.50880318999998</v>
      </c>
      <c r="V166" s="4">
        <v>1284.9433454299999</v>
      </c>
      <c r="W166" s="4">
        <v>356.41643008</v>
      </c>
      <c r="X166" s="4">
        <v>266.64161339999998</v>
      </c>
      <c r="Y166" s="4"/>
      <c r="Z166" s="4"/>
      <c r="AA166" s="4"/>
      <c r="AB166" s="4"/>
      <c r="AC166" s="4"/>
      <c r="AD166" s="4"/>
      <c r="AE166" s="4"/>
    </row>
    <row r="167" spans="1:31" x14ac:dyDescent="0.3">
      <c r="A167" s="7">
        <v>113682</v>
      </c>
      <c r="B167" s="4">
        <v>13468.629335</v>
      </c>
      <c r="C167" s="4">
        <v>6846.362343400001</v>
      </c>
      <c r="D167" s="4">
        <v>2818.4037918900003</v>
      </c>
      <c r="E167" s="4">
        <v>3156.9453087399997</v>
      </c>
      <c r="F167" s="4">
        <v>464.87858047000003</v>
      </c>
      <c r="G167" s="4">
        <v>730.80777215000001</v>
      </c>
      <c r="H167" s="4">
        <v>826.65043403999994</v>
      </c>
      <c r="I167" s="4">
        <v>277.46443148000003</v>
      </c>
      <c r="J167" s="4">
        <v>172.06842963</v>
      </c>
      <c r="K167" s="4">
        <v>1406.2336877400001</v>
      </c>
      <c r="L167" s="4">
        <v>60.477040100000004</v>
      </c>
      <c r="M167" s="4">
        <v>472.20092486999999</v>
      </c>
      <c r="N167" s="4">
        <v>622.00411068999995</v>
      </c>
      <c r="O167" s="4">
        <v>1250.4437862600003</v>
      </c>
      <c r="P167" s="4">
        <v>2488.4445054700004</v>
      </c>
      <c r="Q167" s="4">
        <v>2266.6402143999999</v>
      </c>
      <c r="R167" s="4">
        <v>144.07344770999998</v>
      </c>
      <c r="S167" s="4">
        <v>418.16704217000006</v>
      </c>
      <c r="T167" s="4">
        <v>61.382743909999995</v>
      </c>
      <c r="U167" s="4">
        <v>283.40527872000001</v>
      </c>
      <c r="V167" s="4">
        <v>767.00963420000005</v>
      </c>
      <c r="W167" s="4">
        <v>149.83847828</v>
      </c>
      <c r="X167" s="4">
        <v>230.43371961000003</v>
      </c>
      <c r="Y167" s="4"/>
      <c r="Z167" s="4"/>
      <c r="AA167" s="4"/>
      <c r="AB167" s="4"/>
      <c r="AC167" s="4"/>
      <c r="AD167" s="4"/>
      <c r="AE167" s="4"/>
    </row>
    <row r="168" spans="1:31" x14ac:dyDescent="0.3">
      <c r="A168" s="7">
        <v>113712</v>
      </c>
      <c r="B168" s="4">
        <v>16777.515254000002</v>
      </c>
      <c r="C168" s="4">
        <v>11350.614967820002</v>
      </c>
      <c r="D168" s="4">
        <v>2949.4758446299998</v>
      </c>
      <c r="E168" s="4">
        <v>4109.4282384599992</v>
      </c>
      <c r="F168" s="4">
        <v>431.84702039000007</v>
      </c>
      <c r="G168" s="4">
        <v>1538.07944309</v>
      </c>
      <c r="H168" s="4">
        <v>778.36680173000002</v>
      </c>
      <c r="I168" s="4">
        <v>260.34029156000003</v>
      </c>
      <c r="J168" s="4">
        <v>213.08998688</v>
      </c>
      <c r="K168" s="4">
        <v>1805.95734421</v>
      </c>
      <c r="L168" s="4">
        <v>88.058627150000007</v>
      </c>
      <c r="M168" s="4">
        <v>292.63766778000002</v>
      </c>
      <c r="N168" s="4">
        <v>659.72090308999987</v>
      </c>
      <c r="O168" s="4">
        <v>1862.6641402099995</v>
      </c>
      <c r="P168" s="4">
        <v>892.16470417000005</v>
      </c>
      <c r="Q168" s="4">
        <v>2821.9241629200001</v>
      </c>
      <c r="R168" s="4">
        <v>241.15837657000003</v>
      </c>
      <c r="S168" s="4">
        <v>439.85211876000005</v>
      </c>
      <c r="T168" s="4">
        <v>100.54938697999999</v>
      </c>
      <c r="U168" s="4">
        <v>287.78328586000003</v>
      </c>
      <c r="V168" s="4">
        <v>652.68659044000003</v>
      </c>
      <c r="W168" s="4">
        <v>200.48122778999999</v>
      </c>
      <c r="X168" s="4">
        <v>142.99400047</v>
      </c>
      <c r="Y168" s="4"/>
      <c r="Z168" s="4"/>
      <c r="AA168" s="4"/>
      <c r="AB168" s="4"/>
      <c r="AC168" s="4"/>
      <c r="AD168" s="4"/>
      <c r="AE168" s="4"/>
    </row>
    <row r="169" spans="1:31" x14ac:dyDescent="0.3">
      <c r="A169" s="7">
        <v>113743</v>
      </c>
      <c r="B169" s="4">
        <v>26555.795259999999</v>
      </c>
      <c r="C169" s="4">
        <v>14661.69201923</v>
      </c>
      <c r="D169" s="4">
        <v>7219.0998522800001</v>
      </c>
      <c r="E169" s="4">
        <v>7834.8862506100004</v>
      </c>
      <c r="F169" s="4">
        <v>582.20440226999995</v>
      </c>
      <c r="G169" s="4">
        <v>1518.67129256</v>
      </c>
      <c r="H169" s="4">
        <v>1866.40672453</v>
      </c>
      <c r="I169" s="4">
        <v>429.32584533000005</v>
      </c>
      <c r="J169" s="4">
        <v>309.32705741999996</v>
      </c>
      <c r="K169" s="4">
        <v>3621.9949597399996</v>
      </c>
      <c r="L169" s="4">
        <v>135.62662796999999</v>
      </c>
      <c r="M169" s="4">
        <v>499.20490460000002</v>
      </c>
      <c r="N169" s="4">
        <v>1323.7062367400001</v>
      </c>
      <c r="O169" s="4">
        <v>2246.4762752299998</v>
      </c>
      <c r="P169" s="4">
        <v>4227.8450728799999</v>
      </c>
      <c r="Q169" s="4">
        <v>3816.45102468</v>
      </c>
      <c r="R169" s="4">
        <v>281.90384981</v>
      </c>
      <c r="S169" s="4">
        <v>496.96521679999995</v>
      </c>
      <c r="T169" s="4">
        <v>169.03356795999997</v>
      </c>
      <c r="U169" s="4">
        <v>516.18624032000002</v>
      </c>
      <c r="V169" s="4">
        <v>1430.0464747900003</v>
      </c>
      <c r="W169" s="4">
        <v>397.82751164000001</v>
      </c>
      <c r="X169" s="4">
        <v>312.80699161000001</v>
      </c>
      <c r="Y169" s="4"/>
      <c r="Z169" s="4"/>
      <c r="AA169" s="4"/>
      <c r="AB169" s="4"/>
      <c r="AC169" s="4"/>
      <c r="AD169" s="4"/>
      <c r="AE169" s="4"/>
    </row>
    <row r="170" spans="1:31" x14ac:dyDescent="0.3">
      <c r="A170" s="7">
        <v>113773</v>
      </c>
      <c r="B170" s="4">
        <v>15216.762812000001</v>
      </c>
      <c r="C170" s="4">
        <v>10649.692134700001</v>
      </c>
      <c r="D170" s="4">
        <v>3226.3756727800005</v>
      </c>
      <c r="E170" s="4">
        <v>4446.7767118700003</v>
      </c>
      <c r="F170" s="4">
        <v>421.74285326000006</v>
      </c>
      <c r="G170" s="4">
        <v>958.02418250000017</v>
      </c>
      <c r="H170" s="4">
        <v>756.76337277999994</v>
      </c>
      <c r="I170" s="4">
        <v>223.26156155999999</v>
      </c>
      <c r="J170" s="4">
        <v>139.62473807000003</v>
      </c>
      <c r="K170" s="4">
        <v>1640.3474361900001</v>
      </c>
      <c r="L170" s="4">
        <v>90.558823750000002</v>
      </c>
      <c r="M170" s="4">
        <v>382.63250913000002</v>
      </c>
      <c r="N170" s="4">
        <v>707.87414287000001</v>
      </c>
      <c r="O170" s="4">
        <v>1748.26015044</v>
      </c>
      <c r="P170" s="4">
        <v>1243.8671067299999</v>
      </c>
      <c r="Q170" s="4">
        <v>2187.0798622900002</v>
      </c>
      <c r="R170" s="4">
        <v>177.4309791</v>
      </c>
      <c r="S170" s="4">
        <v>671.10733965000009</v>
      </c>
      <c r="T170" s="4">
        <v>68.113802309999997</v>
      </c>
      <c r="U170" s="4">
        <v>197.10336222999999</v>
      </c>
      <c r="V170" s="4">
        <v>715.75075775000005</v>
      </c>
      <c r="W170" s="4">
        <v>147.80970582</v>
      </c>
      <c r="X170" s="4">
        <v>186.06492538999998</v>
      </c>
      <c r="Y170" s="4"/>
      <c r="Z170" s="4"/>
      <c r="AA170" s="4"/>
      <c r="AB170" s="4"/>
      <c r="AC170" s="4"/>
      <c r="AD170" s="4"/>
      <c r="AE170" s="4"/>
    </row>
    <row r="171" spans="1:31" x14ac:dyDescent="0.3">
      <c r="A171" s="7">
        <v>113804</v>
      </c>
      <c r="B171" s="4">
        <v>17329.145725999999</v>
      </c>
      <c r="C171" s="4">
        <v>9916.1957707800011</v>
      </c>
      <c r="D171" s="4">
        <v>3389.710014799999</v>
      </c>
      <c r="E171" s="4">
        <v>4193.5209874500015</v>
      </c>
      <c r="F171" s="4">
        <v>486.98397883999996</v>
      </c>
      <c r="G171" s="4">
        <v>1110.4888738600002</v>
      </c>
      <c r="H171" s="4">
        <v>1062.4808804700001</v>
      </c>
      <c r="I171" s="4">
        <v>314.63152143999997</v>
      </c>
      <c r="J171" s="4">
        <v>205.74379777000001</v>
      </c>
      <c r="K171" s="4">
        <v>1614.83448363</v>
      </c>
      <c r="L171" s="4">
        <v>105.18620844999998</v>
      </c>
      <c r="M171" s="4">
        <v>281.83540978000002</v>
      </c>
      <c r="N171" s="4">
        <v>718.9076622299998</v>
      </c>
      <c r="O171" s="4">
        <v>1581.0005969400004</v>
      </c>
      <c r="P171" s="4">
        <v>6394.3603271700003</v>
      </c>
      <c r="Q171" s="4">
        <v>2524.1435677600002</v>
      </c>
      <c r="R171" s="4">
        <v>244.77747373000003</v>
      </c>
      <c r="S171" s="4">
        <v>584.90567331</v>
      </c>
      <c r="T171" s="4">
        <v>79.779425189999998</v>
      </c>
      <c r="U171" s="4">
        <v>213.49066181000001</v>
      </c>
      <c r="V171" s="4">
        <v>791.80696183999999</v>
      </c>
      <c r="W171" s="4">
        <v>135.83465043000001</v>
      </c>
      <c r="X171" s="4">
        <v>214.7238691</v>
      </c>
      <c r="Y171" s="4"/>
      <c r="Z171" s="4"/>
      <c r="AA171" s="4"/>
      <c r="AB171" s="4"/>
      <c r="AC171" s="4"/>
      <c r="AD171" s="4"/>
      <c r="AE171" s="4"/>
    </row>
    <row r="172" spans="1:31" x14ac:dyDescent="0.3">
      <c r="A172" s="7">
        <v>113835</v>
      </c>
      <c r="B172" s="4">
        <v>20586.569469999999</v>
      </c>
      <c r="C172" s="4">
        <v>11956.847281840001</v>
      </c>
      <c r="D172" s="4">
        <v>4114.7643189999999</v>
      </c>
      <c r="E172" s="4">
        <v>5718.6471718999992</v>
      </c>
      <c r="F172" s="4">
        <v>624.83108075999996</v>
      </c>
      <c r="G172" s="4">
        <v>1399.2880655400002</v>
      </c>
      <c r="H172" s="4">
        <v>1743.0789209799998</v>
      </c>
      <c r="I172" s="4">
        <v>410.61437751</v>
      </c>
      <c r="J172" s="4">
        <v>335.52739881999997</v>
      </c>
      <c r="K172" s="4">
        <v>2492.3081037500001</v>
      </c>
      <c r="L172" s="4">
        <v>210.35495610000001</v>
      </c>
      <c r="M172" s="4">
        <v>429.72672906000003</v>
      </c>
      <c r="N172" s="4">
        <v>1250.9561817200001</v>
      </c>
      <c r="O172" s="4">
        <v>2184.1108963299998</v>
      </c>
      <c r="P172" s="4">
        <v>3634.8015113299994</v>
      </c>
      <c r="Q172" s="4">
        <v>4501.216002780001</v>
      </c>
      <c r="R172" s="4">
        <v>344.33240613999999</v>
      </c>
      <c r="S172" s="4">
        <v>599.65727396</v>
      </c>
      <c r="T172" s="4">
        <v>158.14315066</v>
      </c>
      <c r="U172" s="4">
        <v>545.23740433</v>
      </c>
      <c r="V172" s="4">
        <v>1826.1750166999998</v>
      </c>
      <c r="W172" s="4">
        <v>311.09737194000002</v>
      </c>
      <c r="X172" s="4">
        <v>287.98996943000003</v>
      </c>
      <c r="Y172" s="4"/>
      <c r="Z172" s="4"/>
      <c r="AA172" s="4"/>
      <c r="AB172" s="4"/>
      <c r="AC172" s="4"/>
      <c r="AD172" s="4"/>
      <c r="AE172" s="4"/>
    </row>
    <row r="173" spans="1:31" x14ac:dyDescent="0.3">
      <c r="A173" s="7">
        <v>113865</v>
      </c>
      <c r="B173" s="4">
        <v>19953.948651549999</v>
      </c>
      <c r="C173" s="4">
        <v>10369.826164900001</v>
      </c>
      <c r="D173" s="4">
        <v>3471.806325</v>
      </c>
      <c r="E173" s="4">
        <v>4959.6760322299997</v>
      </c>
      <c r="F173" s="4">
        <v>455.57068106999992</v>
      </c>
      <c r="G173" s="4">
        <v>1119.5390703</v>
      </c>
      <c r="H173" s="4">
        <v>808.96394622000003</v>
      </c>
      <c r="I173" s="4">
        <v>248.20788399</v>
      </c>
      <c r="J173" s="4">
        <v>193.33520307000001</v>
      </c>
      <c r="K173" s="4">
        <v>1942.2770883799999</v>
      </c>
      <c r="L173" s="4">
        <v>99.063984810000008</v>
      </c>
      <c r="M173" s="4">
        <v>279.02152204000004</v>
      </c>
      <c r="N173" s="4">
        <v>1111.24815358</v>
      </c>
      <c r="O173" s="4">
        <v>1721.0364511000002</v>
      </c>
      <c r="P173" s="4">
        <v>453.12722708000007</v>
      </c>
      <c r="Q173" s="4">
        <v>3842.2352244499998</v>
      </c>
      <c r="R173" s="4">
        <v>222.47166281</v>
      </c>
      <c r="S173" s="4">
        <v>556.34463851999999</v>
      </c>
      <c r="T173" s="4">
        <v>91.884571900000012</v>
      </c>
      <c r="U173" s="4">
        <v>265.85999452999999</v>
      </c>
      <c r="V173" s="4">
        <v>1134.8733978500002</v>
      </c>
      <c r="W173" s="4">
        <v>183.12327630999999</v>
      </c>
      <c r="X173" s="4">
        <v>190.95923521</v>
      </c>
      <c r="Y173" s="4"/>
      <c r="Z173" s="4"/>
      <c r="AA173" s="4"/>
      <c r="AB173" s="4"/>
      <c r="AC173" s="4"/>
      <c r="AD173" s="4"/>
      <c r="AE173" s="4"/>
    </row>
    <row r="174" spans="1:31" x14ac:dyDescent="0.3">
      <c r="A174" s="7">
        <v>113896</v>
      </c>
      <c r="B174" s="4">
        <v>17210.32180247</v>
      </c>
      <c r="C174" s="4">
        <v>13876.232745069998</v>
      </c>
      <c r="D174" s="4">
        <v>2936.9734090000002</v>
      </c>
      <c r="E174" s="4">
        <v>4151.4641942599992</v>
      </c>
      <c r="F174" s="4">
        <v>567.42984787</v>
      </c>
      <c r="G174" s="4">
        <v>1016.9376697300002</v>
      </c>
      <c r="H174" s="4">
        <v>853.65642259000015</v>
      </c>
      <c r="I174" s="4">
        <v>246.37519273999999</v>
      </c>
      <c r="J174" s="4">
        <v>168.93626485999999</v>
      </c>
      <c r="K174" s="4">
        <v>1413.9733124500001</v>
      </c>
      <c r="L174" s="4">
        <v>188.81260526</v>
      </c>
      <c r="M174" s="4">
        <v>281.07161489999999</v>
      </c>
      <c r="N174" s="4">
        <v>532.80288055999995</v>
      </c>
      <c r="O174" s="4">
        <v>1638.1696906900002</v>
      </c>
      <c r="P174" s="4">
        <v>404.19955857000008</v>
      </c>
      <c r="Q174" s="4">
        <v>2657.2617001200006</v>
      </c>
      <c r="R174" s="4">
        <v>108.31448823999999</v>
      </c>
      <c r="S174" s="4">
        <v>1329.5549100600001</v>
      </c>
      <c r="T174" s="4">
        <v>76.417297070000004</v>
      </c>
      <c r="U174" s="4">
        <v>279.51169322999993</v>
      </c>
      <c r="V174" s="4">
        <v>958.56191274000003</v>
      </c>
      <c r="W174" s="4">
        <v>118.72593566999998</v>
      </c>
      <c r="X174" s="4">
        <v>165.24401326</v>
      </c>
      <c r="Y174" s="4"/>
      <c r="Z174" s="4"/>
      <c r="AA174" s="4"/>
      <c r="AB174" s="4"/>
      <c r="AC174" s="4"/>
      <c r="AD174" s="4"/>
      <c r="AE174" s="4"/>
    </row>
    <row r="175" spans="1:31" x14ac:dyDescent="0.3">
      <c r="A175" s="7">
        <v>113926</v>
      </c>
      <c r="B175" s="4">
        <v>28674.87044576</v>
      </c>
      <c r="C175" s="4">
        <v>16767.861595290004</v>
      </c>
      <c r="D175" s="4">
        <v>5873.6107780000002</v>
      </c>
      <c r="E175" s="4">
        <v>8411.896260720001</v>
      </c>
      <c r="F175" s="4">
        <v>618.01716550000003</v>
      </c>
      <c r="G175" s="4">
        <v>1447.7537525800001</v>
      </c>
      <c r="H175" s="4">
        <v>1971.2908753199999</v>
      </c>
      <c r="I175" s="4">
        <v>341.33155020999999</v>
      </c>
      <c r="J175" s="4">
        <v>377.44475116999996</v>
      </c>
      <c r="K175" s="4">
        <v>2920.5660936899999</v>
      </c>
      <c r="L175" s="4">
        <v>241.42124835999999</v>
      </c>
      <c r="M175" s="4">
        <v>486.85730371000005</v>
      </c>
      <c r="N175" s="4">
        <v>1584.0036078999999</v>
      </c>
      <c r="O175" s="4">
        <v>2417.9825062400005</v>
      </c>
      <c r="P175" s="4">
        <v>831.01533597999992</v>
      </c>
      <c r="Q175" s="4">
        <v>7254.2488311799998</v>
      </c>
      <c r="R175" s="4">
        <v>426.20585557999999</v>
      </c>
      <c r="S175" s="4">
        <v>1186.7202966299999</v>
      </c>
      <c r="T175" s="4">
        <v>162.50879839000001</v>
      </c>
      <c r="U175" s="4">
        <v>633.61361398000008</v>
      </c>
      <c r="V175" s="4">
        <v>1619.23256315</v>
      </c>
      <c r="W175" s="4">
        <v>345.87187502</v>
      </c>
      <c r="X175" s="4">
        <v>298.71233124999998</v>
      </c>
      <c r="Y175" s="4"/>
      <c r="Z175" s="4"/>
      <c r="AA175" s="4"/>
      <c r="AB175" s="4"/>
      <c r="AC175" s="4"/>
      <c r="AD175" s="4"/>
      <c r="AE175" s="4"/>
    </row>
    <row r="176" spans="1:31" x14ac:dyDescent="0.3">
      <c r="A176" s="7">
        <v>113957</v>
      </c>
      <c r="B176" s="4">
        <v>18020.722135659998</v>
      </c>
      <c r="C176" s="4">
        <v>12005.471976070001</v>
      </c>
      <c r="D176" s="4">
        <v>4352.1739509999998</v>
      </c>
      <c r="E176" s="4">
        <v>4400.49105676</v>
      </c>
      <c r="F176" s="4">
        <v>456.98194656999999</v>
      </c>
      <c r="G176" s="4">
        <v>994.62720492999995</v>
      </c>
      <c r="H176" s="4">
        <v>954.51405986000009</v>
      </c>
      <c r="I176" s="4">
        <v>360.20507552000004</v>
      </c>
      <c r="J176" s="4">
        <v>114.93697362</v>
      </c>
      <c r="K176" s="4">
        <v>1716.7546435499996</v>
      </c>
      <c r="L176" s="4">
        <v>120.42834030000002</v>
      </c>
      <c r="M176" s="4">
        <v>441.70433818999999</v>
      </c>
      <c r="N176" s="4">
        <v>728.58954939</v>
      </c>
      <c r="O176" s="4">
        <v>1760.8516409599997</v>
      </c>
      <c r="P176" s="4">
        <v>788.42959685000005</v>
      </c>
      <c r="Q176" s="4">
        <v>3502.2690952599996</v>
      </c>
      <c r="R176" s="4">
        <v>173.39222548000001</v>
      </c>
      <c r="S176" s="4">
        <v>747.18153540000003</v>
      </c>
      <c r="T176" s="4">
        <v>96.629776899999996</v>
      </c>
      <c r="U176" s="4">
        <v>250.36898832</v>
      </c>
      <c r="V176" s="4">
        <v>813.84684305999997</v>
      </c>
      <c r="W176" s="4">
        <v>139.06995203</v>
      </c>
      <c r="X176" s="4">
        <v>118.12802572999999</v>
      </c>
      <c r="Y176" s="4"/>
      <c r="Z176" s="4"/>
      <c r="AA176" s="4"/>
      <c r="AB176" s="4"/>
      <c r="AC176" s="4"/>
      <c r="AD176" s="4"/>
      <c r="AE176" s="4"/>
    </row>
    <row r="177" spans="1:31" x14ac:dyDescent="0.3">
      <c r="A177" s="7">
        <v>113988</v>
      </c>
      <c r="B177" s="4">
        <v>15821.944700310003</v>
      </c>
      <c r="C177" s="4">
        <v>14472.149249030002</v>
      </c>
      <c r="D177" s="4">
        <v>3456.0919213199995</v>
      </c>
      <c r="E177" s="4">
        <v>4432.6530943900007</v>
      </c>
      <c r="F177" s="4">
        <v>463.10475754999993</v>
      </c>
      <c r="G177" s="4">
        <v>1195.8314887500001</v>
      </c>
      <c r="H177" s="4">
        <v>1004.5479777999999</v>
      </c>
      <c r="I177" s="4">
        <v>318.80976150999999</v>
      </c>
      <c r="J177" s="4">
        <v>209.03409490000001</v>
      </c>
      <c r="K177" s="4">
        <v>1734.9914237999999</v>
      </c>
      <c r="L177" s="4">
        <v>112.78367095</v>
      </c>
      <c r="M177" s="4">
        <v>520.01416165000001</v>
      </c>
      <c r="N177" s="4">
        <v>716.35303978999991</v>
      </c>
      <c r="O177" s="4">
        <v>1901.15928181</v>
      </c>
      <c r="P177" s="4">
        <v>464.11847145999997</v>
      </c>
      <c r="Q177" s="4">
        <v>2686.1186661399997</v>
      </c>
      <c r="R177" s="4">
        <v>299.39691447000001</v>
      </c>
      <c r="S177" s="4">
        <v>538.87800308999999</v>
      </c>
      <c r="T177" s="4">
        <v>96.22961042</v>
      </c>
      <c r="U177" s="4">
        <v>244.95310975000001</v>
      </c>
      <c r="V177" s="4">
        <v>1132.86723482</v>
      </c>
      <c r="W177" s="4">
        <v>106.72598622999999</v>
      </c>
      <c r="X177" s="4">
        <v>134.48350390000002</v>
      </c>
      <c r="Y177" s="4"/>
      <c r="Z177" s="4"/>
      <c r="AA177" s="4"/>
      <c r="AB177" s="4"/>
      <c r="AC177" s="4"/>
      <c r="AD177" s="4"/>
      <c r="AE177" s="4"/>
    </row>
    <row r="178" spans="1:31" x14ac:dyDescent="0.3">
      <c r="A178" s="7">
        <v>114017</v>
      </c>
      <c r="B178" s="4">
        <v>26766.543611060002</v>
      </c>
      <c r="C178" s="4">
        <v>22959.556825942553</v>
      </c>
      <c r="D178" s="4">
        <v>5646.1961540000002</v>
      </c>
      <c r="E178" s="4">
        <v>7385.3925970099999</v>
      </c>
      <c r="F178" s="4">
        <v>730.68427042000008</v>
      </c>
      <c r="G178" s="4">
        <v>1517.0543648599999</v>
      </c>
      <c r="H178" s="4">
        <v>2010.4513884800001</v>
      </c>
      <c r="I178" s="4">
        <v>659.51361533999989</v>
      </c>
      <c r="J178" s="4">
        <v>495.60114663000002</v>
      </c>
      <c r="K178" s="4">
        <v>2902.6046100500007</v>
      </c>
      <c r="L178" s="4">
        <v>264.35242273</v>
      </c>
      <c r="M178" s="4">
        <v>595.56396261999987</v>
      </c>
      <c r="N178" s="4">
        <v>1668.1439088599998</v>
      </c>
      <c r="O178" s="4">
        <v>2369.6476893099994</v>
      </c>
      <c r="P178" s="4">
        <v>545.67575222000005</v>
      </c>
      <c r="Q178" s="4">
        <v>4896.2812832300006</v>
      </c>
      <c r="R178" s="4">
        <v>494.82227826000002</v>
      </c>
      <c r="S178" s="4">
        <v>751.67453781999995</v>
      </c>
      <c r="T178" s="4">
        <v>185.04666791999998</v>
      </c>
      <c r="U178" s="4">
        <v>694.89234963999991</v>
      </c>
      <c r="V178" s="4">
        <v>1709.4136713100002</v>
      </c>
      <c r="W178" s="4">
        <v>330.72677139000001</v>
      </c>
      <c r="X178" s="4">
        <v>287.72794082000001</v>
      </c>
      <c r="Y178" s="4"/>
      <c r="Z178" s="4"/>
      <c r="AA178" s="4"/>
      <c r="AB178" s="4"/>
      <c r="AC178" s="4"/>
      <c r="AD178" s="4"/>
      <c r="AE178" s="4"/>
    </row>
    <row r="179" spans="1:31" x14ac:dyDescent="0.3">
      <c r="A179" s="7">
        <v>114048</v>
      </c>
      <c r="B179" s="4">
        <v>15793.088687429999</v>
      </c>
      <c r="C179" s="4">
        <v>15688.497352220002</v>
      </c>
      <c r="D179" s="4">
        <v>3970.3991259999998</v>
      </c>
      <c r="E179" s="4">
        <v>4494.6997883500007</v>
      </c>
      <c r="F179" s="4">
        <v>407.96190314999996</v>
      </c>
      <c r="G179" s="4">
        <v>1105.0290213700002</v>
      </c>
      <c r="H179" s="4">
        <v>921.31663322000009</v>
      </c>
      <c r="I179" s="4">
        <v>273.97303843999998</v>
      </c>
      <c r="J179" s="4">
        <v>174.01430780999996</v>
      </c>
      <c r="K179" s="4">
        <v>1562.7141311599999</v>
      </c>
      <c r="L179" s="4">
        <v>112.52435542000002</v>
      </c>
      <c r="M179" s="4">
        <v>607.41904092000004</v>
      </c>
      <c r="N179" s="4">
        <v>705.16276820000007</v>
      </c>
      <c r="O179" s="4">
        <v>1629.1608484200001</v>
      </c>
      <c r="P179" s="4">
        <v>630.45659210000019</v>
      </c>
      <c r="Q179" s="4">
        <v>3032.8330294100001</v>
      </c>
      <c r="R179" s="4">
        <v>271.36866404</v>
      </c>
      <c r="S179" s="4">
        <v>412.75030184999997</v>
      </c>
      <c r="T179" s="4">
        <v>72.289998479999994</v>
      </c>
      <c r="U179" s="4">
        <v>166.33726335000003</v>
      </c>
      <c r="V179" s="4">
        <v>998.96627656999988</v>
      </c>
      <c r="W179" s="4">
        <v>163.77005500000001</v>
      </c>
      <c r="X179" s="4">
        <v>159.08645087000002</v>
      </c>
      <c r="Y179" s="4"/>
      <c r="Z179" s="4"/>
      <c r="AA179" s="4"/>
      <c r="AB179" s="4"/>
      <c r="AC179" s="4"/>
      <c r="AD179" s="4"/>
      <c r="AE179" s="4"/>
    </row>
    <row r="180" spans="1:31" x14ac:dyDescent="0.3">
      <c r="A180" s="7">
        <v>114078</v>
      </c>
      <c r="B180" s="4">
        <v>21371.516266999999</v>
      </c>
      <c r="C180" s="4">
        <v>14130.214743889999</v>
      </c>
      <c r="D180" s="4">
        <v>3503.1784120000002</v>
      </c>
      <c r="E180" s="4">
        <v>5029.191523630001</v>
      </c>
      <c r="F180" s="4">
        <v>523.51607626999999</v>
      </c>
      <c r="G180" s="4">
        <v>1013.34075598</v>
      </c>
      <c r="H180" s="4">
        <v>929.96819612000013</v>
      </c>
      <c r="I180" s="4">
        <v>329.46351105000002</v>
      </c>
      <c r="J180" s="4">
        <v>210.77619923</v>
      </c>
      <c r="K180" s="4">
        <v>1689.5131173900002</v>
      </c>
      <c r="L180" s="4">
        <v>116.29362171000001</v>
      </c>
      <c r="M180" s="4">
        <v>326.4228381100001</v>
      </c>
      <c r="N180" s="4">
        <v>877.78497823999999</v>
      </c>
      <c r="O180" s="4">
        <v>2829.2773579600002</v>
      </c>
      <c r="P180" s="4">
        <v>482.92847236</v>
      </c>
      <c r="Q180" s="4">
        <v>3523.75845398</v>
      </c>
      <c r="R180" s="4">
        <v>290.80406759000005</v>
      </c>
      <c r="S180" s="4">
        <v>579.72331738000003</v>
      </c>
      <c r="T180" s="4">
        <v>83.132805250000004</v>
      </c>
      <c r="U180" s="4">
        <v>439.05645379999999</v>
      </c>
      <c r="V180" s="4">
        <v>1087.84342328</v>
      </c>
      <c r="W180" s="4">
        <v>231.50381215999997</v>
      </c>
      <c r="X180" s="4">
        <v>158.28224906</v>
      </c>
      <c r="Y180" s="4"/>
      <c r="Z180" s="4"/>
      <c r="AA180" s="4"/>
      <c r="AB180" s="4"/>
      <c r="AC180" s="4"/>
      <c r="AD180" s="4"/>
      <c r="AE180" s="4"/>
    </row>
    <row r="181" spans="1:31" x14ac:dyDescent="0.3">
      <c r="A181" s="7">
        <v>114109</v>
      </c>
      <c r="B181" s="4">
        <v>40458.170343589998</v>
      </c>
      <c r="C181" s="4">
        <v>33545.228092249999</v>
      </c>
      <c r="D181" s="4">
        <v>6555.5532877100004</v>
      </c>
      <c r="E181" s="4">
        <v>9794.8771212899992</v>
      </c>
      <c r="F181" s="4">
        <v>648.99187990999997</v>
      </c>
      <c r="G181" s="4">
        <v>1904.97311896</v>
      </c>
      <c r="H181" s="4">
        <v>1657.2961051699997</v>
      </c>
      <c r="I181" s="4">
        <v>522.40182938000009</v>
      </c>
      <c r="J181" s="4">
        <v>417.7740867</v>
      </c>
      <c r="K181" s="4">
        <v>2674.2595921000002</v>
      </c>
      <c r="L181" s="4">
        <v>218.76169725999998</v>
      </c>
      <c r="M181" s="4">
        <v>408.92419433000003</v>
      </c>
      <c r="N181" s="4">
        <v>1379.5598109500002</v>
      </c>
      <c r="O181" s="4">
        <v>2281.5548524300002</v>
      </c>
      <c r="P181" s="4">
        <v>797.20461691000014</v>
      </c>
      <c r="Q181" s="4">
        <v>4534.4280639099998</v>
      </c>
      <c r="R181" s="4">
        <v>462.67776489000005</v>
      </c>
      <c r="S181" s="4">
        <v>973.01093268000011</v>
      </c>
      <c r="T181" s="4">
        <v>150.88754137000001</v>
      </c>
      <c r="U181" s="4">
        <v>570.18159034000007</v>
      </c>
      <c r="V181" s="4">
        <v>1708.01732571</v>
      </c>
      <c r="W181" s="4">
        <v>360.54038516999998</v>
      </c>
      <c r="X181" s="4">
        <v>411.06313707999999</v>
      </c>
      <c r="Y181" s="4"/>
      <c r="Z181" s="4"/>
      <c r="AA181" s="4"/>
      <c r="AB181" s="4"/>
      <c r="AC181" s="4"/>
      <c r="AD181" s="4"/>
      <c r="AE181" s="4"/>
    </row>
    <row r="182" spans="1:31" x14ac:dyDescent="0.3">
      <c r="A182" s="7">
        <v>114139</v>
      </c>
      <c r="B182" s="4">
        <v>26094.679826340005</v>
      </c>
      <c r="C182" s="4">
        <v>16230.789056879999</v>
      </c>
      <c r="D182" s="4">
        <v>735.14530285000001</v>
      </c>
      <c r="E182" s="4">
        <v>4962.7742051000005</v>
      </c>
      <c r="F182" s="4">
        <v>262.64196787999998</v>
      </c>
      <c r="G182" s="4">
        <v>371.23889577</v>
      </c>
      <c r="H182" s="4">
        <v>822.43360683999992</v>
      </c>
      <c r="I182" s="4">
        <v>283.57093030999999</v>
      </c>
      <c r="J182" s="4">
        <v>206.49670098999999</v>
      </c>
      <c r="K182" s="4">
        <v>1327.7041253299999</v>
      </c>
      <c r="L182" s="4">
        <v>225.71852587999999</v>
      </c>
      <c r="M182" s="4">
        <v>288.74694046000002</v>
      </c>
      <c r="N182" s="4">
        <v>1144.31429398</v>
      </c>
      <c r="O182" s="4">
        <v>1608.9100767800001</v>
      </c>
      <c r="P182" s="4">
        <v>269.96522974999999</v>
      </c>
      <c r="Q182" s="4">
        <v>3287.6793173699998</v>
      </c>
      <c r="R182" s="4">
        <v>403.74020715999995</v>
      </c>
      <c r="S182" s="4">
        <v>452.17242955</v>
      </c>
      <c r="T182" s="4">
        <v>89.468595919999999</v>
      </c>
      <c r="U182" s="4">
        <v>260.74721896</v>
      </c>
      <c r="V182" s="4">
        <v>483.89545479000003</v>
      </c>
      <c r="W182" s="4">
        <v>91.147614490000009</v>
      </c>
      <c r="X182" s="4">
        <v>67.693177000000006</v>
      </c>
      <c r="Y182" s="4"/>
      <c r="Z182" s="4"/>
      <c r="AA182" s="4"/>
      <c r="AB182" s="4"/>
      <c r="AC182" s="4"/>
      <c r="AD182" s="4"/>
      <c r="AE182" s="4"/>
    </row>
    <row r="183" spans="1:31" x14ac:dyDescent="0.3">
      <c r="A183" s="7">
        <v>114170</v>
      </c>
      <c r="B183" s="4">
        <v>26683.20201397</v>
      </c>
      <c r="C183" s="4">
        <v>12540.532110479999</v>
      </c>
      <c r="D183" s="4">
        <v>4501.8169401200003</v>
      </c>
      <c r="E183" s="4">
        <v>5026.7400766000001</v>
      </c>
      <c r="F183" s="4">
        <v>818.38999430999991</v>
      </c>
      <c r="G183" s="4">
        <v>1358.8061223699999</v>
      </c>
      <c r="H183" s="4">
        <v>868.07408512999996</v>
      </c>
      <c r="I183" s="4">
        <v>316.13623231999998</v>
      </c>
      <c r="J183" s="4">
        <v>165.522448</v>
      </c>
      <c r="K183" s="4">
        <v>1699.8745048600001</v>
      </c>
      <c r="L183" s="4">
        <v>331.54705765</v>
      </c>
      <c r="M183" s="4">
        <v>360.23291205999993</v>
      </c>
      <c r="N183" s="4">
        <v>766.63915251999993</v>
      </c>
      <c r="O183" s="4">
        <v>1963.5124323330001</v>
      </c>
      <c r="P183" s="4">
        <v>335.65967863999998</v>
      </c>
      <c r="Q183" s="4">
        <v>2856.75461903</v>
      </c>
      <c r="R183" s="4">
        <v>243.29156989000001</v>
      </c>
      <c r="S183" s="4">
        <v>545.68109898</v>
      </c>
      <c r="T183" s="4">
        <v>80.519233870000008</v>
      </c>
      <c r="U183" s="4">
        <v>237.45690819000001</v>
      </c>
      <c r="V183" s="4">
        <v>923.56098673999998</v>
      </c>
      <c r="W183" s="4">
        <v>230.15109353</v>
      </c>
      <c r="X183" s="4">
        <v>240.28568935999999</v>
      </c>
      <c r="Y183" s="4"/>
      <c r="Z183" s="4"/>
      <c r="AA183" s="4"/>
      <c r="AB183" s="4"/>
      <c r="AC183" s="4"/>
      <c r="AD183" s="4"/>
      <c r="AE183" s="4"/>
    </row>
    <row r="184" spans="1:31" x14ac:dyDescent="0.3">
      <c r="A184" s="7">
        <v>114201</v>
      </c>
      <c r="B184" s="4">
        <v>30794.392232299993</v>
      </c>
      <c r="C184" s="4">
        <v>19385.913993370003</v>
      </c>
      <c r="D184" s="4">
        <v>5519.3417210500002</v>
      </c>
      <c r="E184" s="4">
        <v>6610.1206697299995</v>
      </c>
      <c r="F184" s="4">
        <v>522.53441298999996</v>
      </c>
      <c r="G184" s="4">
        <v>1407.6400285300001</v>
      </c>
      <c r="H184" s="4">
        <v>1907.97493818</v>
      </c>
      <c r="I184" s="4">
        <v>431.35372608000006</v>
      </c>
      <c r="J184" s="4">
        <v>373.85871404999995</v>
      </c>
      <c r="K184" s="4">
        <v>2443.4433382800003</v>
      </c>
      <c r="L184" s="4">
        <v>269.89521250999996</v>
      </c>
      <c r="M184" s="4">
        <v>513.60202165999999</v>
      </c>
      <c r="N184" s="4">
        <v>1344.3806535799999</v>
      </c>
      <c r="O184" s="4">
        <v>1577.80177738</v>
      </c>
      <c r="P184" s="4">
        <v>520.49575477000008</v>
      </c>
      <c r="Q184" s="4">
        <v>4601.5628795199991</v>
      </c>
      <c r="R184" s="4">
        <v>449.95459259000006</v>
      </c>
      <c r="S184" s="4">
        <v>1022.02270947</v>
      </c>
      <c r="T184" s="4">
        <v>173.00811748000001</v>
      </c>
      <c r="U184" s="4">
        <v>622.14989270000001</v>
      </c>
      <c r="V184" s="4">
        <v>2491.3690185600003</v>
      </c>
      <c r="W184" s="4">
        <v>352.97005944</v>
      </c>
      <c r="X184" s="4">
        <v>252.89089754</v>
      </c>
      <c r="Y184" s="4"/>
      <c r="Z184" s="4"/>
      <c r="AA184" s="4"/>
      <c r="AB184" s="4"/>
      <c r="AC184" s="4"/>
      <c r="AD184" s="4"/>
      <c r="AE184" s="4"/>
    </row>
    <row r="185" spans="1:31" x14ac:dyDescent="0.3">
      <c r="A185" s="7">
        <v>114231</v>
      </c>
      <c r="B185" s="4">
        <v>28376.42080159</v>
      </c>
      <c r="C185" s="4">
        <v>19385.913993370003</v>
      </c>
      <c r="D185" s="4">
        <v>5519.3417210500002</v>
      </c>
      <c r="E185" s="4">
        <v>6610.1206697299995</v>
      </c>
      <c r="F185" s="4">
        <v>522.53441298999996</v>
      </c>
      <c r="G185" s="4">
        <v>1407.6400285300001</v>
      </c>
      <c r="H185" s="4">
        <v>1907.97493818</v>
      </c>
      <c r="I185" s="4">
        <v>431.35372608000006</v>
      </c>
      <c r="J185" s="4">
        <v>373.85871404999995</v>
      </c>
      <c r="K185" s="4">
        <v>2443.4433382800003</v>
      </c>
      <c r="L185" s="4">
        <v>269.89521250999996</v>
      </c>
      <c r="M185" s="4">
        <v>513.60202165999999</v>
      </c>
      <c r="N185" s="4">
        <v>1344.3806535799999</v>
      </c>
      <c r="O185" s="4">
        <v>1577.80177738</v>
      </c>
      <c r="P185" s="4">
        <v>520.49575477000008</v>
      </c>
      <c r="Q185" s="4">
        <v>4601.5628795199991</v>
      </c>
      <c r="R185" s="4">
        <v>449.95459259000006</v>
      </c>
      <c r="S185" s="4">
        <v>1022.02270947</v>
      </c>
      <c r="T185" s="4">
        <v>173.00811748000001</v>
      </c>
      <c r="U185" s="4">
        <v>622.14989270000001</v>
      </c>
      <c r="V185" s="4">
        <v>2491.3690185600003</v>
      </c>
      <c r="W185" s="4">
        <v>352.97005944</v>
      </c>
      <c r="X185" s="4">
        <v>252.89089754</v>
      </c>
      <c r="Y185" s="4"/>
      <c r="Z185" s="4"/>
      <c r="AA185" s="4"/>
      <c r="AB185" s="4"/>
      <c r="AC185" s="4"/>
      <c r="AD185" s="4"/>
      <c r="AE185" s="4"/>
    </row>
    <row r="186" spans="1:31" x14ac:dyDescent="0.3">
      <c r="A186" s="7">
        <v>114262</v>
      </c>
      <c r="B186" s="4">
        <v>19637.39766404</v>
      </c>
      <c r="C186" s="4">
        <v>13802.067824540001</v>
      </c>
      <c r="D186" s="4">
        <v>5039.2727445800001</v>
      </c>
      <c r="E186" s="4">
        <v>4529.0361845799998</v>
      </c>
      <c r="F186" s="4">
        <v>615.14202927999997</v>
      </c>
      <c r="G186" s="4">
        <v>1523.50995865</v>
      </c>
      <c r="H186" s="4">
        <v>1122.97465926</v>
      </c>
      <c r="I186" s="4">
        <v>288.40565320999997</v>
      </c>
      <c r="J186" s="4">
        <v>186.60655523</v>
      </c>
      <c r="K186" s="4">
        <v>1646.38266853</v>
      </c>
      <c r="L186" s="4">
        <v>307.27430821000002</v>
      </c>
      <c r="M186" s="4">
        <v>376.06947127000001</v>
      </c>
      <c r="N186" s="4">
        <v>1000.31154545</v>
      </c>
      <c r="O186" s="4">
        <v>2612.5812853899997</v>
      </c>
      <c r="P186" s="4">
        <v>259.55213945999992</v>
      </c>
      <c r="Q186" s="4">
        <v>3383.2758553499998</v>
      </c>
      <c r="R186" s="4">
        <v>235.67265645999998</v>
      </c>
      <c r="S186" s="4">
        <v>654.28218335999986</v>
      </c>
      <c r="T186" s="4">
        <v>125.99331756999999</v>
      </c>
      <c r="U186" s="4">
        <v>258.42839827</v>
      </c>
      <c r="V186" s="4">
        <v>1050.1311223999999</v>
      </c>
      <c r="W186" s="4">
        <v>150.70797676999999</v>
      </c>
      <c r="X186" s="4">
        <v>277.57723663999997</v>
      </c>
      <c r="Y186" s="4"/>
      <c r="Z186" s="4"/>
      <c r="AA186" s="4"/>
      <c r="AB186" s="4"/>
      <c r="AC186" s="4"/>
      <c r="AD186" s="4"/>
      <c r="AE186" s="4"/>
    </row>
    <row r="187" spans="1:31" x14ac:dyDescent="0.3">
      <c r="A187" s="7">
        <v>114292</v>
      </c>
      <c r="B187" s="4">
        <v>20525.005257000001</v>
      </c>
      <c r="C187" s="4">
        <v>11912.03908941</v>
      </c>
      <c r="D187" s="4">
        <v>4658.4079866599996</v>
      </c>
      <c r="E187" s="4">
        <v>4639.746449889999</v>
      </c>
      <c r="F187" s="4">
        <v>429.85951719000002</v>
      </c>
      <c r="G187" s="4">
        <v>1434.3993830600002</v>
      </c>
      <c r="H187" s="4">
        <v>1085.5398482000001</v>
      </c>
      <c r="I187" s="4">
        <v>215.56056705</v>
      </c>
      <c r="J187" s="4">
        <v>176.35775093999999</v>
      </c>
      <c r="K187" s="4">
        <v>2370.9880498000002</v>
      </c>
      <c r="L187" s="4">
        <v>125.46677482</v>
      </c>
      <c r="M187" s="4">
        <v>308.08379703000003</v>
      </c>
      <c r="N187" s="4">
        <v>811.16870316999996</v>
      </c>
      <c r="O187" s="4">
        <v>1355.81118782</v>
      </c>
      <c r="P187" s="4">
        <v>241.57928446</v>
      </c>
      <c r="Q187" s="4">
        <v>2583.4855618799998</v>
      </c>
      <c r="R187" s="4">
        <v>260.59769462000003</v>
      </c>
      <c r="S187" s="4">
        <v>502.86279258999997</v>
      </c>
      <c r="T187" s="4">
        <v>80.133974640000005</v>
      </c>
      <c r="U187" s="4">
        <v>338.23572065999997</v>
      </c>
      <c r="V187" s="4">
        <v>773.71215306999989</v>
      </c>
      <c r="W187" s="4">
        <v>98.102428250000003</v>
      </c>
      <c r="X187" s="4">
        <v>194.10664428999999</v>
      </c>
      <c r="Y187" s="4"/>
      <c r="Z187" s="4"/>
      <c r="AA187" s="4"/>
      <c r="AB187" s="4"/>
      <c r="AC187" s="4"/>
      <c r="AD187" s="4"/>
      <c r="AE187" s="4"/>
    </row>
    <row r="188" spans="1:31" x14ac:dyDescent="0.3">
      <c r="A188" s="7">
        <v>114323</v>
      </c>
      <c r="B188" s="4">
        <v>28923.79176362</v>
      </c>
      <c r="C188" s="4">
        <v>12004.70931031</v>
      </c>
      <c r="D188" s="4">
        <v>6157.4245700900001</v>
      </c>
      <c r="E188" s="4">
        <v>5566.427760992</v>
      </c>
      <c r="F188" s="4">
        <v>667.35714661999998</v>
      </c>
      <c r="G188" s="4">
        <v>1583.9707186599999</v>
      </c>
      <c r="H188" s="4">
        <v>1028.0456516900001</v>
      </c>
      <c r="I188" s="4">
        <v>491.54793608999995</v>
      </c>
      <c r="J188" s="4">
        <v>149.11173603000003</v>
      </c>
      <c r="K188" s="4">
        <v>2056.1931390499999</v>
      </c>
      <c r="L188" s="4">
        <v>256.97604025999999</v>
      </c>
      <c r="M188" s="4">
        <v>331.38420084000001</v>
      </c>
      <c r="N188" s="4">
        <v>1046.39069208</v>
      </c>
      <c r="O188" s="4">
        <v>1877.6020876999999</v>
      </c>
      <c r="P188" s="4">
        <v>283.85909977</v>
      </c>
      <c r="Q188" s="4">
        <v>4415.7491910299996</v>
      </c>
      <c r="R188" s="4">
        <v>148.93487473000002</v>
      </c>
      <c r="S188" s="4">
        <v>555.16025836999995</v>
      </c>
      <c r="T188" s="4">
        <v>109.51167479999999</v>
      </c>
      <c r="U188" s="4">
        <v>399.05986858</v>
      </c>
      <c r="V188" s="4">
        <v>1071.7600588800001</v>
      </c>
      <c r="W188" s="4">
        <v>140.64848416000004</v>
      </c>
      <c r="X188" s="4">
        <v>116.1785637</v>
      </c>
      <c r="Y188" s="4"/>
      <c r="Z188" s="4"/>
      <c r="AA188" s="4"/>
      <c r="AB188" s="4"/>
      <c r="AC188" s="4"/>
      <c r="AD188" s="4"/>
      <c r="AE188" s="4"/>
    </row>
    <row r="189" spans="1:31" x14ac:dyDescent="0.3">
      <c r="A189" s="7">
        <v>114354</v>
      </c>
      <c r="B189" s="4">
        <v>21891.039264040002</v>
      </c>
      <c r="C189" s="4">
        <v>9040.7954984999997</v>
      </c>
      <c r="D189" s="4">
        <v>5521.9528947099989</v>
      </c>
      <c r="E189" s="4">
        <v>3913.2999901800003</v>
      </c>
      <c r="F189" s="4">
        <v>478.39612195000001</v>
      </c>
      <c r="G189" s="4">
        <v>1473.4205219599999</v>
      </c>
      <c r="H189" s="4">
        <v>1396.07895887</v>
      </c>
      <c r="I189" s="4">
        <v>349.05507871000003</v>
      </c>
      <c r="J189" s="4">
        <v>199.59348506999999</v>
      </c>
      <c r="K189" s="4">
        <v>2148.4988604800001</v>
      </c>
      <c r="L189" s="4">
        <v>136.07218105999999</v>
      </c>
      <c r="M189" s="4">
        <v>359.08931846000002</v>
      </c>
      <c r="N189" s="4">
        <v>812.94648832999997</v>
      </c>
      <c r="O189" s="4">
        <v>857.58431724100001</v>
      </c>
      <c r="P189" s="4">
        <v>416.91733502999995</v>
      </c>
      <c r="Q189" s="4">
        <v>2889.1534936400003</v>
      </c>
      <c r="R189" s="4">
        <v>190.15126323000001</v>
      </c>
      <c r="S189" s="4">
        <v>619.77879798000004</v>
      </c>
      <c r="T189" s="4">
        <v>100.68170437000001</v>
      </c>
      <c r="U189" s="4">
        <v>361.02339562000003</v>
      </c>
      <c r="V189" s="4">
        <v>860.47906820000003</v>
      </c>
      <c r="W189" s="4">
        <v>180.31473635000003</v>
      </c>
      <c r="X189" s="4">
        <v>226.24238417000001</v>
      </c>
      <c r="Y189" s="4"/>
      <c r="Z189" s="4"/>
      <c r="AA189" s="4"/>
      <c r="AB189" s="4"/>
      <c r="AC189" s="4"/>
      <c r="AD189" s="4"/>
      <c r="AE189" s="4"/>
    </row>
    <row r="190" spans="1:31" x14ac:dyDescent="0.3">
      <c r="A190" s="7">
        <v>114382</v>
      </c>
      <c r="B190" s="4">
        <v>39382.233908599992</v>
      </c>
      <c r="C190" s="4">
        <v>17834.458845880003</v>
      </c>
      <c r="D190" s="4">
        <v>7230.52863282</v>
      </c>
      <c r="E190" s="4">
        <v>8575.7210340032925</v>
      </c>
      <c r="F190" s="4">
        <v>927.13013381999997</v>
      </c>
      <c r="G190" s="4">
        <v>1908.5422248599998</v>
      </c>
      <c r="H190" s="4">
        <v>2321.8182120400002</v>
      </c>
      <c r="I190" s="4">
        <v>787.79192579999994</v>
      </c>
      <c r="J190" s="4">
        <v>470.19264987999998</v>
      </c>
      <c r="K190" s="4">
        <v>3527.48582304</v>
      </c>
      <c r="L190" s="4">
        <v>229.08581140999999</v>
      </c>
      <c r="M190" s="4">
        <v>615.03729754999995</v>
      </c>
      <c r="N190" s="4">
        <v>1702.7182740999999</v>
      </c>
      <c r="O190" s="4">
        <v>3398.0214339400004</v>
      </c>
      <c r="P190" s="4">
        <v>426.03366964000003</v>
      </c>
      <c r="Q190" s="4">
        <v>6442.2156114599993</v>
      </c>
      <c r="R190" s="4">
        <v>424.92262717</v>
      </c>
      <c r="S190" s="4">
        <v>962.79808194000009</v>
      </c>
      <c r="T190" s="4">
        <v>237.2060625</v>
      </c>
      <c r="U190" s="4">
        <v>838.61340323000002</v>
      </c>
      <c r="V190" s="4">
        <v>1673.9994251300002</v>
      </c>
      <c r="W190" s="4">
        <v>381.77004702999994</v>
      </c>
      <c r="X190" s="4">
        <v>370.71379084000006</v>
      </c>
      <c r="Y190" s="4"/>
      <c r="Z190" s="4"/>
      <c r="AA190" s="4"/>
      <c r="AB190" s="4"/>
      <c r="AC190" s="4"/>
      <c r="AD190" s="4"/>
      <c r="AE190" s="4"/>
    </row>
    <row r="191" spans="1:31" x14ac:dyDescent="0.3">
      <c r="A191" s="7">
        <v>114413</v>
      </c>
      <c r="B191" s="4">
        <v>25630.113344880006</v>
      </c>
      <c r="C191" s="4">
        <v>12311.374708830001</v>
      </c>
      <c r="D191" s="4">
        <v>5962.6733487299998</v>
      </c>
      <c r="E191" s="4">
        <v>4716.6238042699997</v>
      </c>
      <c r="F191" s="4">
        <v>690.23410047000004</v>
      </c>
      <c r="G191" s="4">
        <v>1589.38274996</v>
      </c>
      <c r="H191" s="4">
        <v>1601.6763268700001</v>
      </c>
      <c r="I191" s="4">
        <v>442.86823422000003</v>
      </c>
      <c r="J191" s="4">
        <v>135.79774693000002</v>
      </c>
      <c r="K191" s="4">
        <v>2303.8759695799999</v>
      </c>
      <c r="L191" s="4">
        <v>127.43657413000001</v>
      </c>
      <c r="M191" s="4">
        <v>1017.5597746499999</v>
      </c>
      <c r="N191" s="4">
        <v>1008.33241419</v>
      </c>
      <c r="O191" s="4">
        <v>2294.4258684899996</v>
      </c>
      <c r="P191" s="4">
        <v>426.79728475000002</v>
      </c>
      <c r="Q191" s="4">
        <v>3502.7804792599995</v>
      </c>
      <c r="R191" s="4">
        <v>206.33459643999998</v>
      </c>
      <c r="S191" s="4">
        <v>660.38905834000002</v>
      </c>
      <c r="T191" s="4">
        <v>91.840195819999991</v>
      </c>
      <c r="U191" s="4">
        <v>469.90764037999998</v>
      </c>
      <c r="V191" s="4">
        <v>1126.8654368499999</v>
      </c>
      <c r="W191" s="4">
        <v>169.27372013999999</v>
      </c>
      <c r="X191" s="4">
        <v>167.89761590999998</v>
      </c>
      <c r="Y191" s="4"/>
      <c r="Z191" s="4"/>
      <c r="AA191" s="4"/>
      <c r="AB191" s="4"/>
      <c r="AC191" s="4"/>
      <c r="AD191" s="4"/>
      <c r="AE191" s="4"/>
    </row>
    <row r="192" spans="1:31" x14ac:dyDescent="0.3">
      <c r="A192" s="7">
        <v>114443</v>
      </c>
      <c r="B192" s="4">
        <v>29100.75964257001</v>
      </c>
      <c r="C192" s="4">
        <v>20320.088105149996</v>
      </c>
      <c r="D192" s="4">
        <v>5511.8732274899994</v>
      </c>
      <c r="E192" s="4">
        <v>5685.8600816399994</v>
      </c>
      <c r="F192" s="4">
        <v>552.27479781</v>
      </c>
      <c r="G192" s="4">
        <v>1517.9480874200001</v>
      </c>
      <c r="H192" s="4">
        <v>1628.9452181500001</v>
      </c>
      <c r="I192" s="4">
        <v>452.43791990000005</v>
      </c>
      <c r="J192" s="4">
        <v>200.25801769999998</v>
      </c>
      <c r="K192" s="4">
        <v>2160.8163878199998</v>
      </c>
      <c r="L192" s="4">
        <v>166.04812153999998</v>
      </c>
      <c r="M192" s="4">
        <v>449.10930194000002</v>
      </c>
      <c r="N192" s="4">
        <v>989.72644406999996</v>
      </c>
      <c r="O192" s="4">
        <v>1729.6382885599999</v>
      </c>
      <c r="P192" s="4">
        <v>271.82377391</v>
      </c>
      <c r="Q192" s="4">
        <v>3249.18955938</v>
      </c>
      <c r="R192" s="4">
        <v>295.02132208000006</v>
      </c>
      <c r="S192" s="4">
        <v>658.29893448000007</v>
      </c>
      <c r="T192" s="4">
        <v>94.625437869999999</v>
      </c>
      <c r="U192" s="4">
        <v>322.65409373</v>
      </c>
      <c r="V192" s="4">
        <v>867.25012991000006</v>
      </c>
      <c r="W192" s="4">
        <v>219.38535045999998</v>
      </c>
      <c r="X192" s="4">
        <v>201.06186525999999</v>
      </c>
      <c r="Y192" s="4"/>
      <c r="Z192" s="4"/>
      <c r="AA192" s="4"/>
      <c r="AB192" s="4"/>
      <c r="AC192" s="4"/>
      <c r="AD192" s="4"/>
      <c r="AE192" s="4"/>
    </row>
    <row r="193" spans="1:31" x14ac:dyDescent="0.3">
      <c r="A193" s="7">
        <v>114474</v>
      </c>
      <c r="B193" s="4">
        <v>40629.513692109998</v>
      </c>
      <c r="C193" s="4">
        <v>27734.840864010002</v>
      </c>
      <c r="D193" s="4">
        <v>11847.71606839</v>
      </c>
      <c r="E193" s="4">
        <v>10603.699758770001</v>
      </c>
      <c r="F193" s="4">
        <v>832.70994324000003</v>
      </c>
      <c r="G193" s="4">
        <v>1738.4812940499996</v>
      </c>
      <c r="H193" s="4">
        <v>2596.0085221199997</v>
      </c>
      <c r="I193" s="4">
        <v>705.63219447000006</v>
      </c>
      <c r="J193" s="4">
        <v>487.07084884</v>
      </c>
      <c r="K193" s="4">
        <v>4879.8103376300005</v>
      </c>
      <c r="L193" s="4">
        <v>278.41796258000005</v>
      </c>
      <c r="M193" s="4">
        <v>781.80275044000007</v>
      </c>
      <c r="N193" s="4">
        <v>1502.8801036499999</v>
      </c>
      <c r="O193" s="4">
        <v>2591.9460397899998</v>
      </c>
      <c r="P193" s="4">
        <v>426.12973567999995</v>
      </c>
      <c r="Q193" s="4">
        <v>5845.6675135600008</v>
      </c>
      <c r="R193" s="4">
        <v>489.51291552999999</v>
      </c>
      <c r="S193" s="4">
        <v>1078.8269625899998</v>
      </c>
      <c r="T193" s="4">
        <v>243.74226392000003</v>
      </c>
      <c r="U193" s="4">
        <v>805.40094815999998</v>
      </c>
      <c r="V193" s="4">
        <v>2086.5197906799999</v>
      </c>
      <c r="W193" s="4">
        <v>444.95124636000003</v>
      </c>
      <c r="X193" s="4">
        <v>614.90184384000008</v>
      </c>
      <c r="Y193" s="4"/>
      <c r="Z193" s="4"/>
      <c r="AA193" s="4"/>
      <c r="AB193" s="4"/>
      <c r="AC193" s="4"/>
      <c r="AD193" s="4"/>
      <c r="AE193" s="4"/>
    </row>
    <row r="194" spans="1:31" x14ac:dyDescent="0.3">
      <c r="A194" s="7">
        <v>114504</v>
      </c>
      <c r="B194" s="4">
        <v>24576.218190849999</v>
      </c>
      <c r="C194" s="4">
        <v>20602.471828850001</v>
      </c>
      <c r="D194" s="4">
        <v>6688.4138379500009</v>
      </c>
      <c r="E194" s="4">
        <v>5089.6483250400006</v>
      </c>
      <c r="F194" s="4">
        <v>616.06978814000013</v>
      </c>
      <c r="G194" s="4">
        <v>1592.1138699099999</v>
      </c>
      <c r="H194" s="4">
        <v>1149.6101616699998</v>
      </c>
      <c r="I194" s="4">
        <v>521.81645106000008</v>
      </c>
      <c r="J194" s="4">
        <v>186.56867106999999</v>
      </c>
      <c r="K194" s="4">
        <v>1979.9156926300002</v>
      </c>
      <c r="L194" s="4">
        <v>233.34266274999999</v>
      </c>
      <c r="M194" s="4">
        <v>452.53302384000006</v>
      </c>
      <c r="N194" s="4">
        <v>987.5609703099999</v>
      </c>
      <c r="O194" s="4">
        <v>2058.04428401</v>
      </c>
      <c r="P194" s="4">
        <v>281.18813819999997</v>
      </c>
      <c r="Q194" s="4">
        <v>3269.3840289099999</v>
      </c>
      <c r="R194" s="4">
        <v>214.78618133000003</v>
      </c>
      <c r="S194" s="4">
        <v>747.05127397000001</v>
      </c>
      <c r="T194" s="4">
        <v>158.05049530000002</v>
      </c>
      <c r="U194" s="4">
        <v>500.36515897000004</v>
      </c>
      <c r="V194" s="4">
        <v>801.93179478000002</v>
      </c>
      <c r="W194" s="4">
        <v>165.83113614999999</v>
      </c>
      <c r="X194" s="4">
        <v>309.50887299999999</v>
      </c>
      <c r="Y194" s="4"/>
      <c r="Z194" s="4"/>
      <c r="AA194" s="4"/>
      <c r="AB194" s="4"/>
      <c r="AC194" s="4"/>
      <c r="AD194" s="4"/>
      <c r="AE194" s="4"/>
    </row>
    <row r="195" spans="1:31" x14ac:dyDescent="0.3">
      <c r="A195" s="7">
        <v>114535</v>
      </c>
      <c r="B195" s="4">
        <v>27719.978340879999</v>
      </c>
      <c r="C195" s="4">
        <v>13315.69630836</v>
      </c>
      <c r="D195" s="4">
        <v>4941.9748913500007</v>
      </c>
      <c r="E195" s="4">
        <v>4168.9448750200008</v>
      </c>
      <c r="F195" s="4">
        <v>514.25168309999992</v>
      </c>
      <c r="G195" s="4">
        <v>1281.83001371</v>
      </c>
      <c r="H195" s="4">
        <v>1353.8646917999999</v>
      </c>
      <c r="I195" s="4">
        <v>464.83297763000013</v>
      </c>
      <c r="J195" s="4">
        <v>193.63214049999999</v>
      </c>
      <c r="K195" s="4">
        <v>1954.5095687099999</v>
      </c>
      <c r="L195" s="4">
        <v>227.42571227000002</v>
      </c>
      <c r="M195" s="4">
        <v>562.20772643000009</v>
      </c>
      <c r="N195" s="4">
        <v>929.70690784999988</v>
      </c>
      <c r="O195" s="4">
        <v>1860.0898204</v>
      </c>
      <c r="P195" s="4">
        <v>221.39860123999998</v>
      </c>
      <c r="Q195" s="4">
        <v>2908.1889440800001</v>
      </c>
      <c r="R195" s="4">
        <v>191.96119306</v>
      </c>
      <c r="S195" s="4">
        <v>572.38388522000002</v>
      </c>
      <c r="T195" s="4">
        <v>100.45509666</v>
      </c>
      <c r="U195" s="4">
        <v>366.49699837000003</v>
      </c>
      <c r="V195" s="4">
        <v>781.33915487000002</v>
      </c>
      <c r="W195" s="4">
        <v>214.11195878000001</v>
      </c>
      <c r="X195" s="4">
        <v>216.9615388</v>
      </c>
      <c r="Y195" s="4"/>
      <c r="Z195" s="4"/>
      <c r="AA195" s="4"/>
      <c r="AB195" s="4"/>
      <c r="AC195" s="4"/>
      <c r="AD195" s="4"/>
      <c r="AE195" s="4"/>
    </row>
    <row r="196" spans="1:31" x14ac:dyDescent="0.3">
      <c r="A196" s="7">
        <v>114566</v>
      </c>
      <c r="B196" s="4">
        <v>32272.617277339999</v>
      </c>
      <c r="C196" s="4">
        <v>24184.667182230005</v>
      </c>
      <c r="D196" s="4">
        <v>7361.5144443199997</v>
      </c>
      <c r="E196" s="4">
        <v>7764.8980784700007</v>
      </c>
      <c r="F196" s="4">
        <v>861.17861559999994</v>
      </c>
      <c r="G196" s="4">
        <v>1971.08517566</v>
      </c>
      <c r="H196" s="4">
        <v>2015.61838188</v>
      </c>
      <c r="I196" s="4">
        <v>611.68009873000005</v>
      </c>
      <c r="J196" s="4">
        <v>399.68942375</v>
      </c>
      <c r="K196" s="4">
        <v>3297.7791537200001</v>
      </c>
      <c r="L196" s="4">
        <v>221.86484180000002</v>
      </c>
      <c r="M196" s="4">
        <v>597.6346585</v>
      </c>
      <c r="N196" s="4">
        <v>1683.5929005400001</v>
      </c>
      <c r="O196" s="4">
        <v>2355.6471141800002</v>
      </c>
      <c r="P196" s="4">
        <v>387.66088530999997</v>
      </c>
      <c r="Q196" s="4">
        <v>5900.0105710899998</v>
      </c>
      <c r="R196" s="4">
        <v>508.80453664000004</v>
      </c>
      <c r="S196" s="4">
        <v>839.80589668000005</v>
      </c>
      <c r="T196" s="4">
        <v>233.29414608999997</v>
      </c>
      <c r="U196" s="4">
        <v>815.02156055</v>
      </c>
      <c r="V196" s="4">
        <v>2375.0918901599998</v>
      </c>
      <c r="W196" s="4">
        <v>419.91342193000008</v>
      </c>
      <c r="X196" s="4">
        <v>488.46249934999997</v>
      </c>
      <c r="Y196" s="4"/>
      <c r="Z196" s="4"/>
      <c r="AA196" s="4"/>
      <c r="AB196" s="4"/>
      <c r="AC196" s="4"/>
      <c r="AD196" s="4"/>
      <c r="AE196" s="4"/>
    </row>
    <row r="197" spans="1:31" x14ac:dyDescent="0.3">
      <c r="A197" s="7">
        <v>114596</v>
      </c>
      <c r="B197" s="4">
        <v>30114.282321400002</v>
      </c>
      <c r="C197" s="4">
        <v>18954.580375109996</v>
      </c>
      <c r="D197" s="4">
        <v>6661.686821530001</v>
      </c>
      <c r="E197" s="4">
        <v>5310.0559255300004</v>
      </c>
      <c r="F197" s="4">
        <v>511.348207</v>
      </c>
      <c r="G197" s="4">
        <v>1882.6466834299999</v>
      </c>
      <c r="H197" s="4">
        <v>1715.3348515499997</v>
      </c>
      <c r="I197" s="4">
        <v>424.13299712999998</v>
      </c>
      <c r="J197" s="4">
        <v>193.18526996000003</v>
      </c>
      <c r="K197" s="4">
        <v>1993.16846962</v>
      </c>
      <c r="L197" s="4">
        <v>152.055758</v>
      </c>
      <c r="M197" s="4">
        <v>521.98763008000003</v>
      </c>
      <c r="N197" s="4">
        <v>1021.7671238699999</v>
      </c>
      <c r="O197" s="4">
        <v>2132.6890499299998</v>
      </c>
      <c r="P197" s="4">
        <v>375.29936133999996</v>
      </c>
      <c r="Q197" s="4">
        <v>3330.87649891</v>
      </c>
      <c r="R197" s="4">
        <v>252.42848112000001</v>
      </c>
      <c r="S197" s="4">
        <v>697.00071485000001</v>
      </c>
      <c r="T197" s="4">
        <v>125.56950757999999</v>
      </c>
      <c r="U197" s="4">
        <v>401.96496968000002</v>
      </c>
      <c r="V197" s="4">
        <v>916.30535827999995</v>
      </c>
      <c r="W197" s="4">
        <v>284.09140344999997</v>
      </c>
      <c r="X197" s="4">
        <v>613.04454438999994</v>
      </c>
      <c r="Y197" s="4"/>
      <c r="Z197" s="4"/>
      <c r="AA197" s="4"/>
      <c r="AB197" s="4"/>
      <c r="AC197" s="4"/>
      <c r="AD197" s="4"/>
      <c r="AE197" s="4"/>
    </row>
    <row r="198" spans="1:31" x14ac:dyDescent="0.3">
      <c r="A198" s="7">
        <v>114627</v>
      </c>
      <c r="B198" s="4">
        <v>25526.262821239998</v>
      </c>
      <c r="C198" s="4">
        <v>17346.783787230001</v>
      </c>
      <c r="D198" s="4">
        <v>5892.7348529799992</v>
      </c>
      <c r="E198" s="4">
        <v>8422.5014938100012</v>
      </c>
      <c r="F198" s="4">
        <v>639.13985331000003</v>
      </c>
      <c r="G198" s="4">
        <v>1804.8586429500003</v>
      </c>
      <c r="H198" s="4">
        <v>928.58928771000001</v>
      </c>
      <c r="I198" s="4">
        <v>412.97244510999997</v>
      </c>
      <c r="J198" s="4">
        <v>189.63153696999996</v>
      </c>
      <c r="K198" s="4">
        <v>1611.5389101100002</v>
      </c>
      <c r="L198" s="4">
        <v>262.02215247000004</v>
      </c>
      <c r="M198" s="4">
        <v>539.82368214000007</v>
      </c>
      <c r="N198" s="4">
        <v>872.48050306999994</v>
      </c>
      <c r="O198" s="4">
        <v>2084.0492726100001</v>
      </c>
      <c r="P198" s="4">
        <v>362.66362253</v>
      </c>
      <c r="Q198" s="4">
        <v>3260.80099114</v>
      </c>
      <c r="R198" s="4">
        <v>262.37421266000001</v>
      </c>
      <c r="S198" s="4">
        <v>432.96094702999994</v>
      </c>
      <c r="T198" s="4">
        <v>112.09751456000001</v>
      </c>
      <c r="U198" s="4">
        <v>791.69455878999997</v>
      </c>
      <c r="V198" s="4">
        <v>818.33834205999995</v>
      </c>
      <c r="W198" s="4">
        <v>270.12121502999997</v>
      </c>
      <c r="X198" s="4">
        <v>356.79360223999998</v>
      </c>
      <c r="Y198" s="4"/>
      <c r="Z198" s="4"/>
      <c r="AA198" s="4"/>
      <c r="AB198" s="4"/>
      <c r="AC198" s="4"/>
      <c r="AD198" s="4"/>
      <c r="AE198" s="4"/>
    </row>
    <row r="199" spans="1:31" x14ac:dyDescent="0.3">
      <c r="A199" s="7">
        <v>114657</v>
      </c>
      <c r="B199" s="4">
        <v>43652.620864710007</v>
      </c>
      <c r="C199" s="4">
        <v>29812.319311329997</v>
      </c>
      <c r="D199" s="4">
        <v>9313.1794695900007</v>
      </c>
      <c r="E199" s="4">
        <v>9296.4309994199994</v>
      </c>
      <c r="F199" s="4">
        <v>1068.18453985</v>
      </c>
      <c r="G199" s="4">
        <v>1911.10218674</v>
      </c>
      <c r="H199" s="4">
        <v>1966.66172751</v>
      </c>
      <c r="I199" s="4">
        <v>570.49344186999997</v>
      </c>
      <c r="J199" s="4">
        <v>489.31851744000005</v>
      </c>
      <c r="K199" s="4">
        <v>3612.6050725100004</v>
      </c>
      <c r="L199" s="4">
        <v>320.77488404000002</v>
      </c>
      <c r="M199" s="4">
        <v>546.53948295000009</v>
      </c>
      <c r="N199" s="4">
        <v>1862.2383447499999</v>
      </c>
      <c r="O199" s="4">
        <v>3234.5716637300002</v>
      </c>
      <c r="P199" s="4">
        <v>475.08877718000002</v>
      </c>
      <c r="Q199" s="4">
        <v>4416.0967472900011</v>
      </c>
      <c r="R199" s="4">
        <v>688.59293636000007</v>
      </c>
      <c r="S199" s="4">
        <v>989.51915482999993</v>
      </c>
      <c r="T199" s="4">
        <v>283.86227317000004</v>
      </c>
      <c r="U199" s="4">
        <v>965.37733234000018</v>
      </c>
      <c r="V199" s="4">
        <v>1718.05406756</v>
      </c>
      <c r="W199" s="4">
        <v>596.73453867000001</v>
      </c>
      <c r="X199" s="4">
        <v>454.46036855000006</v>
      </c>
      <c r="Y199" s="4"/>
      <c r="Z199" s="4"/>
      <c r="AA199" s="4"/>
      <c r="AB199" s="4"/>
      <c r="AC199" s="4"/>
      <c r="AD199" s="4"/>
      <c r="AE199" s="4"/>
    </row>
    <row r="200" spans="1:31" x14ac:dyDescent="0.3">
      <c r="A200" s="7">
        <v>114688</v>
      </c>
      <c r="B200" s="4">
        <v>70809.412990380006</v>
      </c>
      <c r="C200" s="4">
        <v>22918.465282060002</v>
      </c>
      <c r="D200" s="4">
        <v>7026.1674000499988</v>
      </c>
      <c r="E200" s="4">
        <v>6545.0679945999991</v>
      </c>
      <c r="F200" s="4">
        <v>761.93952462000004</v>
      </c>
      <c r="G200" s="4">
        <v>1961.4330382199998</v>
      </c>
      <c r="H200" s="4">
        <v>1592.0981032499999</v>
      </c>
      <c r="I200" s="4">
        <v>431.34351092999992</v>
      </c>
      <c r="J200" s="4">
        <v>275.20483525999998</v>
      </c>
      <c r="K200" s="4">
        <v>2819.2445516600005</v>
      </c>
      <c r="L200" s="4">
        <v>216.25867276999998</v>
      </c>
      <c r="M200" s="4">
        <v>462.30101810000002</v>
      </c>
      <c r="N200" s="4">
        <v>1236.0430666900002</v>
      </c>
      <c r="O200" s="4">
        <v>3208.46590259</v>
      </c>
      <c r="P200" s="4">
        <v>502.97308816999998</v>
      </c>
      <c r="Q200" s="4">
        <v>6053.4790661200004</v>
      </c>
      <c r="R200" s="4">
        <v>295.66598216</v>
      </c>
      <c r="S200" s="4">
        <v>613.9167386900001</v>
      </c>
      <c r="T200" s="4">
        <v>164.75366588</v>
      </c>
      <c r="U200" s="4">
        <v>366.21082229000001</v>
      </c>
      <c r="V200" s="4">
        <v>1281.6952914600001</v>
      </c>
      <c r="W200" s="4">
        <v>240.36221124000002</v>
      </c>
      <c r="X200" s="4">
        <v>455.93183098000003</v>
      </c>
      <c r="Y200" s="4"/>
      <c r="Z200" s="4"/>
      <c r="AA200" s="4"/>
      <c r="AB200" s="4"/>
      <c r="AC200" s="4"/>
      <c r="AD200" s="4"/>
      <c r="AE200" s="4"/>
    </row>
    <row r="201" spans="1:31" x14ac:dyDescent="0.3">
      <c r="A201" s="7">
        <v>114719</v>
      </c>
      <c r="B201" s="4">
        <v>31349.7658328</v>
      </c>
      <c r="C201" s="4">
        <v>21773.855522109996</v>
      </c>
      <c r="D201" s="4">
        <v>6655.7196270799996</v>
      </c>
      <c r="E201" s="4">
        <v>5775.3856881199999</v>
      </c>
      <c r="F201" s="4">
        <v>883.60742928999991</v>
      </c>
      <c r="G201" s="4">
        <v>1938.7447623</v>
      </c>
      <c r="H201" s="4">
        <v>1694.3092458600001</v>
      </c>
      <c r="I201" s="4">
        <v>405.14574707999998</v>
      </c>
      <c r="J201" s="4">
        <v>218.32180092999999</v>
      </c>
      <c r="K201" s="4">
        <v>1918.7134813</v>
      </c>
      <c r="L201" s="4">
        <v>163.08932466000002</v>
      </c>
      <c r="M201" s="4">
        <v>396.72427591999997</v>
      </c>
      <c r="N201" s="4">
        <v>813.03836917000001</v>
      </c>
      <c r="O201" s="4">
        <v>1730.6873611999997</v>
      </c>
      <c r="P201" s="4">
        <v>464.81267025</v>
      </c>
      <c r="Q201" s="4">
        <v>2983.7066989300001</v>
      </c>
      <c r="R201" s="4">
        <v>309.45368507000001</v>
      </c>
      <c r="S201" s="4">
        <v>666.11261416000002</v>
      </c>
      <c r="T201" s="4">
        <v>173.83350145000003</v>
      </c>
      <c r="U201" s="4">
        <v>652.45743787000004</v>
      </c>
      <c r="V201" s="4">
        <v>985.65345825999987</v>
      </c>
      <c r="W201" s="4">
        <v>249.00845815000002</v>
      </c>
      <c r="X201" s="4">
        <v>607.77631845000008</v>
      </c>
      <c r="Y201" s="4"/>
      <c r="Z201" s="4"/>
      <c r="AA201" s="4"/>
      <c r="AB201" s="4"/>
      <c r="AC201" s="4"/>
      <c r="AD201" s="4"/>
      <c r="AE201" s="4"/>
    </row>
    <row r="202" spans="1:31" x14ac:dyDescent="0.3">
      <c r="A202" s="7">
        <v>114747</v>
      </c>
      <c r="B202" s="4">
        <v>41484.879662800005</v>
      </c>
      <c r="C202" s="4">
        <v>24841.756257020003</v>
      </c>
      <c r="D202" s="4">
        <v>9915.2220055199996</v>
      </c>
      <c r="E202" s="4">
        <v>8283.3768947500012</v>
      </c>
      <c r="F202" s="4">
        <v>1286.7410269000002</v>
      </c>
      <c r="G202" s="4">
        <v>1853.9333799099998</v>
      </c>
      <c r="H202" s="4">
        <v>2581.0550327399997</v>
      </c>
      <c r="I202" s="4">
        <v>1040.3620994300002</v>
      </c>
      <c r="J202" s="4">
        <v>602.10651982000002</v>
      </c>
      <c r="K202" s="4">
        <v>3522.2130466999997</v>
      </c>
      <c r="L202" s="4">
        <v>300.83276525999997</v>
      </c>
      <c r="M202" s="4">
        <v>813.95117462000007</v>
      </c>
      <c r="N202" s="4">
        <v>1933.37146996</v>
      </c>
      <c r="O202" s="4">
        <v>2813.8390560099997</v>
      </c>
      <c r="P202" s="4">
        <v>556.12786988999994</v>
      </c>
      <c r="Q202" s="4">
        <v>7587.1070999200001</v>
      </c>
      <c r="R202" s="4">
        <v>548.2216844300001</v>
      </c>
      <c r="S202" s="4">
        <v>896.74258552000015</v>
      </c>
      <c r="T202" s="4">
        <v>324.09412413999996</v>
      </c>
      <c r="U202" s="4">
        <v>992.50287479999997</v>
      </c>
      <c r="V202" s="4">
        <v>2167.3629203999999</v>
      </c>
      <c r="W202" s="4">
        <v>603.15310841999997</v>
      </c>
      <c r="X202" s="4">
        <v>611.01796389999993</v>
      </c>
      <c r="Y202" s="4"/>
      <c r="Z202" s="4"/>
      <c r="AA202" s="4"/>
      <c r="AB202" s="4"/>
      <c r="AC202" s="4"/>
      <c r="AD202" s="4"/>
      <c r="AE202" s="4"/>
    </row>
    <row r="203" spans="1:31" x14ac:dyDescent="0.3">
      <c r="A203" s="7">
        <v>114778</v>
      </c>
      <c r="B203" s="4">
        <v>28594.107955359996</v>
      </c>
      <c r="C203" s="4">
        <v>20700.472807450002</v>
      </c>
      <c r="D203" s="4">
        <v>7107.0022068500002</v>
      </c>
      <c r="E203" s="4">
        <v>6119.5089036400004</v>
      </c>
      <c r="F203" s="4">
        <v>698.86661486000003</v>
      </c>
      <c r="G203" s="4">
        <v>2409.5452190799997</v>
      </c>
      <c r="H203" s="4">
        <v>1621.3103757400002</v>
      </c>
      <c r="I203" s="4">
        <v>461.12783573000002</v>
      </c>
      <c r="J203" s="4">
        <v>330.24153232999993</v>
      </c>
      <c r="K203" s="4">
        <v>2864.3826303500005</v>
      </c>
      <c r="L203" s="4">
        <v>269.84607115999995</v>
      </c>
      <c r="M203" s="4">
        <v>569.78067218000001</v>
      </c>
      <c r="N203" s="4">
        <v>1249.6119778999998</v>
      </c>
      <c r="O203" s="4">
        <v>2121.6798340800001</v>
      </c>
      <c r="P203" s="4">
        <v>340.60230181000003</v>
      </c>
      <c r="Q203" s="4">
        <v>3198.4603294200001</v>
      </c>
      <c r="R203" s="4">
        <v>345.94991484000002</v>
      </c>
      <c r="S203" s="4">
        <v>698.17969634999997</v>
      </c>
      <c r="T203" s="4">
        <v>157.48640940000001</v>
      </c>
      <c r="U203" s="4">
        <v>620.1361980800001</v>
      </c>
      <c r="V203" s="4">
        <v>1101.3685691600001</v>
      </c>
      <c r="W203" s="4">
        <v>305.71712045999999</v>
      </c>
      <c r="X203" s="4">
        <v>380.21238461000002</v>
      </c>
      <c r="Y203" s="4"/>
      <c r="Z203" s="4"/>
      <c r="AA203" s="4"/>
      <c r="AB203" s="4"/>
      <c r="AC203" s="4"/>
      <c r="AD203" s="4"/>
      <c r="AE203" s="4"/>
    </row>
    <row r="204" spans="1:31" x14ac:dyDescent="0.3">
      <c r="A204" s="7">
        <v>114808</v>
      </c>
      <c r="B204" s="4">
        <v>27405.358725629452</v>
      </c>
      <c r="C204" s="4">
        <v>20870.302963268932</v>
      </c>
      <c r="D204" s="4">
        <v>6595.0164560902258</v>
      </c>
      <c r="E204" s="4">
        <v>5878.3255678610185</v>
      </c>
      <c r="F204" s="4">
        <v>859.46049949482915</v>
      </c>
      <c r="G204" s="4">
        <v>1995.0017879187292</v>
      </c>
      <c r="H204" s="4">
        <v>1768.3904201650691</v>
      </c>
      <c r="I204" s="4">
        <v>653.93304721990762</v>
      </c>
      <c r="J204" s="4">
        <v>407.43884277968641</v>
      </c>
      <c r="K204" s="4">
        <v>2184.5214376295171</v>
      </c>
      <c r="L204" s="4">
        <v>355.11511165084869</v>
      </c>
      <c r="M204" s="4">
        <v>490.10906968939639</v>
      </c>
      <c r="N204" s="4">
        <v>1083.2521103163085</v>
      </c>
      <c r="O204" s="4">
        <v>2321.5599432004651</v>
      </c>
      <c r="P204" s="4">
        <v>1003.2437989812393</v>
      </c>
      <c r="Q204" s="4">
        <v>4134.8982485336082</v>
      </c>
      <c r="R204" s="4">
        <v>380.51787680332336</v>
      </c>
      <c r="S204" s="4">
        <v>724.69370460658922</v>
      </c>
      <c r="T204" s="4">
        <v>233.23772494924845</v>
      </c>
      <c r="U204" s="4">
        <v>600.01308768735021</v>
      </c>
      <c r="V204" s="4">
        <v>1187.6206865179161</v>
      </c>
      <c r="W204" s="4">
        <v>357.60195785522438</v>
      </c>
      <c r="X204" s="4">
        <v>305.77388708056458</v>
      </c>
      <c r="Y204" s="4"/>
      <c r="Z204" s="4"/>
      <c r="AA204" s="4"/>
      <c r="AB204" s="4"/>
      <c r="AC204" s="4"/>
      <c r="AD204" s="4"/>
      <c r="AE204" s="4"/>
    </row>
    <row r="205" spans="1:31" x14ac:dyDescent="0.3">
      <c r="A205" s="7">
        <v>114839</v>
      </c>
      <c r="B205" s="4">
        <v>53419.442225300001</v>
      </c>
      <c r="C205" s="4">
        <v>30982.533765300002</v>
      </c>
      <c r="D205" s="4">
        <v>15875.681522999999</v>
      </c>
      <c r="E205" s="4">
        <v>10795.877812520001</v>
      </c>
      <c r="F205" s="4">
        <v>1337.7906042899999</v>
      </c>
      <c r="G205" s="4">
        <v>2141.6189981899997</v>
      </c>
      <c r="H205" s="4">
        <v>2541.1690363000002</v>
      </c>
      <c r="I205" s="4">
        <v>938.59083127999997</v>
      </c>
      <c r="J205" s="4">
        <v>611.68348738999998</v>
      </c>
      <c r="K205" s="4">
        <v>3909.77239371</v>
      </c>
      <c r="L205" s="4">
        <v>338.06275069999992</v>
      </c>
      <c r="M205" s="4">
        <v>662.76587023000002</v>
      </c>
      <c r="N205" s="4">
        <v>1879.5898040299999</v>
      </c>
      <c r="O205" s="4">
        <v>3078.7698481400002</v>
      </c>
      <c r="P205" s="4">
        <v>577.72356698999999</v>
      </c>
      <c r="Q205" s="4">
        <v>5797.6585834999996</v>
      </c>
      <c r="R205" s="4">
        <v>766.13837578999994</v>
      </c>
      <c r="S205" s="4">
        <v>1053.8637511499999</v>
      </c>
      <c r="T205" s="4">
        <v>329.38958791999994</v>
      </c>
      <c r="U205" s="4">
        <v>964.84076901000003</v>
      </c>
      <c r="V205" s="4">
        <v>2211.10314896</v>
      </c>
      <c r="W205" s="4">
        <v>636.33946157999992</v>
      </c>
      <c r="X205" s="4">
        <v>768.08038026999998</v>
      </c>
      <c r="Y205" s="4"/>
      <c r="Z205" s="4"/>
      <c r="AA205" s="4"/>
      <c r="AB205" s="4"/>
      <c r="AC205" s="4"/>
      <c r="AD205" s="4"/>
      <c r="AE205" s="4"/>
    </row>
    <row r="206" spans="1:31" x14ac:dyDescent="0.3">
      <c r="A206" s="7">
        <v>114869</v>
      </c>
      <c r="B206" s="4">
        <v>30983.656257639999</v>
      </c>
      <c r="C206" s="4">
        <v>29816.175476359997</v>
      </c>
      <c r="D206" s="4">
        <v>6440.7385433500003</v>
      </c>
      <c r="E206" s="4">
        <v>5948.184032391001</v>
      </c>
      <c r="F206" s="4">
        <v>808.51564012000006</v>
      </c>
      <c r="G206" s="4">
        <v>1972.9273555499999</v>
      </c>
      <c r="H206" s="4">
        <v>1594.65615026</v>
      </c>
      <c r="I206" s="4">
        <v>532.57280581999999</v>
      </c>
      <c r="J206" s="4">
        <v>225.31805767000003</v>
      </c>
      <c r="K206" s="4">
        <v>2385.8478441799998</v>
      </c>
      <c r="L206" s="4">
        <v>173.72143887999999</v>
      </c>
      <c r="M206" s="4">
        <v>589.00603869999998</v>
      </c>
      <c r="N206" s="4">
        <v>1020.49128358</v>
      </c>
      <c r="O206" s="4">
        <v>1342.9493283000002</v>
      </c>
      <c r="P206" s="4">
        <v>641.17526912999995</v>
      </c>
      <c r="Q206" s="4">
        <v>2666.8638897674282</v>
      </c>
      <c r="R206" s="4">
        <v>400.57649856</v>
      </c>
      <c r="S206" s="4">
        <v>687.43476790000011</v>
      </c>
      <c r="T206" s="4">
        <v>211.48485297000002</v>
      </c>
      <c r="U206" s="4">
        <v>499.12728099999998</v>
      </c>
      <c r="V206" s="4">
        <v>1066.8851763800001</v>
      </c>
      <c r="W206" s="4">
        <v>241.33002859000004</v>
      </c>
      <c r="X206" s="4">
        <v>489.70611906000005</v>
      </c>
      <c r="Y206" s="4"/>
      <c r="Z206" s="4"/>
      <c r="AA206" s="4"/>
      <c r="AB206" s="4"/>
      <c r="AC206" s="4"/>
      <c r="AD206" s="4"/>
      <c r="AE206" s="4"/>
    </row>
    <row r="207" spans="1:31" x14ac:dyDescent="0.3">
      <c r="A207" s="7">
        <v>114900</v>
      </c>
      <c r="B207" s="4">
        <v>32744.201212600001</v>
      </c>
      <c r="C207" s="4">
        <v>16055.932204670002</v>
      </c>
      <c r="D207" s="4">
        <v>5721.8147149699989</v>
      </c>
      <c r="E207" s="4">
        <v>6055.0299473799996</v>
      </c>
      <c r="F207" s="4">
        <v>752.06264305000002</v>
      </c>
      <c r="G207" s="4">
        <v>1355.3074016399999</v>
      </c>
      <c r="H207" s="4">
        <v>1572.59864055</v>
      </c>
      <c r="I207" s="4">
        <v>434.84684559000004</v>
      </c>
      <c r="J207" s="4">
        <v>304.59386416999996</v>
      </c>
      <c r="K207" s="4">
        <v>1744.9544504400001</v>
      </c>
      <c r="L207" s="4">
        <v>340.67785371999997</v>
      </c>
      <c r="M207" s="4">
        <v>595.90556620000007</v>
      </c>
      <c r="N207" s="4">
        <v>1416.34135679</v>
      </c>
      <c r="O207" s="4">
        <v>2094.7997368800002</v>
      </c>
      <c r="P207" s="4">
        <v>377.68009229</v>
      </c>
      <c r="Q207" s="4">
        <v>3192.4258487299999</v>
      </c>
      <c r="R207" s="4">
        <v>281.34260434999999</v>
      </c>
      <c r="S207" s="4">
        <v>486.46701165999997</v>
      </c>
      <c r="T207" s="4">
        <v>128.08906476999999</v>
      </c>
      <c r="U207" s="4">
        <v>318.72090049000002</v>
      </c>
      <c r="V207" s="4">
        <v>875.81021286999987</v>
      </c>
      <c r="W207" s="4">
        <v>291.61931706999997</v>
      </c>
      <c r="X207" s="4">
        <v>370.79926325000002</v>
      </c>
      <c r="Y207" s="4"/>
      <c r="Z207" s="4"/>
      <c r="AA207" s="4"/>
      <c r="AB207" s="4"/>
      <c r="AC207" s="4"/>
      <c r="AD207" s="4"/>
      <c r="AE207" s="4"/>
    </row>
    <row r="208" spans="1:31" x14ac:dyDescent="0.3">
      <c r="A208" s="7">
        <v>114931</v>
      </c>
      <c r="B208" s="4">
        <v>38068.162385909993</v>
      </c>
      <c r="C208" s="4">
        <v>24605.677695310002</v>
      </c>
      <c r="D208" s="4">
        <v>12249.645799329997</v>
      </c>
      <c r="E208" s="4">
        <v>8970.6294110700001</v>
      </c>
      <c r="F208" s="4">
        <v>1407.3787341799998</v>
      </c>
      <c r="G208" s="4">
        <v>2461.8312834700005</v>
      </c>
      <c r="H208" s="4">
        <v>2304.0220058</v>
      </c>
      <c r="I208" s="4">
        <v>890.24144624999997</v>
      </c>
      <c r="J208" s="4">
        <v>591.63175750999994</v>
      </c>
      <c r="K208" s="4">
        <v>4346.7484210999992</v>
      </c>
      <c r="L208" s="4">
        <v>494.76463967999996</v>
      </c>
      <c r="M208" s="4">
        <v>550.26942267999993</v>
      </c>
      <c r="N208" s="4">
        <v>1676.18291249</v>
      </c>
      <c r="O208" s="4">
        <v>3406.2076229399995</v>
      </c>
      <c r="P208" s="4">
        <v>782.08085516000006</v>
      </c>
      <c r="Q208" s="4">
        <v>4638.8114709699994</v>
      </c>
      <c r="R208" s="4">
        <v>757.08124954999994</v>
      </c>
      <c r="S208" s="4">
        <v>1419.1179272500001</v>
      </c>
      <c r="T208" s="4">
        <v>381.61336219999998</v>
      </c>
      <c r="U208" s="4">
        <v>984.74721361000002</v>
      </c>
      <c r="V208" s="4">
        <v>2699.8661536099999</v>
      </c>
      <c r="W208" s="4">
        <v>560.38491005000003</v>
      </c>
      <c r="X208" s="4">
        <v>463.26023216999994</v>
      </c>
      <c r="Y208" s="4"/>
      <c r="Z208" s="4"/>
      <c r="AA208" s="4"/>
      <c r="AB208" s="4"/>
      <c r="AC208" s="4"/>
      <c r="AD208" s="4"/>
      <c r="AE208" s="4"/>
    </row>
    <row r="209" spans="1:31" x14ac:dyDescent="0.3">
      <c r="A209" s="7">
        <v>114961</v>
      </c>
      <c r="B209" s="4">
        <v>38098.278925570005</v>
      </c>
      <c r="C209" s="4">
        <v>19438.472461810001</v>
      </c>
      <c r="D209" s="4">
        <v>8095.5581890399999</v>
      </c>
      <c r="E209" s="4">
        <v>6357.5657311900013</v>
      </c>
      <c r="F209" s="4">
        <v>1157.3349114100001</v>
      </c>
      <c r="G209" s="4">
        <v>1734.66083981</v>
      </c>
      <c r="H209" s="4">
        <v>2169.3730041700001</v>
      </c>
      <c r="I209" s="4">
        <v>729.66361031999998</v>
      </c>
      <c r="J209" s="4">
        <v>305.20763126999998</v>
      </c>
      <c r="K209" s="4">
        <v>2656.6978441400001</v>
      </c>
      <c r="L209" s="4">
        <v>293.24106141000004</v>
      </c>
      <c r="M209" s="4">
        <v>560.78562451999994</v>
      </c>
      <c r="N209" s="4">
        <v>1193.3853971100002</v>
      </c>
      <c r="O209" s="4">
        <v>1739.1276986299999</v>
      </c>
      <c r="P209" s="4">
        <v>500.64061835999996</v>
      </c>
      <c r="Q209" s="4">
        <v>3614.3176719099997</v>
      </c>
      <c r="R209" s="4">
        <v>365.82286687999999</v>
      </c>
      <c r="S209" s="4">
        <v>794.81159183000011</v>
      </c>
      <c r="T209" s="4">
        <v>263.04844326</v>
      </c>
      <c r="U209" s="4">
        <v>457.07172026000001</v>
      </c>
      <c r="V209" s="4">
        <v>1109.7932378600001</v>
      </c>
      <c r="W209" s="4">
        <v>402.27100804999998</v>
      </c>
      <c r="X209" s="4">
        <v>543.79807089000008</v>
      </c>
      <c r="Y209" s="4"/>
      <c r="Z209" s="4"/>
      <c r="AA209" s="4"/>
      <c r="AB209" s="4"/>
      <c r="AC209" s="4"/>
      <c r="AD209" s="4"/>
      <c r="AE209" s="4"/>
    </row>
    <row r="210" spans="1:31" x14ac:dyDescent="0.3">
      <c r="A210" s="7">
        <v>114992</v>
      </c>
      <c r="B210" s="4">
        <v>33914.025160650002</v>
      </c>
      <c r="C210" s="4">
        <v>20613.555782359999</v>
      </c>
      <c r="D210" s="4">
        <v>7104.4531084800001</v>
      </c>
      <c r="E210" s="4">
        <v>4789.7739264600004</v>
      </c>
      <c r="F210" s="4">
        <v>765.12950009000008</v>
      </c>
      <c r="G210" s="4">
        <v>1256.8872537300001</v>
      </c>
      <c r="H210" s="4">
        <v>976.03556518000005</v>
      </c>
      <c r="I210" s="4">
        <v>405.56696512000002</v>
      </c>
      <c r="J210" s="4">
        <v>283.27011591999997</v>
      </c>
      <c r="K210" s="4">
        <v>1589.58187094</v>
      </c>
      <c r="L210" s="4">
        <v>142.12707756999998</v>
      </c>
      <c r="M210" s="4">
        <v>529.07673637000005</v>
      </c>
      <c r="N210" s="4">
        <v>800.82354298000007</v>
      </c>
      <c r="O210" s="4">
        <v>1595.7799688999999</v>
      </c>
      <c r="P210" s="4">
        <v>543.06273878000002</v>
      </c>
      <c r="Q210" s="4">
        <v>2303.9920259300002</v>
      </c>
      <c r="R210" s="4">
        <v>189.59201625999998</v>
      </c>
      <c r="S210" s="4">
        <v>1471.5197760800002</v>
      </c>
      <c r="T210" s="4">
        <v>123.04695937000001</v>
      </c>
      <c r="U210" s="4">
        <v>314.64274582000007</v>
      </c>
      <c r="V210" s="4">
        <v>1002.9909290165881</v>
      </c>
      <c r="W210" s="4">
        <v>307.47448045000004</v>
      </c>
      <c r="X210" s="4">
        <v>265.36953555000002</v>
      </c>
      <c r="Y210" s="4"/>
      <c r="Z210" s="4"/>
      <c r="AA210" s="4"/>
      <c r="AB210" s="4"/>
      <c r="AC210" s="4"/>
      <c r="AD210" s="4"/>
      <c r="AE210" s="4"/>
    </row>
    <row r="211" spans="1:31" x14ac:dyDescent="0.3">
      <c r="A211" s="7">
        <v>115022</v>
      </c>
      <c r="B211" s="4">
        <v>57699.252449510001</v>
      </c>
      <c r="C211" s="4">
        <v>28553.690025930002</v>
      </c>
      <c r="D211" s="4">
        <v>15481.08405781</v>
      </c>
      <c r="E211" s="4">
        <v>10753.536150719998</v>
      </c>
      <c r="F211" s="4">
        <v>1228.1934555700002</v>
      </c>
      <c r="G211" s="4">
        <v>2426.3429582799999</v>
      </c>
      <c r="H211" s="4">
        <v>2113.4251022599997</v>
      </c>
      <c r="I211" s="4">
        <v>759.85189425999999</v>
      </c>
      <c r="J211" s="4">
        <v>528.11598093000009</v>
      </c>
      <c r="K211" s="4">
        <v>3367.7319206100001</v>
      </c>
      <c r="L211" s="4">
        <v>373.73389049999997</v>
      </c>
      <c r="M211" s="4">
        <v>751.47561682000003</v>
      </c>
      <c r="N211" s="4">
        <v>1486.4085787399997</v>
      </c>
      <c r="O211" s="4">
        <v>3656.9206864899998</v>
      </c>
      <c r="P211" s="4">
        <v>710.84878650999997</v>
      </c>
      <c r="Q211" s="4">
        <v>4707.8893815200008</v>
      </c>
      <c r="R211" s="4">
        <v>587.27365184999985</v>
      </c>
      <c r="S211" s="4">
        <v>1059.6267173700001</v>
      </c>
      <c r="T211" s="4">
        <v>295.95144326999997</v>
      </c>
      <c r="U211" s="4">
        <v>1133.2481839100003</v>
      </c>
      <c r="V211" s="4">
        <v>1924.4895935499999</v>
      </c>
      <c r="W211" s="4">
        <v>466.71281462999997</v>
      </c>
      <c r="X211" s="4">
        <v>606.57747836999999</v>
      </c>
      <c r="Y211" s="4"/>
      <c r="Z211" s="4"/>
      <c r="AA211" s="4"/>
      <c r="AB211" s="4"/>
      <c r="AC211" s="4"/>
      <c r="AD211" s="4"/>
      <c r="AE211" s="4"/>
    </row>
    <row r="212" spans="1:31" x14ac:dyDescent="0.3">
      <c r="A212" s="7">
        <v>115053</v>
      </c>
      <c r="B212" s="4">
        <v>31671.30439972</v>
      </c>
      <c r="C212" s="4">
        <v>18001.308900809996</v>
      </c>
      <c r="D212" s="4">
        <v>8187.6200683000006</v>
      </c>
      <c r="E212" s="4">
        <v>6332.6231995700009</v>
      </c>
      <c r="F212" s="4">
        <v>1115.9327113799998</v>
      </c>
      <c r="G212" s="4">
        <v>1909.9898028</v>
      </c>
      <c r="H212" s="4">
        <v>1751.0050859199998</v>
      </c>
      <c r="I212" s="4">
        <v>514.45513812000002</v>
      </c>
      <c r="J212" s="4">
        <v>305.26498153999995</v>
      </c>
      <c r="K212" s="4">
        <v>2539.9688820400002</v>
      </c>
      <c r="L212" s="4">
        <v>432.68187015999996</v>
      </c>
      <c r="M212" s="4">
        <v>585.71302119000006</v>
      </c>
      <c r="N212" s="4">
        <v>1304.4883265399999</v>
      </c>
      <c r="O212" s="4">
        <v>3034.9138865400005</v>
      </c>
      <c r="P212" s="4">
        <v>500.37876343000005</v>
      </c>
      <c r="Q212" s="4">
        <v>3301.4458525200002</v>
      </c>
      <c r="R212" s="4">
        <v>413.80848448</v>
      </c>
      <c r="S212" s="4">
        <v>760.2581003900001</v>
      </c>
      <c r="T212" s="4">
        <v>211.49613486999999</v>
      </c>
      <c r="U212" s="4">
        <v>505.49270565000006</v>
      </c>
      <c r="V212" s="4">
        <v>1672.49560823</v>
      </c>
      <c r="W212" s="4">
        <v>350.96835346000006</v>
      </c>
      <c r="X212" s="4">
        <v>482.82187099999999</v>
      </c>
      <c r="Y212" s="4"/>
      <c r="Z212" s="4"/>
      <c r="AA212" s="4"/>
      <c r="AB212" s="4"/>
      <c r="AC212" s="4"/>
      <c r="AD212" s="4"/>
      <c r="AE212" s="4"/>
    </row>
    <row r="213" spans="1:31" x14ac:dyDescent="0.3">
      <c r="A213" s="7">
        <v>115084</v>
      </c>
      <c r="B213" s="4">
        <v>33208.515324890002</v>
      </c>
      <c r="C213" s="4">
        <v>17655.427773669999</v>
      </c>
      <c r="D213" s="4">
        <v>7611.7217098200008</v>
      </c>
      <c r="E213" s="4">
        <v>5906.7473136499993</v>
      </c>
      <c r="F213" s="4">
        <v>934.79417063000017</v>
      </c>
      <c r="G213" s="4">
        <v>2631.4786732900002</v>
      </c>
      <c r="H213" s="4">
        <v>1607.7945892600001</v>
      </c>
      <c r="I213" s="4">
        <v>457.90838836000006</v>
      </c>
      <c r="J213" s="4">
        <v>251.56353098000002</v>
      </c>
      <c r="K213" s="4">
        <v>3415.7534738100003</v>
      </c>
      <c r="L213" s="4">
        <v>337.03143132999998</v>
      </c>
      <c r="M213" s="4">
        <v>421.29941810000003</v>
      </c>
      <c r="N213" s="4">
        <v>1288.7023348200003</v>
      </c>
      <c r="O213" s="4">
        <v>3904.4702574100002</v>
      </c>
      <c r="P213" s="4">
        <v>702.39539665000007</v>
      </c>
      <c r="Q213" s="4">
        <v>3307.42766205</v>
      </c>
      <c r="R213" s="4">
        <v>326.20405629999993</v>
      </c>
      <c r="S213" s="4">
        <v>783.03622684999993</v>
      </c>
      <c r="T213" s="4">
        <v>144.34767388</v>
      </c>
      <c r="U213" s="4">
        <v>482.89513640999996</v>
      </c>
      <c r="V213" s="4">
        <v>1418.3376834999999</v>
      </c>
      <c r="W213" s="4">
        <v>350.00253287999999</v>
      </c>
      <c r="X213" s="4">
        <v>409.78417162</v>
      </c>
      <c r="Y213" s="4"/>
      <c r="Z213" s="4"/>
      <c r="AA213" s="4"/>
      <c r="AB213" s="4"/>
      <c r="AC213" s="4"/>
      <c r="AD213" s="4"/>
      <c r="AE213" s="4"/>
    </row>
    <row r="214" spans="1:31" x14ac:dyDescent="0.3">
      <c r="A214" s="7">
        <v>115112</v>
      </c>
      <c r="B214" s="4">
        <v>42752.936291000005</v>
      </c>
      <c r="C214" s="4">
        <v>20808.14211434</v>
      </c>
      <c r="D214" s="4">
        <v>12533.228258229999</v>
      </c>
      <c r="E214" s="4">
        <v>9617.4076473899986</v>
      </c>
      <c r="F214" s="4">
        <v>1489.3254139000001</v>
      </c>
      <c r="G214" s="4">
        <v>1901.5644551599999</v>
      </c>
      <c r="H214" s="4">
        <v>3090.21364494</v>
      </c>
      <c r="I214" s="4">
        <v>1181.8400439700001</v>
      </c>
      <c r="J214" s="4">
        <v>588.98454127000002</v>
      </c>
      <c r="K214" s="4">
        <v>4391.7944440499996</v>
      </c>
      <c r="L214" s="4">
        <v>474.02918119999998</v>
      </c>
      <c r="M214" s="4">
        <v>836.42894108999997</v>
      </c>
      <c r="N214" s="4">
        <v>1849.93370562</v>
      </c>
      <c r="O214" s="4">
        <v>2610.8307391000003</v>
      </c>
      <c r="P214" s="4">
        <v>726.69888588000003</v>
      </c>
      <c r="Q214" s="4">
        <v>4605.1630409400004</v>
      </c>
      <c r="R214" s="4">
        <v>644.64795864999996</v>
      </c>
      <c r="S214" s="4">
        <v>1737.2251187800002</v>
      </c>
      <c r="T214" s="4">
        <v>377.03475885</v>
      </c>
      <c r="U214" s="4">
        <v>1057.7953181500002</v>
      </c>
      <c r="V214" s="4">
        <v>2797.3318480999992</v>
      </c>
      <c r="W214" s="4">
        <v>584.28052773000002</v>
      </c>
      <c r="X214" s="4">
        <v>561.88459908000004</v>
      </c>
      <c r="Y214" s="4"/>
      <c r="Z214" s="4"/>
      <c r="AA214" s="4"/>
      <c r="AB214" s="4"/>
      <c r="AC214" s="4"/>
      <c r="AD214" s="4"/>
      <c r="AE214" s="4"/>
    </row>
    <row r="215" spans="1:31" x14ac:dyDescent="0.3">
      <c r="A215" s="7">
        <v>115143</v>
      </c>
      <c r="B215" s="4">
        <v>33587.922501400004</v>
      </c>
      <c r="C215" s="4">
        <v>19121.444954980005</v>
      </c>
      <c r="D215" s="4">
        <v>7782.0076190800009</v>
      </c>
      <c r="E215" s="4">
        <v>6533.2807713200009</v>
      </c>
      <c r="F215" s="4">
        <v>895.71397892000005</v>
      </c>
      <c r="G215" s="4">
        <v>1472.6241415100001</v>
      </c>
      <c r="H215" s="4">
        <v>2987.3307089600003</v>
      </c>
      <c r="I215" s="4">
        <v>532.50096926000003</v>
      </c>
      <c r="J215" s="4">
        <v>208.09902769999999</v>
      </c>
      <c r="K215" s="4">
        <v>2630.9408496999999</v>
      </c>
      <c r="L215" s="4">
        <v>357.38781332000008</v>
      </c>
      <c r="M215" s="4">
        <v>492.76621332000002</v>
      </c>
      <c r="N215" s="4">
        <v>1267.0074656900001</v>
      </c>
      <c r="O215" s="4">
        <v>1598.4001285700001</v>
      </c>
      <c r="P215" s="4">
        <v>510.66868982</v>
      </c>
      <c r="Q215" s="4">
        <v>2869.3468309499999</v>
      </c>
      <c r="R215" s="4">
        <v>272.32328752000001</v>
      </c>
      <c r="S215" s="4">
        <v>908.12252240999999</v>
      </c>
      <c r="T215" s="4">
        <v>217.88471688999999</v>
      </c>
      <c r="U215" s="4">
        <v>585.15477503</v>
      </c>
      <c r="V215" s="4">
        <v>1269.9954083700002</v>
      </c>
      <c r="W215" s="4">
        <v>556.25598208000008</v>
      </c>
      <c r="X215" s="4">
        <v>428.88035227</v>
      </c>
      <c r="Y215" s="4"/>
      <c r="Z215" s="4"/>
      <c r="AA215" s="4"/>
      <c r="AB215" s="4"/>
      <c r="AC215" s="4"/>
      <c r="AD215" s="4"/>
      <c r="AE215" s="4"/>
    </row>
    <row r="216" spans="1:31" x14ac:dyDescent="0.3">
      <c r="A216" s="7">
        <v>115173</v>
      </c>
      <c r="B216" s="4">
        <v>30245.623025790002</v>
      </c>
      <c r="C216" s="4">
        <v>19180.707745810003</v>
      </c>
      <c r="D216" s="4">
        <v>7668.1630173699996</v>
      </c>
      <c r="E216" s="4">
        <v>5434.8489231700005</v>
      </c>
      <c r="F216" s="4">
        <v>708.86162188000003</v>
      </c>
      <c r="G216" s="4">
        <v>1959.0238424200002</v>
      </c>
      <c r="H216" s="4">
        <v>2124.4374305699998</v>
      </c>
      <c r="I216" s="4">
        <v>589.95220543000005</v>
      </c>
      <c r="J216" s="4">
        <v>426.85926303999997</v>
      </c>
      <c r="K216" s="4">
        <v>2447.2315653799997</v>
      </c>
      <c r="L216" s="4">
        <v>167.35352687</v>
      </c>
      <c r="M216" s="4">
        <v>676.38967856999989</v>
      </c>
      <c r="N216" s="4">
        <v>1103.83752381</v>
      </c>
      <c r="O216" s="4">
        <v>3048.55343988</v>
      </c>
      <c r="P216" s="4">
        <v>616.48694740999997</v>
      </c>
      <c r="Q216" s="4">
        <v>4257.6526240200001</v>
      </c>
      <c r="R216" s="4">
        <v>296.37461668000003</v>
      </c>
      <c r="S216" s="4">
        <v>895.67698157999996</v>
      </c>
      <c r="T216" s="4">
        <v>360.30288247000004</v>
      </c>
      <c r="U216" s="4">
        <v>373.81097953999995</v>
      </c>
      <c r="V216" s="4">
        <v>1249.8953034099998</v>
      </c>
      <c r="W216" s="4">
        <v>411.36431732</v>
      </c>
      <c r="X216" s="4">
        <v>546.8854563299999</v>
      </c>
      <c r="Y216" s="4"/>
      <c r="Z216" s="4"/>
      <c r="AA216" s="4"/>
      <c r="AB216" s="4"/>
      <c r="AC216" s="4"/>
      <c r="AD216" s="4"/>
      <c r="AE216" s="4"/>
    </row>
    <row r="217" spans="1:31" x14ac:dyDescent="0.3">
      <c r="A217" s="7">
        <v>115204</v>
      </c>
      <c r="B217" s="4">
        <v>52138.075931630003</v>
      </c>
      <c r="C217" s="4">
        <v>26951.18685563</v>
      </c>
      <c r="D217" s="4">
        <v>13147.465647700001</v>
      </c>
      <c r="E217" s="4">
        <v>10947.381443419999</v>
      </c>
      <c r="F217" s="4">
        <v>1316.0057082200001</v>
      </c>
      <c r="G217" s="4">
        <v>2277.2288650099999</v>
      </c>
      <c r="H217" s="4">
        <v>3089.4972314400002</v>
      </c>
      <c r="I217" s="4">
        <v>933.66234240999995</v>
      </c>
      <c r="J217" s="4">
        <v>663.60448600999996</v>
      </c>
      <c r="K217" s="4">
        <v>4341.2616783800004</v>
      </c>
      <c r="L217" s="4">
        <v>532.61680303000014</v>
      </c>
      <c r="M217" s="4">
        <v>771.85067462999996</v>
      </c>
      <c r="N217" s="4">
        <v>2034.75438121</v>
      </c>
      <c r="O217" s="4">
        <v>2460.22181434</v>
      </c>
      <c r="P217" s="4">
        <v>879.35269292999999</v>
      </c>
      <c r="Q217" s="4">
        <v>4753.9825185700001</v>
      </c>
      <c r="R217" s="4">
        <v>723.49936375000004</v>
      </c>
      <c r="S217" s="4">
        <v>1345.2436657799999</v>
      </c>
      <c r="T217" s="4">
        <v>388.74059328500005</v>
      </c>
      <c r="U217" s="4">
        <v>1296.6237021900001</v>
      </c>
      <c r="V217" s="4">
        <v>2624.84358204</v>
      </c>
      <c r="W217" s="4">
        <v>823.48955582000008</v>
      </c>
      <c r="X217" s="4">
        <v>803.63517523999997</v>
      </c>
      <c r="Y217" s="4"/>
      <c r="Z217" s="4"/>
      <c r="AA217" s="4"/>
      <c r="AB217" s="4"/>
      <c r="AC217" s="4"/>
      <c r="AD217" s="4"/>
      <c r="AE217" s="4"/>
    </row>
    <row r="218" spans="1:31" x14ac:dyDescent="0.3">
      <c r="A218" s="7">
        <v>115234</v>
      </c>
      <c r="B218" s="4">
        <v>32826.516247530009</v>
      </c>
      <c r="C218" s="4">
        <v>21435.487354770001</v>
      </c>
      <c r="D218" s="4">
        <v>8238.1954052000001</v>
      </c>
      <c r="E218" s="4">
        <v>7957.8017971100007</v>
      </c>
      <c r="F218" s="4">
        <v>1023.43181978</v>
      </c>
      <c r="G218" s="4">
        <v>1230.0732399799999</v>
      </c>
      <c r="H218" s="4">
        <v>2258.3722108400002</v>
      </c>
      <c r="I218" s="4">
        <v>565.89430375999996</v>
      </c>
      <c r="J218" s="4">
        <v>340.82689152</v>
      </c>
      <c r="K218" s="4">
        <v>2503.28023919</v>
      </c>
      <c r="L218" s="4">
        <v>358.83596348999993</v>
      </c>
      <c r="M218" s="4">
        <v>636.50015489999998</v>
      </c>
      <c r="N218" s="4">
        <v>1313.90307487</v>
      </c>
      <c r="O218" s="4">
        <v>1559.98345642</v>
      </c>
      <c r="P218" s="4">
        <v>331.02836671</v>
      </c>
      <c r="Q218" s="4">
        <v>3692.1739211499998</v>
      </c>
      <c r="R218" s="4">
        <v>372.25188956000005</v>
      </c>
      <c r="S218" s="4">
        <v>813.72911011999986</v>
      </c>
      <c r="T218" s="4">
        <v>217.45750169999999</v>
      </c>
      <c r="U218" s="4">
        <v>554.22148534000007</v>
      </c>
      <c r="V218" s="4">
        <v>1739.6363254400001</v>
      </c>
      <c r="W218" s="4">
        <v>313.97940585000003</v>
      </c>
      <c r="X218" s="4">
        <v>643.12826453000002</v>
      </c>
      <c r="Y218" s="4"/>
      <c r="Z218" s="4"/>
      <c r="AA218" s="4"/>
      <c r="AB218" s="4"/>
      <c r="AC218" s="4"/>
      <c r="AD218" s="4"/>
      <c r="AE218" s="4"/>
    </row>
    <row r="219" spans="1:31" x14ac:dyDescent="0.3">
      <c r="A219" s="7">
        <v>115265</v>
      </c>
      <c r="B219" s="4">
        <v>34084.755148429998</v>
      </c>
      <c r="C219" s="4">
        <v>17881.396588099997</v>
      </c>
      <c r="D219" s="4">
        <v>7910.2671418500004</v>
      </c>
      <c r="E219" s="4">
        <v>6794.80974023</v>
      </c>
      <c r="F219" s="4">
        <v>987.70360360000006</v>
      </c>
      <c r="G219" s="4">
        <v>1268.2040783400003</v>
      </c>
      <c r="H219" s="4">
        <v>1947.5015903199999</v>
      </c>
      <c r="I219" s="4">
        <v>565.57114029000002</v>
      </c>
      <c r="J219" s="4">
        <v>185.98684685000001</v>
      </c>
      <c r="K219" s="4">
        <v>2610.7138486600002</v>
      </c>
      <c r="L219" s="4">
        <v>189.73135498000002</v>
      </c>
      <c r="M219" s="4">
        <v>566.58647642999995</v>
      </c>
      <c r="N219" s="4">
        <v>1180.00238646</v>
      </c>
      <c r="O219" s="4">
        <v>2434.2897087699998</v>
      </c>
      <c r="P219" s="4">
        <v>563.38299380000001</v>
      </c>
      <c r="Q219" s="4">
        <v>2573.1006842699999</v>
      </c>
      <c r="R219" s="4">
        <v>331.65559050999997</v>
      </c>
      <c r="S219" s="4">
        <v>964.65076557000009</v>
      </c>
      <c r="T219" s="4">
        <v>272.81660040000003</v>
      </c>
      <c r="U219" s="4">
        <v>452.18176879000004</v>
      </c>
      <c r="V219" s="4">
        <v>1270.5193194400001</v>
      </c>
      <c r="W219" s="4">
        <v>449.31664751</v>
      </c>
      <c r="X219" s="4">
        <v>580.75932664000004</v>
      </c>
      <c r="Y219" s="4"/>
      <c r="Z219" s="4"/>
      <c r="AA219" s="4"/>
      <c r="AB219" s="4"/>
      <c r="AC219" s="4"/>
      <c r="AD219" s="4"/>
      <c r="AE219" s="4"/>
    </row>
    <row r="220" spans="1:31" x14ac:dyDescent="0.3">
      <c r="A220" s="7">
        <v>115296</v>
      </c>
      <c r="B220" s="4">
        <v>45457.823959580004</v>
      </c>
      <c r="C220" s="4">
        <v>22736.426253559999</v>
      </c>
      <c r="D220" s="4">
        <v>12852.27108515</v>
      </c>
      <c r="E220" s="4">
        <v>9681.7272915342746</v>
      </c>
      <c r="F220" s="4">
        <v>1548.0980407899999</v>
      </c>
      <c r="G220" s="4">
        <v>3041.9860594799998</v>
      </c>
      <c r="H220" s="4">
        <v>2755.5952227800003</v>
      </c>
      <c r="I220" s="4">
        <v>897.88001650000001</v>
      </c>
      <c r="J220" s="4">
        <v>661.70748872000001</v>
      </c>
      <c r="K220" s="4">
        <v>4153.4456047100002</v>
      </c>
      <c r="L220" s="4">
        <v>608.73592758999996</v>
      </c>
      <c r="M220" s="4">
        <v>956.74316511000006</v>
      </c>
      <c r="N220" s="4">
        <v>2203.2834565100002</v>
      </c>
      <c r="O220" s="4">
        <v>3699.1755328000004</v>
      </c>
      <c r="P220" s="4">
        <v>538.79313352999998</v>
      </c>
      <c r="Q220" s="4">
        <v>4916.7803048999995</v>
      </c>
      <c r="R220" s="4">
        <v>692.60338364999996</v>
      </c>
      <c r="S220" s="4">
        <v>1596.0231960800002</v>
      </c>
      <c r="T220" s="4">
        <v>407.33677609</v>
      </c>
      <c r="U220" s="4">
        <v>1772.58495552</v>
      </c>
      <c r="V220" s="4">
        <v>4650.00864146</v>
      </c>
      <c r="W220" s="4">
        <v>589.89034620000007</v>
      </c>
      <c r="X220" s="4">
        <v>582.32132987</v>
      </c>
      <c r="Y220" s="4"/>
      <c r="Z220" s="4"/>
      <c r="AA220" s="4"/>
      <c r="AB220" s="4"/>
      <c r="AC220" s="4"/>
      <c r="AD220" s="4"/>
      <c r="AE220" s="4"/>
    </row>
    <row r="221" spans="1:31" x14ac:dyDescent="0.3">
      <c r="A221" s="7">
        <v>115326</v>
      </c>
      <c r="B221" s="4">
        <v>44669.760882770002</v>
      </c>
      <c r="C221" s="4">
        <v>20837.409738850001</v>
      </c>
      <c r="D221" s="4">
        <v>9620.8482060799997</v>
      </c>
      <c r="E221" s="4">
        <v>9707.8658336399967</v>
      </c>
      <c r="F221" s="4">
        <v>1398.0179422900001</v>
      </c>
      <c r="G221" s="4">
        <v>3295.9839895</v>
      </c>
      <c r="H221" s="4">
        <v>1724.6906975100001</v>
      </c>
      <c r="I221" s="4">
        <v>604.5514780499999</v>
      </c>
      <c r="J221" s="4">
        <v>442.86760594999998</v>
      </c>
      <c r="K221" s="4">
        <v>2971.6208337500002</v>
      </c>
      <c r="L221" s="4">
        <v>332.59523938999996</v>
      </c>
      <c r="M221" s="4">
        <v>580.45980310000004</v>
      </c>
      <c r="N221" s="4">
        <v>1566.0528169500001</v>
      </c>
      <c r="O221" s="4">
        <v>3494.9847567300003</v>
      </c>
      <c r="P221" s="4">
        <v>601.23854629999994</v>
      </c>
      <c r="Q221" s="4">
        <v>3585.3532441999996</v>
      </c>
      <c r="R221" s="4">
        <v>424.72750600000001</v>
      </c>
      <c r="S221" s="4">
        <v>922.63212023000006</v>
      </c>
      <c r="T221" s="4">
        <v>235.33027659999996</v>
      </c>
      <c r="U221" s="4">
        <v>640.00954387000013</v>
      </c>
      <c r="V221" s="4">
        <v>1825.4876983200002</v>
      </c>
      <c r="W221" s="4">
        <v>350.49129331</v>
      </c>
      <c r="X221" s="4">
        <v>443.31321464000001</v>
      </c>
      <c r="Y221" s="4"/>
      <c r="Z221" s="4"/>
      <c r="AA221" s="4"/>
      <c r="AB221" s="4"/>
      <c r="AC221" s="4"/>
      <c r="AD221" s="4"/>
      <c r="AE221" s="4"/>
    </row>
    <row r="222" spans="1:31" x14ac:dyDescent="0.3">
      <c r="A222" s="7">
        <v>115357</v>
      </c>
      <c r="B222" s="4">
        <v>40451.443256149993</v>
      </c>
      <c r="C222" s="4">
        <v>20199.031125810001</v>
      </c>
      <c r="D222" s="4">
        <v>9257.7056293700007</v>
      </c>
      <c r="E222" s="4">
        <v>8049.8622158099997</v>
      </c>
      <c r="F222" s="4">
        <v>1056.95680462</v>
      </c>
      <c r="G222" s="4">
        <v>2878.0448656200001</v>
      </c>
      <c r="H222" s="4">
        <v>2484.73923504</v>
      </c>
      <c r="I222" s="4">
        <v>620.67276038</v>
      </c>
      <c r="J222" s="4">
        <v>237.96438192999997</v>
      </c>
      <c r="K222" s="4">
        <v>3138.18854891</v>
      </c>
      <c r="L222" s="4">
        <v>315.38507499000002</v>
      </c>
      <c r="M222" s="4">
        <v>698.02150207</v>
      </c>
      <c r="N222" s="4">
        <v>1333.0471445700002</v>
      </c>
      <c r="O222" s="4">
        <v>3324.2544362100002</v>
      </c>
      <c r="P222" s="4">
        <v>507.35818038999997</v>
      </c>
      <c r="Q222" s="4">
        <v>3532.4484040399998</v>
      </c>
      <c r="R222" s="4">
        <v>293.61535944000002</v>
      </c>
      <c r="S222" s="4">
        <v>1211.38989799</v>
      </c>
      <c r="T222" s="4">
        <v>219.45934505000002</v>
      </c>
      <c r="U222" s="4">
        <v>435.31779533000002</v>
      </c>
      <c r="V222" s="4">
        <v>2672.09751826</v>
      </c>
      <c r="W222" s="4">
        <v>475.40023323000003</v>
      </c>
      <c r="X222" s="4">
        <v>564.48484888999997</v>
      </c>
      <c r="Y222" s="4"/>
      <c r="Z222" s="4"/>
      <c r="AA222" s="4"/>
      <c r="AB222" s="4"/>
      <c r="AC222" s="4"/>
      <c r="AD222" s="4"/>
      <c r="AE222" s="4"/>
    </row>
    <row r="223" spans="1:31" x14ac:dyDescent="0.3">
      <c r="A223" s="7">
        <v>115387</v>
      </c>
      <c r="B223" s="4">
        <v>68773.334238590003</v>
      </c>
      <c r="C223" s="4">
        <v>32486.334797310006</v>
      </c>
      <c r="D223" s="4">
        <v>20273.180580709995</v>
      </c>
      <c r="E223" s="4">
        <v>14375.33149975</v>
      </c>
      <c r="F223" s="4">
        <v>1788.3225196799999</v>
      </c>
      <c r="G223" s="4">
        <v>3912.3095406299999</v>
      </c>
      <c r="H223" s="4">
        <v>3367.55259854</v>
      </c>
      <c r="I223" s="4">
        <v>1062.90858026</v>
      </c>
      <c r="J223" s="4">
        <v>665.23026821000008</v>
      </c>
      <c r="K223" s="4">
        <v>5388.5177713799994</v>
      </c>
      <c r="L223" s="4">
        <v>559.73178027999995</v>
      </c>
      <c r="M223" s="4">
        <v>1264.14757973</v>
      </c>
      <c r="N223" s="4">
        <v>2332.8626112699999</v>
      </c>
      <c r="O223" s="4">
        <v>6062.1978290400002</v>
      </c>
      <c r="P223" s="4">
        <v>852.45470773</v>
      </c>
      <c r="Q223" s="4">
        <v>7226.6148253899992</v>
      </c>
      <c r="R223" s="4">
        <v>891.89066430000003</v>
      </c>
      <c r="S223" s="4">
        <v>1919.1914337099997</v>
      </c>
      <c r="T223" s="4">
        <v>557.05118856000001</v>
      </c>
      <c r="U223" s="4">
        <v>1370.2505733000003</v>
      </c>
      <c r="V223" s="4">
        <v>2805.2479887499999</v>
      </c>
      <c r="W223" s="4">
        <v>773.42777545000001</v>
      </c>
      <c r="X223" s="4">
        <v>1041.55411774</v>
      </c>
      <c r="Y223" s="4"/>
      <c r="Z223" s="4"/>
      <c r="AA223" s="4"/>
      <c r="AB223" s="4"/>
      <c r="AC223" s="4"/>
      <c r="AD223" s="4"/>
      <c r="AE223" s="4"/>
    </row>
    <row r="224" spans="1:31" x14ac:dyDescent="0.3">
      <c r="A224" s="7">
        <v>115418</v>
      </c>
      <c r="B224" s="4">
        <v>40962.631231004198</v>
      </c>
      <c r="C224" s="4">
        <v>23342.834536259998</v>
      </c>
      <c r="D224" s="4">
        <v>9552.6912812800001</v>
      </c>
      <c r="E224" s="4">
        <v>9467.6011173300012</v>
      </c>
      <c r="F224" s="4">
        <v>996.91913271999999</v>
      </c>
      <c r="G224" s="4">
        <v>2986.0500631300001</v>
      </c>
      <c r="H224" s="4">
        <v>2550.8339659200001</v>
      </c>
      <c r="I224" s="4">
        <v>752.00094555999999</v>
      </c>
      <c r="J224" s="4">
        <v>671.39706260000003</v>
      </c>
      <c r="K224" s="4">
        <v>3414.2253208799998</v>
      </c>
      <c r="L224" s="4">
        <v>290.36487491000003</v>
      </c>
      <c r="M224" s="4">
        <v>627.61556580999991</v>
      </c>
      <c r="N224" s="4">
        <v>1568.8598169299999</v>
      </c>
      <c r="O224" s="4">
        <v>2465.5204513600002</v>
      </c>
      <c r="P224" s="4">
        <v>1667.2513573199999</v>
      </c>
      <c r="Q224" s="4">
        <v>4160.7276661999995</v>
      </c>
      <c r="R224" s="4">
        <v>438.71219829</v>
      </c>
      <c r="S224" s="4">
        <v>967.64487803999998</v>
      </c>
      <c r="T224" s="4">
        <v>301.07640256999997</v>
      </c>
      <c r="U224" s="4">
        <v>771.28090000999998</v>
      </c>
      <c r="V224" s="4">
        <v>1945.6814501700001</v>
      </c>
      <c r="W224" s="4">
        <v>378.05923858</v>
      </c>
      <c r="X224" s="4">
        <v>525.56996903999993</v>
      </c>
      <c r="Y224" s="4"/>
      <c r="Z224" s="4"/>
      <c r="AA224" s="4"/>
      <c r="AB224" s="4"/>
      <c r="AC224" s="4"/>
      <c r="AD224" s="4"/>
      <c r="AE224" s="4"/>
    </row>
    <row r="225" spans="1:31" x14ac:dyDescent="0.3">
      <c r="A225" s="7">
        <v>115449</v>
      </c>
      <c r="B225" s="4">
        <v>37347.137670120006</v>
      </c>
      <c r="C225" s="4">
        <v>23225.15619234</v>
      </c>
      <c r="D225" s="4">
        <v>8748.3441035799988</v>
      </c>
      <c r="E225" s="4">
        <v>8144.3092947100013</v>
      </c>
      <c r="F225" s="4">
        <v>1385.2808945900001</v>
      </c>
      <c r="G225" s="4">
        <v>2670.3042476400001</v>
      </c>
      <c r="H225" s="4">
        <v>2089.1507660299999</v>
      </c>
      <c r="I225" s="4">
        <v>770.66748337999991</v>
      </c>
      <c r="J225" s="4">
        <v>283.8948427900001</v>
      </c>
      <c r="K225" s="4">
        <v>3567.3741346400002</v>
      </c>
      <c r="L225" s="4">
        <v>432.90096672000004</v>
      </c>
      <c r="M225" s="4">
        <v>662.5872018099999</v>
      </c>
      <c r="N225" s="4">
        <v>1320.3745313800005</v>
      </c>
      <c r="O225" s="4">
        <v>3928.5937715000005</v>
      </c>
      <c r="P225" s="4">
        <v>830.7327865499999</v>
      </c>
      <c r="Q225" s="4">
        <v>5067.1627126300009</v>
      </c>
      <c r="R225" s="4">
        <v>385.30261004000005</v>
      </c>
      <c r="S225" s="4">
        <v>1145.25255509</v>
      </c>
      <c r="T225" s="4">
        <v>276.89492053999999</v>
      </c>
      <c r="U225" s="4">
        <v>571.19477131999997</v>
      </c>
      <c r="V225" s="4">
        <v>1805.5056995699999</v>
      </c>
      <c r="W225" s="4">
        <v>407.33507166000004</v>
      </c>
      <c r="X225" s="4">
        <v>636.01175546000002</v>
      </c>
      <c r="Y225" s="4"/>
      <c r="Z225" s="4"/>
      <c r="AA225" s="4"/>
      <c r="AB225" s="4"/>
      <c r="AC225" s="4"/>
      <c r="AD225" s="4"/>
      <c r="AE225" s="4"/>
    </row>
    <row r="226" spans="1:31" x14ac:dyDescent="0.3">
      <c r="A226" s="7">
        <v>115478</v>
      </c>
      <c r="B226" s="4">
        <v>51718.900397930003</v>
      </c>
      <c r="C226" s="4">
        <v>28201.308265579999</v>
      </c>
      <c r="D226" s="4">
        <v>16907.519382730003</v>
      </c>
      <c r="E226" s="4">
        <v>14111.02463493</v>
      </c>
      <c r="F226" s="4">
        <v>1940.9380295899998</v>
      </c>
      <c r="G226" s="4">
        <v>3546.6972893800003</v>
      </c>
      <c r="H226" s="4">
        <v>4006.3519452199998</v>
      </c>
      <c r="I226" s="4">
        <v>1385.43080723</v>
      </c>
      <c r="J226" s="4">
        <v>995.56007512000008</v>
      </c>
      <c r="K226" s="4">
        <v>5529.7255631900016</v>
      </c>
      <c r="L226" s="4">
        <v>460.55372793999999</v>
      </c>
      <c r="M226" s="4">
        <v>1138.0039362499999</v>
      </c>
      <c r="N226" s="4">
        <v>3170.82929835</v>
      </c>
      <c r="O226" s="4">
        <v>4222.0805218899995</v>
      </c>
      <c r="P226" s="4">
        <v>805.12278484000001</v>
      </c>
      <c r="Q226" s="4">
        <v>6001.22767372</v>
      </c>
      <c r="R226" s="4">
        <v>795.80002770999999</v>
      </c>
      <c r="S226" s="4">
        <v>2734.24825405</v>
      </c>
      <c r="T226" s="4">
        <v>545.8041225799999</v>
      </c>
      <c r="U226" s="4">
        <v>1284.4595608</v>
      </c>
      <c r="V226" s="4">
        <v>3180.3656037599999</v>
      </c>
      <c r="W226" s="4">
        <v>664.10963131999995</v>
      </c>
      <c r="X226" s="4">
        <v>1070.81138655</v>
      </c>
      <c r="Y226" s="4"/>
      <c r="Z226" s="4"/>
      <c r="AA226" s="4"/>
      <c r="AB226" s="4"/>
      <c r="AC226" s="4"/>
      <c r="AD226" s="4"/>
      <c r="AE226" s="4"/>
    </row>
    <row r="227" spans="1:31" x14ac:dyDescent="0.3">
      <c r="A227" s="7">
        <v>115509</v>
      </c>
      <c r="B227" s="4">
        <v>40318.980620410002</v>
      </c>
      <c r="C227" s="4">
        <v>24692.96755008</v>
      </c>
      <c r="D227" s="4">
        <v>9568.5398121599974</v>
      </c>
      <c r="E227" s="4">
        <v>8307.1183799899991</v>
      </c>
      <c r="F227" s="4">
        <v>1311.9729307999999</v>
      </c>
      <c r="G227" s="4">
        <v>2894.7339665500003</v>
      </c>
      <c r="H227" s="4">
        <v>2178.6734357199998</v>
      </c>
      <c r="I227" s="4">
        <v>652.86628124000003</v>
      </c>
      <c r="J227" s="4">
        <v>394.40621794999998</v>
      </c>
      <c r="K227" s="4">
        <v>3291.3131001100001</v>
      </c>
      <c r="L227" s="4">
        <v>317.47470305000002</v>
      </c>
      <c r="M227" s="4">
        <v>882.87145666499998</v>
      </c>
      <c r="N227" s="4">
        <v>1605.3407747599999</v>
      </c>
      <c r="O227" s="4">
        <v>3250.9842825479996</v>
      </c>
      <c r="P227" s="4">
        <v>513.12782181</v>
      </c>
      <c r="Q227" s="4">
        <v>5435.0494669600002</v>
      </c>
      <c r="R227" s="4">
        <v>388.95036810000005</v>
      </c>
      <c r="S227" s="4">
        <v>1485.7991737300001</v>
      </c>
      <c r="T227" s="4">
        <v>378.3178241</v>
      </c>
      <c r="U227" s="4">
        <v>524.35523616000012</v>
      </c>
      <c r="V227" s="4">
        <v>1816.0570992299999</v>
      </c>
      <c r="W227" s="4">
        <v>366.98415677000003</v>
      </c>
      <c r="X227" s="4">
        <v>751.14580357</v>
      </c>
      <c r="Y227" s="4"/>
      <c r="Z227" s="4"/>
      <c r="AA227" s="4"/>
      <c r="AB227" s="4"/>
      <c r="AC227" s="4"/>
      <c r="AD227" s="4"/>
      <c r="AE227" s="4"/>
    </row>
    <row r="228" spans="1:31" x14ac:dyDescent="0.3">
      <c r="A228" s="7">
        <v>115539</v>
      </c>
      <c r="B228" s="4">
        <v>35701.762106299997</v>
      </c>
      <c r="C228" s="4">
        <v>24699.676133609999</v>
      </c>
      <c r="D228" s="4">
        <v>10714.113963239999</v>
      </c>
      <c r="E228" s="4">
        <v>8345.4407755400007</v>
      </c>
      <c r="F228" s="4">
        <v>1171.07899778</v>
      </c>
      <c r="G228" s="4">
        <v>2682.7585386599999</v>
      </c>
      <c r="H228" s="4">
        <v>2358.0196780699998</v>
      </c>
      <c r="I228" s="4">
        <v>656.75628913000014</v>
      </c>
      <c r="J228" s="4">
        <v>309.84019408000006</v>
      </c>
      <c r="K228" s="4">
        <v>2972.9686138000006</v>
      </c>
      <c r="L228" s="4">
        <v>283.60308119000001</v>
      </c>
      <c r="M228" s="4">
        <v>736.60238699000001</v>
      </c>
      <c r="N228" s="4">
        <v>1688.8734936899998</v>
      </c>
      <c r="O228" s="4">
        <v>3070.0429675899995</v>
      </c>
      <c r="P228" s="4">
        <v>565.20117535999987</v>
      </c>
      <c r="Q228" s="4">
        <v>3840.6112464300004</v>
      </c>
      <c r="R228" s="4">
        <v>381.19133826000001</v>
      </c>
      <c r="S228" s="4">
        <v>1261.70501208</v>
      </c>
      <c r="T228" s="4">
        <v>332.71615045000004</v>
      </c>
      <c r="U228" s="4">
        <v>770.11500250999984</v>
      </c>
      <c r="V228" s="4">
        <v>1502.33582523</v>
      </c>
      <c r="W228" s="4">
        <v>515.25107979999996</v>
      </c>
      <c r="X228" s="4">
        <v>730.25712046000001</v>
      </c>
      <c r="Y228" s="4"/>
      <c r="Z228" s="4"/>
      <c r="AA228" s="4"/>
      <c r="AB228" s="4"/>
      <c r="AC228" s="4"/>
      <c r="AD228" s="4"/>
      <c r="AE228" s="4"/>
    </row>
    <row r="229" spans="1:31" x14ac:dyDescent="0.3">
      <c r="A229" s="7">
        <v>115570</v>
      </c>
      <c r="B229" s="4">
        <v>72743.167273696003</v>
      </c>
      <c r="C229" s="4">
        <v>41892.810173539998</v>
      </c>
      <c r="D229" s="4">
        <v>18123.014079640005</v>
      </c>
      <c r="E229" s="4">
        <v>14626.13538077</v>
      </c>
      <c r="F229" s="4">
        <v>1922.3230299700001</v>
      </c>
      <c r="G229" s="4">
        <v>3798.6071620799999</v>
      </c>
      <c r="H229" s="4">
        <v>3687.7511056500002</v>
      </c>
      <c r="I229" s="4">
        <v>1255.5294371400003</v>
      </c>
      <c r="J229" s="4">
        <v>963.96924883999986</v>
      </c>
      <c r="K229" s="4">
        <v>6197.8464701299999</v>
      </c>
      <c r="L229" s="4">
        <v>727.66830279999999</v>
      </c>
      <c r="M229" s="4">
        <v>1870.56149897</v>
      </c>
      <c r="N229" s="4">
        <v>2656.53321512</v>
      </c>
      <c r="O229" s="4">
        <v>4773.1873231499994</v>
      </c>
      <c r="P229" s="4">
        <v>1058.63571348</v>
      </c>
      <c r="Q229" s="4">
        <v>5782.7790509799997</v>
      </c>
      <c r="R229" s="4">
        <v>765.64331259000005</v>
      </c>
      <c r="S229" s="4">
        <v>2124.82591839</v>
      </c>
      <c r="T229" s="4">
        <v>600.90543122000008</v>
      </c>
      <c r="U229" s="4">
        <v>1458.7071348600002</v>
      </c>
      <c r="V229" s="4">
        <v>2932.2603029100001</v>
      </c>
      <c r="W229" s="4">
        <v>746.24054682999997</v>
      </c>
      <c r="X229" s="4">
        <v>1314.9882959700001</v>
      </c>
      <c r="Y229" s="4"/>
      <c r="Z229" s="4"/>
      <c r="AA229" s="4"/>
      <c r="AB229" s="4"/>
      <c r="AC229" s="4"/>
      <c r="AD229" s="4"/>
      <c r="AE229" s="4"/>
    </row>
    <row r="230" spans="1:31" x14ac:dyDescent="0.3">
      <c r="A230" s="7">
        <v>115600</v>
      </c>
      <c r="B230" s="4">
        <v>44395.291555430005</v>
      </c>
      <c r="C230" s="4">
        <v>24538.363686199998</v>
      </c>
      <c r="D230" s="4">
        <v>10379.28219552</v>
      </c>
      <c r="E230" s="4">
        <v>9432.5956100100011</v>
      </c>
      <c r="F230" s="4">
        <v>1473.4621394200001</v>
      </c>
      <c r="G230" s="4">
        <v>2690.62498383</v>
      </c>
      <c r="H230" s="4">
        <v>2028.37433485</v>
      </c>
      <c r="I230" s="4">
        <v>834.47784978999994</v>
      </c>
      <c r="J230" s="4">
        <v>576.88450612999998</v>
      </c>
      <c r="K230" s="4">
        <v>3231.8887643000003</v>
      </c>
      <c r="L230" s="4">
        <v>307.04365504999998</v>
      </c>
      <c r="M230" s="4">
        <v>970.21619612999996</v>
      </c>
      <c r="N230" s="4">
        <v>1993.23536102</v>
      </c>
      <c r="O230" s="4">
        <v>3582.3177368500001</v>
      </c>
      <c r="P230" s="4">
        <v>649.25258138000004</v>
      </c>
      <c r="Q230" s="4">
        <v>5103.7835562700002</v>
      </c>
      <c r="R230" s="4">
        <v>709.32896750999998</v>
      </c>
      <c r="S230" s="4">
        <v>1377.9944839500001</v>
      </c>
      <c r="T230" s="4">
        <v>422.06704987000001</v>
      </c>
      <c r="U230" s="4">
        <v>568.87901692999992</v>
      </c>
      <c r="V230" s="4">
        <v>1534.9586157399999</v>
      </c>
      <c r="W230" s="4">
        <v>579.21396258000004</v>
      </c>
      <c r="X230" s="4">
        <v>671.69266230000005</v>
      </c>
      <c r="Y230" s="4"/>
      <c r="Z230" s="4"/>
      <c r="AA230" s="4"/>
      <c r="AB230" s="4"/>
      <c r="AC230" s="4"/>
      <c r="AD230" s="4"/>
      <c r="AE230" s="4"/>
    </row>
    <row r="231" spans="1:31" x14ac:dyDescent="0.3">
      <c r="A231" s="7">
        <v>115631</v>
      </c>
      <c r="B231" s="4">
        <v>43923.739367529997</v>
      </c>
      <c r="C231" s="4">
        <v>24891.575606909995</v>
      </c>
      <c r="D231" s="4">
        <v>9927.0633148699981</v>
      </c>
      <c r="E231" s="4">
        <v>10349.868895170001</v>
      </c>
      <c r="F231" s="4">
        <v>1178.0564209900003</v>
      </c>
      <c r="G231" s="4">
        <v>2686.8489126099998</v>
      </c>
      <c r="H231" s="4">
        <v>2668.3986921199999</v>
      </c>
      <c r="I231" s="4">
        <v>611.71474928999999</v>
      </c>
      <c r="J231" s="4">
        <v>416.77713247000003</v>
      </c>
      <c r="K231" s="4">
        <v>3608.6852609699999</v>
      </c>
      <c r="L231" s="4">
        <v>301.76699647000004</v>
      </c>
      <c r="M231" s="4">
        <v>553.25841394000008</v>
      </c>
      <c r="N231" s="4">
        <v>1458.1993676399998</v>
      </c>
      <c r="O231" s="4">
        <v>3896.3523874900002</v>
      </c>
      <c r="P231" s="4">
        <v>1489.0184541899998</v>
      </c>
      <c r="Q231" s="4">
        <v>4645.1121258000003</v>
      </c>
      <c r="R231" s="4">
        <v>617.48307984999997</v>
      </c>
      <c r="S231" s="4">
        <v>1229.9055744499999</v>
      </c>
      <c r="T231" s="4">
        <v>271.85264766</v>
      </c>
      <c r="U231" s="4">
        <v>558.27511690999995</v>
      </c>
      <c r="V231" s="4">
        <v>1872.32993543</v>
      </c>
      <c r="W231" s="4">
        <v>565.82750695000004</v>
      </c>
      <c r="X231" s="4">
        <v>485.90346806000002</v>
      </c>
      <c r="Y231" s="4"/>
      <c r="Z231" s="4"/>
      <c r="AA231" s="4"/>
      <c r="AB231" s="4"/>
      <c r="AC231" s="4"/>
      <c r="AD231" s="4"/>
      <c r="AE231" s="4"/>
    </row>
    <row r="232" spans="1:31" x14ac:dyDescent="0.3">
      <c r="A232" s="7">
        <v>115662</v>
      </c>
      <c r="B232" s="4">
        <v>55542.351020770002</v>
      </c>
      <c r="C232" s="4">
        <v>30787.752442559999</v>
      </c>
      <c r="D232" s="4">
        <v>15037.964499269998</v>
      </c>
      <c r="E232" s="4">
        <v>14468.95949205</v>
      </c>
      <c r="F232" s="4">
        <v>1982.9510248600002</v>
      </c>
      <c r="G232" s="4">
        <v>3654.8339943000001</v>
      </c>
      <c r="H232" s="4">
        <v>3557.5269127399997</v>
      </c>
      <c r="I232" s="4">
        <v>1026.4424226800002</v>
      </c>
      <c r="J232" s="4">
        <v>828.20658557000002</v>
      </c>
      <c r="K232" s="4">
        <v>4898.8706763999999</v>
      </c>
      <c r="L232" s="4">
        <v>415.09725200000003</v>
      </c>
      <c r="M232" s="4">
        <v>1049.37236654</v>
      </c>
      <c r="N232" s="4">
        <v>2784.646326</v>
      </c>
      <c r="O232" s="4">
        <v>4473.0511153999996</v>
      </c>
      <c r="P232" s="4">
        <v>1446.2098379199999</v>
      </c>
      <c r="Q232" s="4">
        <v>7055.1262506099993</v>
      </c>
      <c r="R232" s="4">
        <v>1103.0972877199999</v>
      </c>
      <c r="S232" s="4">
        <v>1789.3456883599999</v>
      </c>
      <c r="T232" s="4">
        <v>554.11683774000005</v>
      </c>
      <c r="U232" s="4">
        <v>1366.22109069</v>
      </c>
      <c r="V232" s="4">
        <v>6652.2064614799992</v>
      </c>
      <c r="W232" s="4">
        <v>802.79607399999998</v>
      </c>
      <c r="X232" s="4">
        <v>1053.7976552100001</v>
      </c>
      <c r="Y232" s="4"/>
      <c r="Z232" s="4"/>
      <c r="AA232" s="4"/>
      <c r="AB232" s="4"/>
      <c r="AC232" s="4"/>
      <c r="AD232" s="4"/>
      <c r="AE232" s="4"/>
    </row>
    <row r="233" spans="1:31" x14ac:dyDescent="0.3">
      <c r="A233" s="7">
        <v>115692</v>
      </c>
      <c r="B233" s="4">
        <v>39350.722199229996</v>
      </c>
      <c r="C233" s="4">
        <v>26483.542614159996</v>
      </c>
      <c r="D233" s="4">
        <v>10983.844835859998</v>
      </c>
      <c r="E233" s="4">
        <v>11690.00301101</v>
      </c>
      <c r="F233" s="4">
        <v>1532.9165177499999</v>
      </c>
      <c r="G233" s="4">
        <v>3003.1282772</v>
      </c>
      <c r="H233" s="4">
        <v>2680.6224957700001</v>
      </c>
      <c r="I233" s="4">
        <v>842.82475382000007</v>
      </c>
      <c r="J233" s="4">
        <v>360.13745625000001</v>
      </c>
      <c r="K233" s="4">
        <v>3132.9222539000002</v>
      </c>
      <c r="L233" s="4">
        <v>274.25228970999996</v>
      </c>
      <c r="M233" s="4">
        <v>664.31907030000002</v>
      </c>
      <c r="N233" s="4">
        <v>1458.5330069000001</v>
      </c>
      <c r="O233" s="4">
        <v>3391.6851331999997</v>
      </c>
      <c r="P233" s="4">
        <v>780.84890325000003</v>
      </c>
      <c r="Q233" s="4">
        <v>5744.1127547700007</v>
      </c>
      <c r="R233" s="4">
        <v>632.87348554999994</v>
      </c>
      <c r="S233" s="4">
        <v>1168.4537480099998</v>
      </c>
      <c r="T233" s="4">
        <v>409.21222046999992</v>
      </c>
      <c r="U233" s="4">
        <v>752.89006933999997</v>
      </c>
      <c r="V233" s="4">
        <v>1596.2384990500002</v>
      </c>
      <c r="W233" s="4">
        <v>430.32586491999996</v>
      </c>
      <c r="X233" s="4">
        <v>727.50074697000002</v>
      </c>
      <c r="Y233" s="4"/>
      <c r="Z233" s="4"/>
      <c r="AA233" s="4"/>
      <c r="AB233" s="4"/>
      <c r="AC233" s="4"/>
      <c r="AD233" s="4"/>
      <c r="AE233" s="4"/>
    </row>
    <row r="234" spans="1:31" x14ac:dyDescent="0.3">
      <c r="A234" s="7">
        <v>115723</v>
      </c>
      <c r="B234" s="4">
        <v>40349.629694679999</v>
      </c>
      <c r="C234" s="4">
        <v>22564.386095740003</v>
      </c>
      <c r="D234" s="4">
        <v>10014.89001212</v>
      </c>
      <c r="E234" s="4">
        <v>11014.681607029999</v>
      </c>
      <c r="F234" s="4">
        <v>1183.82311706</v>
      </c>
      <c r="G234" s="4">
        <v>2887.2632441499995</v>
      </c>
      <c r="H234" s="4">
        <v>2083.0494381399999</v>
      </c>
      <c r="I234" s="4">
        <v>801.51799557000004</v>
      </c>
      <c r="J234" s="4">
        <v>780.78532261999987</v>
      </c>
      <c r="K234" s="4">
        <v>3172.40468766</v>
      </c>
      <c r="L234" s="4">
        <v>317.00032830000004</v>
      </c>
      <c r="M234" s="4">
        <v>851.81597212000008</v>
      </c>
      <c r="N234" s="4">
        <v>1833.3642056200001</v>
      </c>
      <c r="O234" s="4">
        <v>2859.64780462</v>
      </c>
      <c r="P234" s="4">
        <v>1529.3623945100001</v>
      </c>
      <c r="Q234" s="4">
        <v>4842.54775625</v>
      </c>
      <c r="R234" s="4">
        <v>461.38077882000005</v>
      </c>
      <c r="S234" s="4">
        <v>1152.13113069</v>
      </c>
      <c r="T234" s="4">
        <v>343.64578976000007</v>
      </c>
      <c r="U234" s="4">
        <v>687.76027664999992</v>
      </c>
      <c r="V234" s="4">
        <v>2221.8965356599997</v>
      </c>
      <c r="W234" s="4">
        <v>580.34619293000003</v>
      </c>
      <c r="X234" s="4">
        <v>521.12801610999998</v>
      </c>
      <c r="Y234" s="4"/>
      <c r="Z234" s="4"/>
      <c r="AA234" s="4"/>
      <c r="AB234" s="4"/>
      <c r="AC234" s="4"/>
      <c r="AD234" s="4"/>
      <c r="AE234" s="4"/>
    </row>
    <row r="235" spans="1:31" x14ac:dyDescent="0.3">
      <c r="A235" s="7">
        <v>115753</v>
      </c>
      <c r="B235" s="4">
        <v>67282.945709702006</v>
      </c>
      <c r="C235" s="4">
        <v>37553.384984249999</v>
      </c>
      <c r="D235" s="4">
        <v>21864.85793659</v>
      </c>
      <c r="E235" s="4">
        <v>17862.154662030003</v>
      </c>
      <c r="F235" s="4">
        <v>2224.8356975200004</v>
      </c>
      <c r="G235" s="4">
        <v>3882.5024902499999</v>
      </c>
      <c r="H235" s="4">
        <v>3900.2239919499998</v>
      </c>
      <c r="I235" s="4">
        <v>1132.0265762899999</v>
      </c>
      <c r="J235" s="4">
        <v>1203.7860111699999</v>
      </c>
      <c r="K235" s="4">
        <v>5002.7924212199996</v>
      </c>
      <c r="L235" s="4">
        <v>559.09275063999996</v>
      </c>
      <c r="M235" s="4">
        <v>1138.28392899</v>
      </c>
      <c r="N235" s="4">
        <v>3195.2785871099995</v>
      </c>
      <c r="O235" s="4">
        <v>5380.6886510100003</v>
      </c>
      <c r="P235" s="4">
        <v>1255.6332423999997</v>
      </c>
      <c r="Q235" s="4">
        <v>8877.6392662800008</v>
      </c>
      <c r="R235" s="4">
        <v>914.88442872000007</v>
      </c>
      <c r="S235" s="4">
        <v>2964.03150362</v>
      </c>
      <c r="T235" s="4">
        <v>469.98814077000003</v>
      </c>
      <c r="U235" s="4">
        <v>1272.52480083</v>
      </c>
      <c r="V235" s="4">
        <v>3955.0170217199998</v>
      </c>
      <c r="W235" s="4">
        <v>867.65504578999992</v>
      </c>
      <c r="X235" s="4">
        <v>1331.24932328</v>
      </c>
      <c r="Y235" s="4"/>
      <c r="Z235" s="4"/>
      <c r="AA235" s="4"/>
      <c r="AB235" s="4"/>
      <c r="AC235" s="4"/>
      <c r="AD235" s="4"/>
      <c r="AE235" s="4"/>
    </row>
    <row r="236" spans="1:31" x14ac:dyDescent="0.3">
      <c r="A236" s="7">
        <v>115784</v>
      </c>
      <c r="B236" s="4">
        <v>43123.497116029997</v>
      </c>
      <c r="C236" s="4">
        <v>26345.774464049999</v>
      </c>
      <c r="D236" s="4">
        <v>11247.615491389999</v>
      </c>
      <c r="E236" s="4">
        <v>10550.363320780001</v>
      </c>
      <c r="F236" s="4">
        <v>1533.6727755700001</v>
      </c>
      <c r="G236" s="4">
        <v>2777.1437767699999</v>
      </c>
      <c r="H236" s="4">
        <v>2731.7685909100001</v>
      </c>
      <c r="I236" s="4">
        <v>908.29005634999999</v>
      </c>
      <c r="J236" s="4">
        <v>574.17376381999998</v>
      </c>
      <c r="K236" s="4">
        <v>3689.5406917099999</v>
      </c>
      <c r="L236" s="4">
        <v>326.51996351999998</v>
      </c>
      <c r="M236" s="4">
        <v>1326.0182543899998</v>
      </c>
      <c r="N236" s="4">
        <v>1844.6287276999999</v>
      </c>
      <c r="O236" s="4">
        <v>3587.6455469999996</v>
      </c>
      <c r="P236" s="4">
        <v>1763.2261264299998</v>
      </c>
      <c r="Q236" s="4">
        <v>4106.7028417900001</v>
      </c>
      <c r="R236" s="4">
        <v>500.58433607000006</v>
      </c>
      <c r="S236" s="4">
        <v>1764.6699476700001</v>
      </c>
      <c r="T236" s="4">
        <v>382.25758267999993</v>
      </c>
      <c r="U236" s="4">
        <v>489.89178763999996</v>
      </c>
      <c r="V236" s="4">
        <v>1851.4879986800001</v>
      </c>
      <c r="W236" s="4">
        <v>459.01028178999996</v>
      </c>
      <c r="X236" s="4">
        <v>525.77247951999993</v>
      </c>
      <c r="Y236" s="4"/>
      <c r="Z236" s="4"/>
      <c r="AA236" s="4"/>
      <c r="AB236" s="4"/>
      <c r="AC236" s="4"/>
      <c r="AD236" s="4"/>
      <c r="AE236" s="4"/>
    </row>
    <row r="237" spans="1:31" x14ac:dyDescent="0.3">
      <c r="A237" s="7">
        <v>115815</v>
      </c>
      <c r="B237" s="4">
        <v>43810.687290299997</v>
      </c>
      <c r="C237" s="4">
        <v>26093.334003269996</v>
      </c>
      <c r="D237" s="4">
        <v>15042.675500899999</v>
      </c>
      <c r="E237" s="4">
        <v>10753.34320918</v>
      </c>
      <c r="F237" s="4">
        <v>1464.39998481</v>
      </c>
      <c r="G237" s="4">
        <v>3242.6373929300003</v>
      </c>
      <c r="H237" s="4">
        <v>3507.6296742700001</v>
      </c>
      <c r="I237" s="4">
        <v>741.14007538999999</v>
      </c>
      <c r="J237" s="4">
        <v>1058.5311760999998</v>
      </c>
      <c r="K237" s="4">
        <v>4167.55552696</v>
      </c>
      <c r="L237" s="4">
        <v>379.76484680999994</v>
      </c>
      <c r="M237" s="4">
        <v>719.53159686000004</v>
      </c>
      <c r="N237" s="4">
        <v>2267.9548651499999</v>
      </c>
      <c r="O237" s="4">
        <v>3600.8910388300001</v>
      </c>
      <c r="P237" s="4">
        <v>805.54371149999986</v>
      </c>
      <c r="Q237" s="4">
        <v>4989.3081048899994</v>
      </c>
      <c r="R237" s="4">
        <v>503.30197139999996</v>
      </c>
      <c r="S237" s="4">
        <v>1543.3244350099999</v>
      </c>
      <c r="T237" s="4">
        <v>346.32939550999998</v>
      </c>
      <c r="U237" s="4">
        <v>766.09528467999996</v>
      </c>
      <c r="V237" s="4">
        <v>2128.8325084799999</v>
      </c>
      <c r="W237" s="4">
        <v>413.46835546</v>
      </c>
      <c r="X237" s="4">
        <v>701.16163606999999</v>
      </c>
      <c r="Y237" s="4"/>
      <c r="Z237" s="4"/>
      <c r="AA237" s="4"/>
      <c r="AB237" s="4"/>
      <c r="AC237" s="4"/>
      <c r="AD237" s="4"/>
      <c r="AE237" s="4"/>
    </row>
    <row r="238" spans="1:31" x14ac:dyDescent="0.3">
      <c r="A238" s="7">
        <v>115843</v>
      </c>
      <c r="B238" s="4">
        <v>59950.844017200005</v>
      </c>
      <c r="C238" s="4">
        <v>35015.900102680003</v>
      </c>
      <c r="D238" s="4">
        <v>16131.23142923</v>
      </c>
      <c r="E238" s="4">
        <v>17784.504199529998</v>
      </c>
      <c r="F238" s="4">
        <v>2219.6959910699998</v>
      </c>
      <c r="G238" s="4">
        <v>3520.4613880099996</v>
      </c>
      <c r="H238" s="4">
        <v>4140.1881648999997</v>
      </c>
      <c r="I238" s="4">
        <v>1531.4169628799998</v>
      </c>
      <c r="J238" s="4">
        <v>1020.1073129500001</v>
      </c>
      <c r="K238" s="4">
        <v>5416.8753555699996</v>
      </c>
      <c r="L238" s="4">
        <v>653.59925522999993</v>
      </c>
      <c r="M238" s="4">
        <v>1499.0119229200002</v>
      </c>
      <c r="N238" s="4">
        <v>3051.2422403800001</v>
      </c>
      <c r="O238" s="4">
        <v>4930.9114777100003</v>
      </c>
      <c r="P238" s="4">
        <v>1788.26187549</v>
      </c>
      <c r="Q238" s="4">
        <v>7447.9431774200002</v>
      </c>
      <c r="R238" s="4">
        <v>944.46282191</v>
      </c>
      <c r="S238" s="4">
        <v>3689.9262781900002</v>
      </c>
      <c r="T238" s="4">
        <v>550.97152327999993</v>
      </c>
      <c r="U238" s="4">
        <v>1723.6724463500002</v>
      </c>
      <c r="V238" s="4">
        <v>3398.8195606000004</v>
      </c>
      <c r="W238" s="4">
        <v>793.66562478999992</v>
      </c>
      <c r="X238" s="4">
        <v>1161.0416490799998</v>
      </c>
      <c r="Y238" s="4"/>
      <c r="Z238" s="4"/>
      <c r="AA238" s="4"/>
      <c r="AB238" s="4"/>
      <c r="AC238" s="4"/>
      <c r="AD238" s="4"/>
      <c r="AE238" s="4"/>
    </row>
    <row r="239" spans="1:31" x14ac:dyDescent="0.3">
      <c r="A239" s="7">
        <v>115874</v>
      </c>
      <c r="B239" s="4">
        <v>40176.5273915</v>
      </c>
      <c r="C239" s="4">
        <v>25314.643153120003</v>
      </c>
      <c r="D239" s="4">
        <v>10194.292926060001</v>
      </c>
      <c r="E239" s="4">
        <v>9143.6910354700012</v>
      </c>
      <c r="F239" s="4">
        <v>1256.0359542900001</v>
      </c>
      <c r="G239" s="4">
        <v>2787.25689766</v>
      </c>
      <c r="H239" s="4">
        <v>2702.1786534000003</v>
      </c>
      <c r="I239" s="4">
        <v>688.41321620000008</v>
      </c>
      <c r="J239" s="4">
        <v>604.01877508000007</v>
      </c>
      <c r="K239" s="4">
        <v>3697.0568932900001</v>
      </c>
      <c r="L239" s="4">
        <v>290.94518425000001</v>
      </c>
      <c r="M239" s="4">
        <v>628.05169710999985</v>
      </c>
      <c r="N239" s="4">
        <v>2253.50740632</v>
      </c>
      <c r="O239" s="4">
        <v>3226.1818080100002</v>
      </c>
      <c r="P239" s="4">
        <v>1007.28673391</v>
      </c>
      <c r="Q239" s="4">
        <v>5705.3882797299993</v>
      </c>
      <c r="R239" s="4">
        <v>558.73936290999995</v>
      </c>
      <c r="S239" s="4">
        <v>3650.1667363699999</v>
      </c>
      <c r="T239" s="4">
        <v>329.55652063999997</v>
      </c>
      <c r="U239" s="4">
        <v>427.6368544</v>
      </c>
      <c r="V239" s="4">
        <v>2293.3479599800003</v>
      </c>
      <c r="W239" s="4">
        <v>443.23671057999996</v>
      </c>
      <c r="X239" s="4">
        <v>633.19149886000002</v>
      </c>
      <c r="Y239" s="4"/>
      <c r="Z239" s="4"/>
      <c r="AA239" s="4"/>
      <c r="AB239" s="4"/>
      <c r="AC239" s="4"/>
      <c r="AD239" s="4"/>
      <c r="AE239" s="4"/>
    </row>
    <row r="240" spans="1:31" x14ac:dyDescent="0.3">
      <c r="A240" s="7">
        <v>115904</v>
      </c>
      <c r="B240" s="4">
        <v>48345.567759189995</v>
      </c>
      <c r="C240" s="4">
        <v>28189.675099329997</v>
      </c>
      <c r="D240" s="4">
        <v>10439.904200809999</v>
      </c>
      <c r="E240" s="4">
        <v>12690.944035720002</v>
      </c>
      <c r="F240" s="4">
        <v>1318.2675514</v>
      </c>
      <c r="G240" s="4">
        <v>2961.6840577199991</v>
      </c>
      <c r="H240" s="4">
        <v>3063.4170352699994</v>
      </c>
      <c r="I240" s="4">
        <v>758.25415387999999</v>
      </c>
      <c r="J240" s="4">
        <v>616.8951619500001</v>
      </c>
      <c r="K240" s="4">
        <v>3928.3100377600003</v>
      </c>
      <c r="L240" s="4">
        <v>473.45637349000003</v>
      </c>
      <c r="M240" s="4">
        <v>1007.5901599999999</v>
      </c>
      <c r="N240" s="4">
        <v>1877.8033845799998</v>
      </c>
      <c r="O240" s="4">
        <v>3790.2103639299994</v>
      </c>
      <c r="P240" s="4">
        <v>1605.9616365100001</v>
      </c>
      <c r="Q240" s="4">
        <v>4943.7340681999995</v>
      </c>
      <c r="R240" s="4">
        <v>504.51749962000002</v>
      </c>
      <c r="S240" s="4">
        <v>1333.9010309499997</v>
      </c>
      <c r="T240" s="4">
        <v>318.24930301999996</v>
      </c>
      <c r="U240" s="4">
        <v>576.9775568099999</v>
      </c>
      <c r="V240" s="4">
        <v>1774.2028707899999</v>
      </c>
      <c r="W240" s="4">
        <v>565.00149717000011</v>
      </c>
      <c r="X240" s="4">
        <v>666.86819862000016</v>
      </c>
      <c r="Y240" s="4"/>
      <c r="Z240" s="4"/>
      <c r="AA240" s="4"/>
      <c r="AB240" s="4"/>
      <c r="AC240" s="4"/>
      <c r="AD240" s="4"/>
      <c r="AE240" s="4"/>
    </row>
    <row r="241" spans="1:31" x14ac:dyDescent="0.3">
      <c r="A241" s="7">
        <v>115935</v>
      </c>
      <c r="B241" s="4">
        <v>62647.570348659996</v>
      </c>
      <c r="C241" s="4">
        <v>40036.119389740001</v>
      </c>
      <c r="D241" s="4">
        <v>18378.566838550003</v>
      </c>
      <c r="E241" s="4">
        <v>17762.396270330002</v>
      </c>
      <c r="F241" s="4">
        <v>2218.4062856300002</v>
      </c>
      <c r="G241" s="4">
        <v>5334.3353308799997</v>
      </c>
      <c r="H241" s="4">
        <v>3886.8478432599995</v>
      </c>
      <c r="I241" s="4">
        <v>1170.0752815599999</v>
      </c>
      <c r="J241" s="4">
        <v>843.19942343999992</v>
      </c>
      <c r="K241" s="4">
        <v>6540.4260062900003</v>
      </c>
      <c r="L241" s="4">
        <v>820.88273668999989</v>
      </c>
      <c r="M241" s="4">
        <v>1274.94706879</v>
      </c>
      <c r="N241" s="4">
        <v>3249.8176773799996</v>
      </c>
      <c r="O241" s="4">
        <v>4365.5807704099989</v>
      </c>
      <c r="P241" s="4">
        <v>2526.2649840099998</v>
      </c>
      <c r="Q241" s="4">
        <v>9126.5384869000009</v>
      </c>
      <c r="R241" s="4">
        <v>1021.8590032899999</v>
      </c>
      <c r="S241" s="4">
        <v>3017.2615802200003</v>
      </c>
      <c r="T241" s="4">
        <v>765.03803280999989</v>
      </c>
      <c r="U241" s="4">
        <v>1328.7303792</v>
      </c>
      <c r="V241" s="4">
        <v>3486.0414532300001</v>
      </c>
      <c r="W241" s="4">
        <v>848.48820402000001</v>
      </c>
      <c r="X241" s="4">
        <v>1409.8806334699998</v>
      </c>
      <c r="Y241" s="4"/>
      <c r="Z241" s="4"/>
      <c r="AA241" s="4"/>
      <c r="AB241" s="4"/>
      <c r="AC241" s="4"/>
      <c r="AD241" s="4"/>
      <c r="AE241" s="4"/>
    </row>
    <row r="242" spans="1:31" x14ac:dyDescent="0.3">
      <c r="A242" s="7">
        <v>115965</v>
      </c>
      <c r="B242" s="4">
        <v>59857.418431950005</v>
      </c>
      <c r="C242" s="4">
        <v>27192.975377059996</v>
      </c>
      <c r="D242" s="4">
        <v>12766.160273729998</v>
      </c>
      <c r="E242" s="4">
        <v>12838.9518183</v>
      </c>
      <c r="F242" s="4">
        <v>1604.88650244</v>
      </c>
      <c r="G242" s="4">
        <v>2912.7277347499999</v>
      </c>
      <c r="H242" s="4">
        <v>3213.6838527700002</v>
      </c>
      <c r="I242" s="4">
        <v>887.00594503999992</v>
      </c>
      <c r="J242" s="4">
        <v>707.31729152999992</v>
      </c>
      <c r="K242" s="4">
        <v>3556.1984734299999</v>
      </c>
      <c r="L242" s="4">
        <v>452.89497802999995</v>
      </c>
      <c r="M242" s="4">
        <v>1163.6062865500003</v>
      </c>
      <c r="N242" s="4">
        <v>1882.29620123</v>
      </c>
      <c r="O242" s="4">
        <v>3977.0215221600001</v>
      </c>
      <c r="P242" s="4">
        <v>1210.83168327</v>
      </c>
      <c r="Q242" s="4">
        <v>4439.9839316000007</v>
      </c>
      <c r="R242" s="4">
        <v>497.30010837999998</v>
      </c>
      <c r="S242" s="4">
        <v>1978.3003902800001</v>
      </c>
      <c r="T242" s="4">
        <v>549.35515860999999</v>
      </c>
      <c r="U242" s="4">
        <v>566.78985188000001</v>
      </c>
      <c r="V242" s="4">
        <v>1924.4628228800002</v>
      </c>
      <c r="W242" s="4">
        <v>604.86850174000006</v>
      </c>
      <c r="X242" s="4">
        <v>911.62064421000002</v>
      </c>
      <c r="Y242" s="4"/>
      <c r="Z242" s="4"/>
      <c r="AA242" s="4"/>
      <c r="AB242" s="4"/>
      <c r="AC242" s="4"/>
      <c r="AD242" s="4"/>
      <c r="AE242" s="4"/>
    </row>
    <row r="243" spans="1:31" x14ac:dyDescent="0.3">
      <c r="A243" s="7">
        <v>115996</v>
      </c>
      <c r="B243" s="4">
        <v>46555.935693699998</v>
      </c>
      <c r="C243" s="4">
        <v>28265.795069330004</v>
      </c>
      <c r="D243" s="4">
        <v>11021.27576033</v>
      </c>
      <c r="E243" s="4">
        <v>13403.542965860001</v>
      </c>
      <c r="F243" s="4">
        <v>1662.3631251999998</v>
      </c>
      <c r="G243" s="4">
        <v>2960.5612039499997</v>
      </c>
      <c r="H243" s="4">
        <v>3281.6143128799999</v>
      </c>
      <c r="I243" s="4">
        <v>662.92213709999999</v>
      </c>
      <c r="J243" s="4">
        <v>540.60762936000003</v>
      </c>
      <c r="K243" s="4">
        <v>3652.0835412699998</v>
      </c>
      <c r="L243" s="4">
        <v>294.26675146000002</v>
      </c>
      <c r="M243" s="4">
        <v>776.43046444000004</v>
      </c>
      <c r="N243" s="4">
        <v>1828.63141655</v>
      </c>
      <c r="O243" s="4">
        <v>3759.9204315299999</v>
      </c>
      <c r="P243" s="4">
        <v>906.52441071999988</v>
      </c>
      <c r="Q243" s="4">
        <v>4420.6791409000007</v>
      </c>
      <c r="R243" s="4">
        <v>262.48970398</v>
      </c>
      <c r="S243" s="4">
        <v>1358.8306117100001</v>
      </c>
      <c r="T243" s="4">
        <v>624.3630576700001</v>
      </c>
      <c r="U243" s="4">
        <v>587.35319131999995</v>
      </c>
      <c r="V243" s="4">
        <v>2258.7868832700001</v>
      </c>
      <c r="W243" s="4">
        <v>722.01234121000005</v>
      </c>
      <c r="X243" s="4">
        <v>752.80323665000014</v>
      </c>
      <c r="Y243" s="4"/>
      <c r="Z243" s="4"/>
      <c r="AA243" s="4"/>
      <c r="AB243" s="4"/>
      <c r="AC243" s="4"/>
      <c r="AD243" s="4"/>
      <c r="AE243" s="4"/>
    </row>
    <row r="244" spans="1:31" x14ac:dyDescent="0.3">
      <c r="A244" s="7">
        <v>116027</v>
      </c>
      <c r="B244" s="4">
        <v>60039.288052300006</v>
      </c>
      <c r="C244" s="4">
        <v>31084.361296659998</v>
      </c>
      <c r="D244" s="4">
        <v>17309.96963095</v>
      </c>
      <c r="E244" s="4">
        <v>19195.046622360001</v>
      </c>
      <c r="F244" s="4">
        <v>2563.2905195999997</v>
      </c>
      <c r="G244" s="4">
        <v>3686.0354553400002</v>
      </c>
      <c r="H244" s="4">
        <v>3952.8456336399995</v>
      </c>
      <c r="I244" s="4">
        <v>1167.8707838299999</v>
      </c>
      <c r="J244" s="4">
        <v>995.82325903000014</v>
      </c>
      <c r="K244" s="4">
        <v>5638.67448375</v>
      </c>
      <c r="L244" s="4">
        <v>454.64795125000001</v>
      </c>
      <c r="M244" s="4">
        <v>1661.8261484000002</v>
      </c>
      <c r="N244" s="4">
        <v>3262.7508370199994</v>
      </c>
      <c r="O244" s="4">
        <v>5178.9546436400005</v>
      </c>
      <c r="P244" s="4">
        <v>995.61203640999997</v>
      </c>
      <c r="Q244" s="4">
        <v>8378.2437846499997</v>
      </c>
      <c r="R244" s="4">
        <v>1544.0170200399998</v>
      </c>
      <c r="S244" s="4">
        <v>3322.1030372999999</v>
      </c>
      <c r="T244" s="4">
        <v>757.88874288999989</v>
      </c>
      <c r="U244" s="4">
        <v>1330.33345669</v>
      </c>
      <c r="V244" s="4">
        <v>4326.9057595799995</v>
      </c>
      <c r="W244" s="4">
        <v>1054.9001569999998</v>
      </c>
      <c r="X244" s="4">
        <v>1211.11926556</v>
      </c>
      <c r="Y244" s="4"/>
      <c r="Z244" s="4"/>
      <c r="AA244" s="4"/>
      <c r="AB244" s="4"/>
      <c r="AC244" s="4"/>
      <c r="AD244" s="4"/>
      <c r="AE244" s="4"/>
    </row>
    <row r="245" spans="1:31" x14ac:dyDescent="0.3">
      <c r="A245" s="7">
        <v>116057</v>
      </c>
      <c r="B245" s="4">
        <v>59093.33139408</v>
      </c>
      <c r="C245" s="4">
        <v>31081.802789139994</v>
      </c>
      <c r="D245" s="4">
        <v>11004.302214340001</v>
      </c>
      <c r="E245" s="4">
        <v>13078.429868589999</v>
      </c>
      <c r="F245" s="4">
        <v>1647.5684998499999</v>
      </c>
      <c r="G245" s="4">
        <v>3316.7795521899998</v>
      </c>
      <c r="H245" s="4">
        <v>2817.9387584000006</v>
      </c>
      <c r="I245" s="4">
        <v>925.34130915000014</v>
      </c>
      <c r="J245" s="4">
        <v>660.28390582999987</v>
      </c>
      <c r="K245" s="4">
        <v>4796.2536339399994</v>
      </c>
      <c r="L245" s="4">
        <v>370.53107462000003</v>
      </c>
      <c r="M245" s="4">
        <v>791.05243674999997</v>
      </c>
      <c r="N245" s="4">
        <v>2420.3157911100002</v>
      </c>
      <c r="O245" s="4">
        <v>5178.9546436400005</v>
      </c>
      <c r="P245" s="4">
        <v>2213.3415087399999</v>
      </c>
      <c r="Q245" s="4">
        <v>5597.9646253500005</v>
      </c>
      <c r="R245" s="4">
        <v>635.01486236000005</v>
      </c>
      <c r="S245" s="4">
        <v>1926.9820319800001</v>
      </c>
      <c r="T245" s="4">
        <v>445.23152193999999</v>
      </c>
      <c r="U245" s="4">
        <v>469.98299677999995</v>
      </c>
      <c r="V245" s="4">
        <v>1994.3890120000001</v>
      </c>
      <c r="W245" s="4">
        <v>669.41486192999992</v>
      </c>
      <c r="X245" s="4">
        <v>935.46659172999989</v>
      </c>
      <c r="Y245" s="4"/>
      <c r="Z245" s="4"/>
      <c r="AA245" s="4"/>
      <c r="AB245" s="4"/>
      <c r="AC245" s="4"/>
      <c r="AD245" s="4"/>
      <c r="AE245" s="4"/>
    </row>
    <row r="246" spans="1:31" x14ac:dyDescent="0.3">
      <c r="A246" s="7">
        <v>116088</v>
      </c>
      <c r="B246" s="4">
        <v>40354.755003050035</v>
      </c>
      <c r="C246" s="4">
        <v>28219.335144099998</v>
      </c>
      <c r="D246" s="4">
        <v>12618.189608999999</v>
      </c>
      <c r="E246" s="4">
        <v>14459.11586973</v>
      </c>
      <c r="F246" s="4">
        <v>1783.49101477</v>
      </c>
      <c r="G246" s="4">
        <v>3331.9698317299994</v>
      </c>
      <c r="H246" s="4">
        <v>2803.9412943199995</v>
      </c>
      <c r="I246" s="4">
        <v>961.04338718999998</v>
      </c>
      <c r="J246" s="4">
        <v>600.55874263999999</v>
      </c>
      <c r="K246" s="4">
        <v>4427.9617535599991</v>
      </c>
      <c r="L246" s="4">
        <v>488.58556116000005</v>
      </c>
      <c r="M246" s="4">
        <v>1288.6539080799998</v>
      </c>
      <c r="N246" s="4">
        <v>2334.1883528200001</v>
      </c>
      <c r="O246" s="4">
        <v>4110.9272341999995</v>
      </c>
      <c r="P246" s="4">
        <v>1011.06212798</v>
      </c>
      <c r="Q246" s="4">
        <v>4696.3445972900008</v>
      </c>
      <c r="R246" s="4">
        <v>431.24401281999997</v>
      </c>
      <c r="S246" s="4">
        <v>712.69828286999996</v>
      </c>
      <c r="T246" s="4">
        <v>377.03023020000001</v>
      </c>
      <c r="U246" s="4">
        <v>605.97686351000004</v>
      </c>
      <c r="V246" s="4">
        <v>1813.30225999</v>
      </c>
      <c r="W246" s="4">
        <v>332.23692199999994</v>
      </c>
      <c r="X246" s="4">
        <v>791.24430536999989</v>
      </c>
      <c r="Y246" s="4">
        <v>4722.9894115131729</v>
      </c>
      <c r="Z246" s="4">
        <v>728.74039345000006</v>
      </c>
      <c r="AA246" s="4">
        <v>1486.2504173299997</v>
      </c>
      <c r="AB246" s="4">
        <v>291.62547045999997</v>
      </c>
      <c r="AC246" s="4">
        <v>623.00434558000018</v>
      </c>
      <c r="AD246" s="4">
        <v>216.91519825999998</v>
      </c>
      <c r="AE246" s="4">
        <v>296.51200069999999</v>
      </c>
    </row>
    <row r="247" spans="1:31" x14ac:dyDescent="0.3">
      <c r="A247" s="7">
        <v>116118</v>
      </c>
      <c r="B247" s="4">
        <v>60754.345191439992</v>
      </c>
      <c r="C247" s="4">
        <v>45758.184005390016</v>
      </c>
      <c r="D247" s="4">
        <v>25860.551079410005</v>
      </c>
      <c r="E247" s="4">
        <v>23737.554738829996</v>
      </c>
      <c r="F247" s="4">
        <v>2452.5114856400005</v>
      </c>
      <c r="G247" s="4">
        <v>4114.3009523199999</v>
      </c>
      <c r="H247" s="4">
        <v>3677.9256056400004</v>
      </c>
      <c r="I247" s="4">
        <v>1549.14814011</v>
      </c>
      <c r="J247" s="4">
        <v>993.05918939000003</v>
      </c>
      <c r="K247" s="4">
        <v>6562.7180784400007</v>
      </c>
      <c r="L247" s="4">
        <v>709.83370552999986</v>
      </c>
      <c r="M247" s="4">
        <v>1989.8740006499997</v>
      </c>
      <c r="N247" s="4">
        <v>2710.9012006600005</v>
      </c>
      <c r="O247" s="4">
        <v>5628.4076676699988</v>
      </c>
      <c r="P247" s="4">
        <v>1140.4577454599998</v>
      </c>
      <c r="Q247" s="4">
        <v>9762.3023583699996</v>
      </c>
      <c r="R247" s="4">
        <v>1001.6296448800001</v>
      </c>
      <c r="S247" s="4">
        <v>1423.9497984099999</v>
      </c>
      <c r="T247" s="4">
        <v>875.37424169000008</v>
      </c>
      <c r="U247" s="4">
        <v>1207.7907221699998</v>
      </c>
      <c r="V247" s="4">
        <v>3685.6703052100002</v>
      </c>
      <c r="W247" s="4">
        <v>683.32402668000009</v>
      </c>
      <c r="X247" s="4">
        <v>1504.3934948799999</v>
      </c>
      <c r="Y247" s="4">
        <v>7901.1822582899986</v>
      </c>
      <c r="Z247" s="4">
        <v>1150.0434919900001</v>
      </c>
      <c r="AA247" s="4">
        <v>2633.2146549900003</v>
      </c>
      <c r="AB247" s="4">
        <v>366.87980367999995</v>
      </c>
      <c r="AC247" s="4">
        <v>956.44053550000001</v>
      </c>
      <c r="AD247" s="4">
        <v>325.44860552999995</v>
      </c>
      <c r="AE247" s="4">
        <v>477.66158104999988</v>
      </c>
    </row>
    <row r="248" spans="1:31" x14ac:dyDescent="0.3">
      <c r="A248" s="7">
        <v>116149</v>
      </c>
      <c r="B248" s="4">
        <v>41844.113443549999</v>
      </c>
      <c r="C248" s="4">
        <v>31684.455582540002</v>
      </c>
      <c r="D248" s="4">
        <v>14506.168565760001</v>
      </c>
      <c r="E248" s="4">
        <v>14298.311568429999</v>
      </c>
      <c r="F248" s="4">
        <v>2635.1536730099997</v>
      </c>
      <c r="G248" s="4">
        <v>4166.9560827899995</v>
      </c>
      <c r="H248" s="4">
        <v>2174.8247395900003</v>
      </c>
      <c r="I248" s="4">
        <v>904.73065603999999</v>
      </c>
      <c r="J248" s="4">
        <v>819.10677224000005</v>
      </c>
      <c r="K248" s="4">
        <v>5123.8026743699993</v>
      </c>
      <c r="L248" s="4">
        <v>419.39619433999991</v>
      </c>
      <c r="M248" s="4">
        <v>1287.7170099300001</v>
      </c>
      <c r="N248" s="4">
        <v>2668.7401749700002</v>
      </c>
      <c r="O248" s="4">
        <v>4867.3845296099998</v>
      </c>
      <c r="P248" s="4">
        <v>1119.7192425799999</v>
      </c>
      <c r="Q248" s="4">
        <v>4586.2869497999991</v>
      </c>
      <c r="R248" s="4">
        <v>573.37519450000002</v>
      </c>
      <c r="S248" s="4">
        <v>626.11944582999979</v>
      </c>
      <c r="T248" s="4">
        <v>553.10773769000002</v>
      </c>
      <c r="U248" s="4">
        <v>695.24313799999993</v>
      </c>
      <c r="V248" s="4">
        <v>2396.19837899</v>
      </c>
      <c r="W248" s="4">
        <v>447.71097153000005</v>
      </c>
      <c r="X248" s="4">
        <v>680.09398208999994</v>
      </c>
      <c r="Y248" s="4">
        <v>4397.2874977499996</v>
      </c>
      <c r="Z248" s="4">
        <v>1890.5022020899996</v>
      </c>
      <c r="AA248" s="4">
        <v>1302.55405372</v>
      </c>
      <c r="AB248" s="4">
        <v>188.14621586999999</v>
      </c>
      <c r="AC248" s="4">
        <v>1049.0542220700002</v>
      </c>
      <c r="AD248" s="4">
        <v>162.65392687999997</v>
      </c>
      <c r="AE248" s="4">
        <v>272.11285065000004</v>
      </c>
    </row>
    <row r="249" spans="1:31" x14ac:dyDescent="0.3">
      <c r="A249" s="7">
        <v>116180</v>
      </c>
      <c r="B249" s="4">
        <v>56842.697274339997</v>
      </c>
      <c r="C249" s="4">
        <v>30001.82389648</v>
      </c>
      <c r="D249" s="4">
        <v>12769.495194950001</v>
      </c>
      <c r="E249" s="4">
        <v>13845.18500648</v>
      </c>
      <c r="F249" s="4">
        <v>2592.0940540799998</v>
      </c>
      <c r="G249" s="4">
        <v>5356.8184754100002</v>
      </c>
      <c r="H249" s="4">
        <v>2427.5332766300003</v>
      </c>
      <c r="I249" s="4">
        <v>976.18536549999999</v>
      </c>
      <c r="J249" s="4">
        <v>1114.15901293</v>
      </c>
      <c r="K249" s="4">
        <v>4730.97877849</v>
      </c>
      <c r="L249" s="4">
        <v>460.12819009999993</v>
      </c>
      <c r="M249" s="4">
        <v>938.40327957000011</v>
      </c>
      <c r="N249" s="4">
        <v>2096.6078361699997</v>
      </c>
      <c r="O249" s="4">
        <v>4076.4205281800005</v>
      </c>
      <c r="P249" s="4">
        <v>1050.46110378</v>
      </c>
      <c r="Q249" s="4">
        <v>4584.0315776300013</v>
      </c>
      <c r="R249" s="4">
        <v>617.36048534000008</v>
      </c>
      <c r="S249" s="4">
        <v>803.24907947000008</v>
      </c>
      <c r="T249" s="4">
        <v>401.47412799000006</v>
      </c>
      <c r="U249" s="4">
        <v>536.05663780999998</v>
      </c>
      <c r="V249" s="4">
        <v>1945.1163944399998</v>
      </c>
      <c r="W249" s="4">
        <v>293.48340753999997</v>
      </c>
      <c r="X249" s="4">
        <v>728.71860443000003</v>
      </c>
      <c r="Y249" s="4">
        <v>5611.8953003799998</v>
      </c>
      <c r="Z249" s="4">
        <v>1313.4638238129999</v>
      </c>
      <c r="AA249" s="4">
        <v>824.12700838000012</v>
      </c>
      <c r="AB249" s="4">
        <v>230.92902063999998</v>
      </c>
      <c r="AC249" s="4">
        <v>762.11523224999996</v>
      </c>
      <c r="AD249" s="4">
        <v>247.45016702000001</v>
      </c>
      <c r="AE249" s="4">
        <v>412.64659949999998</v>
      </c>
    </row>
    <row r="250" spans="1:31" x14ac:dyDescent="0.3">
      <c r="A250" s="7">
        <v>116208</v>
      </c>
      <c r="B250" s="4">
        <v>68593.82934863001</v>
      </c>
      <c r="C250" s="4">
        <v>35481.591331910007</v>
      </c>
      <c r="D250" s="4">
        <v>17375.937752168087</v>
      </c>
      <c r="E250" s="4">
        <v>19932.802746720001</v>
      </c>
      <c r="F250" s="4">
        <v>2805.9656528699998</v>
      </c>
      <c r="G250" s="4">
        <v>4187.5632084899999</v>
      </c>
      <c r="H250" s="4">
        <v>3669.0892200999997</v>
      </c>
      <c r="I250" s="4">
        <v>1614.9550024199998</v>
      </c>
      <c r="J250" s="4">
        <v>1202.5048390100001</v>
      </c>
      <c r="K250" s="4">
        <v>8877.5770950199985</v>
      </c>
      <c r="L250" s="4">
        <v>685.73559888000011</v>
      </c>
      <c r="M250" s="4">
        <v>1914.7093051599998</v>
      </c>
      <c r="N250" s="4">
        <v>3603.8562618600004</v>
      </c>
      <c r="O250" s="4">
        <v>6071.5502732900004</v>
      </c>
      <c r="P250" s="4">
        <v>1592.0944370999996</v>
      </c>
      <c r="Q250" s="4">
        <v>7950.1428772500012</v>
      </c>
      <c r="R250" s="4">
        <v>981.41848357000015</v>
      </c>
      <c r="S250" s="4">
        <v>836.19013834999998</v>
      </c>
      <c r="T250" s="4">
        <v>695.1831099499999</v>
      </c>
      <c r="U250" s="4">
        <v>1441.8093388</v>
      </c>
      <c r="V250" s="4">
        <v>3960.23102238</v>
      </c>
      <c r="W250" s="4">
        <v>710.75914216000001</v>
      </c>
      <c r="X250" s="4">
        <v>1431.10536763</v>
      </c>
      <c r="Y250" s="4">
        <v>6639.9631659699999</v>
      </c>
      <c r="Z250" s="4">
        <v>3576.7249550400002</v>
      </c>
      <c r="AA250" s="4">
        <v>5024.0294381000003</v>
      </c>
      <c r="AB250" s="4">
        <v>262.22319484999997</v>
      </c>
      <c r="AC250" s="4">
        <v>1437.5373502300001</v>
      </c>
      <c r="AD250" s="4">
        <v>390.62430342999994</v>
      </c>
      <c r="AE250" s="4">
        <v>618.433808</v>
      </c>
    </row>
    <row r="251" spans="1:31" x14ac:dyDescent="0.3">
      <c r="A251" s="7">
        <v>116239</v>
      </c>
      <c r="B251" s="4">
        <v>41593.80454823</v>
      </c>
      <c r="C251" s="4">
        <v>26449.992595350006</v>
      </c>
      <c r="D251" s="4">
        <v>12065.188632040001</v>
      </c>
      <c r="E251" s="4">
        <v>11044.776365874999</v>
      </c>
      <c r="F251" s="4">
        <v>2029.0395773400001</v>
      </c>
      <c r="G251" s="4">
        <v>3493.0178587199998</v>
      </c>
      <c r="H251" s="4">
        <v>1973.6224411999999</v>
      </c>
      <c r="I251" s="4">
        <v>736.48349542000005</v>
      </c>
      <c r="J251" s="4">
        <v>553.80441671000005</v>
      </c>
      <c r="K251" s="4">
        <v>4079.2238225400006</v>
      </c>
      <c r="L251" s="4">
        <v>319.85959143999997</v>
      </c>
      <c r="M251" s="4">
        <v>1012.7432988700003</v>
      </c>
      <c r="N251" s="4">
        <v>1969.8262426799997</v>
      </c>
      <c r="O251" s="4">
        <v>4660.5443477699991</v>
      </c>
      <c r="P251" s="4">
        <v>757.74135346000014</v>
      </c>
      <c r="Q251" s="4">
        <v>4321.8994461700004</v>
      </c>
      <c r="R251" s="4">
        <v>626.03444930999979</v>
      </c>
      <c r="S251" s="4">
        <v>837.29071350000004</v>
      </c>
      <c r="T251" s="4">
        <v>325.99986908000005</v>
      </c>
      <c r="U251" s="4">
        <v>549.81895649000001</v>
      </c>
      <c r="V251" s="4">
        <v>1592.8428824</v>
      </c>
      <c r="W251" s="4">
        <v>410.88369226999998</v>
      </c>
      <c r="X251" s="4">
        <v>562.83488179999995</v>
      </c>
      <c r="Y251" s="4">
        <v>4072.7780288899999</v>
      </c>
      <c r="Z251" s="4">
        <v>2585.8143638100005</v>
      </c>
      <c r="AA251" s="4">
        <v>849.53966417000004</v>
      </c>
      <c r="AB251" s="4">
        <v>208.47442254999999</v>
      </c>
      <c r="AC251" s="4">
        <v>609.26681408000002</v>
      </c>
      <c r="AD251" s="4">
        <v>338.80650224999999</v>
      </c>
      <c r="AE251" s="4">
        <v>396.98086312000004</v>
      </c>
    </row>
    <row r="252" spans="1:31" x14ac:dyDescent="0.3">
      <c r="A252" s="7">
        <v>116269</v>
      </c>
      <c r="B252" s="4">
        <v>39198.455269029997</v>
      </c>
      <c r="C252" s="4">
        <v>29254.587951320013</v>
      </c>
      <c r="D252" s="4">
        <v>12139.55460609</v>
      </c>
      <c r="E252" s="4">
        <v>12932.423416860001</v>
      </c>
      <c r="F252" s="4">
        <v>2255.6726401499996</v>
      </c>
      <c r="G252" s="4">
        <v>3244.8074294699982</v>
      </c>
      <c r="H252" s="4">
        <v>2277.1694114199995</v>
      </c>
      <c r="I252" s="4">
        <v>714.00759672000004</v>
      </c>
      <c r="J252" s="4">
        <v>651.10026873000004</v>
      </c>
      <c r="K252" s="4">
        <v>4345.3709246199996</v>
      </c>
      <c r="L252" s="4">
        <v>468.34093564000005</v>
      </c>
      <c r="M252" s="4">
        <v>1282.7903289999999</v>
      </c>
      <c r="N252" s="4">
        <v>1607.3470335900001</v>
      </c>
      <c r="O252" s="4">
        <v>5153.5805531899996</v>
      </c>
      <c r="P252" s="4">
        <v>642.31198834999998</v>
      </c>
      <c r="Q252" s="4">
        <v>4182.9650339300006</v>
      </c>
      <c r="R252" s="4">
        <v>484.32415408299994</v>
      </c>
      <c r="S252" s="4">
        <v>752.35836896000001</v>
      </c>
      <c r="T252" s="4">
        <v>304.85305593999993</v>
      </c>
      <c r="U252" s="4">
        <v>699.82605219000004</v>
      </c>
      <c r="V252" s="4">
        <v>1746.1785681000001</v>
      </c>
      <c r="W252" s="4">
        <v>419.1243695</v>
      </c>
      <c r="X252" s="4">
        <v>854.85356895000007</v>
      </c>
      <c r="Y252" s="4">
        <v>3977.4113719399993</v>
      </c>
      <c r="Z252" s="4">
        <v>1364.4334706699999</v>
      </c>
      <c r="AA252" s="4">
        <v>799.15696171000002</v>
      </c>
      <c r="AB252" s="4">
        <v>166.38308125</v>
      </c>
      <c r="AC252" s="4">
        <v>877.99238206000007</v>
      </c>
      <c r="AD252" s="4">
        <v>260.37404773999998</v>
      </c>
      <c r="AE252" s="4">
        <v>303.98200701000002</v>
      </c>
    </row>
    <row r="253" spans="1:31" x14ac:dyDescent="0.3">
      <c r="A253" s="7">
        <v>116300</v>
      </c>
      <c r="B253" s="4">
        <v>60647.160544729995</v>
      </c>
      <c r="C253" s="4">
        <v>36713.382154089988</v>
      </c>
      <c r="D253" s="4">
        <v>21402.939138720001</v>
      </c>
      <c r="E253" s="4">
        <v>22842.590187260001</v>
      </c>
      <c r="F253" s="4">
        <v>4360.3897813399999</v>
      </c>
      <c r="G253" s="4">
        <v>4668.5426749000007</v>
      </c>
      <c r="H253" s="4">
        <v>3929.1368299800001</v>
      </c>
      <c r="I253" s="4">
        <v>1483.1615808899999</v>
      </c>
      <c r="J253" s="4">
        <v>1445.8838024700001</v>
      </c>
      <c r="K253" s="4">
        <v>7785.1524729100011</v>
      </c>
      <c r="L253" s="4">
        <v>619.11582524999994</v>
      </c>
      <c r="M253" s="4">
        <v>1433.6814660199998</v>
      </c>
      <c r="N253" s="4">
        <v>3688.2876322350003</v>
      </c>
      <c r="O253" s="4">
        <v>6105.7502734900008</v>
      </c>
      <c r="P253" s="4">
        <v>1842.4683076900001</v>
      </c>
      <c r="Q253" s="4">
        <v>7940.068105899999</v>
      </c>
      <c r="R253" s="4">
        <v>1137.0535943000002</v>
      </c>
      <c r="S253" s="4">
        <v>1507.9781071300004</v>
      </c>
      <c r="T253" s="4">
        <v>682.86396303999993</v>
      </c>
      <c r="U253" s="4">
        <v>1487.4305705100003</v>
      </c>
      <c r="V253" s="4">
        <v>3422.4961213800007</v>
      </c>
      <c r="W253" s="4">
        <v>750.30877338000005</v>
      </c>
      <c r="X253" s="4">
        <v>2207.1187991788761</v>
      </c>
      <c r="Y253" s="4">
        <v>8194.8953728300003</v>
      </c>
      <c r="Z253" s="4">
        <v>3359.8875452200004</v>
      </c>
      <c r="AA253" s="4">
        <v>1255.2328708500002</v>
      </c>
      <c r="AB253" s="4">
        <v>271.2752026</v>
      </c>
      <c r="AC253" s="4">
        <v>1226.7189472700002</v>
      </c>
      <c r="AD253" s="4">
        <v>510.97554194999998</v>
      </c>
      <c r="AE253" s="4">
        <v>678.54538133000005</v>
      </c>
    </row>
    <row r="254" spans="1:31" x14ac:dyDescent="0.3">
      <c r="A254" s="7">
        <v>116330</v>
      </c>
      <c r="B254" s="4">
        <v>37205.578071500007</v>
      </c>
      <c r="C254" s="4">
        <v>30095.829518099999</v>
      </c>
      <c r="D254" s="4">
        <v>12916.725061159997</v>
      </c>
      <c r="E254" s="4">
        <v>13229.602092450001</v>
      </c>
      <c r="F254" s="4">
        <v>1836.5616844400001</v>
      </c>
      <c r="G254" s="4">
        <v>3067.7510087200003</v>
      </c>
      <c r="H254" s="4">
        <v>2177.0321971599997</v>
      </c>
      <c r="I254" s="4">
        <v>729.41938102999995</v>
      </c>
      <c r="J254" s="4">
        <v>781.99428390999981</v>
      </c>
      <c r="K254" s="4">
        <v>4311.3055448699997</v>
      </c>
      <c r="L254" s="4">
        <v>258.81175833999998</v>
      </c>
      <c r="M254" s="4">
        <v>1157.6977121299999</v>
      </c>
      <c r="N254" s="4">
        <v>2101.3792278200003</v>
      </c>
      <c r="O254" s="4">
        <v>3903.3504668399992</v>
      </c>
      <c r="P254" s="4">
        <v>1309.95450454</v>
      </c>
      <c r="Q254" s="4">
        <v>3807.1498574899997</v>
      </c>
      <c r="R254" s="4">
        <v>494.69738369000004</v>
      </c>
      <c r="S254" s="4">
        <v>775.24206544999993</v>
      </c>
      <c r="T254" s="4">
        <v>344.31997604000003</v>
      </c>
      <c r="U254" s="4">
        <v>770.22587541000007</v>
      </c>
      <c r="V254" s="4">
        <v>1914.2945607199999</v>
      </c>
      <c r="W254" s="4">
        <v>450.44713253000003</v>
      </c>
      <c r="X254" s="4">
        <v>559.41523656999993</v>
      </c>
      <c r="Y254" s="4">
        <v>4146.1922312299994</v>
      </c>
      <c r="Z254" s="4">
        <v>2630.6300269999997</v>
      </c>
      <c r="AA254" s="4">
        <v>858.23312339000006</v>
      </c>
      <c r="AB254" s="4">
        <v>135.27437593000002</v>
      </c>
      <c r="AC254" s="4">
        <v>698.08827752000013</v>
      </c>
      <c r="AD254" s="4">
        <v>164.47588507000003</v>
      </c>
      <c r="AE254" s="4">
        <v>364.65569612000002</v>
      </c>
    </row>
    <row r="255" spans="1:31" x14ac:dyDescent="0.3">
      <c r="A255" s="7">
        <v>116361</v>
      </c>
      <c r="B255" s="4">
        <v>50609.34545203999</v>
      </c>
      <c r="C255" s="4">
        <v>30271.042550639995</v>
      </c>
      <c r="D255" s="4">
        <v>11998.38537064</v>
      </c>
      <c r="E255" s="4">
        <v>12095.699779750001</v>
      </c>
      <c r="F255" s="4">
        <v>1922.1785252300003</v>
      </c>
      <c r="G255" s="4">
        <v>3021.98013386</v>
      </c>
      <c r="H255" s="4">
        <v>2213.7500306000002</v>
      </c>
      <c r="I255" s="4">
        <v>654.59830570000008</v>
      </c>
      <c r="J255" s="4">
        <v>483.22361916999995</v>
      </c>
      <c r="K255" s="4">
        <v>4179.6191168400001</v>
      </c>
      <c r="L255" s="4">
        <v>242.94588704</v>
      </c>
      <c r="M255" s="4">
        <v>723.26458041000012</v>
      </c>
      <c r="N255" s="4">
        <v>1541.5269293199999</v>
      </c>
      <c r="O255" s="4">
        <v>4521.3306903999992</v>
      </c>
      <c r="P255" s="4">
        <v>612.06961603999991</v>
      </c>
      <c r="Q255" s="4">
        <v>3634.9587339299997</v>
      </c>
      <c r="R255" s="4">
        <v>497.82236747000002</v>
      </c>
      <c r="S255" s="4">
        <v>626.27177298000004</v>
      </c>
      <c r="T255" s="4">
        <v>336.89935283</v>
      </c>
      <c r="U255" s="4">
        <v>570.01543995999987</v>
      </c>
      <c r="V255" s="4">
        <v>2170.0208627100001</v>
      </c>
      <c r="W255" s="4">
        <v>274.42259170000005</v>
      </c>
      <c r="X255" s="4">
        <v>565.45996453000009</v>
      </c>
      <c r="Y255" s="4">
        <v>3975.6429074099997</v>
      </c>
      <c r="Z255" s="4">
        <v>2564.8152223000002</v>
      </c>
      <c r="AA255" s="4">
        <v>979.04619192000007</v>
      </c>
      <c r="AB255" s="4">
        <v>93.552151159999994</v>
      </c>
      <c r="AC255" s="4">
        <v>1009.3957398199999</v>
      </c>
      <c r="AD255" s="4">
        <v>170.1929781</v>
      </c>
      <c r="AE255" s="4">
        <v>227.90340062000001</v>
      </c>
    </row>
    <row r="256" spans="1:31" x14ac:dyDescent="0.3">
      <c r="A256" s="7">
        <v>116392</v>
      </c>
      <c r="B256" s="4">
        <v>45319.702076460002</v>
      </c>
      <c r="C256" s="4">
        <v>33785.455068949996</v>
      </c>
      <c r="D256" s="4">
        <v>17955.639258559997</v>
      </c>
      <c r="E256" s="4">
        <v>20893.613462645655</v>
      </c>
      <c r="F256" s="4">
        <v>2495.6906438599995</v>
      </c>
      <c r="G256" s="4">
        <v>3978.2672610000004</v>
      </c>
      <c r="H256" s="4">
        <v>3121.4287267300006</v>
      </c>
      <c r="I256" s="4">
        <v>1348.1424823999998</v>
      </c>
      <c r="J256" s="4">
        <v>1141.7733440800002</v>
      </c>
      <c r="K256" s="4">
        <v>6526.5727763599998</v>
      </c>
      <c r="L256" s="4">
        <v>1219.5793865599999</v>
      </c>
      <c r="M256" s="4">
        <v>1625.7724684200002</v>
      </c>
      <c r="N256" s="4">
        <v>2138.5265495999997</v>
      </c>
      <c r="O256" s="4">
        <v>5796.2081805299986</v>
      </c>
      <c r="P256" s="4">
        <v>1549.02219141</v>
      </c>
      <c r="Q256" s="4">
        <v>6960.0828522000002</v>
      </c>
      <c r="R256" s="4">
        <v>960.96569110000007</v>
      </c>
      <c r="S256" s="4">
        <v>1036.2376577999999</v>
      </c>
      <c r="T256" s="4">
        <v>626.69433425</v>
      </c>
      <c r="U256" s="4">
        <v>1440.5349373000001</v>
      </c>
      <c r="V256" s="4">
        <v>4214.1555427699986</v>
      </c>
      <c r="W256" s="4">
        <v>543.39076732000001</v>
      </c>
      <c r="X256" s="4">
        <v>1635.30097224</v>
      </c>
      <c r="Y256" s="4">
        <v>6831.0318016100009</v>
      </c>
      <c r="Z256" s="4">
        <v>2995.0260366999996</v>
      </c>
      <c r="AA256" s="4">
        <v>1222.2541321100002</v>
      </c>
      <c r="AB256" s="4">
        <v>211.90167460000004</v>
      </c>
      <c r="AC256" s="4">
        <v>1276.0511553700001</v>
      </c>
      <c r="AD256" s="4">
        <v>320.50703070999998</v>
      </c>
      <c r="AE256" s="4">
        <v>440.16240439999996</v>
      </c>
    </row>
    <row r="257" spans="1:31" x14ac:dyDescent="0.3">
      <c r="A257" s="7">
        <v>116422</v>
      </c>
      <c r="B257" s="4">
        <v>42612.138479289999</v>
      </c>
      <c r="C257" s="4">
        <v>40249.906812680005</v>
      </c>
      <c r="D257" s="4">
        <v>11347.33784917</v>
      </c>
      <c r="E257" s="4">
        <v>14743.606639369998</v>
      </c>
      <c r="F257" s="4">
        <v>2286.87385769</v>
      </c>
      <c r="G257" s="4">
        <v>3213.1432724199994</v>
      </c>
      <c r="H257" s="4">
        <v>2700.32275893</v>
      </c>
      <c r="I257" s="4">
        <v>836.55195895000008</v>
      </c>
      <c r="J257" s="4">
        <v>690.43332799000007</v>
      </c>
      <c r="K257" s="4">
        <v>3930.7480203400005</v>
      </c>
      <c r="L257" s="4">
        <v>327.79249819999995</v>
      </c>
      <c r="M257" s="4">
        <v>1269.0685520700001</v>
      </c>
      <c r="N257" s="4">
        <v>2500.1803722300001</v>
      </c>
      <c r="O257" s="4">
        <v>4582.8562394599994</v>
      </c>
      <c r="P257" s="4">
        <v>1276.06065962</v>
      </c>
      <c r="Q257" s="4">
        <v>5389.89037482</v>
      </c>
      <c r="R257" s="4">
        <v>485.09107251</v>
      </c>
      <c r="S257" s="4">
        <v>696.18041595999989</v>
      </c>
      <c r="T257" s="4">
        <v>373.52033147000003</v>
      </c>
      <c r="U257" s="4">
        <v>500.84004484999991</v>
      </c>
      <c r="V257" s="4">
        <v>2416.7005952499999</v>
      </c>
      <c r="W257" s="4">
        <v>485.85265055999992</v>
      </c>
      <c r="X257" s="4">
        <v>730.31849278000004</v>
      </c>
      <c r="Y257" s="4">
        <v>4198.1142326680001</v>
      </c>
      <c r="Z257" s="4">
        <v>2531.1855102099994</v>
      </c>
      <c r="AA257" s="4">
        <v>1106.35727909</v>
      </c>
      <c r="AB257" s="4">
        <v>128.68389919000001</v>
      </c>
      <c r="AC257" s="4">
        <v>663.40875933999996</v>
      </c>
      <c r="AD257" s="4">
        <v>187.33603595</v>
      </c>
      <c r="AE257" s="4">
        <v>364.88522201999996</v>
      </c>
    </row>
    <row r="258" spans="1:31" x14ac:dyDescent="0.3">
      <c r="A258" s="7">
        <v>116453</v>
      </c>
      <c r="B258" s="4">
        <v>42617.823514479998</v>
      </c>
      <c r="C258" s="4">
        <v>33685.72079883</v>
      </c>
      <c r="D258" s="4">
        <v>10585.456769899998</v>
      </c>
      <c r="E258" s="4">
        <v>17697.743446043009</v>
      </c>
      <c r="F258" s="4">
        <v>2551.5392852799996</v>
      </c>
      <c r="G258" s="4">
        <v>3514.4065088200005</v>
      </c>
      <c r="H258" s="4">
        <v>2323.4493602000002</v>
      </c>
      <c r="I258" s="4">
        <v>662.3166021799999</v>
      </c>
      <c r="J258" s="4">
        <v>550.30169873108787</v>
      </c>
      <c r="K258" s="4">
        <v>4285.519104250001</v>
      </c>
      <c r="L258" s="4">
        <v>271.75273262999997</v>
      </c>
      <c r="M258" s="4">
        <v>1290.07369049</v>
      </c>
      <c r="N258" s="4">
        <v>2731.6862179799996</v>
      </c>
      <c r="O258" s="4">
        <v>4199.7194480400003</v>
      </c>
      <c r="P258" s="4">
        <v>1051.6689071399999</v>
      </c>
      <c r="Q258" s="4">
        <v>4066.3547849599995</v>
      </c>
      <c r="R258" s="4">
        <v>452.24410812999997</v>
      </c>
      <c r="S258" s="4">
        <v>940.70402687000001</v>
      </c>
      <c r="T258" s="4">
        <v>365.44723544999999</v>
      </c>
      <c r="U258" s="4">
        <v>732.0101415700002</v>
      </c>
      <c r="V258" s="4">
        <v>2299.4616043299998</v>
      </c>
      <c r="W258" s="4">
        <v>470.95286206999998</v>
      </c>
      <c r="X258" s="4">
        <v>919.39377379999996</v>
      </c>
      <c r="Y258" s="4">
        <v>3727.3894919899999</v>
      </c>
      <c r="Z258" s="4">
        <v>791.94660113999998</v>
      </c>
      <c r="AA258" s="4">
        <v>812.10773696999991</v>
      </c>
      <c r="AB258" s="4">
        <v>114.74146367</v>
      </c>
      <c r="AC258" s="4">
        <v>534.91256813000007</v>
      </c>
      <c r="AD258" s="4">
        <v>130.75990146000001</v>
      </c>
      <c r="AE258" s="4">
        <v>209.07238321</v>
      </c>
    </row>
    <row r="259" spans="1:31" x14ac:dyDescent="0.3">
      <c r="A259" s="7">
        <v>116483</v>
      </c>
      <c r="B259" s="4">
        <v>72750.513706500016</v>
      </c>
      <c r="C259" s="4">
        <v>60570.362986090004</v>
      </c>
      <c r="D259" s="4">
        <v>28199.37702471</v>
      </c>
      <c r="E259" s="4">
        <v>20907.038374539999</v>
      </c>
      <c r="F259" s="4">
        <v>3525.2996212800003</v>
      </c>
      <c r="G259" s="4">
        <v>4486.3501129400001</v>
      </c>
      <c r="H259" s="4">
        <v>5678.2241910100001</v>
      </c>
      <c r="I259" s="4">
        <v>1244.48582272</v>
      </c>
      <c r="J259" s="4">
        <v>1207.4393810699999</v>
      </c>
      <c r="K259" s="4">
        <v>10240.11088867</v>
      </c>
      <c r="L259" s="4">
        <v>519.37288426999999</v>
      </c>
      <c r="M259" s="4">
        <v>1672.6088220499998</v>
      </c>
      <c r="N259" s="4">
        <v>3600.5174161899999</v>
      </c>
      <c r="O259" s="4">
        <v>8064.1181344500001</v>
      </c>
      <c r="P259" s="4">
        <v>2150.7209291200002</v>
      </c>
      <c r="Q259" s="4">
        <v>9425.1850545599991</v>
      </c>
      <c r="R259" s="4">
        <v>1050.5856204700003</v>
      </c>
      <c r="S259" s="4">
        <v>608.41647323999996</v>
      </c>
      <c r="T259" s="4">
        <v>704.84641903000011</v>
      </c>
      <c r="U259" s="4">
        <v>1461.6891491699998</v>
      </c>
      <c r="V259" s="4">
        <v>4034.1268974699997</v>
      </c>
      <c r="W259" s="4">
        <v>744.86470926999982</v>
      </c>
      <c r="X259" s="4">
        <v>1721.4449027099997</v>
      </c>
      <c r="Y259" s="4">
        <v>7339.7237162000019</v>
      </c>
      <c r="Z259" s="4">
        <v>5219.5159314599987</v>
      </c>
      <c r="AA259" s="4">
        <v>2260.0904027199999</v>
      </c>
      <c r="AB259" s="4">
        <v>186.26129169999996</v>
      </c>
      <c r="AC259" s="4">
        <v>1295.35876691</v>
      </c>
      <c r="AD259" s="4">
        <v>456.58319768000001</v>
      </c>
      <c r="AE259" s="4">
        <v>527.08916082000007</v>
      </c>
    </row>
    <row r="260" spans="1:31" x14ac:dyDescent="0.3">
      <c r="A260" s="7">
        <v>116514</v>
      </c>
      <c r="B260" s="4">
        <v>52550.529704220004</v>
      </c>
      <c r="C260" s="4">
        <v>36842.205314080005</v>
      </c>
      <c r="D260" s="4">
        <v>13663.258549280001</v>
      </c>
      <c r="E260" s="4">
        <v>17205.248811219997</v>
      </c>
      <c r="F260" s="4">
        <v>2381.2792068799999</v>
      </c>
      <c r="G260" s="4">
        <v>4063.3278894999994</v>
      </c>
      <c r="H260" s="4">
        <v>2157.9563497300001</v>
      </c>
      <c r="I260" s="4">
        <v>1085.3619053900002</v>
      </c>
      <c r="J260" s="4">
        <v>609.9101687000001</v>
      </c>
      <c r="K260" s="4">
        <v>5754.39342597</v>
      </c>
      <c r="L260" s="4">
        <v>385.88587725999997</v>
      </c>
      <c r="M260" s="4">
        <v>1713.7115819800001</v>
      </c>
      <c r="N260" s="4">
        <v>1963.2994545899996</v>
      </c>
      <c r="O260" s="4">
        <v>5785.8350371800007</v>
      </c>
      <c r="P260" s="4">
        <v>1044.5146840799998</v>
      </c>
      <c r="Q260" s="4">
        <v>5566.9523371800005</v>
      </c>
      <c r="R260" s="4">
        <v>683.17293038000003</v>
      </c>
      <c r="S260" s="4">
        <v>1134.9114618400001</v>
      </c>
      <c r="T260" s="4">
        <v>521.91394430999992</v>
      </c>
      <c r="U260" s="4">
        <v>766.22356232000016</v>
      </c>
      <c r="V260" s="4">
        <v>2814.9852495999994</v>
      </c>
      <c r="W260" s="4">
        <v>526.44938707999995</v>
      </c>
      <c r="X260" s="4">
        <v>890.75081123999996</v>
      </c>
      <c r="Y260" s="4">
        <v>6001.1202470299986</v>
      </c>
      <c r="Z260" s="4">
        <v>2556.1926697400004</v>
      </c>
      <c r="AA260" s="4">
        <v>910.59186940000006</v>
      </c>
      <c r="AB260" s="4">
        <v>283.30857816000002</v>
      </c>
      <c r="AC260" s="4">
        <v>887.7845131900001</v>
      </c>
      <c r="AD260" s="4">
        <v>450.49028297999996</v>
      </c>
      <c r="AE260" s="4">
        <v>340.31983438000003</v>
      </c>
    </row>
    <row r="261" spans="1:31" x14ac:dyDescent="0.3">
      <c r="A261" s="7">
        <v>116545</v>
      </c>
      <c r="B261" s="4">
        <v>31623.686029539993</v>
      </c>
      <c r="C261" s="4">
        <v>15680.132470939996</v>
      </c>
      <c r="D261" s="4">
        <v>16737.762232149998</v>
      </c>
      <c r="E261" s="4">
        <v>2620.1421820000005</v>
      </c>
      <c r="F261" s="4">
        <v>3708.1870564200008</v>
      </c>
      <c r="G261" s="4">
        <v>2648.5405304000001</v>
      </c>
      <c r="H261" s="4">
        <v>972.58230860999993</v>
      </c>
      <c r="I261" s="4">
        <v>753.38425674000018</v>
      </c>
      <c r="J261" s="4">
        <v>4863.9563054300006</v>
      </c>
      <c r="K261" s="4">
        <v>489.89157984000002</v>
      </c>
      <c r="L261" s="4">
        <v>1653.6802063700002</v>
      </c>
      <c r="M261" s="4">
        <v>2602.0762398199995</v>
      </c>
      <c r="N261" s="4">
        <v>5661.6683548164092</v>
      </c>
      <c r="O261" s="4">
        <v>882.89303718000008</v>
      </c>
      <c r="P261" s="4">
        <v>4651.4489118699985</v>
      </c>
      <c r="Q261" s="4">
        <v>730.44496431000005</v>
      </c>
      <c r="R261" s="4">
        <v>956.66934878999996</v>
      </c>
      <c r="S261" s="4">
        <v>580.85973234000005</v>
      </c>
      <c r="T261" s="4">
        <v>926.88393919000009</v>
      </c>
      <c r="U261" s="4">
        <v>2294.5915350400001</v>
      </c>
      <c r="V261" s="4">
        <v>464.92205394000007</v>
      </c>
      <c r="W261" s="4">
        <v>1414.5477557700001</v>
      </c>
      <c r="X261" s="4">
        <v>3669.4730360900003</v>
      </c>
      <c r="Y261" s="4">
        <v>2210.8739045200005</v>
      </c>
      <c r="Z261" s="4">
        <v>822.95198928999991</v>
      </c>
      <c r="AA261" s="4">
        <v>122.40387478</v>
      </c>
      <c r="AB261" s="4">
        <v>851.97132348000002</v>
      </c>
      <c r="AC261" s="4">
        <v>517.02585752000005</v>
      </c>
      <c r="AD261" s="4">
        <v>507.78067904999995</v>
      </c>
      <c r="AE261" s="4"/>
    </row>
    <row r="262" spans="1:31" x14ac:dyDescent="0.3">
      <c r="A262" s="7">
        <v>116573</v>
      </c>
      <c r="B262" s="4">
        <v>64268.131343280002</v>
      </c>
      <c r="C262" s="4">
        <v>48319.783681079993</v>
      </c>
      <c r="D262" s="4">
        <v>21360.413524359999</v>
      </c>
      <c r="E262" s="4">
        <v>28662.353799850003</v>
      </c>
      <c r="F262" s="4">
        <v>3673.9494359800005</v>
      </c>
      <c r="G262" s="4">
        <v>5191.8177092700007</v>
      </c>
      <c r="H262" s="4">
        <v>4330.4609048599996</v>
      </c>
      <c r="I262" s="4">
        <v>1749.1036082400001</v>
      </c>
      <c r="J262" s="4">
        <v>1466.62587048</v>
      </c>
      <c r="K262" s="4">
        <v>9898.6467518000009</v>
      </c>
      <c r="L262" s="4">
        <v>820.38096225000004</v>
      </c>
      <c r="M262" s="4">
        <v>2776.9462325899995</v>
      </c>
      <c r="N262" s="4">
        <v>3340.3445692999999</v>
      </c>
      <c r="O262" s="4">
        <v>8822.9146013599984</v>
      </c>
      <c r="P262" s="4">
        <v>2428.1944166200005</v>
      </c>
      <c r="Q262" s="4">
        <v>8732.4273486800012</v>
      </c>
      <c r="R262" s="4">
        <v>1547.4734306999999</v>
      </c>
      <c r="S262" s="4">
        <v>1682.5423612400002</v>
      </c>
      <c r="T262" s="4">
        <v>884.34163713999999</v>
      </c>
      <c r="U262" s="4">
        <v>2136.2205923400002</v>
      </c>
      <c r="V262" s="4">
        <v>3928.7833593900004</v>
      </c>
      <c r="W262" s="4">
        <v>830.58908434</v>
      </c>
      <c r="X262" s="4">
        <v>1684.359931139652</v>
      </c>
      <c r="Y262" s="4">
        <v>7761.1974401999996</v>
      </c>
      <c r="Z262" s="4">
        <v>3234.5769282599999</v>
      </c>
      <c r="AA262" s="4">
        <v>1235.6891543900001</v>
      </c>
      <c r="AB262" s="4">
        <v>370.82199460999999</v>
      </c>
      <c r="AC262" s="4">
        <v>1733.60588854</v>
      </c>
      <c r="AD262" s="4">
        <v>477.52960057999996</v>
      </c>
      <c r="AE262" s="4">
        <v>694.68478854</v>
      </c>
    </row>
    <row r="263" spans="1:31" x14ac:dyDescent="0.3">
      <c r="A263" s="7">
        <v>116604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x14ac:dyDescent="0.3">
      <c r="A264" s="7">
        <v>116634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x14ac:dyDescent="0.3">
      <c r="A265" s="7">
        <v>116665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x14ac:dyDescent="0.3">
      <c r="A266" s="7">
        <v>116695</v>
      </c>
      <c r="B266" s="4">
        <v>48587.97731894</v>
      </c>
      <c r="C266" s="4">
        <v>38544.748400459997</v>
      </c>
      <c r="D266" s="4">
        <v>13524.391179880002</v>
      </c>
      <c r="E266" s="4">
        <v>15172.755392203999</v>
      </c>
      <c r="F266" s="4">
        <v>2279.7803848199997</v>
      </c>
      <c r="G266" s="4">
        <v>3736.5260545800006</v>
      </c>
      <c r="H266" s="4">
        <v>2661.1765763700005</v>
      </c>
      <c r="I266" s="4">
        <v>830.95682771999998</v>
      </c>
      <c r="J266" s="4">
        <v>944.03698165000014</v>
      </c>
      <c r="K266" s="4">
        <v>5008.0937285299988</v>
      </c>
      <c r="L266" s="4">
        <v>459.01578394000001</v>
      </c>
      <c r="M266" s="4">
        <v>1242.8803024099996</v>
      </c>
      <c r="N266" s="4">
        <v>2152.0289966114619</v>
      </c>
      <c r="O266" s="4">
        <v>4941.8560188700012</v>
      </c>
      <c r="P266" s="4">
        <v>870.84753230999991</v>
      </c>
      <c r="Q266" s="4">
        <v>4998.4526758600005</v>
      </c>
      <c r="R266" s="4">
        <v>1033.8935964300001</v>
      </c>
      <c r="S266" s="4">
        <v>943.39563886999997</v>
      </c>
      <c r="T266" s="4">
        <v>526.82462618</v>
      </c>
      <c r="U266" s="4">
        <v>595.58299129</v>
      </c>
      <c r="V266" s="4">
        <v>2416.7261910000002</v>
      </c>
      <c r="W266" s="4">
        <v>1227.2140108899998</v>
      </c>
      <c r="X266" s="4">
        <v>968.58172506999995</v>
      </c>
      <c r="Y266" s="4">
        <v>5632.8842815900007</v>
      </c>
      <c r="Z266" s="4">
        <v>2058.6173281299998</v>
      </c>
      <c r="AA266" s="4">
        <v>1138.7857424999997</v>
      </c>
      <c r="AB266" s="4">
        <v>251.47144569000002</v>
      </c>
      <c r="AC266" s="4">
        <v>918.11000703000002</v>
      </c>
      <c r="AD266" s="4">
        <v>363.83756470999998</v>
      </c>
      <c r="AE266" s="4">
        <v>475.20568757999996</v>
      </c>
    </row>
    <row r="267" spans="1:31" x14ac:dyDescent="0.3">
      <c r="A267" s="7">
        <v>116726</v>
      </c>
      <c r="B267" s="4">
        <v>47942.003473729994</v>
      </c>
      <c r="C267" s="4">
        <v>31732.411251719994</v>
      </c>
      <c r="D267" s="4">
        <v>13931.221268400002</v>
      </c>
      <c r="E267" s="4">
        <v>16560.571497460001</v>
      </c>
      <c r="F267" s="4">
        <v>1910.6849657600003</v>
      </c>
      <c r="G267" s="4">
        <v>3713.9852200300006</v>
      </c>
      <c r="H267" s="4">
        <v>2764.5577150399999</v>
      </c>
      <c r="I267" s="4">
        <v>691.9279690699999</v>
      </c>
      <c r="J267" s="4">
        <v>861.80932776999987</v>
      </c>
      <c r="K267" s="4">
        <v>4139.2417593900009</v>
      </c>
      <c r="L267" s="4">
        <v>339.67003649000003</v>
      </c>
      <c r="M267" s="4">
        <v>1535.4923459599995</v>
      </c>
      <c r="N267" s="4">
        <v>1879.5335813199999</v>
      </c>
      <c r="O267" s="4">
        <v>4891.1801174499997</v>
      </c>
      <c r="P267" s="4">
        <v>744.24208184999998</v>
      </c>
      <c r="Q267" s="4">
        <v>4358.1614306900001</v>
      </c>
      <c r="R267" s="4">
        <v>888.46009256000002</v>
      </c>
      <c r="S267" s="4">
        <v>754.12855095999987</v>
      </c>
      <c r="T267" s="4">
        <v>379.22196259000003</v>
      </c>
      <c r="U267" s="4">
        <v>614.34442260000003</v>
      </c>
      <c r="V267" s="4">
        <v>2175.0860866999997</v>
      </c>
      <c r="W267" s="4">
        <v>398.10713580999993</v>
      </c>
      <c r="X267" s="4">
        <v>986.25273403000006</v>
      </c>
      <c r="Y267" s="4">
        <v>5533.0550839000007</v>
      </c>
      <c r="Z267" s="4">
        <v>2259.14066052</v>
      </c>
      <c r="AA267" s="4">
        <v>990.39040223000006</v>
      </c>
      <c r="AB267" s="4">
        <v>188.27880069999998</v>
      </c>
      <c r="AC267" s="4">
        <v>776.79884853999999</v>
      </c>
      <c r="AD267" s="4">
        <v>242.79404377999998</v>
      </c>
      <c r="AE267" s="4">
        <v>385.1192246</v>
      </c>
    </row>
    <row r="268" spans="1:31" x14ac:dyDescent="0.3">
      <c r="A268" s="7">
        <v>116757</v>
      </c>
      <c r="B268" s="4">
        <v>193925.05651460995</v>
      </c>
      <c r="C268" s="4">
        <v>38247.315240989999</v>
      </c>
      <c r="D268" s="4">
        <v>17250.630364749999</v>
      </c>
      <c r="E268" s="4">
        <v>22232.471705900003</v>
      </c>
      <c r="F268" s="4">
        <v>3679.6604468200007</v>
      </c>
      <c r="G268" s="4">
        <v>4910.1605500819996</v>
      </c>
      <c r="H268" s="4">
        <v>4143.5097767999996</v>
      </c>
      <c r="I268" s="4">
        <v>1456.8802748500002</v>
      </c>
      <c r="J268" s="4">
        <v>1442.87601438</v>
      </c>
      <c r="K268" s="4">
        <v>7914.7482115799994</v>
      </c>
      <c r="L268" s="4">
        <v>677.14295113000003</v>
      </c>
      <c r="M268" s="4">
        <v>2043.8993971800003</v>
      </c>
      <c r="N268" s="4">
        <v>3448.0649668800002</v>
      </c>
      <c r="O268" s="4">
        <v>6042.6054004100006</v>
      </c>
      <c r="P268" s="4">
        <v>1442.87601438</v>
      </c>
      <c r="Q268" s="4">
        <v>11538.845747920001</v>
      </c>
      <c r="R268" s="4">
        <v>1022.39968542</v>
      </c>
      <c r="S268" s="4">
        <v>990.21436698999992</v>
      </c>
      <c r="T268" s="4">
        <v>758.28253728999994</v>
      </c>
      <c r="U268" s="4">
        <v>1679.03290156</v>
      </c>
      <c r="V268" s="4">
        <v>4787.8317078500004</v>
      </c>
      <c r="W268" s="4">
        <v>662.27542676000007</v>
      </c>
      <c r="X268" s="4">
        <v>1796.2760469</v>
      </c>
      <c r="Y268" s="4">
        <v>8655.7303822999984</v>
      </c>
      <c r="Z268" s="4">
        <v>2319.9661983500005</v>
      </c>
      <c r="AA268" s="4">
        <v>1169.6575019100001</v>
      </c>
      <c r="AB268" s="4">
        <v>268.40773626999999</v>
      </c>
      <c r="AC268" s="4">
        <v>1512.5680681399999</v>
      </c>
      <c r="AD268" s="4">
        <v>631.44241195999996</v>
      </c>
      <c r="AE268" s="4">
        <v>689.26059522000014</v>
      </c>
    </row>
    <row r="269" spans="1:31" x14ac:dyDescent="0.3">
      <c r="A269" s="7">
        <v>116787</v>
      </c>
      <c r="B269" s="4">
        <v>42441.987130469999</v>
      </c>
      <c r="C269" s="4">
        <v>34585.372776543998</v>
      </c>
      <c r="D269" s="4">
        <v>11797.026890719997</v>
      </c>
      <c r="E269" s="4">
        <v>12427.621406670001</v>
      </c>
      <c r="F269" s="4">
        <v>2894.3766752400002</v>
      </c>
      <c r="G269" s="4">
        <v>4255.12159092</v>
      </c>
      <c r="H269" s="4">
        <v>2322.7464201500002</v>
      </c>
      <c r="I269" s="4">
        <v>839.77392840999994</v>
      </c>
      <c r="J269" s="4">
        <v>885.28036586000019</v>
      </c>
      <c r="K269" s="4">
        <v>5388.8254318600002</v>
      </c>
      <c r="L269" s="4">
        <v>493.34247068999997</v>
      </c>
      <c r="M269" s="4">
        <v>1573.9400082699999</v>
      </c>
      <c r="N269" s="4">
        <v>2123.7476898599994</v>
      </c>
      <c r="O269" s="4">
        <v>5490.1429403099992</v>
      </c>
      <c r="P269" s="4">
        <v>894.03051032000008</v>
      </c>
      <c r="Q269" s="4">
        <v>5776.5363166799998</v>
      </c>
      <c r="R269" s="4">
        <v>711.95182964999992</v>
      </c>
      <c r="S269" s="4">
        <v>908.56125868999982</v>
      </c>
      <c r="T269" s="4">
        <v>467.30642329999995</v>
      </c>
      <c r="U269" s="4">
        <v>724.6976915900002</v>
      </c>
      <c r="V269" s="4">
        <v>2646.3672722399997</v>
      </c>
      <c r="W269" s="4">
        <v>464.77313803000004</v>
      </c>
      <c r="X269" s="4">
        <v>1177.31053746</v>
      </c>
      <c r="Y269" s="4">
        <v>6285.1399463400003</v>
      </c>
      <c r="Z269" s="4">
        <v>1018.24701299</v>
      </c>
      <c r="AA269" s="4">
        <v>699.84899103000009</v>
      </c>
      <c r="AB269" s="4">
        <v>445.30552320000004</v>
      </c>
      <c r="AC269" s="4">
        <v>980.88033762000009</v>
      </c>
      <c r="AD269" s="4">
        <v>429.19264067999995</v>
      </c>
      <c r="AE269" s="4">
        <v>416.72501357000004</v>
      </c>
    </row>
    <row r="270" spans="1:31" x14ac:dyDescent="0.3">
      <c r="A270" s="7">
        <v>116818</v>
      </c>
      <c r="B270" s="4">
        <v>39733.366172419999</v>
      </c>
      <c r="C270" s="4">
        <v>31653.022786159996</v>
      </c>
      <c r="D270" s="4">
        <v>10538.723160159998</v>
      </c>
      <c r="E270" s="4">
        <v>18401.958975040001</v>
      </c>
      <c r="F270" s="4">
        <v>2696.4915949000001</v>
      </c>
      <c r="G270" s="4">
        <v>3887.4757926999996</v>
      </c>
      <c r="H270" s="4">
        <v>2735.4035245099999</v>
      </c>
      <c r="I270" s="4">
        <v>765.72534173999998</v>
      </c>
      <c r="J270" s="4">
        <v>713.53962230999991</v>
      </c>
      <c r="K270" s="4">
        <v>4721.540225050001</v>
      </c>
      <c r="L270" s="4">
        <v>368.33591378</v>
      </c>
      <c r="M270" s="4">
        <v>1773.9701185599997</v>
      </c>
      <c r="N270" s="4">
        <v>1880.0726077700003</v>
      </c>
      <c r="O270" s="4">
        <v>5325.1829350200005</v>
      </c>
      <c r="P270" s="4">
        <v>1527.6813372399997</v>
      </c>
      <c r="Q270" s="4">
        <v>4626.3809563699997</v>
      </c>
      <c r="R270" s="4">
        <v>502.1128258999999</v>
      </c>
      <c r="S270" s="4">
        <v>861.36958143000004</v>
      </c>
      <c r="T270" s="4">
        <v>376.70288729999993</v>
      </c>
      <c r="U270" s="4">
        <v>1043.4869694500001</v>
      </c>
      <c r="V270" s="4">
        <v>1907.8827163100002</v>
      </c>
      <c r="W270" s="4">
        <v>335.64202057000006</v>
      </c>
      <c r="X270" s="4">
        <v>1624.13705381</v>
      </c>
      <c r="Y270" s="4">
        <v>5115.6217399799998</v>
      </c>
      <c r="Z270" s="4">
        <v>974.90005468000004</v>
      </c>
      <c r="AA270" s="4">
        <v>474.89864239999997</v>
      </c>
      <c r="AB270" s="4">
        <v>245.19155357999998</v>
      </c>
      <c r="AC270" s="4">
        <v>614.07975316</v>
      </c>
      <c r="AD270" s="4">
        <v>334.78737336999995</v>
      </c>
      <c r="AE270" s="4">
        <v>522.62108785999999</v>
      </c>
    </row>
    <row r="271" spans="1:31" x14ac:dyDescent="0.3">
      <c r="A271" s="7">
        <v>116848</v>
      </c>
      <c r="B271" s="4">
        <v>96793.77815916999</v>
      </c>
      <c r="C271" s="4">
        <v>58954.176285739995</v>
      </c>
      <c r="D271" s="4">
        <v>21104.762768869998</v>
      </c>
      <c r="E271" s="4">
        <v>27187.605661699996</v>
      </c>
      <c r="F271" s="4">
        <v>5899.7928801999997</v>
      </c>
      <c r="G271" s="4">
        <v>5285.6686353199993</v>
      </c>
      <c r="H271" s="4">
        <v>4592.1752656499993</v>
      </c>
      <c r="I271" s="4">
        <v>1429.1661053800001</v>
      </c>
      <c r="J271" s="4">
        <v>1608.9389475599996</v>
      </c>
      <c r="K271" s="4">
        <v>8186.3772019999988</v>
      </c>
      <c r="L271" s="4">
        <v>522.38977998999997</v>
      </c>
      <c r="M271" s="4">
        <v>2870.1434754400002</v>
      </c>
      <c r="N271" s="4">
        <v>3569.8505225000004</v>
      </c>
      <c r="O271" s="4">
        <v>7848.6180167209995</v>
      </c>
      <c r="P271" s="4">
        <v>2747.5067836299995</v>
      </c>
      <c r="Q271" s="4">
        <v>9888.7750385700019</v>
      </c>
      <c r="R271" s="4">
        <v>1230.2887076499999</v>
      </c>
      <c r="S271" s="4">
        <v>1416.8631757599996</v>
      </c>
      <c r="T271" s="4">
        <v>779.79796589000011</v>
      </c>
      <c r="U271" s="4">
        <v>1651.9208116500001</v>
      </c>
      <c r="V271" s="4">
        <v>4388.7514570000003</v>
      </c>
      <c r="W271" s="4">
        <v>600.97867927000016</v>
      </c>
      <c r="X271" s="4">
        <v>2163.6461642599998</v>
      </c>
      <c r="Y271" s="4">
        <v>11200.234404830002</v>
      </c>
      <c r="Z271" s="4">
        <v>1736.4560801500002</v>
      </c>
      <c r="AA271" s="4">
        <v>1018.58763259</v>
      </c>
      <c r="AB271" s="4">
        <v>306.33559737999997</v>
      </c>
      <c r="AC271" s="4">
        <v>1458.90342184</v>
      </c>
      <c r="AD271" s="4">
        <v>672.12205089000008</v>
      </c>
      <c r="AE271" s="4">
        <v>628.95125826999993</v>
      </c>
    </row>
    <row r="272" spans="1:31" x14ac:dyDescent="0.3">
      <c r="A272" s="7">
        <v>116879</v>
      </c>
      <c r="B272" s="4">
        <v>44071.404799340002</v>
      </c>
      <c r="C272" s="4">
        <v>38560.294776990006</v>
      </c>
      <c r="D272" s="4">
        <v>12299.219553529996</v>
      </c>
      <c r="E272" s="4">
        <v>14076.025785239999</v>
      </c>
      <c r="F272" s="4">
        <v>2751.0497507099999</v>
      </c>
      <c r="G272" s="4">
        <v>4695.74559021</v>
      </c>
      <c r="H272" s="4">
        <v>3002.9276211400002</v>
      </c>
      <c r="I272" s="4">
        <v>1123.2889921499998</v>
      </c>
      <c r="J272" s="4">
        <v>976.66051779000009</v>
      </c>
      <c r="K272" s="4">
        <v>5552.1183651200008</v>
      </c>
      <c r="L272" s="4">
        <v>446.38645030999999</v>
      </c>
      <c r="M272" s="4">
        <v>1174.8253790199999</v>
      </c>
      <c r="N272" s="4">
        <v>3298.0359826999997</v>
      </c>
      <c r="O272" s="4">
        <v>5875.5296649600014</v>
      </c>
      <c r="P272" s="4">
        <v>1478.3300447399997</v>
      </c>
      <c r="Q272" s="4">
        <v>4763.4533350399997</v>
      </c>
      <c r="R272" s="4">
        <v>1258.4449596034456</v>
      </c>
      <c r="S272" s="4">
        <v>1127.4257307000003</v>
      </c>
      <c r="T272" s="4">
        <v>641.93606476000002</v>
      </c>
      <c r="U272" s="4">
        <v>855.78994032999981</v>
      </c>
      <c r="V272" s="4">
        <v>3120.6192230000001</v>
      </c>
      <c r="W272" s="4">
        <v>532.64330618000008</v>
      </c>
      <c r="X272" s="4">
        <v>1085.3399536999998</v>
      </c>
      <c r="Y272" s="4">
        <v>6283.5658318300011</v>
      </c>
      <c r="Z272" s="4">
        <v>1158.61764571</v>
      </c>
      <c r="AA272" s="4">
        <v>709.33661044000007</v>
      </c>
      <c r="AB272" s="4">
        <v>162.35432367999999</v>
      </c>
      <c r="AC272" s="4">
        <v>813.99484642000004</v>
      </c>
      <c r="AD272" s="4">
        <v>329.94631209999994</v>
      </c>
      <c r="AE272" s="4">
        <v>435.89765433000002</v>
      </c>
    </row>
    <row r="273" spans="1:31" x14ac:dyDescent="0.3">
      <c r="A273" s="7">
        <v>116910</v>
      </c>
      <c r="B273" s="4">
        <v>50004.181894199995</v>
      </c>
      <c r="C273" s="4">
        <v>35434.384256239995</v>
      </c>
      <c r="D273" s="4">
        <v>12396.074401330003</v>
      </c>
      <c r="E273" s="4">
        <v>16270.368160820002</v>
      </c>
      <c r="F273" s="4">
        <v>2754.0684329299997</v>
      </c>
      <c r="G273" s="4">
        <v>4684.5278070600016</v>
      </c>
      <c r="H273" s="4">
        <v>2583.3808705500001</v>
      </c>
      <c r="I273" s="4">
        <v>991.91217795999989</v>
      </c>
      <c r="J273" s="4">
        <v>926.16945716999987</v>
      </c>
      <c r="K273" s="4">
        <v>5406.2254627300008</v>
      </c>
      <c r="L273" s="4">
        <v>390.44611086999998</v>
      </c>
      <c r="M273" s="4">
        <v>1622.2613672400003</v>
      </c>
      <c r="N273" s="4">
        <v>2382.4266426400004</v>
      </c>
      <c r="O273" s="4">
        <v>5175.94272929</v>
      </c>
      <c r="P273" s="4">
        <v>1135.1279652400001</v>
      </c>
      <c r="Q273" s="4">
        <v>4565.3125527299999</v>
      </c>
      <c r="R273" s="4">
        <v>626.10185371</v>
      </c>
      <c r="S273" s="4">
        <v>761.34553669999991</v>
      </c>
      <c r="T273" s="4">
        <v>482.77082337999991</v>
      </c>
      <c r="U273" s="4">
        <v>910.21168790751005</v>
      </c>
      <c r="V273" s="4">
        <v>2731.8376504700004</v>
      </c>
      <c r="W273" s="4">
        <v>424.16611702000006</v>
      </c>
      <c r="X273" s="4">
        <v>749.84862665000014</v>
      </c>
      <c r="Y273" s="4">
        <v>6286.4902078999994</v>
      </c>
      <c r="Z273" s="4">
        <v>994.01746830000002</v>
      </c>
      <c r="AA273" s="4">
        <v>792.52651291000006</v>
      </c>
      <c r="AB273" s="4">
        <v>194.95416514999999</v>
      </c>
      <c r="AC273" s="4">
        <v>888.65855472999988</v>
      </c>
      <c r="AD273" s="4">
        <v>691.31579350999993</v>
      </c>
      <c r="AE273" s="4">
        <v>415.19039262000001</v>
      </c>
    </row>
    <row r="274" spans="1:31" x14ac:dyDescent="0.3">
      <c r="A274" s="7">
        <v>116939</v>
      </c>
      <c r="B274" s="4">
        <v>71278.555216739987</v>
      </c>
      <c r="C274" s="4">
        <v>46336.009217989995</v>
      </c>
      <c r="D274" s="4">
        <v>16468.719566889999</v>
      </c>
      <c r="E274" s="4">
        <v>23497.49570603</v>
      </c>
      <c r="F274" s="4">
        <v>3838.0340089299993</v>
      </c>
      <c r="G274" s="4">
        <v>6636.1506749399996</v>
      </c>
      <c r="H274" s="4">
        <v>4798.9490058000001</v>
      </c>
      <c r="I274" s="4">
        <v>1807.8290439300001</v>
      </c>
      <c r="J274" s="4">
        <v>1603.6888149799997</v>
      </c>
      <c r="K274" s="4">
        <v>7384.6985438499996</v>
      </c>
      <c r="L274" s="4">
        <v>762.32753853999998</v>
      </c>
      <c r="M274" s="4">
        <v>2383.2938807399996</v>
      </c>
      <c r="N274" s="4">
        <v>4367.5002894600002</v>
      </c>
      <c r="O274" s="4">
        <v>7346.0975581600005</v>
      </c>
      <c r="P274" s="4">
        <v>1791.7465782410002</v>
      </c>
      <c r="Q274" s="4">
        <v>8042.4385471000005</v>
      </c>
      <c r="R274" s="4">
        <v>1221.1214383499998</v>
      </c>
      <c r="S274" s="4">
        <v>1120.7634107700001</v>
      </c>
      <c r="T274" s="4">
        <v>904.48327769999992</v>
      </c>
      <c r="U274" s="4">
        <v>2274.76838309</v>
      </c>
      <c r="V274" s="4">
        <v>4138.2137140000004</v>
      </c>
      <c r="W274" s="4">
        <v>938.11867328999995</v>
      </c>
      <c r="X274" s="4">
        <v>1397.6867620799999</v>
      </c>
      <c r="Y274" s="4">
        <v>10257.73524011</v>
      </c>
      <c r="Z274" s="4">
        <v>1949.76395998</v>
      </c>
      <c r="AA274" s="4">
        <v>1025.97873127</v>
      </c>
      <c r="AB274" s="4">
        <v>287.04447578999998</v>
      </c>
      <c r="AC274" s="4">
        <v>2346.1088128000001</v>
      </c>
      <c r="AD274" s="4">
        <v>863.35400592999997</v>
      </c>
      <c r="AE274" s="4">
        <v>849.38254033000021</v>
      </c>
    </row>
    <row r="275" spans="1:31" x14ac:dyDescent="0.3">
      <c r="A275" s="7">
        <v>116970</v>
      </c>
      <c r="B275" s="4">
        <v>45278.595544709991</v>
      </c>
      <c r="C275" s="4">
        <v>34806.736727180003</v>
      </c>
      <c r="D275" s="4">
        <v>11340.557767980001</v>
      </c>
      <c r="E275" s="4">
        <v>13650.014027069998</v>
      </c>
      <c r="F275" s="4">
        <v>2748.9197210499997</v>
      </c>
      <c r="G275" s="4">
        <v>4583.2640809700006</v>
      </c>
      <c r="H275" s="4">
        <v>2907.9360765600004</v>
      </c>
      <c r="I275" s="4">
        <v>2584.7234233899999</v>
      </c>
      <c r="J275" s="4">
        <v>865.78345633000004</v>
      </c>
      <c r="K275" s="4">
        <v>3766.5079635399998</v>
      </c>
      <c r="L275" s="4">
        <v>333.62020554999998</v>
      </c>
      <c r="M275" s="4">
        <v>1131.4615165399964</v>
      </c>
      <c r="N275" s="4">
        <v>2721.5338434400005</v>
      </c>
      <c r="O275" s="4">
        <v>4791.0895103499997</v>
      </c>
      <c r="P275" s="4">
        <v>815.69212679999998</v>
      </c>
      <c r="Q275" s="4">
        <v>4464.8997405300006</v>
      </c>
      <c r="R275" s="4">
        <v>474.80655473999997</v>
      </c>
      <c r="S275" s="4">
        <v>795.16118802999983</v>
      </c>
      <c r="T275" s="4">
        <v>444.65158916999997</v>
      </c>
      <c r="U275" s="4">
        <v>734.84939896000003</v>
      </c>
      <c r="V275" s="4">
        <v>1975.6112599999999</v>
      </c>
      <c r="W275" s="4">
        <v>1230.4790188099998</v>
      </c>
      <c r="X275" s="4">
        <v>663.22918766999999</v>
      </c>
      <c r="Y275" s="4">
        <v>5413.0436844399992</v>
      </c>
      <c r="Z275" s="4">
        <v>870.64153846999989</v>
      </c>
      <c r="AA275" s="4">
        <v>541.96263862000012</v>
      </c>
      <c r="AB275" s="4">
        <v>153.12195246000002</v>
      </c>
      <c r="AC275" s="4">
        <v>1232.82103869</v>
      </c>
      <c r="AD275" s="4">
        <v>365.47755563999999</v>
      </c>
      <c r="AE275" s="4">
        <v>332.92230941000003</v>
      </c>
    </row>
    <row r="276" spans="1:31" x14ac:dyDescent="0.3">
      <c r="A276" s="7">
        <v>117000</v>
      </c>
      <c r="B276" s="4">
        <v>44717.625232670005</v>
      </c>
      <c r="C276" s="4">
        <v>32539.761172570001</v>
      </c>
      <c r="D276" s="4">
        <v>10018.734663390002</v>
      </c>
      <c r="E276" s="4">
        <v>10619.11479555</v>
      </c>
      <c r="F276" s="4">
        <v>2239.28305555</v>
      </c>
      <c r="G276" s="4">
        <v>4306.4103586700003</v>
      </c>
      <c r="H276" s="4">
        <v>2667.4703542500001</v>
      </c>
      <c r="I276" s="4">
        <v>865.51627973000018</v>
      </c>
      <c r="J276" s="4">
        <v>892.75394545999995</v>
      </c>
      <c r="K276" s="4">
        <v>3877.0196998100005</v>
      </c>
      <c r="L276" s="4">
        <v>546.18166105</v>
      </c>
      <c r="M276" s="4">
        <v>1592.4869934099997</v>
      </c>
      <c r="N276" s="4">
        <v>2286.1795250700002</v>
      </c>
      <c r="O276" s="4">
        <v>4494.2930250299996</v>
      </c>
      <c r="P276" s="4">
        <v>1213.54895044</v>
      </c>
      <c r="Q276" s="4">
        <v>3530.6512244899995</v>
      </c>
      <c r="R276" s="4">
        <v>436.23299135372878</v>
      </c>
      <c r="S276" s="4">
        <v>974.24176191000004</v>
      </c>
      <c r="T276" s="4">
        <v>488.59326371000003</v>
      </c>
      <c r="U276" s="4">
        <v>686.21656558999996</v>
      </c>
      <c r="V276" s="4">
        <v>1901.1024665999998</v>
      </c>
      <c r="W276" s="4">
        <v>455.40600069999994</v>
      </c>
      <c r="X276" s="4">
        <v>649.85138134999988</v>
      </c>
      <c r="Y276" s="4">
        <v>5837.8442081899993</v>
      </c>
      <c r="Z276" s="4">
        <v>823.58455593999997</v>
      </c>
      <c r="AA276" s="4">
        <v>508.90822047</v>
      </c>
      <c r="AB276" s="4">
        <v>150.95027876</v>
      </c>
      <c r="AC276" s="4">
        <v>755.49643666000009</v>
      </c>
      <c r="AD276" s="4">
        <v>229.75016627999997</v>
      </c>
      <c r="AE276" s="4">
        <v>363.54566442000004</v>
      </c>
    </row>
    <row r="277" spans="1:31" x14ac:dyDescent="0.3">
      <c r="A277" s="7">
        <v>117031</v>
      </c>
      <c r="B277" s="4">
        <v>63857.356742721371</v>
      </c>
      <c r="C277" s="4">
        <v>56466.12574166002</v>
      </c>
      <c r="D277" s="4">
        <v>19654.720389549999</v>
      </c>
      <c r="E277" s="4">
        <v>20528.541640369996</v>
      </c>
      <c r="F277" s="4">
        <v>4527.5643127900012</v>
      </c>
      <c r="G277" s="4">
        <v>13736.538929600003</v>
      </c>
      <c r="H277" s="4">
        <v>4189.3355510399997</v>
      </c>
      <c r="I277" s="4">
        <v>2138.75796558</v>
      </c>
      <c r="J277" s="4">
        <v>1734.2188472799999</v>
      </c>
      <c r="K277" s="4">
        <v>7735.0616382199996</v>
      </c>
      <c r="L277" s="4">
        <v>810.79896160999999</v>
      </c>
      <c r="M277" s="4">
        <v>2104.23271639</v>
      </c>
      <c r="N277" s="4">
        <v>4529.1364312800006</v>
      </c>
      <c r="O277" s="4">
        <v>7491.5405249099986</v>
      </c>
      <c r="P277" s="4">
        <v>1879.1737796000004</v>
      </c>
      <c r="Q277" s="4">
        <v>7757.0960210300009</v>
      </c>
      <c r="R277" s="4">
        <v>1313.3657492422994</v>
      </c>
      <c r="S277" s="4">
        <v>1622.7015158500001</v>
      </c>
      <c r="T277" s="4">
        <v>895.03146916999992</v>
      </c>
      <c r="U277" s="4">
        <v>2514.8555201700001</v>
      </c>
      <c r="V277" s="4">
        <v>4124.5852930900001</v>
      </c>
      <c r="W277" s="4">
        <v>1076.6161158999998</v>
      </c>
      <c r="X277" s="4">
        <v>2239.82223088</v>
      </c>
      <c r="Y277" s="4">
        <v>12433.242827370001</v>
      </c>
      <c r="Z277" s="4">
        <v>3258.6067734400012</v>
      </c>
      <c r="AA277" s="4">
        <v>1215.88269767</v>
      </c>
      <c r="AB277" s="4">
        <v>376.79162039000005</v>
      </c>
      <c r="AC277" s="4">
        <v>1975.6958897899999</v>
      </c>
      <c r="AD277" s="4">
        <v>694.05468800000006</v>
      </c>
      <c r="AE277" s="4">
        <v>855.23909080999988</v>
      </c>
    </row>
    <row r="278" spans="1:31" x14ac:dyDescent="0.3">
      <c r="A278" s="7">
        <v>117061</v>
      </c>
      <c r="B278" s="4">
        <v>43449.762545500002</v>
      </c>
      <c r="C278" s="4">
        <v>34815.907484700001</v>
      </c>
      <c r="D278" s="4">
        <v>11698.031446460001</v>
      </c>
      <c r="E278" s="4">
        <v>12860.501343459999</v>
      </c>
      <c r="F278" s="4">
        <v>3867.2166191400001</v>
      </c>
      <c r="G278" s="4">
        <v>10070.073613070002</v>
      </c>
      <c r="H278" s="4">
        <v>3791.3155483800001</v>
      </c>
      <c r="I278" s="4">
        <v>2312.7811063140007</v>
      </c>
      <c r="J278" s="4">
        <v>1590.4118410200001</v>
      </c>
      <c r="K278" s="4">
        <v>6023.5002287699999</v>
      </c>
      <c r="L278" s="4">
        <v>1156.8872968000003</v>
      </c>
      <c r="M278" s="4">
        <v>1953.9150314299998</v>
      </c>
      <c r="N278" s="4">
        <v>4036.7276685499996</v>
      </c>
      <c r="O278" s="4">
        <v>5903.1721162499998</v>
      </c>
      <c r="P278" s="4">
        <v>1592.1164660799996</v>
      </c>
      <c r="Q278" s="4">
        <v>6775.5646907100008</v>
      </c>
      <c r="R278" s="4">
        <v>1545.6692143500002</v>
      </c>
      <c r="S278" s="4">
        <v>1427.30228261</v>
      </c>
      <c r="T278" s="4">
        <v>1351.0497648899998</v>
      </c>
      <c r="U278" s="4">
        <v>2074.4184416599996</v>
      </c>
      <c r="V278" s="4">
        <v>4258.7981642599998</v>
      </c>
      <c r="W278" s="4">
        <v>1016.1768036500002</v>
      </c>
      <c r="X278" s="4">
        <v>3252.7798516099997</v>
      </c>
      <c r="Y278" s="4">
        <v>5693.5788155000009</v>
      </c>
      <c r="Z278" s="4">
        <v>1867.0136105800002</v>
      </c>
      <c r="AA278" s="4">
        <v>21937.338003260003</v>
      </c>
      <c r="AB278" s="4">
        <v>518.91326077999986</v>
      </c>
      <c r="AC278" s="4">
        <v>1913.4435512499997</v>
      </c>
      <c r="AD278" s="4">
        <v>1379.5993891699998</v>
      </c>
      <c r="AE278" s="4">
        <v>1145.83875244</v>
      </c>
    </row>
    <row r="279" spans="1:31" x14ac:dyDescent="0.3">
      <c r="A279" s="7">
        <v>117092</v>
      </c>
      <c r="B279" s="4">
        <v>44925.152136620003</v>
      </c>
      <c r="C279" s="4">
        <v>31139.128578550004</v>
      </c>
      <c r="D279" s="4">
        <v>9874.2673999700037</v>
      </c>
      <c r="E279" s="4">
        <v>10863.608263290003</v>
      </c>
      <c r="F279" s="4">
        <v>1916.6170401300001</v>
      </c>
      <c r="G279" s="4">
        <v>11181.03079119</v>
      </c>
      <c r="H279" s="4">
        <v>2460.9440039599999</v>
      </c>
      <c r="I279" s="4">
        <v>773.23197907000019</v>
      </c>
      <c r="J279" s="4">
        <v>671.46986930999992</v>
      </c>
      <c r="K279" s="4">
        <v>3205.8158414900004</v>
      </c>
      <c r="L279" s="4">
        <v>300.00980439</v>
      </c>
      <c r="M279" s="4">
        <v>1380.91483969</v>
      </c>
      <c r="N279" s="4">
        <v>2117.6970381299998</v>
      </c>
      <c r="O279" s="4">
        <v>4984.6253685899992</v>
      </c>
      <c r="P279" s="4">
        <v>1175.7238255</v>
      </c>
      <c r="Q279" s="4">
        <v>3897.2257485599998</v>
      </c>
      <c r="R279" s="4">
        <v>439.84531729000003</v>
      </c>
      <c r="S279" s="4">
        <v>484.87690446999994</v>
      </c>
      <c r="T279" s="4">
        <v>416.81178979000003</v>
      </c>
      <c r="U279" s="4">
        <v>854.81603493000011</v>
      </c>
      <c r="V279" s="4">
        <v>1941.6107939999999</v>
      </c>
      <c r="W279" s="4">
        <v>310.35445760999994</v>
      </c>
      <c r="X279" s="4">
        <v>1647.1354002100002</v>
      </c>
      <c r="Y279" s="4">
        <v>4059.0827715100004</v>
      </c>
      <c r="Z279" s="4">
        <v>1219.0040016599999</v>
      </c>
      <c r="AA279" s="4">
        <v>4452.37020794</v>
      </c>
      <c r="AB279" s="4">
        <v>140.42875605</v>
      </c>
      <c r="AC279" s="4">
        <v>1106.3388989899997</v>
      </c>
      <c r="AD279" s="4">
        <v>393.80337030000004</v>
      </c>
      <c r="AE279" s="4">
        <v>375.95964306999997</v>
      </c>
    </row>
    <row r="280" spans="1:31" x14ac:dyDescent="0.3">
      <c r="A280" s="7">
        <v>117123</v>
      </c>
      <c r="B280" s="4">
        <v>61061.573285399994</v>
      </c>
      <c r="C280" s="4">
        <v>48709.846652319997</v>
      </c>
      <c r="D280" s="4">
        <v>15103.16017648</v>
      </c>
      <c r="E280" s="4">
        <v>13436.945923270003</v>
      </c>
      <c r="F280" s="4">
        <v>3940.8837297800005</v>
      </c>
      <c r="G280" s="4">
        <v>12760.725937749998</v>
      </c>
      <c r="H280" s="4">
        <v>3371.4630660799999</v>
      </c>
      <c r="I280" s="4">
        <v>1731.4492751799996</v>
      </c>
      <c r="J280" s="4">
        <v>1385.6811393</v>
      </c>
      <c r="K280" s="4">
        <v>6103.6265839899997</v>
      </c>
      <c r="L280" s="4">
        <v>591.0555244300001</v>
      </c>
      <c r="M280" s="4">
        <v>1505.2739638599996</v>
      </c>
      <c r="N280" s="4">
        <v>4025.6119880499996</v>
      </c>
      <c r="O280" s="4">
        <v>5713.2774655099993</v>
      </c>
      <c r="P280" s="4">
        <v>1100.9729026600003</v>
      </c>
      <c r="Q280" s="4">
        <v>6411.2384362400007</v>
      </c>
      <c r="R280" s="4">
        <v>991.43372910611265</v>
      </c>
      <c r="S280" s="4">
        <v>1270.1784700099997</v>
      </c>
      <c r="T280" s="4">
        <v>674.74027224999998</v>
      </c>
      <c r="U280" s="4">
        <v>1569.54760891</v>
      </c>
      <c r="V280" s="4">
        <v>4556.4289470000003</v>
      </c>
      <c r="W280" s="4">
        <v>568.34668843000009</v>
      </c>
      <c r="X280" s="4">
        <v>1587.5042233899999</v>
      </c>
      <c r="Y280" s="4">
        <v>8187.0588475799987</v>
      </c>
      <c r="Z280" s="4">
        <v>1936.7030015800003</v>
      </c>
      <c r="AA280" s="4">
        <v>962.94972726999993</v>
      </c>
      <c r="AB280" s="4">
        <v>337.92837030000004</v>
      </c>
      <c r="AC280" s="4">
        <v>2065.6093113800002</v>
      </c>
      <c r="AD280" s="4">
        <v>448.93048146999996</v>
      </c>
      <c r="AE280" s="4">
        <v>784.89713829000004</v>
      </c>
    </row>
    <row r="281" spans="1:31" x14ac:dyDescent="0.3">
      <c r="A281" s="7">
        <v>117153</v>
      </c>
      <c r="B281" s="4">
        <v>53566.059672079995</v>
      </c>
      <c r="C281" s="4">
        <v>34404.774258853999</v>
      </c>
      <c r="D281" s="4">
        <v>13248.9451044</v>
      </c>
      <c r="E281" s="4">
        <v>9372.7474198299988</v>
      </c>
      <c r="F281" s="4">
        <v>2235.1473236100001</v>
      </c>
      <c r="G281" s="4">
        <v>19859.916245539996</v>
      </c>
      <c r="H281" s="4">
        <v>2552.6346244899996</v>
      </c>
      <c r="I281" s="4">
        <v>1183.6364223</v>
      </c>
      <c r="J281" s="4">
        <v>724.30601998000009</v>
      </c>
      <c r="K281" s="4">
        <v>3726.1864222300001</v>
      </c>
      <c r="L281" s="4">
        <v>285.83052124</v>
      </c>
      <c r="M281" s="4">
        <v>917.0817679700001</v>
      </c>
      <c r="N281" s="4">
        <v>2485.0192472900003</v>
      </c>
      <c r="O281" s="4">
        <v>4261.6420157499997</v>
      </c>
      <c r="P281" s="4">
        <v>765.29083194999998</v>
      </c>
      <c r="Q281" s="4">
        <v>3969.5065629199999</v>
      </c>
      <c r="R281" s="4">
        <v>503.82982291999997</v>
      </c>
      <c r="S281" s="4">
        <v>848.39786026000002</v>
      </c>
      <c r="T281" s="4">
        <v>356.69756953000001</v>
      </c>
      <c r="U281" s="4">
        <v>796.68323241000007</v>
      </c>
      <c r="V281" s="4">
        <v>2314.6212000099999</v>
      </c>
      <c r="W281" s="4">
        <v>375.40255738000002</v>
      </c>
      <c r="X281" s="4">
        <v>1115.1388484500001</v>
      </c>
      <c r="Y281" s="4">
        <v>4919.4736564500008</v>
      </c>
      <c r="Z281" s="4">
        <v>1004.7308416199999</v>
      </c>
      <c r="AA281" s="4">
        <v>570.74834471999998</v>
      </c>
      <c r="AB281" s="4">
        <v>177.30861424</v>
      </c>
      <c r="AC281" s="4">
        <v>574.16909631999988</v>
      </c>
      <c r="AD281" s="4">
        <v>252.42747009000001</v>
      </c>
      <c r="AE281" s="4">
        <v>295.07618758000007</v>
      </c>
    </row>
    <row r="282" spans="1:31" x14ac:dyDescent="0.3">
      <c r="A282" s="7">
        <v>117184</v>
      </c>
      <c r="B282" s="4">
        <v>37445.219021339995</v>
      </c>
      <c r="C282" s="4">
        <v>32547.141730479998</v>
      </c>
      <c r="D282" s="4">
        <v>8887.9822130899975</v>
      </c>
      <c r="E282" s="4">
        <v>9329.3073017000006</v>
      </c>
      <c r="F282" s="4">
        <v>1809.4906648300002</v>
      </c>
      <c r="G282" s="4">
        <v>3847.9853974099997</v>
      </c>
      <c r="H282" s="4">
        <v>2307.7880018500005</v>
      </c>
      <c r="I282" s="4">
        <v>826.12932350999995</v>
      </c>
      <c r="J282" s="4">
        <v>877.65887451000003</v>
      </c>
      <c r="K282" s="4">
        <v>4613.4955382699991</v>
      </c>
      <c r="L282" s="4">
        <v>260.61318623</v>
      </c>
      <c r="M282" s="4">
        <v>1252.0394754899999</v>
      </c>
      <c r="N282" s="4">
        <v>2798.1135487600004</v>
      </c>
      <c r="O282" s="4">
        <v>4179.3101459299996</v>
      </c>
      <c r="P282" s="4">
        <v>1039.2013103400002</v>
      </c>
      <c r="Q282" s="4">
        <v>4451.4370058900004</v>
      </c>
      <c r="R282" s="4">
        <v>687.50457925000001</v>
      </c>
      <c r="S282" s="4">
        <v>1057.2384169212801</v>
      </c>
      <c r="T282" s="4">
        <v>515.33431982000002</v>
      </c>
      <c r="U282" s="4">
        <v>884.57592846999989</v>
      </c>
      <c r="V282" s="4">
        <v>2897.3138130000002</v>
      </c>
      <c r="W282" s="4">
        <v>340.40297620999996</v>
      </c>
      <c r="X282" s="4">
        <v>884.91175466999982</v>
      </c>
      <c r="Y282" s="4">
        <v>4624.6200439799995</v>
      </c>
      <c r="Z282" s="4">
        <v>1129.8965348900001</v>
      </c>
      <c r="AA282" s="4">
        <v>572.45918202999997</v>
      </c>
      <c r="AB282" s="4">
        <v>140.23320852000001</v>
      </c>
      <c r="AC282" s="4">
        <v>830.46704022000006</v>
      </c>
      <c r="AD282" s="4">
        <v>221.02053402999999</v>
      </c>
      <c r="AE282" s="4">
        <v>386.25495423000001</v>
      </c>
    </row>
    <row r="283" spans="1:31" x14ac:dyDescent="0.3">
      <c r="A283" s="7">
        <v>117214</v>
      </c>
      <c r="B283" s="4">
        <v>71857.867107450016</v>
      </c>
      <c r="C283" s="4">
        <v>54704.979501540001</v>
      </c>
      <c r="D283" s="4">
        <v>23375.738910960001</v>
      </c>
      <c r="E283" s="4">
        <v>22484.086574359997</v>
      </c>
      <c r="F283" s="4">
        <v>6732.7864019300014</v>
      </c>
      <c r="G283" s="4">
        <v>23774.024187979998</v>
      </c>
      <c r="H283" s="4">
        <v>4858.9887182199982</v>
      </c>
      <c r="I283" s="4">
        <v>1861.3853066599997</v>
      </c>
      <c r="J283" s="4">
        <v>1606.1179525400003</v>
      </c>
      <c r="K283" s="4">
        <v>6918.7286669800005</v>
      </c>
      <c r="L283" s="4">
        <v>695.94697079999992</v>
      </c>
      <c r="M283" s="4">
        <v>2367.7073191400004</v>
      </c>
      <c r="N283" s="4">
        <v>4349.8821461699999</v>
      </c>
      <c r="O283" s="4">
        <v>8587.4253937899994</v>
      </c>
      <c r="P283" s="4">
        <v>2104.7993363199998</v>
      </c>
      <c r="Q283" s="4">
        <v>8829.5905253800011</v>
      </c>
      <c r="R283" s="4">
        <v>1251.2114141700001</v>
      </c>
      <c r="S283" s="4">
        <v>1953.7033855299999</v>
      </c>
      <c r="T283" s="4">
        <v>863.40603726999996</v>
      </c>
      <c r="U283" s="4">
        <v>1980.50094356</v>
      </c>
      <c r="V283" s="4">
        <v>4320.3494140000003</v>
      </c>
      <c r="W283" s="4">
        <v>1540.36043126</v>
      </c>
      <c r="X283" s="4">
        <v>2141.0437226899999</v>
      </c>
      <c r="Y283" s="4">
        <v>12271.55523312</v>
      </c>
      <c r="Z283" s="4">
        <v>2447.5032606400005</v>
      </c>
      <c r="AA283" s="4">
        <v>1446.2212190299999</v>
      </c>
      <c r="AB283" s="4">
        <v>413.18064865000002</v>
      </c>
      <c r="AC283" s="4">
        <v>1975.8352731199998</v>
      </c>
      <c r="AD283" s="4">
        <v>474.27181443000001</v>
      </c>
      <c r="AE283" s="4">
        <v>875.20161024000004</v>
      </c>
    </row>
    <row r="284" spans="1:31" x14ac:dyDescent="0.3">
      <c r="A284" s="7">
        <v>117245</v>
      </c>
      <c r="B284" s="4">
        <v>45199.170456240005</v>
      </c>
      <c r="C284" s="4">
        <v>39768.852555979989</v>
      </c>
      <c r="D284" s="4">
        <v>11384.092630020003</v>
      </c>
      <c r="E284" s="4">
        <v>11382.378119090001</v>
      </c>
      <c r="F284" s="4">
        <v>3051.8916788799993</v>
      </c>
      <c r="G284" s="4">
        <v>13622.505826250002</v>
      </c>
      <c r="H284" s="4">
        <v>2580.93931178</v>
      </c>
      <c r="I284" s="4">
        <v>1077.0476360800001</v>
      </c>
      <c r="J284" s="4">
        <v>660.02666631000011</v>
      </c>
      <c r="K284" s="4">
        <v>4026.5291854499997</v>
      </c>
      <c r="L284" s="4">
        <v>375.73111028999995</v>
      </c>
      <c r="M284" s="4">
        <v>1092.2213278300001</v>
      </c>
      <c r="N284" s="4">
        <v>2369.8016670000002</v>
      </c>
      <c r="O284" s="4">
        <v>5379.7991871599988</v>
      </c>
      <c r="P284" s="4">
        <v>1115.3948292600001</v>
      </c>
      <c r="Q284" s="4">
        <v>4255.9666739299992</v>
      </c>
      <c r="R284" s="4">
        <v>1079.9429248900001</v>
      </c>
      <c r="S284" s="4">
        <v>1107.6391252200001</v>
      </c>
      <c r="T284" s="4">
        <v>504.98154268000002</v>
      </c>
      <c r="U284" s="4">
        <v>763.98944313000004</v>
      </c>
      <c r="V284" s="4">
        <v>2980.849154</v>
      </c>
      <c r="W284" s="4">
        <v>888.62778392000007</v>
      </c>
      <c r="X284" s="4">
        <v>671.22268913000005</v>
      </c>
      <c r="Y284" s="4">
        <v>6265.08945941</v>
      </c>
      <c r="Z284" s="4">
        <v>1317.3618664900002</v>
      </c>
      <c r="AA284" s="4">
        <v>634.54162778000011</v>
      </c>
      <c r="AB284" s="4">
        <v>277.71767524000001</v>
      </c>
      <c r="AC284" s="4">
        <v>1123.3101080199997</v>
      </c>
      <c r="AD284" s="4">
        <v>268.79586325000002</v>
      </c>
      <c r="AE284" s="4">
        <v>480.38638398000001</v>
      </c>
    </row>
    <row r="285" spans="1:31" x14ac:dyDescent="0.3">
      <c r="A285" s="7">
        <v>117276</v>
      </c>
      <c r="B285" s="4">
        <v>40701.774372040003</v>
      </c>
      <c r="C285" s="4">
        <v>31915.106487240002</v>
      </c>
      <c r="D285" s="4">
        <v>10172.80008707</v>
      </c>
      <c r="E285" s="4">
        <v>12684.00515074</v>
      </c>
      <c r="F285" s="4">
        <v>2405.9167432899999</v>
      </c>
      <c r="G285" s="4">
        <v>13191.473262360001</v>
      </c>
      <c r="H285" s="4">
        <v>2340.8412733400005</v>
      </c>
      <c r="I285" s="4">
        <v>977.45653123</v>
      </c>
      <c r="J285" s="4">
        <v>850.37952628999983</v>
      </c>
      <c r="K285" s="4">
        <v>4747.4178428699997</v>
      </c>
      <c r="L285" s="4">
        <v>382.00837621999995</v>
      </c>
      <c r="M285" s="4">
        <v>946.8297599230001</v>
      </c>
      <c r="N285" s="4">
        <v>2437.1273125399998</v>
      </c>
      <c r="O285" s="4">
        <v>4971.9433131900005</v>
      </c>
      <c r="P285" s="4">
        <v>978.53244629000005</v>
      </c>
      <c r="Q285" s="4">
        <v>8805.0558519400001</v>
      </c>
      <c r="R285" s="4">
        <v>710.01333428999999</v>
      </c>
      <c r="S285" s="4">
        <v>1048.6995319799998</v>
      </c>
      <c r="T285" s="4">
        <v>632.24347384999987</v>
      </c>
      <c r="U285" s="4">
        <v>749.47354852000012</v>
      </c>
      <c r="V285" s="4">
        <v>2932.4978890000002</v>
      </c>
      <c r="W285" s="4">
        <v>919.83264138000004</v>
      </c>
      <c r="X285" s="4">
        <v>770.09779215999993</v>
      </c>
      <c r="Y285" s="4">
        <v>5966.9893441099994</v>
      </c>
      <c r="Z285" s="4">
        <v>1424.2916049599999</v>
      </c>
      <c r="AA285" s="4">
        <v>817.01966043999994</v>
      </c>
      <c r="AB285" s="4">
        <v>260.13095253999995</v>
      </c>
      <c r="AC285" s="4">
        <v>885.25080397999989</v>
      </c>
      <c r="AD285" s="4">
        <v>294.53770095000004</v>
      </c>
      <c r="AE285" s="4">
        <v>402.05707591999999</v>
      </c>
    </row>
    <row r="286" spans="1:31" x14ac:dyDescent="0.3">
      <c r="A286" s="7">
        <v>117304</v>
      </c>
      <c r="B286" s="4">
        <v>60039.360749229985</v>
      </c>
      <c r="C286" s="4">
        <v>46944.443898409998</v>
      </c>
      <c r="D286" s="4">
        <v>15605.223981200003</v>
      </c>
      <c r="E286" s="4">
        <v>19830.733848029995</v>
      </c>
      <c r="F286" s="4">
        <v>4474.3786639999998</v>
      </c>
      <c r="G286" s="4">
        <v>16139.377503720001</v>
      </c>
      <c r="H286" s="4">
        <v>4329.5649940099993</v>
      </c>
      <c r="I286" s="4">
        <v>2258.9344570699996</v>
      </c>
      <c r="J286" s="4">
        <v>1444.5702161200002</v>
      </c>
      <c r="K286" s="4">
        <v>8238.5687873999996</v>
      </c>
      <c r="L286" s="4">
        <v>662.38206823999997</v>
      </c>
      <c r="M286" s="4">
        <v>1926.3748288000002</v>
      </c>
      <c r="N286" s="4">
        <v>4043.3976932999999</v>
      </c>
      <c r="O286" s="4">
        <v>7468.4143655299995</v>
      </c>
      <c r="P286" s="4">
        <v>1232.8317077700001</v>
      </c>
      <c r="Q286" s="4">
        <v>8842.904228809999</v>
      </c>
      <c r="R286" s="4">
        <v>2022.3042403500001</v>
      </c>
      <c r="S286" s="4">
        <v>1406.5879283000004</v>
      </c>
      <c r="T286" s="4">
        <v>944.50623574999997</v>
      </c>
      <c r="U286" s="4">
        <v>2511.9646996199999</v>
      </c>
      <c r="V286" s="4">
        <v>5107.8982569999998</v>
      </c>
      <c r="W286" s="4">
        <v>1393.4306205999999</v>
      </c>
      <c r="X286" s="4">
        <v>1771.5235383299998</v>
      </c>
      <c r="Y286" s="4">
        <v>10292.886920129999</v>
      </c>
      <c r="Z286" s="4">
        <v>2458.9059408700004</v>
      </c>
      <c r="AA286" s="4">
        <v>1159.8401454300001</v>
      </c>
      <c r="AB286" s="4">
        <v>487.78899349</v>
      </c>
      <c r="AC286" s="4">
        <v>2189.83455856</v>
      </c>
      <c r="AD286" s="4">
        <v>627.28451772000005</v>
      </c>
      <c r="AE286" s="4">
        <v>878.64809159000004</v>
      </c>
    </row>
    <row r="287" spans="1:31" x14ac:dyDescent="0.3">
      <c r="A287" s="7">
        <v>117335</v>
      </c>
      <c r="B287" s="4">
        <v>49777.404154159995</v>
      </c>
      <c r="C287" s="4">
        <v>31779.744372460002</v>
      </c>
      <c r="D287" s="4">
        <v>9524.1723956500009</v>
      </c>
      <c r="E287" s="4">
        <v>9739.1593966300006</v>
      </c>
      <c r="F287" s="4">
        <v>2272.2352310000001</v>
      </c>
      <c r="G287" s="4">
        <v>12677.537893840001</v>
      </c>
      <c r="H287" s="4">
        <v>1869.46271028</v>
      </c>
      <c r="I287" s="4">
        <v>1118.9453589299999</v>
      </c>
      <c r="J287" s="4">
        <v>764.78306987000008</v>
      </c>
      <c r="K287" s="4">
        <v>2000.4491432</v>
      </c>
      <c r="L287" s="4">
        <v>276.40700641000001</v>
      </c>
      <c r="M287" s="4">
        <v>1245.50489907</v>
      </c>
      <c r="N287" s="4">
        <v>2100.5938506899997</v>
      </c>
      <c r="O287" s="4">
        <v>4508.7624409400005</v>
      </c>
      <c r="P287" s="4">
        <v>599.52687847000004</v>
      </c>
      <c r="Q287" s="4">
        <v>6123.1573689000006</v>
      </c>
      <c r="R287" s="4">
        <v>694.57074188999991</v>
      </c>
      <c r="S287" s="4">
        <v>910.74205710000001</v>
      </c>
      <c r="T287" s="4">
        <v>444.91286945000002</v>
      </c>
      <c r="U287" s="4">
        <v>942.43288787000006</v>
      </c>
      <c r="V287" s="4">
        <v>3694.5681340000001</v>
      </c>
      <c r="W287" s="4">
        <v>805.10050229000001</v>
      </c>
      <c r="X287" s="4">
        <v>700.33039886999995</v>
      </c>
      <c r="Y287" s="4">
        <v>5738.6510548399992</v>
      </c>
      <c r="Z287" s="4">
        <v>1403.4230300699996</v>
      </c>
      <c r="AA287" s="4">
        <v>523.42460950999998</v>
      </c>
      <c r="AB287" s="4">
        <v>239.60625413999998</v>
      </c>
      <c r="AC287" s="4">
        <v>773.58127497999999</v>
      </c>
      <c r="AD287" s="4">
        <v>275.97283907999997</v>
      </c>
      <c r="AE287" s="4">
        <v>486.65433683999998</v>
      </c>
    </row>
    <row r="288" spans="1:31" x14ac:dyDescent="0.3">
      <c r="A288" s="7">
        <v>117365</v>
      </c>
      <c r="B288" s="4">
        <v>41696.543755909996</v>
      </c>
      <c r="C288" s="4">
        <v>37130.99559916999</v>
      </c>
      <c r="D288" s="4">
        <v>9160.5614446899999</v>
      </c>
      <c r="E288" s="4">
        <v>10346.700193939998</v>
      </c>
      <c r="F288" s="4">
        <v>2073.9365309300001</v>
      </c>
      <c r="G288" s="4">
        <v>11138.732666600001</v>
      </c>
      <c r="H288" s="4">
        <v>1998.9532965499998</v>
      </c>
      <c r="I288" s="4">
        <v>1138.06604758</v>
      </c>
      <c r="J288" s="4">
        <v>794.68479386000001</v>
      </c>
      <c r="K288" s="4">
        <v>4188.9081691499996</v>
      </c>
      <c r="L288" s="4">
        <v>429.29511919999999</v>
      </c>
      <c r="M288" s="4">
        <v>1119.89153773</v>
      </c>
      <c r="N288" s="4">
        <v>2950.7119837399996</v>
      </c>
      <c r="O288" s="4">
        <v>4506.6800794399996</v>
      </c>
      <c r="P288" s="4">
        <v>719.24002052000003</v>
      </c>
      <c r="Q288" s="4">
        <v>4750.0585748900003</v>
      </c>
      <c r="R288" s="4">
        <v>648.74376687999995</v>
      </c>
      <c r="S288" s="4">
        <v>1225.1868329900001</v>
      </c>
      <c r="T288" s="4">
        <v>511.06129261000001</v>
      </c>
      <c r="U288" s="4">
        <v>891.54026885000019</v>
      </c>
      <c r="V288" s="4">
        <v>2663.9063639999999</v>
      </c>
      <c r="W288" s="4">
        <v>861.10223883999993</v>
      </c>
      <c r="X288" s="4">
        <v>740.58054174999995</v>
      </c>
      <c r="Y288" s="4">
        <v>5303.6358594599988</v>
      </c>
      <c r="Z288" s="4">
        <v>964.76576140999987</v>
      </c>
      <c r="AA288" s="4">
        <v>582.66720089</v>
      </c>
      <c r="AB288" s="4">
        <v>328.21176821999995</v>
      </c>
      <c r="AC288" s="4">
        <v>1068.93426503</v>
      </c>
      <c r="AD288" s="4">
        <v>262.19481198</v>
      </c>
      <c r="AE288" s="4">
        <v>402.20344387000006</v>
      </c>
    </row>
    <row r="289" spans="1:31" x14ac:dyDescent="0.3">
      <c r="A289" s="7">
        <v>117396</v>
      </c>
      <c r="B289" s="4">
        <v>61601.776827940019</v>
      </c>
      <c r="C289" s="4">
        <v>48893.653376309987</v>
      </c>
      <c r="D289" s="4">
        <v>18141.27919515</v>
      </c>
      <c r="E289" s="4">
        <v>19440.155631819998</v>
      </c>
      <c r="F289" s="4">
        <v>4589.9389955800007</v>
      </c>
      <c r="G289" s="4">
        <v>18135.864025050003</v>
      </c>
      <c r="H289" s="4">
        <v>4517.9603739699996</v>
      </c>
      <c r="I289" s="4">
        <v>2000.3192988500002</v>
      </c>
      <c r="J289" s="4">
        <v>2359.0568534399995</v>
      </c>
      <c r="K289" s="4">
        <v>7824.0662391700007</v>
      </c>
      <c r="L289" s="4">
        <v>728.5825318200001</v>
      </c>
      <c r="M289" s="4">
        <v>2309.5167323399992</v>
      </c>
      <c r="N289" s="4">
        <v>4429.7540279600007</v>
      </c>
      <c r="O289" s="4">
        <v>6963.2555887800017</v>
      </c>
      <c r="P289" s="4">
        <v>1470.19835833</v>
      </c>
      <c r="Q289" s="4">
        <v>8334.9929519799989</v>
      </c>
      <c r="R289" s="4">
        <v>1411.5632753500001</v>
      </c>
      <c r="S289" s="4">
        <v>1669.3774762999999</v>
      </c>
      <c r="T289" s="4">
        <v>1064.4862003699998</v>
      </c>
      <c r="U289" s="4">
        <v>2663.7298513199999</v>
      </c>
      <c r="V289" s="4">
        <v>5483.0591189999996</v>
      </c>
      <c r="W289" s="4">
        <v>1029.0750660000001</v>
      </c>
      <c r="X289" s="4">
        <v>1446.6750532000001</v>
      </c>
      <c r="Y289" s="4">
        <v>11479.682106269998</v>
      </c>
      <c r="Z289" s="4">
        <v>2419.3508033099993</v>
      </c>
      <c r="AA289" s="4">
        <v>1504.4727191400002</v>
      </c>
      <c r="AB289" s="4">
        <v>726.66169550999996</v>
      </c>
      <c r="AC289" s="4">
        <v>3279.5648550000001</v>
      </c>
      <c r="AD289" s="4">
        <v>605.95549073999996</v>
      </c>
      <c r="AE289" s="4">
        <v>833.78411902999994</v>
      </c>
    </row>
    <row r="290" spans="1:31" x14ac:dyDescent="0.3">
      <c r="A290" s="7">
        <v>117426</v>
      </c>
      <c r="B290" s="4">
        <v>45320.891952410006</v>
      </c>
      <c r="C290" s="4">
        <v>38199.02767457001</v>
      </c>
      <c r="D290" s="4">
        <v>13935.754444980001</v>
      </c>
      <c r="E290" s="4">
        <v>11685.04845145</v>
      </c>
      <c r="F290" s="4">
        <v>4362.0140009684728</v>
      </c>
      <c r="G290" s="4">
        <v>13330.330872979999</v>
      </c>
      <c r="H290" s="4">
        <v>2697.9527094200007</v>
      </c>
      <c r="I290" s="4">
        <v>1001.4183851399999</v>
      </c>
      <c r="J290" s="4">
        <v>1177.42865562</v>
      </c>
      <c r="K290" s="4">
        <v>4788.0001662499999</v>
      </c>
      <c r="L290" s="4">
        <v>324.63894648999997</v>
      </c>
      <c r="M290" s="4">
        <v>1494.9133399950001</v>
      </c>
      <c r="N290" s="4">
        <v>3054.03196914</v>
      </c>
      <c r="O290" s="4">
        <v>4271.6047401100004</v>
      </c>
      <c r="P290" s="4">
        <v>824.04818386999989</v>
      </c>
      <c r="Q290" s="4">
        <v>5686.6012502899985</v>
      </c>
      <c r="R290" s="4">
        <v>646.30019805000006</v>
      </c>
      <c r="S290" s="4">
        <v>1056.3489592499998</v>
      </c>
      <c r="T290" s="4">
        <v>731.97046777999992</v>
      </c>
      <c r="U290" s="4">
        <v>661.98614369000006</v>
      </c>
      <c r="V290" s="4">
        <v>2030.5556186699998</v>
      </c>
      <c r="W290" s="4">
        <v>503.35019621999999</v>
      </c>
      <c r="X290" s="4">
        <v>896.32411814999989</v>
      </c>
      <c r="Y290" s="4">
        <v>5431.7653322899996</v>
      </c>
      <c r="Z290" s="4">
        <v>1031.8913849800001</v>
      </c>
      <c r="AA290" s="4">
        <v>687.65011922999986</v>
      </c>
      <c r="AB290" s="4">
        <v>469.30964408</v>
      </c>
      <c r="AC290" s="4">
        <v>1163.9279812300001</v>
      </c>
      <c r="AD290" s="4">
        <v>625.89393857999994</v>
      </c>
      <c r="AE290" s="4">
        <v>450.31752548999992</v>
      </c>
    </row>
    <row r="291" spans="1:31" x14ac:dyDescent="0.3">
      <c r="A291" s="7">
        <v>117457</v>
      </c>
      <c r="B291" s="4">
        <v>45887.599369630014</v>
      </c>
      <c r="C291" s="4">
        <v>34149.867755229992</v>
      </c>
      <c r="D291" s="4">
        <v>10214.996899029999</v>
      </c>
      <c r="E291" s="4">
        <v>11838.526427080002</v>
      </c>
      <c r="F291" s="4">
        <v>2585.7270613500004</v>
      </c>
      <c r="G291" s="4">
        <v>12909.853691419999</v>
      </c>
      <c r="H291" s="4">
        <v>2359.74376717</v>
      </c>
      <c r="I291" s="4">
        <v>970.17589006000003</v>
      </c>
      <c r="J291" s="4">
        <v>891.95812623000006</v>
      </c>
      <c r="K291" s="4">
        <v>4044.1039251299994</v>
      </c>
      <c r="L291" s="4">
        <v>303.41209744000008</v>
      </c>
      <c r="M291" s="4">
        <v>1324.7528868499996</v>
      </c>
      <c r="N291" s="4">
        <v>1966.33304565</v>
      </c>
      <c r="O291" s="4">
        <v>4963.6514905399999</v>
      </c>
      <c r="P291" s="4">
        <v>983.31745581999996</v>
      </c>
      <c r="Q291" s="4">
        <v>5205.210052030001</v>
      </c>
      <c r="R291" s="4">
        <v>1359.8902280799998</v>
      </c>
      <c r="S291" s="4">
        <v>804.46222304999992</v>
      </c>
      <c r="T291" s="4">
        <v>816.39489943000012</v>
      </c>
      <c r="U291" s="4">
        <v>578.61348774999999</v>
      </c>
      <c r="V291" s="4">
        <v>2324.4721552399997</v>
      </c>
      <c r="W291" s="4">
        <v>541.17873671000007</v>
      </c>
      <c r="X291" s="4">
        <v>550.73222331000011</v>
      </c>
      <c r="Y291" s="4">
        <v>5195.0528318499992</v>
      </c>
      <c r="Z291" s="4">
        <v>1312.8947303899999</v>
      </c>
      <c r="AA291" s="4">
        <v>570.30049023000004</v>
      </c>
      <c r="AB291" s="4">
        <v>339.56790802999996</v>
      </c>
      <c r="AC291" s="4">
        <v>887.94221412000013</v>
      </c>
      <c r="AD291" s="4">
        <v>310.07011934999991</v>
      </c>
      <c r="AE291" s="4">
        <v>338.91287602999989</v>
      </c>
    </row>
    <row r="292" spans="1:31" x14ac:dyDescent="0.3">
      <c r="A292" s="7">
        <v>117488</v>
      </c>
      <c r="B292" s="4">
        <v>57023.048157869976</v>
      </c>
      <c r="C292" s="4">
        <v>43675.520096680011</v>
      </c>
      <c r="D292" s="4">
        <v>15720.770992309996</v>
      </c>
      <c r="E292" s="4">
        <v>17652.407709119998</v>
      </c>
      <c r="F292" s="4">
        <v>4202.8646197000007</v>
      </c>
      <c r="G292" s="4">
        <v>15477.303878990002</v>
      </c>
      <c r="H292" s="4">
        <v>3875.6994144599994</v>
      </c>
      <c r="I292" s="4">
        <v>1761.72360329</v>
      </c>
      <c r="J292" s="4">
        <v>1324.61681793</v>
      </c>
      <c r="K292" s="4">
        <v>6471.0228878100015</v>
      </c>
      <c r="L292" s="4">
        <v>601.78522300999998</v>
      </c>
      <c r="M292" s="4">
        <v>2006.9354431900001</v>
      </c>
      <c r="N292" s="4">
        <v>4274.0336064400008</v>
      </c>
      <c r="O292" s="4">
        <v>6889.1221882099971</v>
      </c>
      <c r="P292" s="4">
        <v>1269.2872660600001</v>
      </c>
      <c r="Q292" s="4">
        <v>8555.4576979600006</v>
      </c>
      <c r="R292" s="4">
        <v>1265.9119297900002</v>
      </c>
      <c r="S292" s="4">
        <v>1547.1544696599999</v>
      </c>
      <c r="T292" s="4">
        <v>840.91609393999988</v>
      </c>
      <c r="U292" s="4">
        <v>1820.3577580599999</v>
      </c>
      <c r="V292" s="4">
        <v>5040.762837289999</v>
      </c>
      <c r="W292" s="4">
        <v>1156.16006103</v>
      </c>
      <c r="X292" s="4">
        <v>1563.27414572</v>
      </c>
      <c r="Y292" s="4">
        <v>10505.369811809998</v>
      </c>
      <c r="Z292" s="4">
        <v>2269.9159459800003</v>
      </c>
      <c r="AA292" s="4">
        <v>1178.2012704699998</v>
      </c>
      <c r="AB292" s="4">
        <v>597.37091587999998</v>
      </c>
      <c r="AC292" s="4">
        <v>2119.7035492600003</v>
      </c>
      <c r="AD292" s="4">
        <v>604.52796801000011</v>
      </c>
      <c r="AE292" s="4">
        <v>940.57379611999988</v>
      </c>
    </row>
    <row r="293" spans="1:31" x14ac:dyDescent="0.3">
      <c r="A293" s="7">
        <v>117518</v>
      </c>
      <c r="B293" s="4">
        <v>44436.437721219998</v>
      </c>
      <c r="C293" s="4">
        <v>39857.917493649999</v>
      </c>
      <c r="D293" s="4">
        <v>12751.369575159997</v>
      </c>
      <c r="E293" s="4">
        <v>13621.276061810004</v>
      </c>
      <c r="F293" s="4">
        <v>2594.06253801</v>
      </c>
      <c r="G293" s="4">
        <v>12959.963392349999</v>
      </c>
      <c r="H293" s="4">
        <v>2516.0163941600003</v>
      </c>
      <c r="I293" s="4">
        <v>963.34951183000021</v>
      </c>
      <c r="J293" s="4">
        <v>902.14324356248335</v>
      </c>
      <c r="K293" s="4">
        <v>4257.0243994999992</v>
      </c>
      <c r="L293" s="4">
        <v>308.83171874999999</v>
      </c>
      <c r="M293" s="4">
        <v>1518.04064862</v>
      </c>
      <c r="N293" s="4">
        <v>2020.7062264399999</v>
      </c>
      <c r="O293" s="4">
        <v>5042.0736489600013</v>
      </c>
      <c r="P293" s="4">
        <v>1119.005351</v>
      </c>
      <c r="Q293" s="4">
        <v>5627.2190542300004</v>
      </c>
      <c r="R293" s="4">
        <v>963.98631130999991</v>
      </c>
      <c r="S293" s="4">
        <v>1087.91581058</v>
      </c>
      <c r="T293" s="4">
        <v>455.19534913999996</v>
      </c>
      <c r="U293" s="4">
        <v>854.55575643999998</v>
      </c>
      <c r="V293" s="4">
        <v>2692.4495952699995</v>
      </c>
      <c r="W293" s="4">
        <v>989.43654291999974</v>
      </c>
      <c r="X293" s="4">
        <v>1122.5752926299999</v>
      </c>
      <c r="Y293" s="4">
        <v>5912.9393336500007</v>
      </c>
      <c r="Z293" s="4">
        <v>1168.2361057000001</v>
      </c>
      <c r="AA293" s="4">
        <v>823.88975067999991</v>
      </c>
      <c r="AB293" s="4">
        <v>269.25614602999997</v>
      </c>
      <c r="AC293" s="4">
        <v>1006.17347234</v>
      </c>
      <c r="AD293" s="4">
        <v>314.38415456999991</v>
      </c>
      <c r="AE293" s="4">
        <v>704.92411205999986</v>
      </c>
    </row>
    <row r="294" spans="1:31" x14ac:dyDescent="0.3">
      <c r="A294" s="7">
        <v>117549</v>
      </c>
      <c r="B294" s="4">
        <v>47905.117702350006</v>
      </c>
      <c r="C294" s="4">
        <v>38611.398560689995</v>
      </c>
      <c r="D294" s="4">
        <v>11622.207386196913</v>
      </c>
      <c r="E294" s="4">
        <v>14824.835774699997</v>
      </c>
      <c r="F294" s="4">
        <v>2921.0412550199999</v>
      </c>
      <c r="G294" s="4">
        <v>13503.646691359998</v>
      </c>
      <c r="H294" s="4">
        <v>2865.6098217399999</v>
      </c>
      <c r="I294" s="4">
        <v>1154.0028535899999</v>
      </c>
      <c r="J294" s="4">
        <v>997.11554969999997</v>
      </c>
      <c r="K294" s="4">
        <v>4267.1166087699994</v>
      </c>
      <c r="L294" s="4">
        <v>310.99949146</v>
      </c>
      <c r="M294" s="4">
        <v>1529.4874714599998</v>
      </c>
      <c r="N294" s="4">
        <v>2444.4676064400001</v>
      </c>
      <c r="O294" s="4">
        <v>4995.131566439999</v>
      </c>
      <c r="P294" s="4">
        <v>1816.9510362299998</v>
      </c>
      <c r="Q294" s="4">
        <v>5936.6218228799989</v>
      </c>
      <c r="R294" s="4">
        <v>759.86506268999995</v>
      </c>
      <c r="S294" s="4">
        <v>693.30932785000016</v>
      </c>
      <c r="T294" s="4">
        <v>659.44760454000004</v>
      </c>
      <c r="U294" s="4">
        <v>1059.6327198699998</v>
      </c>
      <c r="V294" s="4">
        <v>3819.1689957699996</v>
      </c>
      <c r="W294" s="4">
        <v>662.51918290999993</v>
      </c>
      <c r="X294" s="4">
        <v>1297.5114587400001</v>
      </c>
      <c r="Y294" s="4">
        <v>6653.5033087300017</v>
      </c>
      <c r="Z294" s="4">
        <v>1540.8472177799999</v>
      </c>
      <c r="AA294" s="4">
        <v>652.26291273000004</v>
      </c>
      <c r="AB294" s="4">
        <v>490.92937290000003</v>
      </c>
      <c r="AC294" s="4">
        <v>1249.0960875799999</v>
      </c>
      <c r="AD294" s="4">
        <v>359.76226210999999</v>
      </c>
      <c r="AE294" s="4">
        <v>449.96021992999999</v>
      </c>
    </row>
    <row r="295" spans="1:31" x14ac:dyDescent="0.3">
      <c r="A295" s="7">
        <v>117579</v>
      </c>
      <c r="B295" s="4">
        <v>86604.844699430003</v>
      </c>
      <c r="C295" s="4">
        <v>72076.866955079997</v>
      </c>
      <c r="D295" s="4">
        <v>21194.111573565457</v>
      </c>
      <c r="E295" s="4">
        <v>28264.716886300001</v>
      </c>
      <c r="F295" s="4">
        <v>6812.3461072499995</v>
      </c>
      <c r="G295" s="4">
        <v>13700.377289100006</v>
      </c>
      <c r="H295" s="4">
        <v>4512.7537711000004</v>
      </c>
      <c r="I295" s="4">
        <v>3308.7877440599991</v>
      </c>
      <c r="J295" s="4">
        <v>1727.5026138380001</v>
      </c>
      <c r="K295" s="4">
        <v>8830.9313057599975</v>
      </c>
      <c r="L295" s="4">
        <v>699.51609236999991</v>
      </c>
      <c r="M295" s="4">
        <v>2819.6536297500002</v>
      </c>
      <c r="N295" s="4">
        <v>4624.8292801600001</v>
      </c>
      <c r="O295" s="4">
        <v>13727.857696930003</v>
      </c>
      <c r="P295" s="4">
        <v>2541.7744908900004</v>
      </c>
      <c r="Q295" s="4">
        <v>11470.499419380001</v>
      </c>
      <c r="R295" s="4">
        <v>1744.7369750712271</v>
      </c>
      <c r="S295" s="4">
        <v>1143.8931625700002</v>
      </c>
      <c r="T295" s="4">
        <v>1438.3574366999997</v>
      </c>
      <c r="U295" s="4">
        <v>2265.6193171999994</v>
      </c>
      <c r="V295" s="4">
        <v>5500.5602782514607</v>
      </c>
      <c r="W295" s="4">
        <v>1108.6012768000001</v>
      </c>
      <c r="X295" s="4">
        <v>2391.1592688700002</v>
      </c>
      <c r="Y295" s="4">
        <v>14495.56246637</v>
      </c>
      <c r="Z295" s="4">
        <v>3431.3539663099991</v>
      </c>
      <c r="AA295" s="4">
        <v>1282.41678942</v>
      </c>
      <c r="AB295" s="4">
        <v>647.42080523999994</v>
      </c>
      <c r="AC295" s="4">
        <v>3090.8651895900007</v>
      </c>
      <c r="AD295" s="4">
        <v>716.63299191999988</v>
      </c>
      <c r="AE295" s="4">
        <v>946.38558937999983</v>
      </c>
    </row>
  </sheetData>
  <autoFilter ref="A1:AE295" xr:uid="{52F3C229-8E8A-4C4F-A135-E4446793BBA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ECC9-76E8-4983-9C26-73B4CF6BE3C0}">
  <dimension ref="A1:AE295"/>
  <sheetViews>
    <sheetView workbookViewId="0">
      <pane ySplit="1" topLeftCell="A23" activePane="bottomLeft" state="frozen"/>
      <selection pane="bottomLeft" activeCell="K17" sqref="K17"/>
    </sheetView>
  </sheetViews>
  <sheetFormatPr defaultRowHeight="13.8" x14ac:dyDescent="0.3"/>
  <cols>
    <col min="1" max="1" width="7.5546875" style="6" bestFit="1" customWidth="1"/>
    <col min="2" max="2" width="10" style="6" bestFit="1" customWidth="1"/>
    <col min="3" max="3" width="11.6640625" style="6" bestFit="1" customWidth="1"/>
    <col min="4" max="5" width="10" style="6" bestFit="1" customWidth="1"/>
    <col min="6" max="9" width="9" style="6" bestFit="1" customWidth="1"/>
    <col min="10" max="10" width="7.5546875" style="6" bestFit="1" customWidth="1"/>
    <col min="11" max="11" width="9.6640625" style="6" bestFit="1" customWidth="1"/>
    <col min="12" max="12" width="7.5546875" style="6" bestFit="1" customWidth="1"/>
    <col min="13" max="17" width="9" style="6" bestFit="1" customWidth="1"/>
    <col min="18" max="18" width="7.5546875" style="6" bestFit="1" customWidth="1"/>
    <col min="19" max="19" width="9" style="6" bestFit="1" customWidth="1"/>
    <col min="20" max="20" width="7.5546875" style="6" bestFit="1" customWidth="1"/>
    <col min="21" max="22" width="9" style="6" bestFit="1" customWidth="1"/>
    <col min="23" max="24" width="8" style="6" bestFit="1" customWidth="1"/>
    <col min="25" max="26" width="9" style="6" bestFit="1" customWidth="1"/>
    <col min="27" max="27" width="8" style="6" bestFit="1" customWidth="1"/>
    <col min="28" max="28" width="7.5546875" style="6" bestFit="1" customWidth="1"/>
    <col min="29" max="29" width="8" style="6" bestFit="1" customWidth="1"/>
    <col min="30" max="30" width="7.5546875" style="6" bestFit="1" customWidth="1"/>
    <col min="31" max="31" width="8" style="6" bestFit="1" customWidth="1"/>
    <col min="32" max="16384" width="8.88671875" style="6"/>
  </cols>
  <sheetData>
    <row r="1" spans="1:31" x14ac:dyDescent="0.3">
      <c r="A1" s="5" t="s">
        <v>30</v>
      </c>
      <c r="B1" s="1" t="s">
        <v>20</v>
      </c>
      <c r="C1" s="1" t="s">
        <v>0</v>
      </c>
      <c r="D1" s="1" t="s">
        <v>21</v>
      </c>
      <c r="E1" s="2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13</v>
      </c>
      <c r="R1" s="1" t="s">
        <v>14</v>
      </c>
      <c r="S1" s="1" t="s">
        <v>15</v>
      </c>
      <c r="T1" s="3" t="s">
        <v>16</v>
      </c>
      <c r="U1" s="3" t="s">
        <v>17</v>
      </c>
      <c r="V1" s="1" t="s">
        <v>18</v>
      </c>
      <c r="W1" s="1" t="s">
        <v>19</v>
      </c>
      <c r="X1" s="14" t="s">
        <v>22</v>
      </c>
      <c r="Y1" s="1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7">
        <v>35612</v>
      </c>
      <c r="B2" s="13"/>
      <c r="C2" s="13">
        <v>11969.210247000001</v>
      </c>
      <c r="D2" s="13"/>
      <c r="E2" s="13">
        <v>1458.6672450000001</v>
      </c>
      <c r="F2" s="13">
        <v>21.573378000000002</v>
      </c>
      <c r="G2" s="13">
        <v>91.522254000000004</v>
      </c>
      <c r="H2" s="13">
        <v>85.274167000000006</v>
      </c>
      <c r="I2" s="13">
        <v>133.358283</v>
      </c>
      <c r="J2" s="13">
        <v>85.571123</v>
      </c>
      <c r="K2" s="13">
        <v>419.19634500000001</v>
      </c>
      <c r="L2" s="13">
        <v>9.3824149999999999</v>
      </c>
      <c r="M2" s="13">
        <v>110.03818</v>
      </c>
      <c r="N2" s="13">
        <v>353.89988499999998</v>
      </c>
      <c r="O2" s="13">
        <v>201.05515399999999</v>
      </c>
      <c r="P2" s="13">
        <v>93.374898000000002</v>
      </c>
      <c r="Q2" s="13">
        <v>1189.0892429999999</v>
      </c>
      <c r="R2" s="13">
        <v>18.444008</v>
      </c>
      <c r="S2" s="13">
        <v>154.33441099999999</v>
      </c>
      <c r="T2" s="13">
        <v>20.211051999999999</v>
      </c>
      <c r="U2" s="13">
        <v>39.908644000000002</v>
      </c>
      <c r="V2" s="13">
        <v>397.94038999999998</v>
      </c>
      <c r="W2" s="13">
        <v>20.065785999999999</v>
      </c>
      <c r="X2" s="13"/>
      <c r="Y2" s="13"/>
      <c r="Z2" s="13"/>
      <c r="AA2" s="13"/>
      <c r="AB2" s="13"/>
      <c r="AC2" s="13"/>
      <c r="AD2" s="13"/>
      <c r="AE2" s="13"/>
    </row>
    <row r="3" spans="1:31" x14ac:dyDescent="0.3">
      <c r="A3" s="7">
        <v>35643</v>
      </c>
      <c r="B3" s="13"/>
      <c r="C3" s="13">
        <v>13253.023270790001</v>
      </c>
      <c r="D3" s="13"/>
      <c r="E3" s="13">
        <v>1873.62876175</v>
      </c>
      <c r="F3" s="13">
        <v>24.930103800000001</v>
      </c>
      <c r="G3" s="13">
        <v>95.346841599999991</v>
      </c>
      <c r="H3" s="13">
        <v>99.773261599999998</v>
      </c>
      <c r="I3" s="13">
        <v>140.13623005000002</v>
      </c>
      <c r="J3" s="13">
        <v>88.677170000000004</v>
      </c>
      <c r="K3" s="13">
        <v>436.22223444999997</v>
      </c>
      <c r="L3" s="13">
        <v>10.343089699999998</v>
      </c>
      <c r="M3" s="13">
        <v>159.48336599999999</v>
      </c>
      <c r="N3" s="13">
        <v>341.28349989999998</v>
      </c>
      <c r="O3" s="13">
        <v>262.50189365</v>
      </c>
      <c r="P3" s="13">
        <v>115.897817</v>
      </c>
      <c r="Q3" s="13">
        <v>1519.5237533</v>
      </c>
      <c r="R3" s="13">
        <v>20.4508504</v>
      </c>
      <c r="S3" s="13">
        <v>195.7250449</v>
      </c>
      <c r="T3" s="13">
        <v>23.047889000000001</v>
      </c>
      <c r="U3" s="13">
        <v>42.249323950000004</v>
      </c>
      <c r="V3" s="13">
        <v>496.81114680000002</v>
      </c>
      <c r="W3" s="13">
        <v>29.287903800000002</v>
      </c>
      <c r="X3" s="13"/>
      <c r="Y3" s="13"/>
      <c r="Z3" s="13"/>
      <c r="AA3" s="13"/>
      <c r="AB3" s="13"/>
      <c r="AC3" s="13"/>
      <c r="AD3" s="13"/>
      <c r="AE3" s="13"/>
    </row>
    <row r="4" spans="1:31" x14ac:dyDescent="0.3">
      <c r="A4" s="7">
        <v>35674</v>
      </c>
      <c r="B4" s="13"/>
      <c r="C4" s="13">
        <v>14088.65160166</v>
      </c>
      <c r="D4" s="13"/>
      <c r="E4" s="13">
        <v>2003.8303148</v>
      </c>
      <c r="F4" s="13">
        <v>35.305697350000003</v>
      </c>
      <c r="G4" s="13">
        <v>95.496487400000007</v>
      </c>
      <c r="H4" s="13">
        <v>89.769833050000003</v>
      </c>
      <c r="I4" s="13">
        <v>141.95920515</v>
      </c>
      <c r="J4" s="13">
        <v>88.357026099999999</v>
      </c>
      <c r="K4" s="13">
        <v>507.47730204999999</v>
      </c>
      <c r="L4" s="13">
        <v>10.9489679</v>
      </c>
      <c r="M4" s="13">
        <v>164.19605580000001</v>
      </c>
      <c r="N4" s="13">
        <v>462.8958169</v>
      </c>
      <c r="O4" s="13">
        <v>475.69248264999999</v>
      </c>
      <c r="P4" s="13">
        <v>85.458993849999999</v>
      </c>
      <c r="Q4" s="13">
        <v>1437.6837137999999</v>
      </c>
      <c r="R4" s="13">
        <v>32.825463200000002</v>
      </c>
      <c r="S4" s="13">
        <v>175.41496075000001</v>
      </c>
      <c r="T4" s="13">
        <v>20.313141999999999</v>
      </c>
      <c r="U4" s="13">
        <v>50.724538450000004</v>
      </c>
      <c r="V4" s="13">
        <v>494.1859</v>
      </c>
      <c r="W4" s="13">
        <v>35.459588350000004</v>
      </c>
      <c r="X4" s="13"/>
      <c r="Y4" s="13"/>
      <c r="Z4" s="13"/>
      <c r="AA4" s="13"/>
      <c r="AB4" s="13"/>
      <c r="AC4" s="13"/>
      <c r="AD4" s="13"/>
      <c r="AE4" s="13"/>
    </row>
    <row r="5" spans="1:31" x14ac:dyDescent="0.3">
      <c r="A5" s="7">
        <v>35704</v>
      </c>
      <c r="B5" s="13"/>
      <c r="C5" s="13">
        <v>13499</v>
      </c>
      <c r="D5" s="13"/>
      <c r="E5" s="13">
        <v>2167.8000000000002</v>
      </c>
      <c r="F5" s="13">
        <v>33.700000000000003</v>
      </c>
      <c r="G5" s="13">
        <v>94</v>
      </c>
      <c r="H5" s="13">
        <v>93.7</v>
      </c>
      <c r="I5" s="13">
        <v>131.80000000000001</v>
      </c>
      <c r="J5" s="13">
        <v>77.8</v>
      </c>
      <c r="K5" s="13">
        <v>522.6</v>
      </c>
      <c r="L5" s="13">
        <v>11.7</v>
      </c>
      <c r="M5" s="13">
        <v>123.5</v>
      </c>
      <c r="N5" s="13">
        <v>410.2</v>
      </c>
      <c r="O5" s="13">
        <v>312.60000000000002</v>
      </c>
      <c r="P5" s="13">
        <v>107.9</v>
      </c>
      <c r="Q5" s="13">
        <v>1106</v>
      </c>
      <c r="R5" s="13">
        <v>50.4</v>
      </c>
      <c r="S5" s="13">
        <v>175.2</v>
      </c>
      <c r="T5" s="13">
        <v>21.3</v>
      </c>
      <c r="U5" s="13">
        <v>47</v>
      </c>
      <c r="V5" s="13">
        <v>396.4</v>
      </c>
      <c r="W5" s="13">
        <v>25.8</v>
      </c>
      <c r="X5" s="13"/>
      <c r="Y5" s="13"/>
      <c r="Z5" s="13"/>
      <c r="AA5" s="13"/>
      <c r="AB5" s="13"/>
      <c r="AC5" s="13"/>
      <c r="AD5" s="13"/>
      <c r="AE5" s="13"/>
    </row>
    <row r="6" spans="1:31" x14ac:dyDescent="0.3">
      <c r="A6" s="7">
        <v>35735</v>
      </c>
      <c r="B6" s="13"/>
      <c r="C6" s="13">
        <v>14963.78000146</v>
      </c>
      <c r="D6" s="13"/>
      <c r="E6" s="13">
        <v>2118.3187692000001</v>
      </c>
      <c r="F6" s="13">
        <v>29.23648245</v>
      </c>
      <c r="G6" s="13">
        <v>82.210284299999998</v>
      </c>
      <c r="H6" s="13">
        <v>75.754531799999995</v>
      </c>
      <c r="I6" s="13">
        <v>90.845807150000013</v>
      </c>
      <c r="J6" s="13">
        <v>89.967964449999997</v>
      </c>
      <c r="K6" s="13">
        <v>555.08902979999993</v>
      </c>
      <c r="L6" s="13">
        <v>13.38227625</v>
      </c>
      <c r="M6" s="13">
        <v>98.320204799999999</v>
      </c>
      <c r="N6" s="13">
        <v>453.55565569999999</v>
      </c>
      <c r="O6" s="13">
        <v>322.57829214999998</v>
      </c>
      <c r="P6" s="13">
        <v>167.63744424999999</v>
      </c>
      <c r="Q6" s="13">
        <v>1367.2781517000001</v>
      </c>
      <c r="R6" s="13">
        <v>36.751422249999997</v>
      </c>
      <c r="S6" s="13">
        <v>151.59285509999998</v>
      </c>
      <c r="T6" s="13">
        <v>24.361453000000001</v>
      </c>
      <c r="U6" s="13">
        <v>40.485984999999999</v>
      </c>
      <c r="V6" s="13">
        <v>383.14812317000002</v>
      </c>
      <c r="W6" s="13">
        <v>23.660252199999999</v>
      </c>
      <c r="X6" s="13"/>
      <c r="Y6" s="13"/>
      <c r="Z6" s="13"/>
      <c r="AA6" s="13"/>
      <c r="AB6" s="13"/>
      <c r="AC6" s="13"/>
      <c r="AD6" s="13"/>
      <c r="AE6" s="13"/>
    </row>
    <row r="7" spans="1:31" x14ac:dyDescent="0.3">
      <c r="A7" s="7">
        <v>35765</v>
      </c>
      <c r="B7" s="13"/>
      <c r="C7" s="13">
        <v>13060.9906168</v>
      </c>
      <c r="D7" s="13"/>
      <c r="E7" s="13">
        <v>2162.7506730999999</v>
      </c>
      <c r="F7" s="13">
        <v>25.664036850000002</v>
      </c>
      <c r="G7" s="13">
        <v>83.318643299999991</v>
      </c>
      <c r="H7" s="13">
        <v>77.114947049999998</v>
      </c>
      <c r="I7" s="13">
        <v>101.40140825</v>
      </c>
      <c r="J7" s="13">
        <v>80.029987700000007</v>
      </c>
      <c r="K7" s="13">
        <v>509.07297425000002</v>
      </c>
      <c r="L7" s="13">
        <v>13.227225499999999</v>
      </c>
      <c r="M7" s="13">
        <v>92.151708749999997</v>
      </c>
      <c r="N7" s="13">
        <v>395.17211350000002</v>
      </c>
      <c r="O7" s="13">
        <v>295.64653694999998</v>
      </c>
      <c r="P7" s="13">
        <v>183.74898580000001</v>
      </c>
      <c r="Q7" s="13">
        <v>1149.02838425</v>
      </c>
      <c r="R7" s="13">
        <v>35.006784100000004</v>
      </c>
      <c r="S7" s="13">
        <v>94.505656099999996</v>
      </c>
      <c r="T7" s="13">
        <v>18.533414</v>
      </c>
      <c r="U7" s="13">
        <v>41.451730700000006</v>
      </c>
      <c r="V7" s="13">
        <v>468.80494800999998</v>
      </c>
      <c r="W7" s="13">
        <v>16.23948395</v>
      </c>
      <c r="X7" s="13"/>
      <c r="Y7" s="13"/>
      <c r="Z7" s="13"/>
      <c r="AA7" s="13"/>
      <c r="AB7" s="13"/>
      <c r="AC7" s="13"/>
      <c r="AD7" s="13"/>
      <c r="AE7" s="13"/>
    </row>
    <row r="8" spans="1:31" x14ac:dyDescent="0.3">
      <c r="A8" s="7">
        <v>35796</v>
      </c>
      <c r="B8" s="13"/>
      <c r="C8" s="13">
        <v>13020.805445709999</v>
      </c>
      <c r="D8" s="13"/>
      <c r="E8" s="13">
        <v>1808.35200405</v>
      </c>
      <c r="F8" s="13">
        <v>31.653714600000001</v>
      </c>
      <c r="G8" s="13">
        <v>70.425057199999998</v>
      </c>
      <c r="H8" s="13">
        <v>108.78158775</v>
      </c>
      <c r="I8" s="13">
        <v>89.688757049999992</v>
      </c>
      <c r="J8" s="13">
        <v>90.110927650000008</v>
      </c>
      <c r="K8" s="13">
        <v>499.46827524999998</v>
      </c>
      <c r="L8" s="13">
        <v>12.4606914</v>
      </c>
      <c r="M8" s="13">
        <v>103.9301742</v>
      </c>
      <c r="N8" s="13">
        <v>341.1577959</v>
      </c>
      <c r="O8" s="13">
        <v>225.58438674999999</v>
      </c>
      <c r="P8" s="13">
        <v>254.7488218</v>
      </c>
      <c r="Q8" s="13">
        <v>1019.1218030499999</v>
      </c>
      <c r="R8" s="13">
        <v>44.870305450000004</v>
      </c>
      <c r="S8" s="13">
        <v>194.31667915</v>
      </c>
      <c r="T8" s="13">
        <v>20.297439000000001</v>
      </c>
      <c r="U8" s="13">
        <v>34.260618200000003</v>
      </c>
      <c r="V8" s="13">
        <v>371.52600239999998</v>
      </c>
      <c r="W8" s="13">
        <v>15.823559250000001</v>
      </c>
      <c r="X8" s="13"/>
      <c r="Y8" s="13"/>
      <c r="Z8" s="13"/>
      <c r="AA8" s="13"/>
      <c r="AB8" s="13"/>
      <c r="AC8" s="13"/>
      <c r="AD8" s="13"/>
      <c r="AE8" s="13"/>
    </row>
    <row r="9" spans="1:31" x14ac:dyDescent="0.3">
      <c r="A9" s="7">
        <v>35827</v>
      </c>
      <c r="B9" s="13"/>
      <c r="C9" s="13">
        <v>11721.0425467</v>
      </c>
      <c r="D9" s="13"/>
      <c r="E9" s="13">
        <v>1812.51582975</v>
      </c>
      <c r="F9" s="13">
        <v>26.991728300000002</v>
      </c>
      <c r="G9" s="13">
        <v>116.9107034</v>
      </c>
      <c r="H9" s="13">
        <v>87.731003700000002</v>
      </c>
      <c r="I9" s="13">
        <v>81.6721328</v>
      </c>
      <c r="J9" s="13">
        <v>96.9862775</v>
      </c>
      <c r="K9" s="13">
        <v>539.65237104999994</v>
      </c>
      <c r="L9" s="13">
        <v>10.742450949999998</v>
      </c>
      <c r="M9" s="13">
        <v>62.909963600000005</v>
      </c>
      <c r="N9" s="13">
        <v>294.3401149</v>
      </c>
      <c r="O9" s="13">
        <v>232.58545699999999</v>
      </c>
      <c r="P9" s="13">
        <v>136.83715890000002</v>
      </c>
      <c r="Q9" s="13">
        <v>1020.16641445</v>
      </c>
      <c r="R9" s="13">
        <v>24.794107749999998</v>
      </c>
      <c r="S9" s="13">
        <v>72.459345749999997</v>
      </c>
      <c r="T9" s="13">
        <v>18.916284999999998</v>
      </c>
      <c r="U9" s="13">
        <v>27.6019763</v>
      </c>
      <c r="V9" s="13">
        <v>311.40421039999995</v>
      </c>
      <c r="W9" s="13">
        <v>13.5716053</v>
      </c>
      <c r="X9" s="13"/>
      <c r="Y9" s="13"/>
      <c r="Z9" s="13"/>
      <c r="AA9" s="13"/>
      <c r="AB9" s="13"/>
      <c r="AC9" s="13"/>
      <c r="AD9" s="13"/>
      <c r="AE9" s="13"/>
    </row>
    <row r="10" spans="1:31" x14ac:dyDescent="0.3">
      <c r="A10" s="7">
        <v>35855</v>
      </c>
      <c r="B10" s="13"/>
      <c r="C10" s="13">
        <v>11815.643659559999</v>
      </c>
      <c r="D10" s="13"/>
      <c r="E10" s="13">
        <v>1675.47062495</v>
      </c>
      <c r="F10" s="13">
        <v>32.3579899</v>
      </c>
      <c r="G10" s="13">
        <v>115.21554040000001</v>
      </c>
      <c r="H10" s="13">
        <v>118.48818935</v>
      </c>
      <c r="I10" s="13">
        <v>122.99793425</v>
      </c>
      <c r="J10" s="13">
        <v>66.508711000000005</v>
      </c>
      <c r="K10" s="13">
        <v>501.10472414999998</v>
      </c>
      <c r="L10" s="13">
        <v>9.5030791999999984</v>
      </c>
      <c r="M10" s="13">
        <v>90.262349</v>
      </c>
      <c r="N10" s="13">
        <v>247.46946159999999</v>
      </c>
      <c r="O10" s="13">
        <v>280.56288419999998</v>
      </c>
      <c r="P10" s="13">
        <v>179.46394905000002</v>
      </c>
      <c r="Q10" s="13">
        <v>1004.2487183</v>
      </c>
      <c r="R10" s="13">
        <v>39.3902371</v>
      </c>
      <c r="S10" s="13">
        <v>81.91809465</v>
      </c>
      <c r="T10" s="13">
        <v>17.729934</v>
      </c>
      <c r="U10" s="13">
        <v>33.823780049999996</v>
      </c>
      <c r="V10" s="13">
        <v>386.0560145</v>
      </c>
      <c r="W10" s="13">
        <v>16.597916050000002</v>
      </c>
      <c r="X10" s="13"/>
      <c r="Y10" s="13"/>
      <c r="Z10" s="13"/>
      <c r="AA10" s="13"/>
      <c r="AB10" s="13"/>
      <c r="AC10" s="13"/>
      <c r="AD10" s="13"/>
      <c r="AE10" s="13"/>
    </row>
    <row r="11" spans="1:31" x14ac:dyDescent="0.3">
      <c r="A11" s="7">
        <v>35886</v>
      </c>
      <c r="B11" s="13"/>
      <c r="C11" s="13">
        <v>13038.88173865</v>
      </c>
      <c r="D11" s="13"/>
      <c r="E11" s="13">
        <v>1510.4645109000001</v>
      </c>
      <c r="F11" s="13">
        <v>25.856464600000002</v>
      </c>
      <c r="G11" s="13">
        <v>146.312534</v>
      </c>
      <c r="H11" s="13">
        <v>112.6841068</v>
      </c>
      <c r="I11" s="13">
        <v>94.017599300000001</v>
      </c>
      <c r="J11" s="13">
        <v>82.114493699999997</v>
      </c>
      <c r="K11" s="13">
        <v>454.31999875000002</v>
      </c>
      <c r="L11" s="13">
        <v>9.6469815500000013</v>
      </c>
      <c r="M11" s="13">
        <v>122.25945940000001</v>
      </c>
      <c r="N11" s="13">
        <v>287.9909126</v>
      </c>
      <c r="O11" s="13">
        <v>202.73076384999999</v>
      </c>
      <c r="P11" s="13">
        <v>109.25547090000001</v>
      </c>
      <c r="Q11" s="13">
        <v>1041.6146391</v>
      </c>
      <c r="R11" s="13">
        <v>33.1245422</v>
      </c>
      <c r="S11" s="13">
        <v>73.730733150000006</v>
      </c>
      <c r="T11" s="13">
        <v>16.689235</v>
      </c>
      <c r="U11" s="13">
        <v>35.538445250000002</v>
      </c>
      <c r="V11" s="13">
        <v>422.14231565</v>
      </c>
      <c r="W11" s="13">
        <v>16.1719039</v>
      </c>
      <c r="X11" s="13"/>
      <c r="Y11" s="13"/>
      <c r="Z11" s="13"/>
      <c r="AA11" s="13"/>
      <c r="AB11" s="13"/>
      <c r="AC11" s="13"/>
      <c r="AD11" s="13"/>
      <c r="AE11" s="13"/>
    </row>
    <row r="12" spans="1:31" x14ac:dyDescent="0.3">
      <c r="A12" s="7">
        <v>35916</v>
      </c>
      <c r="B12" s="13"/>
      <c r="C12" s="13">
        <v>13054.27349994</v>
      </c>
      <c r="D12" s="13"/>
      <c r="E12" s="13">
        <v>1336.5878462999999</v>
      </c>
      <c r="F12" s="13">
        <v>31.367024399999998</v>
      </c>
      <c r="G12" s="13">
        <v>162.8157305</v>
      </c>
      <c r="H12" s="13">
        <v>125.32071605</v>
      </c>
      <c r="I12" s="13">
        <v>111.4066179</v>
      </c>
      <c r="J12" s="13">
        <v>81.619221249999995</v>
      </c>
      <c r="K12" s="13">
        <v>455.96777950000001</v>
      </c>
      <c r="L12" s="13">
        <v>16.254581949999999</v>
      </c>
      <c r="M12" s="13">
        <v>140.93054309999999</v>
      </c>
      <c r="N12" s="13">
        <v>355.16218935000001</v>
      </c>
      <c r="O12" s="13">
        <v>259.7297724</v>
      </c>
      <c r="P12" s="13">
        <v>102.229544</v>
      </c>
      <c r="Q12" s="13">
        <v>1005.3119558999999</v>
      </c>
      <c r="R12" s="13">
        <v>36.895545200000001</v>
      </c>
      <c r="S12" s="13">
        <v>96.97157940000001</v>
      </c>
      <c r="T12" s="13">
        <v>23.496276999999999</v>
      </c>
      <c r="U12" s="13">
        <v>50.79542945</v>
      </c>
      <c r="V12" s="13">
        <v>487.14176260000005</v>
      </c>
      <c r="W12" s="13">
        <v>21.277131600000001</v>
      </c>
      <c r="X12" s="13"/>
      <c r="Y12" s="13"/>
      <c r="Z12" s="13"/>
      <c r="AA12" s="13"/>
      <c r="AB12" s="13"/>
      <c r="AC12" s="13"/>
      <c r="AD12" s="13"/>
      <c r="AE12" s="13"/>
    </row>
    <row r="13" spans="1:31" x14ac:dyDescent="0.3">
      <c r="A13" s="7">
        <v>35947</v>
      </c>
      <c r="B13" s="13"/>
      <c r="C13" s="13">
        <v>11675.25506885</v>
      </c>
      <c r="D13" s="13"/>
      <c r="E13" s="13">
        <v>1539.6170312500001</v>
      </c>
      <c r="F13" s="13">
        <v>19.9025927</v>
      </c>
      <c r="G13" s="13">
        <v>182.75019244999999</v>
      </c>
      <c r="H13" s="13">
        <v>92.838869299999999</v>
      </c>
      <c r="I13" s="13">
        <v>101.98206715000001</v>
      </c>
      <c r="J13" s="13">
        <v>113.58448475</v>
      </c>
      <c r="K13" s="13">
        <v>401.58086335000002</v>
      </c>
      <c r="L13" s="13">
        <v>13.270939800000001</v>
      </c>
      <c r="M13" s="13">
        <v>180.58890944999999</v>
      </c>
      <c r="N13" s="13">
        <v>361.73513374999999</v>
      </c>
      <c r="O13" s="13">
        <v>153.8647761</v>
      </c>
      <c r="P13" s="13">
        <v>130.64665299999999</v>
      </c>
      <c r="Q13" s="13">
        <v>1543.6557549000001</v>
      </c>
      <c r="R13" s="13">
        <v>26.725916000000002</v>
      </c>
      <c r="S13" s="13">
        <v>136.49250814999999</v>
      </c>
      <c r="T13" s="13">
        <v>16.00517</v>
      </c>
      <c r="U13" s="13">
        <v>60.194849850000004</v>
      </c>
      <c r="V13" s="13">
        <v>367.76595424999999</v>
      </c>
      <c r="W13" s="13">
        <v>20.7144695</v>
      </c>
      <c r="X13" s="13"/>
      <c r="Y13" s="13"/>
      <c r="Z13" s="13"/>
      <c r="AA13" s="13"/>
      <c r="AB13" s="13"/>
      <c r="AC13" s="13"/>
      <c r="AD13" s="13"/>
      <c r="AE13" s="13"/>
    </row>
    <row r="14" spans="1:31" x14ac:dyDescent="0.3">
      <c r="A14" s="7">
        <v>35977</v>
      </c>
      <c r="B14" s="13"/>
      <c r="C14" s="13">
        <v>12938.102798</v>
      </c>
      <c r="D14" s="13"/>
      <c r="E14" s="13">
        <v>1514.7786116</v>
      </c>
      <c r="F14" s="13">
        <v>21.303652</v>
      </c>
      <c r="G14" s="13">
        <v>169.6183565</v>
      </c>
      <c r="H14" s="13">
        <v>83.86277865000001</v>
      </c>
      <c r="I14" s="13">
        <v>87.411080099999992</v>
      </c>
      <c r="J14" s="13">
        <v>60.667348350000005</v>
      </c>
      <c r="K14" s="13">
        <v>370.86330380000004</v>
      </c>
      <c r="L14" s="13">
        <v>10.172630400000001</v>
      </c>
      <c r="M14" s="13">
        <v>284.85652199999998</v>
      </c>
      <c r="N14" s="13">
        <v>374.73384045</v>
      </c>
      <c r="O14" s="13">
        <v>137.34578759999999</v>
      </c>
      <c r="P14" s="13">
        <v>104.7822542</v>
      </c>
      <c r="Q14" s="13">
        <v>1153.2990269500001</v>
      </c>
      <c r="R14" s="13">
        <v>19.710617899999999</v>
      </c>
      <c r="S14" s="13">
        <v>111.0099098</v>
      </c>
      <c r="T14" s="13">
        <v>19.881556</v>
      </c>
      <c r="U14" s="13">
        <v>32.973329700000001</v>
      </c>
      <c r="V14" s="13">
        <v>409.53499799999997</v>
      </c>
      <c r="W14" s="13">
        <v>14.7101518</v>
      </c>
      <c r="X14" s="13"/>
      <c r="Y14" s="13"/>
      <c r="Z14" s="13"/>
      <c r="AA14" s="13"/>
      <c r="AB14" s="13"/>
      <c r="AC14" s="13"/>
      <c r="AD14" s="13"/>
      <c r="AE14" s="13"/>
    </row>
    <row r="15" spans="1:31" x14ac:dyDescent="0.3">
      <c r="A15" s="7">
        <v>36008</v>
      </c>
      <c r="B15" s="13"/>
      <c r="C15" s="13">
        <v>14266.800334919999</v>
      </c>
      <c r="D15" s="13"/>
      <c r="E15" s="13">
        <v>2073.07108135</v>
      </c>
      <c r="F15" s="13">
        <v>27.416867649999997</v>
      </c>
      <c r="G15" s="13">
        <v>102.54803265000001</v>
      </c>
      <c r="H15" s="13">
        <v>128.70210549999999</v>
      </c>
      <c r="I15" s="13">
        <v>132.18213840000001</v>
      </c>
      <c r="J15" s="13">
        <v>69.241666499999994</v>
      </c>
      <c r="K15" s="13">
        <v>390.40242435000005</v>
      </c>
      <c r="L15" s="13">
        <v>5.8952422999999996</v>
      </c>
      <c r="M15" s="13">
        <v>339.43261219999999</v>
      </c>
      <c r="N15" s="13">
        <v>471.41852889999996</v>
      </c>
      <c r="O15" s="13">
        <v>88.271154749999994</v>
      </c>
      <c r="P15" s="13">
        <v>95.071082000000004</v>
      </c>
      <c r="Q15" s="13">
        <v>1498.9882705</v>
      </c>
      <c r="R15" s="13">
        <v>29.599912750000001</v>
      </c>
      <c r="S15" s="13">
        <v>178.33101295</v>
      </c>
      <c r="T15" s="13">
        <v>21.035021</v>
      </c>
      <c r="U15" s="13">
        <v>46.35106785</v>
      </c>
      <c r="V15" s="13">
        <v>476.86270611000003</v>
      </c>
      <c r="W15" s="13">
        <v>26.439329649999998</v>
      </c>
      <c r="X15" s="13"/>
      <c r="Y15" s="13"/>
      <c r="Z15" s="13"/>
      <c r="AA15" s="13"/>
      <c r="AB15" s="13"/>
      <c r="AC15" s="13"/>
      <c r="AD15" s="13"/>
      <c r="AE15" s="13"/>
    </row>
    <row r="16" spans="1:31" x14ac:dyDescent="0.3">
      <c r="A16" s="7">
        <v>36039</v>
      </c>
      <c r="B16" s="13"/>
      <c r="C16" s="13">
        <v>15768.651992789999</v>
      </c>
      <c r="D16" s="13"/>
      <c r="E16" s="13">
        <v>2068.0167113499997</v>
      </c>
      <c r="F16" s="13">
        <v>38.663451000000002</v>
      </c>
      <c r="G16" s="13">
        <v>155.10530840000001</v>
      </c>
      <c r="H16" s="13">
        <v>137.24179534999999</v>
      </c>
      <c r="I16" s="13">
        <v>151.5890661</v>
      </c>
      <c r="J16" s="13">
        <v>81.773995650000003</v>
      </c>
      <c r="K16" s="13">
        <v>516.78054339999994</v>
      </c>
      <c r="L16" s="13">
        <v>8.7207085000000006</v>
      </c>
      <c r="M16" s="13">
        <v>458.43815135</v>
      </c>
      <c r="N16" s="13">
        <v>350.20679715</v>
      </c>
      <c r="O16" s="13">
        <v>242.85733765000001</v>
      </c>
      <c r="P16" s="13">
        <v>102.643781</v>
      </c>
      <c r="Q16" s="13">
        <v>1323.6142954500001</v>
      </c>
      <c r="R16" s="13">
        <v>46.371272600000005</v>
      </c>
      <c r="S16" s="13">
        <v>142.62204399999999</v>
      </c>
      <c r="T16" s="13">
        <v>22.884436999999998</v>
      </c>
      <c r="U16" s="13">
        <v>38.914222850000002</v>
      </c>
      <c r="V16" s="13">
        <v>558.91869579999991</v>
      </c>
      <c r="W16" s="13">
        <v>28.275252100000003</v>
      </c>
      <c r="X16" s="13"/>
      <c r="Y16" s="13"/>
      <c r="Z16" s="13"/>
      <c r="AA16" s="13"/>
      <c r="AB16" s="13"/>
      <c r="AC16" s="13"/>
      <c r="AD16" s="13"/>
      <c r="AE16" s="13"/>
    </row>
    <row r="17" spans="1:31" x14ac:dyDescent="0.3">
      <c r="A17" s="7">
        <v>36069</v>
      </c>
      <c r="B17" s="13"/>
      <c r="C17" s="13">
        <v>14511.325922729999</v>
      </c>
      <c r="D17" s="13"/>
      <c r="E17" s="13">
        <v>2020.65373995</v>
      </c>
      <c r="F17" s="13">
        <v>45.876665500000001</v>
      </c>
      <c r="G17" s="13">
        <v>127.843496</v>
      </c>
      <c r="H17" s="13">
        <v>121.38957685</v>
      </c>
      <c r="I17" s="13">
        <v>147.79625405000002</v>
      </c>
      <c r="J17" s="13">
        <v>94.692961499999996</v>
      </c>
      <c r="K17" s="13">
        <v>540.26710515000002</v>
      </c>
      <c r="L17" s="13">
        <v>10.658633699999999</v>
      </c>
      <c r="M17" s="13">
        <v>341.65866789999995</v>
      </c>
      <c r="N17" s="13">
        <v>434.44906194999999</v>
      </c>
      <c r="O17" s="13">
        <v>271.33519324999997</v>
      </c>
      <c r="P17" s="13">
        <v>160.84235899999999</v>
      </c>
      <c r="Q17" s="13">
        <v>1318.63227398</v>
      </c>
      <c r="R17" s="13">
        <v>88.140634000000006</v>
      </c>
      <c r="S17" s="13">
        <v>106.69905900000001</v>
      </c>
      <c r="T17" s="13">
        <v>19.911349999999999</v>
      </c>
      <c r="U17" s="13">
        <v>53.030853999999998</v>
      </c>
      <c r="V17" s="13">
        <v>600.23299505</v>
      </c>
      <c r="W17" s="13">
        <v>30.231207899999998</v>
      </c>
      <c r="X17" s="13"/>
      <c r="Y17" s="13"/>
      <c r="Z17" s="13"/>
      <c r="AA17" s="13"/>
      <c r="AB17" s="13"/>
      <c r="AC17" s="13"/>
      <c r="AD17" s="13"/>
      <c r="AE17" s="13"/>
    </row>
    <row r="18" spans="1:31" x14ac:dyDescent="0.3">
      <c r="A18" s="7">
        <v>36100</v>
      </c>
      <c r="B18" s="13"/>
      <c r="C18" s="13">
        <v>15681.543362</v>
      </c>
      <c r="D18" s="13"/>
      <c r="E18" s="13">
        <v>1677.2671717000001</v>
      </c>
      <c r="F18" s="13">
        <v>28.751214999999998</v>
      </c>
      <c r="G18" s="13">
        <v>98.983632299999996</v>
      </c>
      <c r="H18" s="13">
        <v>90.295786000000007</v>
      </c>
      <c r="I18" s="13">
        <v>133.47657480000001</v>
      </c>
      <c r="J18" s="13">
        <v>85.049484950000007</v>
      </c>
      <c r="K18" s="13">
        <v>628.99875335000002</v>
      </c>
      <c r="L18" s="13">
        <v>9.9887891999999994</v>
      </c>
      <c r="M18" s="13">
        <v>421.48208889999995</v>
      </c>
      <c r="N18" s="13">
        <v>394.12167260000001</v>
      </c>
      <c r="O18" s="13">
        <v>433.38444355000001</v>
      </c>
      <c r="P18" s="13">
        <v>186.41473500000001</v>
      </c>
      <c r="Q18" s="13">
        <v>1165.4752621</v>
      </c>
      <c r="R18" s="13">
        <v>61.3987531</v>
      </c>
      <c r="S18" s="13">
        <v>126.6215892</v>
      </c>
      <c r="T18" s="13">
        <v>22.858754000000001</v>
      </c>
      <c r="U18" s="13">
        <v>87.431833999999995</v>
      </c>
      <c r="V18" s="13">
        <v>564.15291174000004</v>
      </c>
      <c r="W18" s="13">
        <v>30.688738000000001</v>
      </c>
      <c r="X18" s="13"/>
      <c r="Y18" s="13"/>
      <c r="Z18" s="13"/>
      <c r="AA18" s="13"/>
      <c r="AB18" s="13"/>
      <c r="AC18" s="13"/>
      <c r="AD18" s="13"/>
      <c r="AE18" s="13"/>
    </row>
    <row r="19" spans="1:31" x14ac:dyDescent="0.3">
      <c r="A19" s="7">
        <v>36130</v>
      </c>
      <c r="B19" s="13"/>
      <c r="C19" s="13">
        <v>14412.414626529999</v>
      </c>
      <c r="D19" s="13"/>
      <c r="E19" s="13">
        <v>1683.1912736500001</v>
      </c>
      <c r="F19" s="13">
        <v>27.771356050000001</v>
      </c>
      <c r="G19" s="13">
        <v>80.143432900000008</v>
      </c>
      <c r="H19" s="13">
        <v>95.598497599999988</v>
      </c>
      <c r="I19" s="13">
        <v>138.79666119999999</v>
      </c>
      <c r="J19" s="13">
        <v>94.259512999999998</v>
      </c>
      <c r="K19" s="13">
        <v>674.97431904999996</v>
      </c>
      <c r="L19" s="13">
        <v>13.62593</v>
      </c>
      <c r="M19" s="13">
        <v>328.61172644999999</v>
      </c>
      <c r="N19" s="13">
        <v>438.84164139999996</v>
      </c>
      <c r="O19" s="13">
        <v>879.31396404999998</v>
      </c>
      <c r="P19" s="13">
        <v>142.60970499999999</v>
      </c>
      <c r="Q19" s="13">
        <v>1747.17330797</v>
      </c>
      <c r="R19" s="13">
        <v>72.559587150000013</v>
      </c>
      <c r="S19" s="13">
        <v>108.525023</v>
      </c>
      <c r="T19" s="13">
        <v>25.693121000000001</v>
      </c>
      <c r="U19" s="13">
        <v>45.1</v>
      </c>
      <c r="V19" s="13">
        <v>514.00456551000002</v>
      </c>
      <c r="W19" s="13">
        <v>34.2982467</v>
      </c>
      <c r="X19" s="13"/>
      <c r="Y19" s="13"/>
      <c r="Z19" s="13"/>
      <c r="AA19" s="13"/>
      <c r="AB19" s="13"/>
      <c r="AC19" s="13"/>
      <c r="AD19" s="13"/>
      <c r="AE19" s="13"/>
    </row>
    <row r="20" spans="1:31" x14ac:dyDescent="0.3">
      <c r="A20" s="7">
        <v>36161</v>
      </c>
      <c r="B20" s="13"/>
      <c r="C20" s="13">
        <v>13520.900053929998</v>
      </c>
      <c r="D20" s="13"/>
      <c r="E20" s="13">
        <v>2015.7490994000002</v>
      </c>
      <c r="F20" s="13">
        <v>32.485100699999997</v>
      </c>
      <c r="G20" s="13">
        <v>80.130367400000011</v>
      </c>
      <c r="H20" s="13">
        <v>83.817385000000002</v>
      </c>
      <c r="I20" s="13">
        <v>149.94532384999999</v>
      </c>
      <c r="J20" s="13">
        <v>68.821691000000001</v>
      </c>
      <c r="K20" s="13">
        <v>712.03932525000005</v>
      </c>
      <c r="L20" s="13">
        <v>11.070053</v>
      </c>
      <c r="M20" s="13">
        <v>155.59655865000002</v>
      </c>
      <c r="N20" s="13">
        <v>423.38177200000001</v>
      </c>
      <c r="O20" s="13">
        <v>719.97139835000007</v>
      </c>
      <c r="P20" s="13">
        <v>107.04200899999999</v>
      </c>
      <c r="Q20" s="13">
        <v>1551.36415055</v>
      </c>
      <c r="R20" s="13">
        <v>38.422381399999999</v>
      </c>
      <c r="S20" s="13">
        <v>163.17503500000001</v>
      </c>
      <c r="T20" s="13">
        <v>11.600815000000001</v>
      </c>
      <c r="U20" s="13">
        <v>36.863129600000001</v>
      </c>
      <c r="V20" s="13">
        <v>443.28851494999998</v>
      </c>
      <c r="W20" s="13">
        <v>23.127334000000001</v>
      </c>
      <c r="X20" s="13"/>
      <c r="Y20" s="13"/>
      <c r="Z20" s="13"/>
      <c r="AA20" s="13"/>
      <c r="AB20" s="13"/>
      <c r="AC20" s="13"/>
      <c r="AD20" s="13"/>
      <c r="AE20" s="13"/>
    </row>
    <row r="21" spans="1:31" x14ac:dyDescent="0.3">
      <c r="A21" s="7">
        <v>36192</v>
      </c>
      <c r="B21" s="13"/>
      <c r="C21" s="13">
        <v>11729.08860022</v>
      </c>
      <c r="D21" s="13"/>
      <c r="E21" s="13">
        <v>1312.13968415</v>
      </c>
      <c r="F21" s="13">
        <v>32.079148199999999</v>
      </c>
      <c r="G21" s="13">
        <v>55.610088750000003</v>
      </c>
      <c r="H21" s="13">
        <v>110.06857225</v>
      </c>
      <c r="I21" s="13">
        <v>127.9826087</v>
      </c>
      <c r="J21" s="13">
        <v>63.915734</v>
      </c>
      <c r="K21" s="13">
        <v>698.35025465000001</v>
      </c>
      <c r="L21" s="13">
        <v>14.530560699999999</v>
      </c>
      <c r="M21" s="13">
        <v>155.59655865000002</v>
      </c>
      <c r="N21" s="13">
        <v>381.37082294999999</v>
      </c>
      <c r="O21" s="13">
        <v>267.0888501</v>
      </c>
      <c r="P21" s="13">
        <v>93.810839000000001</v>
      </c>
      <c r="Q21" s="13">
        <v>1012.29729335</v>
      </c>
      <c r="R21" s="13">
        <v>48.84809345</v>
      </c>
      <c r="S21" s="13">
        <v>81.698879000000005</v>
      </c>
      <c r="T21" s="13">
        <v>17.51098</v>
      </c>
      <c r="U21" s="13">
        <v>72.459553799999995</v>
      </c>
      <c r="V21" s="13">
        <v>449.86261167000004</v>
      </c>
      <c r="W21" s="13">
        <v>22.131775000000001</v>
      </c>
      <c r="X21" s="13"/>
      <c r="Y21" s="13"/>
      <c r="Z21" s="13"/>
      <c r="AA21" s="13"/>
      <c r="AB21" s="13"/>
      <c r="AC21" s="13"/>
      <c r="AD21" s="13"/>
      <c r="AE21" s="13"/>
    </row>
    <row r="22" spans="1:31" x14ac:dyDescent="0.3">
      <c r="A22" s="7">
        <v>36220</v>
      </c>
      <c r="B22" s="13"/>
      <c r="C22" s="13">
        <v>13022.65906597</v>
      </c>
      <c r="D22" s="13"/>
      <c r="E22" s="13">
        <v>1822.1562547000001</v>
      </c>
      <c r="F22" s="13">
        <v>33.281849299999998</v>
      </c>
      <c r="G22" s="13">
        <v>64.601455000000001</v>
      </c>
      <c r="H22" s="13">
        <v>90.600322000000006</v>
      </c>
      <c r="I22" s="13">
        <v>119.28058865000001</v>
      </c>
      <c r="J22" s="13">
        <v>76.551935150000006</v>
      </c>
      <c r="K22" s="13">
        <v>742.83733720000009</v>
      </c>
      <c r="L22" s="13">
        <v>9.6780650000000001</v>
      </c>
      <c r="M22" s="13">
        <v>165.92382065000001</v>
      </c>
      <c r="N22" s="13">
        <v>364.9349641</v>
      </c>
      <c r="O22" s="13">
        <v>662.12208224999995</v>
      </c>
      <c r="P22" s="13">
        <v>125.672051</v>
      </c>
      <c r="Q22" s="13">
        <v>1349.82360804</v>
      </c>
      <c r="R22" s="13">
        <v>54.069160650000001</v>
      </c>
      <c r="S22" s="13">
        <v>68.182918999999998</v>
      </c>
      <c r="T22" s="13">
        <v>26.816880000000001</v>
      </c>
      <c r="U22" s="13">
        <v>143.27062799999999</v>
      </c>
      <c r="V22" s="13">
        <v>506.43926307999999</v>
      </c>
      <c r="W22" s="13">
        <v>26.61427595</v>
      </c>
      <c r="X22" s="13"/>
      <c r="Y22" s="13"/>
      <c r="Z22" s="13"/>
      <c r="AA22" s="13"/>
      <c r="AB22" s="13"/>
      <c r="AC22" s="13"/>
      <c r="AD22" s="13"/>
      <c r="AE22" s="13"/>
    </row>
    <row r="23" spans="1:31" x14ac:dyDescent="0.3">
      <c r="A23" s="7">
        <v>36251</v>
      </c>
      <c r="B23" s="13"/>
      <c r="C23" s="13">
        <v>12054.886208129999</v>
      </c>
      <c r="D23" s="13"/>
      <c r="E23" s="13">
        <v>1450.46212625</v>
      </c>
      <c r="F23" s="13">
        <v>34.144641100000001</v>
      </c>
      <c r="G23" s="13">
        <v>68.028643000000002</v>
      </c>
      <c r="H23" s="13">
        <v>89.352437499999994</v>
      </c>
      <c r="I23" s="13">
        <v>150.97527635</v>
      </c>
      <c r="J23" s="13">
        <v>85.352499349999988</v>
      </c>
      <c r="K23" s="13">
        <v>880.54007200000001</v>
      </c>
      <c r="L23" s="13">
        <v>10.457528</v>
      </c>
      <c r="M23" s="13">
        <v>98.777291750000003</v>
      </c>
      <c r="N23" s="13">
        <v>275.27283464999999</v>
      </c>
      <c r="O23" s="13">
        <v>265.21770119999996</v>
      </c>
      <c r="P23" s="13">
        <v>89.032573799999994</v>
      </c>
      <c r="Q23" s="13">
        <v>1132.5602063499998</v>
      </c>
      <c r="R23" s="13">
        <v>18.325301149999998</v>
      </c>
      <c r="S23" s="13">
        <v>104.092754</v>
      </c>
      <c r="T23" s="13">
        <v>17.749054999999998</v>
      </c>
      <c r="U23" s="13">
        <v>35.861765599999998</v>
      </c>
      <c r="V23" s="13">
        <v>436.19657548000004</v>
      </c>
      <c r="W23" s="13">
        <v>27.667333750000001</v>
      </c>
      <c r="X23" s="13"/>
      <c r="Y23" s="13"/>
      <c r="Z23" s="13"/>
      <c r="AA23" s="13"/>
      <c r="AB23" s="13"/>
      <c r="AC23" s="13"/>
      <c r="AD23" s="13"/>
      <c r="AE23" s="13"/>
    </row>
    <row r="24" spans="1:31" x14ac:dyDescent="0.3">
      <c r="A24" s="7">
        <v>36281</v>
      </c>
      <c r="B24" s="13"/>
      <c r="C24" s="13">
        <v>12756.89236505</v>
      </c>
      <c r="D24" s="13"/>
      <c r="E24" s="13">
        <v>1318.09084695</v>
      </c>
      <c r="F24" s="13">
        <v>47.2954133</v>
      </c>
      <c r="G24" s="13">
        <v>83.993370999999996</v>
      </c>
      <c r="H24" s="13">
        <v>106.0858205</v>
      </c>
      <c r="I24" s="13">
        <v>120.2257956</v>
      </c>
      <c r="J24" s="13">
        <v>72.057195500000006</v>
      </c>
      <c r="K24" s="13">
        <v>913.53529724999999</v>
      </c>
      <c r="L24" s="13">
        <v>17.9688196</v>
      </c>
      <c r="M24" s="13">
        <v>114.84887695</v>
      </c>
      <c r="N24" s="13">
        <v>340.03565410000004</v>
      </c>
      <c r="O24" s="13">
        <v>756.55987349999998</v>
      </c>
      <c r="P24" s="13">
        <v>116.993511</v>
      </c>
      <c r="Q24" s="13">
        <v>1233.7819318499999</v>
      </c>
      <c r="R24" s="13">
        <v>37.283398249999998</v>
      </c>
      <c r="S24" s="13">
        <v>115.7642501</v>
      </c>
      <c r="T24" s="13">
        <v>23.644770000000001</v>
      </c>
      <c r="U24" s="13">
        <v>57.913882200000003</v>
      </c>
      <c r="V24" s="13">
        <v>363.67818007</v>
      </c>
      <c r="W24" s="13">
        <v>35.164743000000001</v>
      </c>
      <c r="X24" s="13"/>
      <c r="Y24" s="13"/>
      <c r="Z24" s="13"/>
      <c r="AA24" s="13"/>
      <c r="AB24" s="13"/>
      <c r="AC24" s="13"/>
      <c r="AD24" s="13"/>
      <c r="AE24" s="13"/>
    </row>
    <row r="25" spans="1:31" x14ac:dyDescent="0.3">
      <c r="A25" s="7">
        <v>36312</v>
      </c>
      <c r="B25" s="13"/>
      <c r="C25" s="13">
        <v>12054.886208129999</v>
      </c>
      <c r="D25" s="13"/>
      <c r="E25" s="13">
        <v>1450.46212625</v>
      </c>
      <c r="F25" s="13">
        <v>34.144641100000001</v>
      </c>
      <c r="G25" s="13">
        <v>68.028643000000002</v>
      </c>
      <c r="H25" s="13">
        <v>89.352437499999994</v>
      </c>
      <c r="I25" s="13">
        <v>150.97527635</v>
      </c>
      <c r="J25" s="13">
        <v>85.352499349999988</v>
      </c>
      <c r="K25" s="13">
        <v>880.54007200000001</v>
      </c>
      <c r="L25" s="13">
        <v>10.457528</v>
      </c>
      <c r="M25" s="13">
        <v>98.777291750000003</v>
      </c>
      <c r="N25" s="13">
        <v>275.27283464999999</v>
      </c>
      <c r="O25" s="13">
        <v>265.21770119999996</v>
      </c>
      <c r="P25" s="13">
        <v>89.032573799999994</v>
      </c>
      <c r="Q25" s="13">
        <v>1132.5602063499998</v>
      </c>
      <c r="R25" s="13">
        <v>18.325301149999998</v>
      </c>
      <c r="S25" s="13">
        <v>104.092754</v>
      </c>
      <c r="T25" s="13">
        <v>17.749054999999998</v>
      </c>
      <c r="U25" s="13">
        <v>35.861765599999998</v>
      </c>
      <c r="V25" s="13">
        <v>436.19657548000004</v>
      </c>
      <c r="W25" s="13">
        <v>27.667333750000001</v>
      </c>
      <c r="X25" s="13"/>
      <c r="Y25" s="13"/>
      <c r="Z25" s="13"/>
      <c r="AA25" s="13"/>
      <c r="AB25" s="13"/>
      <c r="AC25" s="13"/>
      <c r="AD25" s="13"/>
      <c r="AE25" s="13"/>
    </row>
    <row r="26" spans="1:31" x14ac:dyDescent="0.3">
      <c r="A26" s="7">
        <v>36342</v>
      </c>
      <c r="B26" s="13"/>
      <c r="C26" s="13">
        <v>13173.73787352</v>
      </c>
      <c r="D26" s="13"/>
      <c r="E26" s="13">
        <v>1214.0914890500001</v>
      </c>
      <c r="F26" s="13">
        <v>39.475535000000001</v>
      </c>
      <c r="G26" s="13">
        <v>83.255464000000003</v>
      </c>
      <c r="H26" s="13">
        <v>61.401431000000002</v>
      </c>
      <c r="I26" s="13">
        <v>92.79901104999999</v>
      </c>
      <c r="J26" s="13">
        <v>77.360192749999996</v>
      </c>
      <c r="K26" s="13">
        <v>602.93614255</v>
      </c>
      <c r="L26" s="13">
        <v>8.5710633499999993</v>
      </c>
      <c r="M26" s="13">
        <v>131.12240434999998</v>
      </c>
      <c r="N26" s="13">
        <v>371.97029850000001</v>
      </c>
      <c r="O26" s="13">
        <v>99.096325699999994</v>
      </c>
      <c r="P26" s="13">
        <v>115.65313</v>
      </c>
      <c r="Q26" s="13">
        <v>995.1572377</v>
      </c>
      <c r="R26" s="13">
        <v>18.240705899999998</v>
      </c>
      <c r="S26" s="13">
        <v>75.494862749999996</v>
      </c>
      <c r="T26" s="13">
        <v>14.709351</v>
      </c>
      <c r="U26" s="13">
        <v>123.57471615</v>
      </c>
      <c r="V26" s="13">
        <v>481.81151011999998</v>
      </c>
      <c r="W26" s="13">
        <v>27.850888899999998</v>
      </c>
      <c r="X26" s="13"/>
      <c r="Y26" s="13"/>
      <c r="Z26" s="13"/>
      <c r="AA26" s="13"/>
      <c r="AB26" s="13"/>
      <c r="AC26" s="13"/>
      <c r="AD26" s="13"/>
      <c r="AE26" s="13"/>
    </row>
    <row r="27" spans="1:31" x14ac:dyDescent="0.3">
      <c r="A27" s="7">
        <v>36373</v>
      </c>
      <c r="B27" s="13"/>
      <c r="C27" s="13">
        <v>14452.545602</v>
      </c>
      <c r="D27" s="13"/>
      <c r="E27" s="13">
        <v>1518.3051370000001</v>
      </c>
      <c r="F27" s="13">
        <v>30.297117</v>
      </c>
      <c r="G27" s="13">
        <v>110.133538</v>
      </c>
      <c r="H27" s="13">
        <v>65.159706999999997</v>
      </c>
      <c r="I27" s="13">
        <v>77.174385000000001</v>
      </c>
      <c r="J27" s="13">
        <v>91.442648000000005</v>
      </c>
      <c r="K27" s="13">
        <v>765.63345700000002</v>
      </c>
      <c r="L27" s="13">
        <v>9.3792150000000003</v>
      </c>
      <c r="M27" s="13">
        <v>186.325669</v>
      </c>
      <c r="N27" s="13">
        <v>353.89768700000002</v>
      </c>
      <c r="O27" s="13">
        <v>116.221749</v>
      </c>
      <c r="P27" s="13">
        <v>116.779302</v>
      </c>
      <c r="Q27" s="13">
        <v>993.45755899999995</v>
      </c>
      <c r="R27" s="13">
        <v>27.754856</v>
      </c>
      <c r="S27" s="13">
        <v>123.226445</v>
      </c>
      <c r="T27" s="13">
        <v>26.435196000000001</v>
      </c>
      <c r="U27" s="13">
        <v>27.101383999999999</v>
      </c>
      <c r="V27" s="13">
        <v>437.34014300000001</v>
      </c>
      <c r="W27" s="13">
        <v>40.497283000000003</v>
      </c>
      <c r="X27" s="13"/>
      <c r="Y27" s="13"/>
      <c r="Z27" s="13"/>
      <c r="AA27" s="13"/>
      <c r="AB27" s="13"/>
      <c r="AC27" s="13"/>
      <c r="AD27" s="13"/>
      <c r="AE27" s="13"/>
    </row>
    <row r="28" spans="1:31" x14ac:dyDescent="0.3">
      <c r="A28" s="7">
        <v>36404</v>
      </c>
      <c r="B28" s="13"/>
      <c r="C28" s="13">
        <v>13745.436403149999</v>
      </c>
      <c r="D28" s="13"/>
      <c r="E28" s="13">
        <v>1983.791982</v>
      </c>
      <c r="F28" s="13">
        <v>39.736772500000001</v>
      </c>
      <c r="G28" s="13">
        <v>84.862527900000003</v>
      </c>
      <c r="H28" s="13">
        <v>88.176576799999992</v>
      </c>
      <c r="I28" s="13">
        <v>92.022640749999994</v>
      </c>
      <c r="J28" s="13">
        <v>78.010079500000003</v>
      </c>
      <c r="K28" s="13">
        <v>914.42108299999995</v>
      </c>
      <c r="L28" s="13">
        <v>10.8065023</v>
      </c>
      <c r="M28" s="13">
        <v>177.425239</v>
      </c>
      <c r="N28" s="13">
        <v>346.51908580000003</v>
      </c>
      <c r="O28" s="13">
        <v>257.49586275000001</v>
      </c>
      <c r="P28" s="13">
        <v>109.49293249999999</v>
      </c>
      <c r="Q28" s="13">
        <v>1416.7329991500001</v>
      </c>
      <c r="R28" s="13">
        <v>27.1542262</v>
      </c>
      <c r="S28" s="13">
        <v>129.006359</v>
      </c>
      <c r="T28" s="13">
        <v>30.033625000000001</v>
      </c>
      <c r="U28" s="13">
        <v>74.332951900000012</v>
      </c>
      <c r="V28" s="13">
        <v>457.08216249999998</v>
      </c>
      <c r="W28" s="13">
        <v>54.772609350000003</v>
      </c>
      <c r="X28" s="13"/>
      <c r="Y28" s="13"/>
      <c r="Z28" s="13"/>
      <c r="AA28" s="13"/>
      <c r="AB28" s="13"/>
      <c r="AC28" s="13"/>
      <c r="AD28" s="13"/>
      <c r="AE28" s="13"/>
    </row>
    <row r="29" spans="1:31" x14ac:dyDescent="0.3">
      <c r="A29" s="7">
        <v>36434</v>
      </c>
      <c r="B29" s="13"/>
      <c r="C29" s="13">
        <v>14597.844154</v>
      </c>
      <c r="D29" s="13"/>
      <c r="E29" s="13">
        <v>1649.967891</v>
      </c>
      <c r="F29" s="13">
        <v>41.356501000000002</v>
      </c>
      <c r="G29" s="13">
        <v>86.076663999999994</v>
      </c>
      <c r="H29" s="13">
        <v>109.925059</v>
      </c>
      <c r="I29" s="13">
        <v>100.70453999999999</v>
      </c>
      <c r="J29" s="13">
        <v>73.731480000000005</v>
      </c>
      <c r="K29" s="13">
        <v>1022.998512</v>
      </c>
      <c r="L29" s="13">
        <v>15.191896</v>
      </c>
      <c r="M29" s="13">
        <v>130.51695000000001</v>
      </c>
      <c r="N29" s="13">
        <v>423.68204800000001</v>
      </c>
      <c r="O29" s="13">
        <v>262.27006</v>
      </c>
      <c r="P29" s="13">
        <v>154.05178000000001</v>
      </c>
      <c r="Q29" s="13">
        <v>1384.4451220000001</v>
      </c>
      <c r="R29" s="13">
        <v>61.040317000000002</v>
      </c>
      <c r="S29" s="13">
        <v>105.440793</v>
      </c>
      <c r="T29" s="13">
        <v>31.558779999999999</v>
      </c>
      <c r="U29" s="13">
        <v>56.257084999999996</v>
      </c>
      <c r="V29" s="13">
        <v>468.718953</v>
      </c>
      <c r="W29" s="13">
        <v>28.653386999999999</v>
      </c>
      <c r="X29" s="13"/>
      <c r="Y29" s="13"/>
      <c r="Z29" s="13"/>
      <c r="AA29" s="13"/>
      <c r="AB29" s="13"/>
      <c r="AC29" s="13"/>
      <c r="AD29" s="13"/>
      <c r="AE29" s="13"/>
    </row>
    <row r="30" spans="1:31" x14ac:dyDescent="0.3">
      <c r="A30" s="7">
        <v>36465</v>
      </c>
      <c r="B30" s="13"/>
      <c r="C30" s="13">
        <v>15608.1</v>
      </c>
      <c r="D30" s="13"/>
      <c r="E30" s="13">
        <v>1751.976015</v>
      </c>
      <c r="F30" s="13">
        <v>35.822144000000002</v>
      </c>
      <c r="G30" s="13">
        <v>108.360395</v>
      </c>
      <c r="H30" s="13">
        <v>141.368686</v>
      </c>
      <c r="I30" s="13">
        <v>96.314228</v>
      </c>
      <c r="J30" s="13">
        <v>66.702200000000005</v>
      </c>
      <c r="K30" s="13">
        <v>1047.9429319999999</v>
      </c>
      <c r="L30" s="13">
        <v>14.465458999999999</v>
      </c>
      <c r="M30" s="13">
        <v>178.934046</v>
      </c>
      <c r="N30" s="13">
        <v>428.55839500000002</v>
      </c>
      <c r="O30" s="13">
        <v>334.49139400000001</v>
      </c>
      <c r="P30" s="13">
        <v>216.49077800000001</v>
      </c>
      <c r="Q30" s="13">
        <v>1447.0160780000001</v>
      </c>
      <c r="R30" s="13">
        <v>62.099668999999999</v>
      </c>
      <c r="S30" s="13">
        <v>111.550175</v>
      </c>
      <c r="T30" s="13">
        <v>21.461967000000001</v>
      </c>
      <c r="U30" s="13">
        <v>41.443320999999997</v>
      </c>
      <c r="V30" s="13">
        <v>449.96093500000001</v>
      </c>
      <c r="W30" s="13">
        <v>25.809887</v>
      </c>
      <c r="X30" s="13"/>
      <c r="Y30" s="13"/>
      <c r="Z30" s="13"/>
      <c r="AA30" s="13"/>
      <c r="AB30" s="13"/>
      <c r="AC30" s="13"/>
      <c r="AD30" s="13"/>
      <c r="AE30" s="13"/>
    </row>
    <row r="31" spans="1:31" x14ac:dyDescent="0.3">
      <c r="A31" s="7">
        <v>36495</v>
      </c>
      <c r="B31" s="13"/>
      <c r="C31" s="13">
        <v>15243.1</v>
      </c>
      <c r="D31" s="13"/>
      <c r="E31" s="13">
        <v>2044.5</v>
      </c>
      <c r="F31" s="13">
        <v>31.2</v>
      </c>
      <c r="G31" s="13">
        <v>108.8</v>
      </c>
      <c r="H31" s="13">
        <v>110.9</v>
      </c>
      <c r="I31" s="13">
        <v>89.8</v>
      </c>
      <c r="J31" s="13">
        <v>103.6</v>
      </c>
      <c r="K31" s="13">
        <v>1173.8</v>
      </c>
      <c r="L31" s="13">
        <v>45.2</v>
      </c>
      <c r="M31" s="13">
        <v>130.1</v>
      </c>
      <c r="N31" s="13">
        <v>493.9</v>
      </c>
      <c r="O31" s="13">
        <v>979.4</v>
      </c>
      <c r="P31" s="13">
        <v>208.3</v>
      </c>
      <c r="Q31" s="13">
        <v>1227</v>
      </c>
      <c r="R31" s="13">
        <v>58.2</v>
      </c>
      <c r="S31" s="13">
        <v>105.2</v>
      </c>
      <c r="T31" s="13">
        <v>20.8</v>
      </c>
      <c r="U31" s="13">
        <v>53.9</v>
      </c>
      <c r="V31" s="13">
        <v>492.8</v>
      </c>
      <c r="W31" s="13">
        <v>28.2</v>
      </c>
      <c r="X31" s="13"/>
      <c r="Y31" s="13"/>
      <c r="Z31" s="13"/>
      <c r="AA31" s="13"/>
      <c r="AB31" s="13"/>
      <c r="AC31" s="13"/>
      <c r="AD31" s="13"/>
      <c r="AE31" s="13"/>
    </row>
    <row r="32" spans="1:31" x14ac:dyDescent="0.3">
      <c r="A32" s="7">
        <v>36526</v>
      </c>
      <c r="B32" s="13"/>
      <c r="C32" s="13">
        <v>16053.401752</v>
      </c>
      <c r="D32" s="13"/>
      <c r="E32" s="13">
        <v>2079.9887159999998</v>
      </c>
      <c r="F32" s="13">
        <v>21.911456999999999</v>
      </c>
      <c r="G32" s="13">
        <v>57.121751000000003</v>
      </c>
      <c r="H32" s="13">
        <v>134.19378</v>
      </c>
      <c r="I32" s="13">
        <v>78.927823000000004</v>
      </c>
      <c r="J32" s="13">
        <v>78.448786999999996</v>
      </c>
      <c r="K32" s="13">
        <v>1474.4237390000001</v>
      </c>
      <c r="L32" s="13">
        <v>39.587842000000002</v>
      </c>
      <c r="M32" s="13">
        <v>129.485828</v>
      </c>
      <c r="N32" s="13">
        <v>382.10713900000002</v>
      </c>
      <c r="O32" s="13">
        <v>396.04483399999998</v>
      </c>
      <c r="P32" s="13">
        <v>136.75609700000001</v>
      </c>
      <c r="Q32" s="13">
        <v>1473.1476150000001</v>
      </c>
      <c r="R32" s="13">
        <v>65.253951000000001</v>
      </c>
      <c r="S32" s="13">
        <v>106.05218000000001</v>
      </c>
      <c r="T32" s="13">
        <v>17.151534999999999</v>
      </c>
      <c r="U32" s="13">
        <v>52.217188999999998</v>
      </c>
      <c r="V32" s="13">
        <v>491.73833500000001</v>
      </c>
      <c r="W32" s="13">
        <v>27.266891999999999</v>
      </c>
      <c r="X32" s="13"/>
      <c r="Y32" s="13"/>
      <c r="Z32" s="13"/>
      <c r="AA32" s="13"/>
      <c r="AB32" s="13"/>
      <c r="AC32" s="13"/>
      <c r="AD32" s="13"/>
      <c r="AE32" s="13"/>
    </row>
    <row r="33" spans="1:31" x14ac:dyDescent="0.3">
      <c r="A33" s="7">
        <v>36557</v>
      </c>
      <c r="B33" s="13"/>
      <c r="C33" s="13">
        <v>14488.11</v>
      </c>
      <c r="D33" s="13"/>
      <c r="E33" s="13">
        <v>2026.14</v>
      </c>
      <c r="F33" s="13">
        <v>50.03</v>
      </c>
      <c r="G33" s="13">
        <v>53.48</v>
      </c>
      <c r="H33" s="13">
        <v>135.41999999999999</v>
      </c>
      <c r="I33" s="13">
        <v>56.69</v>
      </c>
      <c r="J33" s="13">
        <v>80.742999999999995</v>
      </c>
      <c r="K33" s="13">
        <v>1173.99</v>
      </c>
      <c r="L33" s="13">
        <v>24.044</v>
      </c>
      <c r="M33" s="13">
        <v>178.29499999999999</v>
      </c>
      <c r="N33" s="13">
        <v>383.65</v>
      </c>
      <c r="O33" s="13">
        <v>492.43</v>
      </c>
      <c r="P33" s="13">
        <v>161.5</v>
      </c>
      <c r="Q33" s="13">
        <v>989.94</v>
      </c>
      <c r="R33" s="13">
        <v>55.83</v>
      </c>
      <c r="S33" s="13">
        <v>112.05</v>
      </c>
      <c r="T33" s="13">
        <v>23.27</v>
      </c>
      <c r="U33" s="13">
        <v>36.15</v>
      </c>
      <c r="V33" s="13">
        <v>515.27</v>
      </c>
      <c r="W33" s="13">
        <v>35.200000000000003</v>
      </c>
      <c r="X33" s="13"/>
      <c r="Y33" s="13"/>
      <c r="Z33" s="13"/>
      <c r="AA33" s="13"/>
      <c r="AB33" s="13"/>
      <c r="AC33" s="13"/>
      <c r="AD33" s="13"/>
      <c r="AE33" s="13"/>
    </row>
    <row r="34" spans="1:31" x14ac:dyDescent="0.3">
      <c r="A34" s="7">
        <v>36586</v>
      </c>
      <c r="B34" s="13"/>
      <c r="C34" s="13">
        <v>14684.8</v>
      </c>
      <c r="D34" s="13"/>
      <c r="E34" s="13">
        <v>2331.8200000000002</v>
      </c>
      <c r="F34" s="13">
        <v>33.869999999999997</v>
      </c>
      <c r="G34" s="13">
        <v>66.56</v>
      </c>
      <c r="H34" s="13">
        <v>117.81</v>
      </c>
      <c r="I34" s="13">
        <v>92.57</v>
      </c>
      <c r="J34" s="13">
        <v>95.18</v>
      </c>
      <c r="K34" s="13">
        <v>1109.94</v>
      </c>
      <c r="L34" s="13">
        <v>9.4610000000000003</v>
      </c>
      <c r="M34" s="13">
        <v>120.21</v>
      </c>
      <c r="N34" s="13">
        <v>339.55</v>
      </c>
      <c r="O34" s="13">
        <v>123.28</v>
      </c>
      <c r="P34" s="13">
        <v>130.62</v>
      </c>
      <c r="Q34" s="13">
        <v>1286.93</v>
      </c>
      <c r="R34" s="13">
        <v>79.540000000000006</v>
      </c>
      <c r="S34" s="13">
        <v>157.36000000000001</v>
      </c>
      <c r="T34" s="13">
        <v>25.46</v>
      </c>
      <c r="U34" s="13">
        <v>155.38999999999999</v>
      </c>
      <c r="V34" s="13">
        <v>416.61</v>
      </c>
      <c r="W34" s="13">
        <v>29.7</v>
      </c>
      <c r="X34" s="13"/>
      <c r="Y34" s="13"/>
      <c r="Z34" s="13"/>
      <c r="AA34" s="13"/>
      <c r="AB34" s="13"/>
      <c r="AC34" s="13"/>
      <c r="AD34" s="13"/>
      <c r="AE34" s="13"/>
    </row>
    <row r="35" spans="1:31" x14ac:dyDescent="0.3">
      <c r="A35" s="7">
        <v>36617</v>
      </c>
      <c r="B35" s="13"/>
      <c r="C35" s="13">
        <v>16004.57</v>
      </c>
      <c r="D35" s="13"/>
      <c r="E35" s="13">
        <v>2085.0700000000002</v>
      </c>
      <c r="F35" s="13">
        <v>31.22</v>
      </c>
      <c r="G35" s="13">
        <v>55.1</v>
      </c>
      <c r="H35" s="13">
        <v>94.46</v>
      </c>
      <c r="I35" s="13">
        <v>58.7</v>
      </c>
      <c r="J35" s="13">
        <v>75.53</v>
      </c>
      <c r="K35" s="13">
        <v>930.97</v>
      </c>
      <c r="L35" s="13">
        <v>13.82</v>
      </c>
      <c r="M35" s="13">
        <v>192.3</v>
      </c>
      <c r="N35" s="13">
        <v>410.23</v>
      </c>
      <c r="O35" s="13">
        <v>550.48</v>
      </c>
      <c r="P35" s="13">
        <v>120.57</v>
      </c>
      <c r="Q35" s="13">
        <v>1372.76</v>
      </c>
      <c r="R35" s="13">
        <v>78.94</v>
      </c>
      <c r="S35" s="13">
        <v>159.08000000000001</v>
      </c>
      <c r="T35" s="13">
        <v>21.29</v>
      </c>
      <c r="U35" s="13">
        <v>122</v>
      </c>
      <c r="V35" s="13">
        <v>472.55</v>
      </c>
      <c r="W35" s="13">
        <v>28.95</v>
      </c>
      <c r="X35" s="13"/>
      <c r="Y35" s="13"/>
      <c r="Z35" s="13"/>
      <c r="AA35" s="13"/>
      <c r="AB35" s="13"/>
      <c r="AC35" s="13"/>
      <c r="AD35" s="13"/>
      <c r="AE35" s="13"/>
    </row>
    <row r="36" spans="1:31" x14ac:dyDescent="0.3">
      <c r="A36" s="7">
        <v>36647</v>
      </c>
      <c r="B36" s="13"/>
      <c r="C36" s="13">
        <v>16223.27</v>
      </c>
      <c r="D36" s="13"/>
      <c r="E36" s="13">
        <v>1643.21</v>
      </c>
      <c r="F36" s="13">
        <v>37.36</v>
      </c>
      <c r="G36" s="13">
        <v>62.148000000000003</v>
      </c>
      <c r="H36" s="13">
        <v>111.366</v>
      </c>
      <c r="I36" s="13">
        <v>105.59</v>
      </c>
      <c r="J36" s="13">
        <v>79.55</v>
      </c>
      <c r="K36" s="13">
        <v>892.42</v>
      </c>
      <c r="L36" s="13">
        <v>18.399999999999999</v>
      </c>
      <c r="M36" s="13">
        <v>147.81</v>
      </c>
      <c r="N36" s="13">
        <v>336.3</v>
      </c>
      <c r="O36" s="13">
        <v>88.62</v>
      </c>
      <c r="P36" s="13">
        <v>151.33000000000001</v>
      </c>
      <c r="Q36" s="13">
        <v>1354.32</v>
      </c>
      <c r="R36" s="13">
        <v>65.793999999999997</v>
      </c>
      <c r="S36" s="13">
        <v>94.203999999999994</v>
      </c>
      <c r="T36" s="13">
        <v>24.34</v>
      </c>
      <c r="U36" s="13">
        <v>42.73</v>
      </c>
      <c r="V36" s="13">
        <v>411.52</v>
      </c>
      <c r="W36" s="13">
        <v>37.380000000000003</v>
      </c>
      <c r="X36" s="13"/>
      <c r="Y36" s="13"/>
      <c r="Z36" s="13"/>
      <c r="AA36" s="13"/>
      <c r="AB36" s="13"/>
      <c r="AC36" s="13"/>
      <c r="AD36" s="13"/>
      <c r="AE36" s="13"/>
    </row>
    <row r="37" spans="1:31" x14ac:dyDescent="0.3">
      <c r="A37" s="7">
        <v>36678</v>
      </c>
      <c r="B37" s="13"/>
      <c r="C37" s="13">
        <v>14851.2</v>
      </c>
      <c r="D37" s="13"/>
      <c r="E37" s="13">
        <v>1281.82</v>
      </c>
      <c r="F37" s="13">
        <v>30.73</v>
      </c>
      <c r="G37" s="13">
        <v>52.64</v>
      </c>
      <c r="H37" s="13">
        <v>96.93</v>
      </c>
      <c r="I37" s="13">
        <v>95.21</v>
      </c>
      <c r="J37" s="13">
        <v>105.21</v>
      </c>
      <c r="K37" s="13">
        <v>1122.8399999999999</v>
      </c>
      <c r="L37" s="13">
        <v>14.51</v>
      </c>
      <c r="M37" s="13">
        <v>127.23</v>
      </c>
      <c r="N37" s="13">
        <v>415.1</v>
      </c>
      <c r="O37" s="13">
        <v>229.69</v>
      </c>
      <c r="P37" s="13">
        <v>153.65</v>
      </c>
      <c r="Q37" s="13">
        <v>1099.19</v>
      </c>
      <c r="R37" s="13">
        <v>66.25</v>
      </c>
      <c r="S37" s="13">
        <v>67.44</v>
      </c>
      <c r="T37" s="13">
        <v>31.66</v>
      </c>
      <c r="U37" s="13">
        <v>82.92</v>
      </c>
      <c r="V37" s="13">
        <v>410.32</v>
      </c>
      <c r="W37" s="13">
        <v>29.54</v>
      </c>
      <c r="X37" s="13"/>
      <c r="Y37" s="13"/>
      <c r="Z37" s="13"/>
      <c r="AA37" s="13"/>
      <c r="AB37" s="13"/>
      <c r="AC37" s="13"/>
      <c r="AD37" s="13"/>
      <c r="AE37" s="13"/>
    </row>
    <row r="38" spans="1:31" x14ac:dyDescent="0.3">
      <c r="A38" s="7">
        <v>36708</v>
      </c>
      <c r="B38" s="13"/>
      <c r="C38" s="13">
        <v>12904.50298187</v>
      </c>
      <c r="D38" s="13"/>
      <c r="E38" s="13">
        <v>1485.6</v>
      </c>
      <c r="F38" s="13">
        <v>22</v>
      </c>
      <c r="G38" s="13">
        <v>52.3</v>
      </c>
      <c r="H38" s="13">
        <v>88.3</v>
      </c>
      <c r="I38" s="13">
        <v>74</v>
      </c>
      <c r="J38" s="13">
        <v>24.6</v>
      </c>
      <c r="K38" s="13">
        <v>812.5</v>
      </c>
      <c r="L38" s="13">
        <v>16.600000000000001</v>
      </c>
      <c r="M38" s="13">
        <v>148.9</v>
      </c>
      <c r="N38" s="13">
        <v>294</v>
      </c>
      <c r="O38" s="13">
        <v>91.1</v>
      </c>
      <c r="P38" s="13">
        <v>37.200000000000003</v>
      </c>
      <c r="Q38" s="13">
        <v>1183.8</v>
      </c>
      <c r="R38" s="13">
        <v>16.100000000000001</v>
      </c>
      <c r="S38" s="13">
        <v>54.1</v>
      </c>
      <c r="T38" s="13">
        <v>16</v>
      </c>
      <c r="U38" s="13">
        <v>62.5</v>
      </c>
      <c r="V38" s="13">
        <v>554.4</v>
      </c>
      <c r="W38" s="13">
        <v>29.2</v>
      </c>
      <c r="X38" s="13"/>
      <c r="Y38" s="13"/>
      <c r="Z38" s="13"/>
      <c r="AA38" s="13"/>
      <c r="AB38" s="13"/>
      <c r="AC38" s="13"/>
      <c r="AD38" s="13"/>
      <c r="AE38" s="13"/>
    </row>
    <row r="39" spans="1:31" x14ac:dyDescent="0.3">
      <c r="A39" s="7">
        <v>36739</v>
      </c>
      <c r="B39" s="13"/>
      <c r="C39" s="13">
        <v>11880.7</v>
      </c>
      <c r="D39" s="13"/>
      <c r="E39" s="13">
        <v>2049</v>
      </c>
      <c r="F39" s="13">
        <v>32.700000000000003</v>
      </c>
      <c r="G39" s="13">
        <v>45.9</v>
      </c>
      <c r="H39" s="13">
        <v>136.9</v>
      </c>
      <c r="I39" s="13">
        <v>120.6</v>
      </c>
      <c r="J39" s="13">
        <v>40.799999999999997</v>
      </c>
      <c r="K39" s="13">
        <v>835.3</v>
      </c>
      <c r="L39" s="13">
        <v>18.600000000000001</v>
      </c>
      <c r="M39" s="13">
        <v>103.4</v>
      </c>
      <c r="N39" s="13">
        <v>348.4</v>
      </c>
      <c r="O39" s="13">
        <v>157.19999999999999</v>
      </c>
      <c r="P39" s="13">
        <v>41.4</v>
      </c>
      <c r="Q39" s="13">
        <v>1290.0999999999999</v>
      </c>
      <c r="R39" s="13">
        <v>27</v>
      </c>
      <c r="S39" s="13">
        <v>65.3</v>
      </c>
      <c r="T39" s="13">
        <v>25.9</v>
      </c>
      <c r="U39" s="13">
        <v>97.6</v>
      </c>
      <c r="V39" s="13">
        <v>281.39999999999998</v>
      </c>
      <c r="W39" s="13">
        <v>59.7</v>
      </c>
      <c r="X39" s="13"/>
      <c r="Y39" s="13"/>
      <c r="Z39" s="13"/>
      <c r="AA39" s="13"/>
      <c r="AB39" s="13"/>
      <c r="AC39" s="13"/>
      <c r="AD39" s="13"/>
      <c r="AE39" s="13"/>
    </row>
    <row r="40" spans="1:31" x14ac:dyDescent="0.3">
      <c r="A40" s="7">
        <v>36770</v>
      </c>
      <c r="B40" s="13"/>
      <c r="C40" s="13">
        <v>12558.1</v>
      </c>
      <c r="D40" s="13"/>
      <c r="E40" s="13">
        <v>1653.6</v>
      </c>
      <c r="F40" s="13">
        <v>45.3</v>
      </c>
      <c r="G40" s="13">
        <v>60.5</v>
      </c>
      <c r="H40" s="13">
        <v>106</v>
      </c>
      <c r="I40" s="13">
        <v>105.9</v>
      </c>
      <c r="J40" s="13">
        <v>32.9</v>
      </c>
      <c r="K40" s="13">
        <v>979.6</v>
      </c>
      <c r="L40" s="13">
        <v>17.3</v>
      </c>
      <c r="M40" s="13">
        <v>105.9</v>
      </c>
      <c r="N40" s="13">
        <v>442.6</v>
      </c>
      <c r="O40" s="13">
        <v>758.1</v>
      </c>
      <c r="P40" s="13">
        <v>33.6</v>
      </c>
      <c r="Q40" s="13">
        <v>1216.7</v>
      </c>
      <c r="R40" s="13">
        <v>36.700000000000003</v>
      </c>
      <c r="S40" s="13">
        <v>61.9</v>
      </c>
      <c r="T40" s="13">
        <v>17.8</v>
      </c>
      <c r="U40" s="13">
        <v>80.7</v>
      </c>
      <c r="V40" s="13">
        <v>461.2</v>
      </c>
      <c r="W40" s="13">
        <v>40.9</v>
      </c>
      <c r="X40" s="13"/>
      <c r="Y40" s="13"/>
      <c r="Z40" s="13"/>
      <c r="AA40" s="13"/>
      <c r="AB40" s="13"/>
      <c r="AC40" s="13"/>
      <c r="AD40" s="13"/>
      <c r="AE40" s="13"/>
    </row>
    <row r="41" spans="1:31" x14ac:dyDescent="0.3">
      <c r="A41" s="7">
        <v>36800</v>
      </c>
      <c r="B41" s="13"/>
      <c r="C41" s="13">
        <v>14112.7</v>
      </c>
      <c r="D41" s="13"/>
      <c r="E41" s="13">
        <v>2134.6999999999998</v>
      </c>
      <c r="F41" s="13">
        <v>46.3</v>
      </c>
      <c r="G41" s="13">
        <v>87.1</v>
      </c>
      <c r="H41" s="13">
        <v>100.8</v>
      </c>
      <c r="I41" s="13">
        <v>97.1</v>
      </c>
      <c r="J41" s="13">
        <v>33.6</v>
      </c>
      <c r="K41" s="13">
        <v>1125.9000000000001</v>
      </c>
      <c r="L41" s="13">
        <v>19.399999999999999</v>
      </c>
      <c r="M41" s="13">
        <v>96.9</v>
      </c>
      <c r="N41" s="13">
        <v>504.1</v>
      </c>
      <c r="O41" s="13">
        <v>618.9</v>
      </c>
      <c r="P41" s="13">
        <v>25.5</v>
      </c>
      <c r="Q41" s="13">
        <v>1368.3</v>
      </c>
      <c r="R41" s="13">
        <v>40.6</v>
      </c>
      <c r="S41" s="13">
        <v>68.900000000000006</v>
      </c>
      <c r="T41" s="13">
        <v>21.7</v>
      </c>
      <c r="U41" s="13">
        <v>124.8</v>
      </c>
      <c r="V41" s="13">
        <v>384.5</v>
      </c>
      <c r="W41" s="13">
        <v>44</v>
      </c>
      <c r="X41" s="13"/>
      <c r="Y41" s="13"/>
      <c r="Z41" s="13"/>
      <c r="AA41" s="13"/>
      <c r="AB41" s="13"/>
      <c r="AC41" s="13"/>
      <c r="AD41" s="13"/>
      <c r="AE41" s="13"/>
    </row>
    <row r="42" spans="1:31" x14ac:dyDescent="0.3">
      <c r="A42" s="7">
        <v>36831</v>
      </c>
      <c r="B42" s="13"/>
      <c r="C42" s="13">
        <v>13793</v>
      </c>
      <c r="D42" s="13"/>
      <c r="E42" s="13">
        <v>1967.9</v>
      </c>
      <c r="F42" s="13">
        <v>32.700000000000003</v>
      </c>
      <c r="G42" s="13">
        <v>50.8</v>
      </c>
      <c r="H42" s="13">
        <v>94.2</v>
      </c>
      <c r="I42" s="13">
        <v>111</v>
      </c>
      <c r="J42" s="13">
        <v>31.2</v>
      </c>
      <c r="K42" s="13">
        <v>1227.8</v>
      </c>
      <c r="L42" s="13">
        <v>16.399999999999999</v>
      </c>
      <c r="M42" s="13">
        <v>99.82</v>
      </c>
      <c r="N42" s="13">
        <v>478.8</v>
      </c>
      <c r="O42" s="13">
        <v>511.4</v>
      </c>
      <c r="P42" s="13">
        <v>26.2</v>
      </c>
      <c r="Q42" s="13">
        <v>1337.5</v>
      </c>
      <c r="R42" s="13">
        <v>52.4</v>
      </c>
      <c r="S42" s="13">
        <v>77.5</v>
      </c>
      <c r="T42" s="13">
        <v>36</v>
      </c>
      <c r="U42" s="13">
        <v>117.6</v>
      </c>
      <c r="V42" s="13">
        <v>281.3</v>
      </c>
      <c r="W42" s="13">
        <v>32.700000000000003</v>
      </c>
      <c r="X42" s="13"/>
      <c r="Y42" s="13"/>
      <c r="Z42" s="13"/>
      <c r="AA42" s="13"/>
      <c r="AB42" s="13"/>
      <c r="AC42" s="13"/>
      <c r="AD42" s="13"/>
      <c r="AE42" s="13"/>
    </row>
    <row r="43" spans="1:31" x14ac:dyDescent="0.3">
      <c r="A43" s="7">
        <v>36861</v>
      </c>
      <c r="B43" s="13"/>
      <c r="C43" s="13">
        <v>13165</v>
      </c>
      <c r="D43" s="13"/>
      <c r="E43" s="13">
        <v>1841.3</v>
      </c>
      <c r="F43" s="13">
        <v>32.700000000000003</v>
      </c>
      <c r="G43" s="13">
        <v>131</v>
      </c>
      <c r="H43" s="13">
        <v>153.5</v>
      </c>
      <c r="I43" s="13">
        <v>89</v>
      </c>
      <c r="J43" s="13">
        <v>29.3</v>
      </c>
      <c r="K43" s="13">
        <v>748.4</v>
      </c>
      <c r="L43" s="13">
        <v>23</v>
      </c>
      <c r="M43" s="13">
        <v>74.5</v>
      </c>
      <c r="N43" s="13">
        <v>414.9</v>
      </c>
      <c r="O43" s="13">
        <v>1248.5999999999999</v>
      </c>
      <c r="P43" s="13">
        <v>37.1</v>
      </c>
      <c r="Q43" s="13">
        <v>1122.3</v>
      </c>
      <c r="R43" s="13">
        <v>58</v>
      </c>
      <c r="S43" s="13">
        <v>50.6</v>
      </c>
      <c r="T43" s="13">
        <v>19</v>
      </c>
      <c r="U43" s="13">
        <v>63.6</v>
      </c>
      <c r="V43" s="13">
        <v>171.6</v>
      </c>
      <c r="W43" s="13">
        <v>36.5</v>
      </c>
      <c r="X43" s="13"/>
      <c r="Y43" s="13"/>
      <c r="Z43" s="13"/>
      <c r="AA43" s="13"/>
      <c r="AB43" s="13"/>
      <c r="AC43" s="13"/>
      <c r="AD43" s="13"/>
      <c r="AE43" s="13"/>
    </row>
    <row r="44" spans="1:31" x14ac:dyDescent="0.3">
      <c r="A44" s="7">
        <v>36892</v>
      </c>
      <c r="B44" s="13"/>
      <c r="C44" s="13">
        <v>13868.19</v>
      </c>
      <c r="D44" s="13"/>
      <c r="E44" s="13">
        <v>2098.27</v>
      </c>
      <c r="F44" s="13">
        <v>33.590000000000003</v>
      </c>
      <c r="G44" s="13">
        <v>64.400000000000006</v>
      </c>
      <c r="H44" s="13">
        <v>120.25</v>
      </c>
      <c r="I44" s="13">
        <v>94.26</v>
      </c>
      <c r="J44" s="13">
        <v>41.13</v>
      </c>
      <c r="K44" s="13">
        <v>1015.37</v>
      </c>
      <c r="L44" s="13">
        <v>23.44</v>
      </c>
      <c r="M44" s="13">
        <v>104.58</v>
      </c>
      <c r="N44" s="13">
        <v>323.83999999999997</v>
      </c>
      <c r="O44" s="13">
        <v>393.82</v>
      </c>
      <c r="P44" s="13">
        <v>30.98</v>
      </c>
      <c r="Q44" s="13">
        <v>1374.82</v>
      </c>
      <c r="R44" s="13">
        <v>41.05</v>
      </c>
      <c r="S44" s="13">
        <v>82.61</v>
      </c>
      <c r="T44" s="13">
        <v>26.57</v>
      </c>
      <c r="U44" s="13">
        <v>73.239999999999995</v>
      </c>
      <c r="V44" s="13">
        <v>387.59</v>
      </c>
      <c r="W44" s="13">
        <v>38.36</v>
      </c>
      <c r="X44" s="13"/>
      <c r="Y44" s="13"/>
      <c r="Z44" s="13"/>
      <c r="AA44" s="13"/>
      <c r="AB44" s="13"/>
      <c r="AC44" s="13"/>
      <c r="AD44" s="13"/>
      <c r="AE44" s="13"/>
    </row>
    <row r="45" spans="1:31" x14ac:dyDescent="0.3">
      <c r="A45" s="7">
        <v>36923</v>
      </c>
      <c r="B45" s="13"/>
      <c r="C45" s="13">
        <v>13037.69</v>
      </c>
      <c r="D45" s="13"/>
      <c r="E45" s="13">
        <v>1835.53</v>
      </c>
      <c r="F45" s="13">
        <v>37.76</v>
      </c>
      <c r="G45" s="13">
        <v>49.04</v>
      </c>
      <c r="H45" s="13">
        <v>109.66</v>
      </c>
      <c r="I45" s="13">
        <v>81.046000000000006</v>
      </c>
      <c r="J45" s="13">
        <v>34.74</v>
      </c>
      <c r="K45" s="13">
        <v>748.93</v>
      </c>
      <c r="L45" s="13">
        <v>27.59</v>
      </c>
      <c r="M45" s="13">
        <v>113.11</v>
      </c>
      <c r="N45" s="13">
        <v>321.83</v>
      </c>
      <c r="O45" s="13">
        <v>579.14</v>
      </c>
      <c r="P45" s="13">
        <v>36.18</v>
      </c>
      <c r="Q45" s="13">
        <v>921.82799999999997</v>
      </c>
      <c r="R45" s="13">
        <v>28.03</v>
      </c>
      <c r="S45" s="13">
        <v>54.14</v>
      </c>
      <c r="T45" s="13">
        <v>21.28</v>
      </c>
      <c r="U45" s="13">
        <v>76.25</v>
      </c>
      <c r="V45" s="13">
        <v>387.92</v>
      </c>
      <c r="W45" s="13">
        <v>34.756</v>
      </c>
      <c r="X45" s="13"/>
      <c r="Y45" s="13"/>
      <c r="Z45" s="13"/>
      <c r="AA45" s="13"/>
      <c r="AB45" s="13"/>
      <c r="AC45" s="13"/>
      <c r="AD45" s="13"/>
      <c r="AE45" s="13"/>
    </row>
    <row r="46" spans="1:31" x14ac:dyDescent="0.3">
      <c r="A46" s="7">
        <v>36951</v>
      </c>
      <c r="B46" s="13"/>
      <c r="C46" s="13">
        <v>12890.32</v>
      </c>
      <c r="D46" s="13"/>
      <c r="E46" s="13">
        <v>2003.72</v>
      </c>
      <c r="F46" s="13">
        <v>42.19</v>
      </c>
      <c r="G46" s="13">
        <v>68.319999999999993</v>
      </c>
      <c r="H46" s="13">
        <v>110.6</v>
      </c>
      <c r="I46" s="13">
        <v>77.25</v>
      </c>
      <c r="J46" s="13">
        <v>30</v>
      </c>
      <c r="K46" s="13">
        <v>934.15</v>
      </c>
      <c r="L46" s="13">
        <v>17.39</v>
      </c>
      <c r="M46" s="13">
        <v>157.65</v>
      </c>
      <c r="N46" s="13">
        <v>296.81</v>
      </c>
      <c r="O46" s="13">
        <v>373.05</v>
      </c>
      <c r="P46" s="13">
        <v>26.4</v>
      </c>
      <c r="Q46" s="13">
        <v>1294.81</v>
      </c>
      <c r="R46" s="13">
        <v>35.409999999999997</v>
      </c>
      <c r="S46" s="13">
        <v>63.17</v>
      </c>
      <c r="T46" s="13">
        <v>24.4</v>
      </c>
      <c r="U46" s="13">
        <v>120.09</v>
      </c>
      <c r="V46" s="13">
        <v>345.65</v>
      </c>
      <c r="W46" s="13">
        <v>31.27</v>
      </c>
      <c r="X46" s="13"/>
      <c r="Y46" s="13"/>
      <c r="Z46" s="13"/>
      <c r="AA46" s="13"/>
      <c r="AB46" s="13"/>
      <c r="AC46" s="13"/>
      <c r="AD46" s="13"/>
      <c r="AE46" s="13"/>
    </row>
    <row r="47" spans="1:31" x14ac:dyDescent="0.3">
      <c r="A47" s="7">
        <v>36982</v>
      </c>
      <c r="B47" s="13"/>
      <c r="C47" s="13">
        <v>14588</v>
      </c>
      <c r="D47" s="13"/>
      <c r="E47" s="13">
        <v>2194.0100000000002</v>
      </c>
      <c r="F47" s="13">
        <v>34.520000000000003</v>
      </c>
      <c r="G47" s="13">
        <v>64.709999999999994</v>
      </c>
      <c r="H47" s="13">
        <v>100.35</v>
      </c>
      <c r="I47" s="13">
        <v>92.498999999999995</v>
      </c>
      <c r="J47" s="13">
        <v>34.255000000000003</v>
      </c>
      <c r="K47" s="13">
        <v>902.74099999999999</v>
      </c>
      <c r="L47" s="13">
        <v>20.576000000000001</v>
      </c>
      <c r="M47" s="13">
        <v>167.733</v>
      </c>
      <c r="N47" s="13">
        <v>398.01</v>
      </c>
      <c r="O47" s="13">
        <v>828.17</v>
      </c>
      <c r="P47" s="13">
        <v>29.66</v>
      </c>
      <c r="Q47" s="13">
        <v>1416.46</v>
      </c>
      <c r="R47" s="13">
        <v>31.533000000000001</v>
      </c>
      <c r="S47" s="13">
        <v>61.44</v>
      </c>
      <c r="T47" s="13">
        <v>26.79</v>
      </c>
      <c r="U47" s="13">
        <v>85.17</v>
      </c>
      <c r="V47" s="13">
        <v>345.50400000000002</v>
      </c>
      <c r="W47" s="13">
        <v>32.79</v>
      </c>
      <c r="X47" s="13"/>
      <c r="Y47" s="13"/>
      <c r="Z47" s="13"/>
      <c r="AA47" s="13"/>
      <c r="AB47" s="13"/>
      <c r="AC47" s="13"/>
      <c r="AD47" s="13"/>
      <c r="AE47" s="13"/>
    </row>
    <row r="48" spans="1:31" x14ac:dyDescent="0.3">
      <c r="A48" s="7">
        <v>37012</v>
      </c>
      <c r="B48" s="13"/>
      <c r="C48" s="13">
        <v>13805.81</v>
      </c>
      <c r="D48" s="13"/>
      <c r="E48" s="13">
        <v>1417.61</v>
      </c>
      <c r="F48" s="13">
        <v>32.25</v>
      </c>
      <c r="G48" s="13">
        <v>59.26</v>
      </c>
      <c r="H48" s="13">
        <v>87.71</v>
      </c>
      <c r="I48" s="13">
        <v>84.5</v>
      </c>
      <c r="J48" s="13">
        <v>41.15</v>
      </c>
      <c r="K48" s="13">
        <v>734.14</v>
      </c>
      <c r="L48" s="13">
        <v>17.82</v>
      </c>
      <c r="M48" s="13">
        <v>58.02</v>
      </c>
      <c r="N48" s="13">
        <v>337.37</v>
      </c>
      <c r="O48" s="13">
        <v>231.49</v>
      </c>
      <c r="P48" s="13">
        <v>36.880000000000003</v>
      </c>
      <c r="Q48" s="13">
        <v>1188.51</v>
      </c>
      <c r="R48" s="13">
        <v>35.799999999999997</v>
      </c>
      <c r="S48" s="13">
        <v>61.69</v>
      </c>
      <c r="T48" s="13">
        <v>26.65</v>
      </c>
      <c r="U48" s="13">
        <v>52.1</v>
      </c>
      <c r="V48" s="13">
        <v>390.19</v>
      </c>
      <c r="W48" s="13">
        <v>35.92</v>
      </c>
      <c r="X48" s="13"/>
      <c r="Y48" s="13"/>
      <c r="Z48" s="13"/>
      <c r="AA48" s="13"/>
      <c r="AB48" s="13"/>
      <c r="AC48" s="13"/>
      <c r="AD48" s="13"/>
      <c r="AE48" s="13"/>
    </row>
    <row r="49" spans="1:31" x14ac:dyDescent="0.3">
      <c r="A49" s="7">
        <v>37043</v>
      </c>
      <c r="B49" s="13"/>
      <c r="C49" s="13">
        <v>13040.27</v>
      </c>
      <c r="D49" s="13"/>
      <c r="E49" s="13">
        <v>1407.12</v>
      </c>
      <c r="F49" s="13">
        <v>29.99</v>
      </c>
      <c r="G49" s="13">
        <v>50.42</v>
      </c>
      <c r="H49" s="13">
        <v>82.84</v>
      </c>
      <c r="I49" s="13">
        <v>83.13</v>
      </c>
      <c r="J49" s="13">
        <v>39.64</v>
      </c>
      <c r="K49" s="13">
        <v>836.29</v>
      </c>
      <c r="L49" s="13">
        <v>15.86</v>
      </c>
      <c r="M49" s="13">
        <v>158.91</v>
      </c>
      <c r="N49" s="13">
        <v>362.27</v>
      </c>
      <c r="O49" s="13">
        <v>89.45</v>
      </c>
      <c r="P49" s="13">
        <v>35.5</v>
      </c>
      <c r="Q49" s="13">
        <v>1096.5</v>
      </c>
      <c r="R49" s="13">
        <v>38.29</v>
      </c>
      <c r="S49" s="13">
        <v>67.680000000000007</v>
      </c>
      <c r="T49" s="13">
        <v>30.99</v>
      </c>
      <c r="U49" s="13">
        <v>42.11</v>
      </c>
      <c r="V49" s="13">
        <v>292.06</v>
      </c>
      <c r="W49" s="13">
        <v>33.36</v>
      </c>
      <c r="X49" s="13"/>
      <c r="Y49" s="13"/>
      <c r="Z49" s="13"/>
      <c r="AA49" s="13"/>
      <c r="AB49" s="13"/>
      <c r="AC49" s="13"/>
      <c r="AD49" s="13"/>
      <c r="AE49" s="13"/>
    </row>
    <row r="50" spans="1:31" x14ac:dyDescent="0.3">
      <c r="A50" s="7">
        <v>37073</v>
      </c>
      <c r="B50" s="13"/>
      <c r="C50" s="13">
        <v>16620.18</v>
      </c>
      <c r="D50" s="13"/>
      <c r="E50" s="13">
        <v>1933.53</v>
      </c>
      <c r="F50" s="13">
        <v>32.96</v>
      </c>
      <c r="G50" s="13">
        <v>61.16</v>
      </c>
      <c r="H50" s="13">
        <v>97.55</v>
      </c>
      <c r="I50" s="13">
        <v>71.87</v>
      </c>
      <c r="J50" s="13">
        <v>33.5</v>
      </c>
      <c r="K50" s="13">
        <v>703.65</v>
      </c>
      <c r="L50" s="13">
        <v>15.71</v>
      </c>
      <c r="M50" s="13">
        <v>113.16</v>
      </c>
      <c r="N50" s="13">
        <v>369.47</v>
      </c>
      <c r="O50" s="13">
        <v>95.2</v>
      </c>
      <c r="P50" s="13">
        <v>26.75</v>
      </c>
      <c r="Q50" s="13">
        <v>1325.41</v>
      </c>
      <c r="R50" s="13">
        <v>20.27</v>
      </c>
      <c r="S50" s="13">
        <v>52.25</v>
      </c>
      <c r="T50" s="13">
        <v>27.31</v>
      </c>
      <c r="U50" s="13">
        <v>54.65</v>
      </c>
      <c r="V50" s="13">
        <v>363.7</v>
      </c>
      <c r="W50" s="13">
        <v>29.9</v>
      </c>
      <c r="X50" s="13"/>
      <c r="Y50" s="13"/>
      <c r="Z50" s="13"/>
      <c r="AA50" s="13"/>
      <c r="AB50" s="13"/>
      <c r="AC50" s="13"/>
      <c r="AD50" s="13"/>
      <c r="AE50" s="13"/>
    </row>
    <row r="51" spans="1:31" x14ac:dyDescent="0.3">
      <c r="A51" s="7">
        <v>37104</v>
      </c>
      <c r="B51" s="13"/>
      <c r="C51" s="13">
        <v>13005.3</v>
      </c>
      <c r="D51" s="13"/>
      <c r="E51" s="13">
        <v>1967.2</v>
      </c>
      <c r="F51" s="13">
        <v>47</v>
      </c>
      <c r="G51" s="13">
        <v>70.3</v>
      </c>
      <c r="H51" s="13">
        <v>131</v>
      </c>
      <c r="I51" s="13">
        <v>94.4</v>
      </c>
      <c r="J51" s="13">
        <v>37.6</v>
      </c>
      <c r="K51" s="13">
        <v>754.1</v>
      </c>
      <c r="L51" s="13">
        <v>16.3</v>
      </c>
      <c r="M51" s="13">
        <v>120.2</v>
      </c>
      <c r="N51" s="13">
        <v>477.4</v>
      </c>
      <c r="O51" s="13">
        <v>156.69999999999999</v>
      </c>
      <c r="P51" s="13">
        <v>35.700000000000003</v>
      </c>
      <c r="Q51" s="13">
        <v>1437.8</v>
      </c>
      <c r="R51" s="13">
        <v>27.5</v>
      </c>
      <c r="S51" s="13">
        <v>274.2</v>
      </c>
      <c r="T51" s="13">
        <v>31.9</v>
      </c>
      <c r="U51" s="13">
        <v>125</v>
      </c>
      <c r="V51" s="13">
        <v>256</v>
      </c>
      <c r="W51" s="13">
        <v>35.700000000000003</v>
      </c>
      <c r="X51" s="13"/>
      <c r="Y51" s="13"/>
      <c r="Z51" s="13"/>
      <c r="AA51" s="13"/>
      <c r="AB51" s="13"/>
      <c r="AC51" s="13"/>
      <c r="AD51" s="13"/>
      <c r="AE51" s="13"/>
    </row>
    <row r="52" spans="1:31" x14ac:dyDescent="0.3">
      <c r="A52" s="7">
        <v>37135</v>
      </c>
      <c r="B52" s="13"/>
      <c r="C52" s="13">
        <v>13491.2</v>
      </c>
      <c r="D52" s="13"/>
      <c r="E52" s="13">
        <v>1940.4</v>
      </c>
      <c r="F52" s="13">
        <v>50.2</v>
      </c>
      <c r="G52" s="13">
        <v>82.6</v>
      </c>
      <c r="H52" s="13">
        <v>120.9</v>
      </c>
      <c r="I52" s="13">
        <v>101.8</v>
      </c>
      <c r="J52" s="13">
        <v>37.799999999999997</v>
      </c>
      <c r="K52" s="13">
        <v>814.8</v>
      </c>
      <c r="L52" s="13">
        <v>16.600000000000001</v>
      </c>
      <c r="M52" s="13">
        <v>99.7</v>
      </c>
      <c r="N52" s="13">
        <v>395.1</v>
      </c>
      <c r="O52" s="13">
        <v>231.6</v>
      </c>
      <c r="P52" s="13">
        <v>26</v>
      </c>
      <c r="Q52" s="13">
        <v>1366.9</v>
      </c>
      <c r="R52" s="13">
        <v>47.9</v>
      </c>
      <c r="S52" s="13">
        <v>148.4</v>
      </c>
      <c r="T52" s="13">
        <v>25.7</v>
      </c>
      <c r="U52" s="13">
        <v>71.7</v>
      </c>
      <c r="V52" s="13">
        <v>173.8</v>
      </c>
      <c r="W52" s="13">
        <v>34.5</v>
      </c>
      <c r="X52" s="13"/>
      <c r="Y52" s="13"/>
      <c r="Z52" s="13"/>
      <c r="AA52" s="13"/>
      <c r="AB52" s="13"/>
      <c r="AC52" s="13"/>
      <c r="AD52" s="13"/>
      <c r="AE52" s="13"/>
    </row>
    <row r="53" spans="1:31" x14ac:dyDescent="0.3">
      <c r="A53" s="7">
        <v>37165</v>
      </c>
      <c r="B53" s="13"/>
      <c r="C53" s="13">
        <v>18862.3</v>
      </c>
      <c r="D53" s="13"/>
      <c r="E53" s="13">
        <v>937.6</v>
      </c>
      <c r="F53" s="13">
        <v>65.599999999999994</v>
      </c>
      <c r="G53" s="13">
        <v>68.599999999999994</v>
      </c>
      <c r="H53" s="13">
        <v>98.6</v>
      </c>
      <c r="I53" s="13">
        <v>93.7</v>
      </c>
      <c r="J53" s="13">
        <v>48.4</v>
      </c>
      <c r="K53" s="13">
        <v>456.4</v>
      </c>
      <c r="L53" s="13">
        <v>18</v>
      </c>
      <c r="M53" s="13">
        <v>93</v>
      </c>
      <c r="N53" s="13">
        <v>362.2</v>
      </c>
      <c r="O53" s="13">
        <v>418.2</v>
      </c>
      <c r="P53" s="13">
        <v>21.5</v>
      </c>
      <c r="Q53" s="13">
        <v>728.7</v>
      </c>
      <c r="R53" s="13">
        <v>33.6</v>
      </c>
      <c r="S53" s="13">
        <v>127.5</v>
      </c>
      <c r="T53" s="13">
        <v>29.8</v>
      </c>
      <c r="U53" s="13">
        <v>89.8</v>
      </c>
      <c r="V53" s="13">
        <v>258</v>
      </c>
      <c r="W53" s="13">
        <v>43.5</v>
      </c>
      <c r="X53" s="13"/>
      <c r="Y53" s="13"/>
      <c r="Z53" s="13"/>
      <c r="AA53" s="13"/>
      <c r="AB53" s="13"/>
      <c r="AC53" s="13"/>
      <c r="AD53" s="13"/>
      <c r="AE53" s="13"/>
    </row>
    <row r="54" spans="1:31" x14ac:dyDescent="0.3">
      <c r="A54" s="7">
        <v>37196</v>
      </c>
      <c r="B54" s="13"/>
      <c r="C54" s="13">
        <v>3691.7</v>
      </c>
      <c r="D54" s="13"/>
      <c r="E54" s="13">
        <v>650.1</v>
      </c>
      <c r="F54" s="13">
        <v>48.7</v>
      </c>
      <c r="G54" s="13">
        <v>88.1</v>
      </c>
      <c r="H54" s="13">
        <v>136.9</v>
      </c>
      <c r="I54" s="13">
        <v>99.7</v>
      </c>
      <c r="J54" s="13">
        <v>49.3</v>
      </c>
      <c r="K54" s="13">
        <v>618.4</v>
      </c>
      <c r="L54" s="13">
        <v>21.4</v>
      </c>
      <c r="M54" s="13">
        <v>92.8</v>
      </c>
      <c r="N54" s="13">
        <v>645.4</v>
      </c>
      <c r="O54" s="13">
        <v>568.6</v>
      </c>
      <c r="P54" s="13">
        <v>33.9</v>
      </c>
      <c r="Q54" s="13">
        <v>998.3</v>
      </c>
      <c r="R54" s="13">
        <v>37.700000000000003</v>
      </c>
      <c r="S54" s="13">
        <v>151.19999999999999</v>
      </c>
      <c r="T54" s="13">
        <v>28.8</v>
      </c>
      <c r="U54" s="13">
        <v>137.69999999999999</v>
      </c>
      <c r="V54" s="13">
        <v>386.4</v>
      </c>
      <c r="W54" s="13">
        <v>37.6</v>
      </c>
      <c r="X54" s="13"/>
      <c r="Y54" s="13"/>
      <c r="Z54" s="13"/>
      <c r="AA54" s="13"/>
      <c r="AB54" s="13"/>
      <c r="AC54" s="13"/>
      <c r="AD54" s="13"/>
      <c r="AE54" s="13"/>
    </row>
    <row r="55" spans="1:31" x14ac:dyDescent="0.3">
      <c r="A55" s="7">
        <v>37226</v>
      </c>
      <c r="B55" s="13"/>
      <c r="C55" s="13">
        <v>3444.8</v>
      </c>
      <c r="D55" s="13"/>
      <c r="E55" s="13">
        <v>545.4</v>
      </c>
      <c r="F55" s="13">
        <v>46.4</v>
      </c>
      <c r="G55" s="13">
        <v>70.400000000000006</v>
      </c>
      <c r="H55" s="13">
        <v>104</v>
      </c>
      <c r="I55" s="13">
        <v>94</v>
      </c>
      <c r="J55" s="13">
        <v>46.6</v>
      </c>
      <c r="K55" s="13">
        <v>657.4</v>
      </c>
      <c r="L55" s="13">
        <v>25.7</v>
      </c>
      <c r="M55" s="13">
        <v>74.400000000000006</v>
      </c>
      <c r="N55" s="13">
        <v>522.6</v>
      </c>
      <c r="O55" s="13">
        <v>1022.4</v>
      </c>
      <c r="P55" s="13">
        <v>187.4</v>
      </c>
      <c r="Q55" s="13">
        <v>618.4</v>
      </c>
      <c r="R55" s="13">
        <v>49.4</v>
      </c>
      <c r="S55" s="13">
        <v>68.900000000000006</v>
      </c>
      <c r="T55" s="13">
        <v>31.1</v>
      </c>
      <c r="U55" s="13">
        <v>105.7</v>
      </c>
      <c r="V55" s="13">
        <v>350.5</v>
      </c>
      <c r="W55" s="13">
        <v>37.5</v>
      </c>
      <c r="X55" s="13"/>
      <c r="Y55" s="13"/>
      <c r="Z55" s="13"/>
      <c r="AA55" s="13"/>
      <c r="AB55" s="13"/>
      <c r="AC55" s="13"/>
      <c r="AD55" s="13"/>
      <c r="AE55" s="13"/>
    </row>
    <row r="56" spans="1:31" x14ac:dyDescent="0.3">
      <c r="A56" s="7">
        <v>37257</v>
      </c>
      <c r="B56" s="13"/>
      <c r="C56" s="13">
        <v>4044.2</v>
      </c>
      <c r="D56" s="13"/>
      <c r="E56" s="13">
        <v>585.1</v>
      </c>
      <c r="F56" s="13">
        <v>67.7</v>
      </c>
      <c r="G56" s="13">
        <v>85</v>
      </c>
      <c r="H56" s="13">
        <v>114.9</v>
      </c>
      <c r="I56" s="13">
        <v>114.1</v>
      </c>
      <c r="J56" s="13">
        <v>75.8</v>
      </c>
      <c r="K56" s="13">
        <v>506.9</v>
      </c>
      <c r="L56" s="13">
        <v>30.3</v>
      </c>
      <c r="M56" s="13">
        <v>66</v>
      </c>
      <c r="N56" s="13">
        <v>465</v>
      </c>
      <c r="O56" s="13">
        <v>602.79999999999995</v>
      </c>
      <c r="P56" s="13">
        <v>29.2</v>
      </c>
      <c r="Q56" s="13">
        <v>1259</v>
      </c>
      <c r="R56" s="13">
        <v>39.4</v>
      </c>
      <c r="S56" s="13">
        <v>103.4</v>
      </c>
      <c r="T56" s="13">
        <v>31.9</v>
      </c>
      <c r="U56" s="13">
        <v>76.7</v>
      </c>
      <c r="V56" s="13">
        <v>270.60000000000002</v>
      </c>
      <c r="W56" s="13">
        <v>54.1</v>
      </c>
      <c r="X56" s="13"/>
      <c r="Y56" s="13"/>
      <c r="Z56" s="13"/>
      <c r="AA56" s="13"/>
      <c r="AB56" s="13"/>
      <c r="AC56" s="13"/>
      <c r="AD56" s="13"/>
      <c r="AE56" s="13"/>
    </row>
    <row r="57" spans="1:31" x14ac:dyDescent="0.3">
      <c r="A57" s="7">
        <v>37288</v>
      </c>
      <c r="B57" s="13"/>
      <c r="C57" s="13">
        <v>3932.4</v>
      </c>
      <c r="D57" s="13"/>
      <c r="E57" s="13">
        <v>723.4</v>
      </c>
      <c r="F57" s="13">
        <v>41.4</v>
      </c>
      <c r="G57" s="13">
        <v>69.8</v>
      </c>
      <c r="H57" s="13">
        <v>84.2</v>
      </c>
      <c r="I57" s="13">
        <v>104.4</v>
      </c>
      <c r="J57" s="13">
        <v>45.9</v>
      </c>
      <c r="K57" s="13">
        <v>655</v>
      </c>
      <c r="L57" s="13">
        <v>19.2</v>
      </c>
      <c r="M57" s="13">
        <v>95.7</v>
      </c>
      <c r="N57" s="13">
        <v>406</v>
      </c>
      <c r="O57" s="13">
        <v>437.1</v>
      </c>
      <c r="P57" s="13">
        <v>25.4</v>
      </c>
      <c r="Q57" s="13">
        <v>1215.9000000000001</v>
      </c>
      <c r="R57" s="13">
        <v>41.1</v>
      </c>
      <c r="S57" s="13">
        <v>79.5</v>
      </c>
      <c r="T57" s="13">
        <v>25.3</v>
      </c>
      <c r="U57" s="13">
        <v>94.9</v>
      </c>
      <c r="V57" s="13">
        <v>305.8</v>
      </c>
      <c r="W57" s="13">
        <v>34.200000000000003</v>
      </c>
      <c r="X57" s="13"/>
      <c r="Y57" s="13"/>
      <c r="Z57" s="13"/>
      <c r="AA57" s="13"/>
      <c r="AB57" s="13"/>
      <c r="AC57" s="13"/>
      <c r="AD57" s="13"/>
      <c r="AE57" s="13"/>
    </row>
    <row r="58" spans="1:31" x14ac:dyDescent="0.3">
      <c r="A58" s="7">
        <v>37316</v>
      </c>
      <c r="B58" s="13"/>
      <c r="C58" s="13">
        <v>3859.2</v>
      </c>
      <c r="D58" s="13"/>
      <c r="E58" s="13">
        <v>943.5</v>
      </c>
      <c r="F58" s="13">
        <v>54.9</v>
      </c>
      <c r="G58" s="13">
        <v>86.3</v>
      </c>
      <c r="H58" s="13">
        <v>130.1</v>
      </c>
      <c r="I58" s="13">
        <v>104.9</v>
      </c>
      <c r="J58" s="13">
        <v>49.6</v>
      </c>
      <c r="K58" s="13">
        <v>519.79999999999995</v>
      </c>
      <c r="L58" s="13">
        <v>18.5</v>
      </c>
      <c r="M58" s="13">
        <v>85.5</v>
      </c>
      <c r="N58" s="13">
        <v>421.4</v>
      </c>
      <c r="O58" s="13">
        <v>398.3</v>
      </c>
      <c r="P58" s="13">
        <v>31.4</v>
      </c>
      <c r="Q58" s="13">
        <v>1234.5</v>
      </c>
      <c r="R58" s="13">
        <v>41.7</v>
      </c>
      <c r="S58" s="13">
        <v>78.599999999999994</v>
      </c>
      <c r="T58" s="13">
        <v>31.2</v>
      </c>
      <c r="U58" s="13">
        <v>114</v>
      </c>
      <c r="V58" s="13">
        <v>375.4</v>
      </c>
      <c r="W58" s="13">
        <v>34.799999999999997</v>
      </c>
      <c r="X58" s="13"/>
      <c r="Y58" s="13"/>
      <c r="Z58" s="13"/>
      <c r="AA58" s="13"/>
      <c r="AB58" s="13"/>
      <c r="AC58" s="13"/>
      <c r="AD58" s="13"/>
      <c r="AE58" s="13"/>
    </row>
    <row r="59" spans="1:31" x14ac:dyDescent="0.3">
      <c r="A59" s="7">
        <v>37347</v>
      </c>
      <c r="B59" s="13"/>
      <c r="C59" s="13">
        <v>5257.7</v>
      </c>
      <c r="D59" s="13"/>
      <c r="E59" s="13">
        <v>848.5</v>
      </c>
      <c r="F59" s="13">
        <v>46.9</v>
      </c>
      <c r="G59" s="13">
        <v>103.5</v>
      </c>
      <c r="H59" s="13">
        <v>93.1</v>
      </c>
      <c r="I59" s="13">
        <v>103.5</v>
      </c>
      <c r="J59" s="13">
        <v>53.2</v>
      </c>
      <c r="K59" s="13">
        <v>562.9</v>
      </c>
      <c r="L59" s="13">
        <v>21.8</v>
      </c>
      <c r="M59" s="13">
        <v>60.5</v>
      </c>
      <c r="N59" s="13">
        <v>630.9</v>
      </c>
      <c r="O59" s="13">
        <v>257.10000000000002</v>
      </c>
      <c r="P59" s="13">
        <v>32.299999999999997</v>
      </c>
      <c r="Q59" s="13">
        <v>859.2</v>
      </c>
      <c r="R59" s="13">
        <v>34.6</v>
      </c>
      <c r="S59" s="13">
        <v>865.4</v>
      </c>
      <c r="T59" s="13">
        <v>31.4</v>
      </c>
      <c r="U59" s="13">
        <v>87.8</v>
      </c>
      <c r="V59" s="13">
        <v>353</v>
      </c>
      <c r="W59" s="13">
        <v>36.4</v>
      </c>
      <c r="X59" s="13"/>
      <c r="Y59" s="13"/>
      <c r="Z59" s="13"/>
      <c r="AA59" s="13"/>
      <c r="AB59" s="13"/>
      <c r="AC59" s="13"/>
      <c r="AD59" s="13"/>
      <c r="AE59" s="13"/>
    </row>
    <row r="60" spans="1:31" x14ac:dyDescent="0.3">
      <c r="A60" s="7">
        <v>37377</v>
      </c>
      <c r="B60" s="13"/>
      <c r="C60" s="13">
        <v>4666.1000000000004</v>
      </c>
      <c r="D60" s="13"/>
      <c r="E60" s="13">
        <v>610.9</v>
      </c>
      <c r="F60" s="13">
        <v>49.1</v>
      </c>
      <c r="G60" s="13">
        <v>85.3</v>
      </c>
      <c r="H60" s="13">
        <v>104.8</v>
      </c>
      <c r="I60" s="13">
        <v>89.6</v>
      </c>
      <c r="J60" s="13">
        <v>48</v>
      </c>
      <c r="K60" s="13">
        <v>630.20000000000005</v>
      </c>
      <c r="L60" s="13">
        <v>27</v>
      </c>
      <c r="M60" s="13">
        <v>70.7</v>
      </c>
      <c r="N60" s="13">
        <v>381.4</v>
      </c>
      <c r="O60" s="13">
        <v>282.89999999999998</v>
      </c>
      <c r="P60" s="13">
        <v>46.1</v>
      </c>
      <c r="Q60" s="13">
        <v>715.5</v>
      </c>
      <c r="R60" s="13">
        <v>42.4</v>
      </c>
      <c r="S60" s="13">
        <v>86.5</v>
      </c>
      <c r="T60" s="13">
        <v>29.5</v>
      </c>
      <c r="U60" s="13">
        <v>100.8</v>
      </c>
      <c r="V60" s="13">
        <v>459.8</v>
      </c>
      <c r="W60" s="13">
        <v>48.7</v>
      </c>
      <c r="X60" s="13"/>
      <c r="Y60" s="13"/>
      <c r="Z60" s="13"/>
      <c r="AA60" s="13"/>
      <c r="AB60" s="13"/>
      <c r="AC60" s="13"/>
      <c r="AD60" s="13"/>
      <c r="AE60" s="13"/>
    </row>
    <row r="61" spans="1:31" x14ac:dyDescent="0.3">
      <c r="A61" s="7">
        <v>37408</v>
      </c>
      <c r="B61" s="13"/>
      <c r="C61" s="13">
        <v>4790.2</v>
      </c>
      <c r="D61" s="13"/>
      <c r="E61" s="13">
        <v>688.9</v>
      </c>
      <c r="F61" s="13">
        <v>49.5</v>
      </c>
      <c r="G61" s="13">
        <v>94.9</v>
      </c>
      <c r="H61" s="13">
        <v>112.4</v>
      </c>
      <c r="I61" s="13">
        <v>102.5</v>
      </c>
      <c r="J61" s="13">
        <v>41.7</v>
      </c>
      <c r="K61" s="13">
        <v>598.29999999999995</v>
      </c>
      <c r="L61" s="13">
        <v>24.4</v>
      </c>
      <c r="M61" s="13">
        <v>93.5</v>
      </c>
      <c r="N61" s="13">
        <v>470</v>
      </c>
      <c r="O61" s="13">
        <v>685.7</v>
      </c>
      <c r="P61" s="13">
        <v>67.900000000000006</v>
      </c>
      <c r="Q61" s="13">
        <v>654.20000000000005</v>
      </c>
      <c r="R61" s="13">
        <v>36</v>
      </c>
      <c r="S61" s="13">
        <v>92.4</v>
      </c>
      <c r="T61" s="13">
        <v>34.5</v>
      </c>
      <c r="U61" s="13">
        <v>95.5</v>
      </c>
      <c r="V61" s="13">
        <v>436.3</v>
      </c>
      <c r="W61" s="13">
        <v>63.7</v>
      </c>
      <c r="X61" s="13"/>
      <c r="Y61" s="13"/>
      <c r="Z61" s="13"/>
      <c r="AA61" s="13"/>
      <c r="AB61" s="13"/>
      <c r="AC61" s="13"/>
      <c r="AD61" s="13"/>
      <c r="AE61" s="13"/>
    </row>
    <row r="62" spans="1:31" x14ac:dyDescent="0.3">
      <c r="A62" s="7">
        <v>37438</v>
      </c>
      <c r="B62" s="13"/>
      <c r="C62" s="13">
        <v>4728.5</v>
      </c>
      <c r="D62" s="13"/>
      <c r="E62" s="13">
        <v>786.3</v>
      </c>
      <c r="F62" s="13">
        <v>42.8</v>
      </c>
      <c r="G62" s="13">
        <v>94.3</v>
      </c>
      <c r="H62" s="13">
        <v>113.6</v>
      </c>
      <c r="I62" s="13">
        <v>113.2</v>
      </c>
      <c r="J62" s="13">
        <v>48.9</v>
      </c>
      <c r="K62" s="13">
        <v>471.2</v>
      </c>
      <c r="L62" s="13">
        <v>33.200000000000003</v>
      </c>
      <c r="M62" s="13">
        <v>169.1</v>
      </c>
      <c r="N62" s="13">
        <v>530.1</v>
      </c>
      <c r="O62" s="13">
        <v>326.8</v>
      </c>
      <c r="P62" s="13">
        <v>30.6</v>
      </c>
      <c r="Q62" s="13">
        <v>843.1</v>
      </c>
      <c r="R62" s="13">
        <v>42.1</v>
      </c>
      <c r="S62" s="13">
        <v>110</v>
      </c>
      <c r="T62" s="13">
        <v>35.4</v>
      </c>
      <c r="U62" s="13">
        <v>90.8</v>
      </c>
      <c r="V62" s="13">
        <v>475.6</v>
      </c>
      <c r="W62" s="13">
        <v>42.2</v>
      </c>
      <c r="X62" s="13"/>
      <c r="Y62" s="13"/>
      <c r="Z62" s="13"/>
      <c r="AA62" s="13"/>
      <c r="AB62" s="13"/>
      <c r="AC62" s="13"/>
      <c r="AD62" s="13"/>
      <c r="AE62" s="13"/>
    </row>
    <row r="63" spans="1:31" x14ac:dyDescent="0.3">
      <c r="A63" s="7">
        <v>37469</v>
      </c>
      <c r="B63" s="13"/>
      <c r="C63" s="13">
        <v>4489</v>
      </c>
      <c r="D63" s="13"/>
      <c r="E63" s="13">
        <v>1162.5999999999999</v>
      </c>
      <c r="F63" s="13">
        <v>68.8</v>
      </c>
      <c r="G63" s="13">
        <v>94.6</v>
      </c>
      <c r="H63" s="13">
        <v>136.6</v>
      </c>
      <c r="I63" s="13">
        <v>132.19999999999999</v>
      </c>
      <c r="J63" s="13">
        <v>53.1</v>
      </c>
      <c r="K63" s="13">
        <v>643.79999999999995</v>
      </c>
      <c r="L63" s="13">
        <v>22.3</v>
      </c>
      <c r="M63" s="13">
        <v>87.1</v>
      </c>
      <c r="N63" s="13">
        <v>504.8</v>
      </c>
      <c r="O63" s="13">
        <v>340.8</v>
      </c>
      <c r="P63" s="13">
        <v>56.3</v>
      </c>
      <c r="Q63" s="13">
        <v>660.4</v>
      </c>
      <c r="R63" s="13">
        <v>30.9</v>
      </c>
      <c r="S63" s="13">
        <v>589.1</v>
      </c>
      <c r="T63" s="13">
        <v>35.5</v>
      </c>
      <c r="U63" s="13">
        <v>139.4</v>
      </c>
      <c r="V63" s="13">
        <v>396</v>
      </c>
      <c r="W63" s="13">
        <v>41.3</v>
      </c>
      <c r="X63" s="13"/>
      <c r="Y63" s="13"/>
      <c r="Z63" s="13"/>
      <c r="AA63" s="13"/>
      <c r="AB63" s="13"/>
      <c r="AC63" s="13"/>
      <c r="AD63" s="13"/>
      <c r="AE63" s="13"/>
    </row>
    <row r="64" spans="1:31" x14ac:dyDescent="0.3">
      <c r="A64" s="7">
        <v>37500</v>
      </c>
      <c r="B64" s="13"/>
      <c r="C64" s="13">
        <v>4849</v>
      </c>
      <c r="D64" s="13"/>
      <c r="E64" s="13">
        <v>1198.0999999999999</v>
      </c>
      <c r="F64" s="13">
        <v>66.3</v>
      </c>
      <c r="G64" s="13">
        <v>93.6</v>
      </c>
      <c r="H64" s="13">
        <v>125.5</v>
      </c>
      <c r="I64" s="13">
        <v>110.7</v>
      </c>
      <c r="J64" s="13">
        <v>42.5</v>
      </c>
      <c r="K64" s="13">
        <v>603.79999999999995</v>
      </c>
      <c r="L64" s="13">
        <v>24.8</v>
      </c>
      <c r="M64" s="13">
        <v>93.6</v>
      </c>
      <c r="N64" s="13">
        <v>521.79999999999995</v>
      </c>
      <c r="O64" s="13">
        <v>595.29999999999995</v>
      </c>
      <c r="P64" s="13">
        <v>59.5</v>
      </c>
      <c r="Q64" s="13">
        <v>752.6</v>
      </c>
      <c r="R64" s="13">
        <v>28</v>
      </c>
      <c r="S64" s="13">
        <v>109.2</v>
      </c>
      <c r="T64" s="13">
        <v>39.299999999999997</v>
      </c>
      <c r="U64" s="13">
        <v>125.4</v>
      </c>
      <c r="V64" s="13">
        <v>394.4</v>
      </c>
      <c r="W64" s="13">
        <v>41.3</v>
      </c>
      <c r="X64" s="13"/>
      <c r="Y64" s="13"/>
      <c r="Z64" s="13"/>
      <c r="AA64" s="13"/>
      <c r="AB64" s="13"/>
      <c r="AC64" s="13"/>
      <c r="AD64" s="13"/>
      <c r="AE64" s="13"/>
    </row>
    <row r="65" spans="1:31" x14ac:dyDescent="0.3">
      <c r="A65" s="7">
        <v>37530</v>
      </c>
      <c r="B65" s="13"/>
      <c r="C65" s="13">
        <v>5117.6000000000004</v>
      </c>
      <c r="D65" s="13"/>
      <c r="E65" s="13">
        <v>1091.2</v>
      </c>
      <c r="F65" s="13">
        <v>89.7</v>
      </c>
      <c r="G65" s="13">
        <v>102.2</v>
      </c>
      <c r="H65" s="13">
        <v>203</v>
      </c>
      <c r="I65" s="13">
        <v>141.6</v>
      </c>
      <c r="J65" s="13">
        <v>51</v>
      </c>
      <c r="K65" s="13">
        <v>596.6</v>
      </c>
      <c r="L65" s="13">
        <v>23.1</v>
      </c>
      <c r="M65" s="13">
        <v>70.7</v>
      </c>
      <c r="N65" s="13">
        <v>557.20000000000005</v>
      </c>
      <c r="O65" s="13">
        <v>772.1</v>
      </c>
      <c r="P65" s="13">
        <v>53</v>
      </c>
      <c r="Q65" s="13">
        <v>929</v>
      </c>
      <c r="R65" s="13">
        <v>70.2</v>
      </c>
      <c r="S65" s="13">
        <v>123.8</v>
      </c>
      <c r="T65" s="13">
        <v>36.700000000000003</v>
      </c>
      <c r="U65" s="13">
        <v>118.6</v>
      </c>
      <c r="V65" s="13">
        <v>527.70000000000005</v>
      </c>
      <c r="W65" s="13">
        <v>43.3</v>
      </c>
      <c r="X65" s="13"/>
      <c r="Y65" s="13"/>
      <c r="Z65" s="13"/>
      <c r="AA65" s="13"/>
      <c r="AB65" s="13"/>
      <c r="AC65" s="13"/>
      <c r="AD65" s="13"/>
      <c r="AE65" s="13"/>
    </row>
    <row r="66" spans="1:31" x14ac:dyDescent="0.3">
      <c r="A66" s="7">
        <v>37561</v>
      </c>
      <c r="B66" s="13"/>
      <c r="C66" s="13">
        <v>5265.4</v>
      </c>
      <c r="D66" s="13"/>
      <c r="E66" s="13">
        <v>969.5</v>
      </c>
      <c r="F66" s="13">
        <v>66.400000000000006</v>
      </c>
      <c r="G66" s="13">
        <v>94.6</v>
      </c>
      <c r="H66" s="13">
        <v>145.9</v>
      </c>
      <c r="I66" s="13">
        <v>113.2</v>
      </c>
      <c r="J66" s="13">
        <v>42.6</v>
      </c>
      <c r="K66" s="13">
        <v>587.29999999999995</v>
      </c>
      <c r="L66" s="13">
        <v>29.6</v>
      </c>
      <c r="M66" s="13">
        <v>106.1</v>
      </c>
      <c r="N66" s="13">
        <v>500.1</v>
      </c>
      <c r="O66" s="13">
        <v>836.7</v>
      </c>
      <c r="P66" s="13">
        <v>58.3</v>
      </c>
      <c r="Q66" s="13">
        <v>707.1</v>
      </c>
      <c r="R66" s="13">
        <v>52.5</v>
      </c>
      <c r="S66" s="13">
        <v>148.5</v>
      </c>
      <c r="T66" s="13">
        <v>35.4</v>
      </c>
      <c r="U66" s="13">
        <v>99.1</v>
      </c>
      <c r="V66" s="13">
        <v>418</v>
      </c>
      <c r="W66" s="13">
        <v>45.6</v>
      </c>
      <c r="X66" s="13"/>
      <c r="Y66" s="13"/>
      <c r="Z66" s="13"/>
      <c r="AA66" s="13"/>
      <c r="AB66" s="13"/>
      <c r="AC66" s="13"/>
      <c r="AD66" s="13"/>
      <c r="AE66" s="13"/>
    </row>
    <row r="67" spans="1:31" x14ac:dyDescent="0.3">
      <c r="A67" s="7">
        <v>37591</v>
      </c>
      <c r="B67" s="13"/>
      <c r="C67" s="13">
        <v>4937</v>
      </c>
      <c r="D67" s="13"/>
      <c r="E67" s="13">
        <v>890.2</v>
      </c>
      <c r="F67" s="13">
        <v>60.6</v>
      </c>
      <c r="G67" s="13">
        <v>72.099999999999994</v>
      </c>
      <c r="H67" s="13">
        <v>107.3</v>
      </c>
      <c r="I67" s="13">
        <v>123.4</v>
      </c>
      <c r="J67" s="13">
        <v>42.8</v>
      </c>
      <c r="K67" s="13">
        <v>731</v>
      </c>
      <c r="L67" s="13">
        <v>25.7</v>
      </c>
      <c r="M67" s="13">
        <v>125.2</v>
      </c>
      <c r="N67" s="13">
        <v>744.8</v>
      </c>
      <c r="O67" s="13">
        <v>1496</v>
      </c>
      <c r="P67" s="13">
        <v>69.599999999999994</v>
      </c>
      <c r="Q67" s="13">
        <v>549.6</v>
      </c>
      <c r="R67" s="13">
        <v>57.1</v>
      </c>
      <c r="S67" s="13">
        <v>115.4</v>
      </c>
      <c r="T67" s="13">
        <v>32.6</v>
      </c>
      <c r="U67" s="13">
        <v>131.6</v>
      </c>
      <c r="V67" s="13">
        <v>540.70000000000005</v>
      </c>
      <c r="W67" s="13">
        <v>41.8</v>
      </c>
      <c r="X67" s="13"/>
      <c r="Y67" s="13"/>
      <c r="Z67" s="13"/>
      <c r="AA67" s="13"/>
      <c r="AB67" s="13"/>
      <c r="AC67" s="13"/>
      <c r="AD67" s="13"/>
      <c r="AE67" s="13"/>
    </row>
    <row r="68" spans="1:31" x14ac:dyDescent="0.3">
      <c r="A68" s="7">
        <v>37622</v>
      </c>
      <c r="B68" s="13"/>
      <c r="C68" s="13">
        <v>5334</v>
      </c>
      <c r="D68" s="13"/>
      <c r="E68" s="13">
        <v>1087.5</v>
      </c>
      <c r="F68" s="13">
        <v>65.8</v>
      </c>
      <c r="G68" s="13">
        <v>89</v>
      </c>
      <c r="H68" s="13">
        <v>136.6</v>
      </c>
      <c r="I68" s="13">
        <v>81.2</v>
      </c>
      <c r="J68" s="13">
        <v>48.5</v>
      </c>
      <c r="K68" s="13">
        <v>638.70000000000005</v>
      </c>
      <c r="L68" s="13">
        <v>25.4</v>
      </c>
      <c r="M68" s="13">
        <v>155.80000000000001</v>
      </c>
      <c r="N68" s="13">
        <v>593.9</v>
      </c>
      <c r="O68" s="13">
        <v>537.4</v>
      </c>
      <c r="P68" s="13">
        <v>98.4</v>
      </c>
      <c r="Q68" s="13">
        <v>731.2</v>
      </c>
      <c r="R68" s="13">
        <v>40.799999999999997</v>
      </c>
      <c r="S68" s="13">
        <v>129.1</v>
      </c>
      <c r="T68" s="13">
        <v>38</v>
      </c>
      <c r="U68" s="13">
        <v>87.8</v>
      </c>
      <c r="V68" s="13">
        <v>404.6</v>
      </c>
      <c r="W68" s="13">
        <v>33.4</v>
      </c>
      <c r="X68" s="13"/>
      <c r="Y68" s="13"/>
      <c r="Z68" s="13"/>
      <c r="AA68" s="13"/>
      <c r="AB68" s="13"/>
      <c r="AC68" s="13"/>
      <c r="AD68" s="13"/>
      <c r="AE68" s="13"/>
    </row>
    <row r="69" spans="1:31" x14ac:dyDescent="0.3">
      <c r="A69" s="7">
        <v>37653</v>
      </c>
      <c r="B69" s="13"/>
      <c r="C69" s="13">
        <v>5237.6000000000004</v>
      </c>
      <c r="D69" s="13"/>
      <c r="E69" s="13">
        <v>1091.7</v>
      </c>
      <c r="F69" s="13">
        <v>55.4</v>
      </c>
      <c r="G69" s="13">
        <v>87.9</v>
      </c>
      <c r="H69" s="13">
        <v>120.6</v>
      </c>
      <c r="I69" s="13">
        <v>86.3</v>
      </c>
      <c r="J69" s="13">
        <v>52.7</v>
      </c>
      <c r="K69" s="13">
        <v>633.9</v>
      </c>
      <c r="L69" s="13">
        <v>19.100000000000001</v>
      </c>
      <c r="M69" s="13">
        <v>146.80000000000001</v>
      </c>
      <c r="N69" s="13">
        <v>424.7</v>
      </c>
      <c r="O69" s="13">
        <v>735.4</v>
      </c>
      <c r="P69" s="13">
        <v>38</v>
      </c>
      <c r="Q69" s="13">
        <v>557.9</v>
      </c>
      <c r="R69" s="13">
        <v>45.7</v>
      </c>
      <c r="S69" s="13">
        <v>108.3</v>
      </c>
      <c r="T69" s="13">
        <v>31.1</v>
      </c>
      <c r="U69" s="13">
        <v>107.1</v>
      </c>
      <c r="V69" s="13">
        <v>468.1</v>
      </c>
      <c r="W69" s="13">
        <v>39.6</v>
      </c>
      <c r="X69" s="13"/>
      <c r="Y69" s="13"/>
      <c r="Z69" s="13"/>
      <c r="AA69" s="13"/>
      <c r="AB69" s="13"/>
      <c r="AC69" s="13"/>
      <c r="AD69" s="13"/>
      <c r="AE69" s="13"/>
    </row>
    <row r="70" spans="1:31" x14ac:dyDescent="0.3">
      <c r="A70" s="7">
        <v>37681</v>
      </c>
      <c r="B70" s="13"/>
      <c r="C70" s="13">
        <v>5659.5</v>
      </c>
      <c r="D70" s="13"/>
      <c r="E70" s="13">
        <v>1052</v>
      </c>
      <c r="F70" s="13">
        <v>57</v>
      </c>
      <c r="G70" s="13">
        <v>84.8</v>
      </c>
      <c r="H70" s="13">
        <v>122.5</v>
      </c>
      <c r="I70" s="13">
        <v>113.8</v>
      </c>
      <c r="J70" s="13">
        <v>49</v>
      </c>
      <c r="K70" s="13">
        <v>600.4</v>
      </c>
      <c r="L70" s="13">
        <v>25.2</v>
      </c>
      <c r="M70" s="13">
        <v>112.2</v>
      </c>
      <c r="N70" s="13">
        <v>512.9</v>
      </c>
      <c r="O70" s="13">
        <v>643.5</v>
      </c>
      <c r="P70" s="13">
        <v>39.4</v>
      </c>
      <c r="Q70" s="13">
        <v>1005.9</v>
      </c>
      <c r="R70" s="13">
        <v>67.2</v>
      </c>
      <c r="S70" s="13">
        <v>110.9</v>
      </c>
      <c r="T70" s="13">
        <v>35.700000000000003</v>
      </c>
      <c r="U70" s="13">
        <v>122.6</v>
      </c>
      <c r="V70" s="13">
        <v>492.3</v>
      </c>
      <c r="W70" s="13">
        <v>36.6</v>
      </c>
      <c r="X70" s="13"/>
      <c r="Y70" s="13"/>
      <c r="Z70" s="13"/>
      <c r="AA70" s="13"/>
      <c r="AB70" s="13"/>
      <c r="AC70" s="13"/>
      <c r="AD70" s="13"/>
      <c r="AE70" s="13"/>
    </row>
    <row r="71" spans="1:31" x14ac:dyDescent="0.3">
      <c r="A71" s="7">
        <v>37712</v>
      </c>
      <c r="B71" s="13"/>
      <c r="C71" s="13">
        <v>4947.3</v>
      </c>
      <c r="D71" s="13"/>
      <c r="E71" s="13">
        <v>1096.3</v>
      </c>
      <c r="F71" s="13">
        <v>65.7</v>
      </c>
      <c r="G71" s="13">
        <v>97.1</v>
      </c>
      <c r="H71" s="13">
        <v>112.4</v>
      </c>
      <c r="I71" s="13">
        <v>89.3</v>
      </c>
      <c r="J71" s="13">
        <v>51.6</v>
      </c>
      <c r="K71" s="13">
        <v>566.79999999999995</v>
      </c>
      <c r="L71" s="13">
        <v>21.9</v>
      </c>
      <c r="M71" s="13">
        <v>131</v>
      </c>
      <c r="N71" s="13">
        <v>376.5</v>
      </c>
      <c r="O71" s="13">
        <v>1016.9</v>
      </c>
      <c r="P71" s="13">
        <v>51.7</v>
      </c>
      <c r="Q71" s="13">
        <v>1002.6</v>
      </c>
      <c r="R71" s="13">
        <v>43.4</v>
      </c>
      <c r="S71" s="13">
        <v>141.19999999999999</v>
      </c>
      <c r="T71" s="13">
        <v>35.700000000000003</v>
      </c>
      <c r="U71" s="13">
        <v>115.4</v>
      </c>
      <c r="V71" s="13">
        <v>521.6</v>
      </c>
      <c r="W71" s="13">
        <v>40</v>
      </c>
      <c r="X71" s="13"/>
      <c r="Y71" s="13"/>
      <c r="Z71" s="13"/>
      <c r="AA71" s="13"/>
      <c r="AB71" s="13"/>
      <c r="AC71" s="13"/>
      <c r="AD71" s="13"/>
      <c r="AE71" s="13"/>
    </row>
    <row r="72" spans="1:31" x14ac:dyDescent="0.3">
      <c r="A72" s="7">
        <v>37742</v>
      </c>
      <c r="B72" s="13"/>
      <c r="C72" s="13">
        <v>4782.5</v>
      </c>
      <c r="D72" s="13"/>
      <c r="E72" s="13">
        <v>731.3</v>
      </c>
      <c r="F72" s="13">
        <v>48.6</v>
      </c>
      <c r="G72" s="13">
        <v>81.5</v>
      </c>
      <c r="H72" s="13">
        <v>96.2</v>
      </c>
      <c r="I72" s="13">
        <v>93.4</v>
      </c>
      <c r="J72" s="13">
        <v>43.1</v>
      </c>
      <c r="K72" s="13">
        <v>547.6</v>
      </c>
      <c r="L72" s="13">
        <v>20.3</v>
      </c>
      <c r="M72" s="13">
        <v>218.8</v>
      </c>
      <c r="N72" s="13">
        <v>389.9</v>
      </c>
      <c r="O72" s="13">
        <v>681.1</v>
      </c>
      <c r="P72" s="13">
        <v>44.5</v>
      </c>
      <c r="Q72" s="13">
        <v>580.20000000000005</v>
      </c>
      <c r="R72" s="13">
        <v>43.3</v>
      </c>
      <c r="S72" s="13">
        <v>131.30000000000001</v>
      </c>
      <c r="T72" s="13">
        <v>36.5</v>
      </c>
      <c r="U72" s="13">
        <v>105</v>
      </c>
      <c r="V72" s="13">
        <v>497.6</v>
      </c>
      <c r="W72" s="13">
        <v>40.799999999999997</v>
      </c>
      <c r="X72" s="13"/>
      <c r="Y72" s="13"/>
      <c r="Z72" s="13"/>
      <c r="AA72" s="13"/>
      <c r="AB72" s="13"/>
      <c r="AC72" s="13"/>
      <c r="AD72" s="13"/>
      <c r="AE72" s="13"/>
    </row>
    <row r="73" spans="1:31" x14ac:dyDescent="0.3">
      <c r="A73" s="7">
        <v>37773</v>
      </c>
      <c r="B73" s="13"/>
      <c r="C73" s="13">
        <v>5266.5</v>
      </c>
      <c r="D73" s="13"/>
      <c r="E73" s="13">
        <v>738.5</v>
      </c>
      <c r="F73" s="13">
        <v>51.5</v>
      </c>
      <c r="G73" s="13">
        <v>95</v>
      </c>
      <c r="H73" s="13">
        <v>117.8</v>
      </c>
      <c r="I73" s="13">
        <v>72.400000000000006</v>
      </c>
      <c r="J73" s="13">
        <v>38.5</v>
      </c>
      <c r="K73" s="13">
        <v>642.4</v>
      </c>
      <c r="L73" s="13">
        <v>27.2</v>
      </c>
      <c r="M73" s="13">
        <v>148.9</v>
      </c>
      <c r="N73" s="13">
        <v>441.8</v>
      </c>
      <c r="O73" s="13">
        <v>591.1</v>
      </c>
      <c r="P73" s="13">
        <v>127.9</v>
      </c>
      <c r="Q73" s="13">
        <v>1255</v>
      </c>
      <c r="R73" s="13">
        <v>38.4</v>
      </c>
      <c r="S73" s="13">
        <v>174.9</v>
      </c>
      <c r="T73" s="13">
        <v>30.3</v>
      </c>
      <c r="U73" s="13">
        <v>123.5</v>
      </c>
      <c r="V73" s="13">
        <v>487.8</v>
      </c>
      <c r="W73" s="13">
        <v>40.4</v>
      </c>
      <c r="X73" s="13"/>
      <c r="Y73" s="13"/>
      <c r="Z73" s="13"/>
      <c r="AA73" s="13"/>
      <c r="AB73" s="13"/>
      <c r="AC73" s="13"/>
      <c r="AD73" s="13"/>
      <c r="AE73" s="13"/>
    </row>
    <row r="74" spans="1:31" x14ac:dyDescent="0.3">
      <c r="A74" s="7">
        <v>110851</v>
      </c>
      <c r="B74" s="13"/>
      <c r="C74" s="13">
        <v>5286.7</v>
      </c>
      <c r="D74" s="13"/>
      <c r="E74" s="13">
        <v>859.7</v>
      </c>
      <c r="F74" s="13">
        <v>45.2</v>
      </c>
      <c r="G74" s="13">
        <v>106.8</v>
      </c>
      <c r="H74" s="13">
        <v>99.6</v>
      </c>
      <c r="I74" s="13">
        <v>89.2</v>
      </c>
      <c r="J74" s="13">
        <v>36.700000000000003</v>
      </c>
      <c r="K74" s="13">
        <v>391.9</v>
      </c>
      <c r="L74" s="13">
        <v>31.4</v>
      </c>
      <c r="M74" s="13">
        <v>140.69999999999999</v>
      </c>
      <c r="N74" s="13">
        <v>508.4</v>
      </c>
      <c r="O74" s="13">
        <v>591.29999999999995</v>
      </c>
      <c r="P74" s="13">
        <v>72.099999999999994</v>
      </c>
      <c r="Q74" s="13">
        <v>562.4</v>
      </c>
      <c r="R74" s="13">
        <v>46.5</v>
      </c>
      <c r="S74" s="13">
        <v>79.5</v>
      </c>
      <c r="T74" s="13">
        <v>38.1</v>
      </c>
      <c r="U74" s="13">
        <v>123</v>
      </c>
      <c r="V74" s="13">
        <v>287.7</v>
      </c>
      <c r="W74" s="13">
        <v>50</v>
      </c>
      <c r="X74" s="13"/>
      <c r="Y74" s="13"/>
      <c r="Z74" s="13"/>
      <c r="AA74" s="13"/>
      <c r="AB74" s="13"/>
      <c r="AC74" s="13"/>
      <c r="AD74" s="13"/>
      <c r="AE74" s="13"/>
    </row>
    <row r="75" spans="1:31" x14ac:dyDescent="0.3">
      <c r="A75" s="7">
        <v>110882</v>
      </c>
      <c r="B75" s="13"/>
      <c r="C75" s="13">
        <v>5843.6</v>
      </c>
      <c r="D75" s="13"/>
      <c r="E75" s="13">
        <v>1045.3</v>
      </c>
      <c r="F75" s="13">
        <v>91</v>
      </c>
      <c r="G75" s="13">
        <v>92.9</v>
      </c>
      <c r="H75" s="13">
        <v>117.9</v>
      </c>
      <c r="I75" s="13">
        <v>110</v>
      </c>
      <c r="J75" s="13">
        <v>56</v>
      </c>
      <c r="K75" s="13">
        <v>414.9</v>
      </c>
      <c r="L75" s="13">
        <v>27.8</v>
      </c>
      <c r="M75" s="13">
        <v>220.1</v>
      </c>
      <c r="N75" s="13">
        <v>555</v>
      </c>
      <c r="O75" s="13">
        <v>888.2</v>
      </c>
      <c r="P75" s="13">
        <v>69.099999999999994</v>
      </c>
      <c r="Q75" s="13">
        <v>1204.3</v>
      </c>
      <c r="R75" s="13">
        <v>34.700000000000003</v>
      </c>
      <c r="S75" s="13">
        <v>120.8</v>
      </c>
      <c r="T75" s="13">
        <v>33.1</v>
      </c>
      <c r="U75" s="13">
        <v>132.5</v>
      </c>
      <c r="V75" s="13">
        <v>360.2</v>
      </c>
      <c r="W75" s="13">
        <v>44.2</v>
      </c>
      <c r="X75" s="13"/>
      <c r="Y75" s="13"/>
      <c r="Z75" s="13"/>
      <c r="AA75" s="13"/>
      <c r="AB75" s="13"/>
      <c r="AC75" s="13"/>
      <c r="AD75" s="13"/>
      <c r="AE75" s="13"/>
    </row>
    <row r="76" spans="1:31" x14ac:dyDescent="0.3">
      <c r="A76" s="7">
        <v>110913</v>
      </c>
      <c r="B76" s="13"/>
      <c r="C76" s="13">
        <v>5974.3</v>
      </c>
      <c r="D76" s="13"/>
      <c r="E76" s="13">
        <v>1123.0999999999999</v>
      </c>
      <c r="F76" s="13">
        <v>84.2</v>
      </c>
      <c r="G76" s="13">
        <v>86.9</v>
      </c>
      <c r="H76" s="13">
        <v>206.4</v>
      </c>
      <c r="I76" s="13">
        <v>140.69999999999999</v>
      </c>
      <c r="J76" s="13">
        <v>54.2</v>
      </c>
      <c r="K76" s="13">
        <v>702.7</v>
      </c>
      <c r="L76" s="13">
        <v>29.8</v>
      </c>
      <c r="M76" s="13">
        <v>171.2</v>
      </c>
      <c r="N76" s="13">
        <v>481.3</v>
      </c>
      <c r="O76" s="13">
        <v>1134.4000000000001</v>
      </c>
      <c r="P76" s="13">
        <v>92.4</v>
      </c>
      <c r="Q76" s="13">
        <v>872.4</v>
      </c>
      <c r="R76" s="13">
        <v>41.6</v>
      </c>
      <c r="S76" s="13">
        <v>94.6</v>
      </c>
      <c r="T76" s="13">
        <v>33.6</v>
      </c>
      <c r="U76" s="13">
        <v>127.9</v>
      </c>
      <c r="V76" s="13">
        <v>567.20000000000005</v>
      </c>
      <c r="W76" s="13">
        <v>48.3</v>
      </c>
      <c r="X76" s="13"/>
      <c r="Y76" s="13"/>
      <c r="Z76" s="13"/>
      <c r="AA76" s="13"/>
      <c r="AB76" s="13"/>
      <c r="AC76" s="13"/>
      <c r="AD76" s="13"/>
      <c r="AE76" s="13"/>
    </row>
    <row r="77" spans="1:31" x14ac:dyDescent="0.3">
      <c r="A77" s="7">
        <v>110943</v>
      </c>
      <c r="B77" s="13"/>
      <c r="C77" s="13">
        <v>6319.5</v>
      </c>
      <c r="D77" s="13"/>
      <c r="E77" s="13">
        <v>1296.5</v>
      </c>
      <c r="F77" s="13">
        <v>96.4</v>
      </c>
      <c r="G77" s="13">
        <v>113.6</v>
      </c>
      <c r="H77" s="13">
        <v>129.80000000000001</v>
      </c>
      <c r="I77" s="13">
        <v>98</v>
      </c>
      <c r="J77" s="13">
        <v>46.9</v>
      </c>
      <c r="K77" s="13">
        <v>720.6</v>
      </c>
      <c r="L77" s="13">
        <v>24.4</v>
      </c>
      <c r="M77" s="13">
        <v>169.3</v>
      </c>
      <c r="N77" s="13">
        <v>799.7</v>
      </c>
      <c r="O77" s="13">
        <v>1399.9</v>
      </c>
      <c r="P77" s="13">
        <v>67.8</v>
      </c>
      <c r="Q77" s="13">
        <v>994.5</v>
      </c>
      <c r="R77" s="13">
        <v>93</v>
      </c>
      <c r="S77" s="13">
        <v>256.2</v>
      </c>
      <c r="T77" s="13">
        <v>33.5</v>
      </c>
      <c r="U77" s="13">
        <v>226.7</v>
      </c>
      <c r="V77" s="13">
        <v>407.8</v>
      </c>
      <c r="W77" s="13">
        <v>41.7</v>
      </c>
      <c r="X77" s="13"/>
      <c r="Y77" s="13"/>
      <c r="Z77" s="13"/>
      <c r="AA77" s="13"/>
      <c r="AB77" s="13"/>
      <c r="AC77" s="13"/>
      <c r="AD77" s="13"/>
      <c r="AE77" s="13"/>
    </row>
    <row r="78" spans="1:31" x14ac:dyDescent="0.3">
      <c r="A78" s="7">
        <v>110974</v>
      </c>
      <c r="B78" s="13"/>
      <c r="C78" s="13">
        <v>6031.1</v>
      </c>
      <c r="D78" s="13"/>
      <c r="E78" s="13">
        <v>1250.7</v>
      </c>
      <c r="F78" s="13">
        <v>53.6</v>
      </c>
      <c r="G78" s="13">
        <v>82.6</v>
      </c>
      <c r="H78" s="13">
        <v>115.4</v>
      </c>
      <c r="I78" s="13">
        <v>111.8</v>
      </c>
      <c r="J78" s="13">
        <v>38.5</v>
      </c>
      <c r="K78" s="13">
        <v>737.17306754999993</v>
      </c>
      <c r="L78" s="13">
        <v>26.4</v>
      </c>
      <c r="M78" s="13">
        <v>151.30000000000001</v>
      </c>
      <c r="N78" s="13">
        <v>663.2</v>
      </c>
      <c r="O78" s="13">
        <v>1007.7</v>
      </c>
      <c r="P78" s="13">
        <v>100.2</v>
      </c>
      <c r="Q78" s="13">
        <v>969.6</v>
      </c>
      <c r="R78" s="13">
        <v>58.1</v>
      </c>
      <c r="S78" s="13">
        <v>271.89999999999998</v>
      </c>
      <c r="T78" s="13">
        <v>30</v>
      </c>
      <c r="U78" s="13">
        <v>120.4</v>
      </c>
      <c r="V78" s="13">
        <v>339.2</v>
      </c>
      <c r="W78" s="13">
        <v>34.200000000000003</v>
      </c>
      <c r="X78" s="13"/>
      <c r="Y78" s="13"/>
      <c r="Z78" s="13"/>
      <c r="AA78" s="13"/>
      <c r="AB78" s="13"/>
      <c r="AC78" s="13"/>
      <c r="AD78" s="13"/>
      <c r="AE78" s="13"/>
    </row>
    <row r="79" spans="1:31" x14ac:dyDescent="0.3">
      <c r="A79" s="7">
        <v>111004</v>
      </c>
      <c r="B79" s="13"/>
      <c r="C79" s="13">
        <v>5551.7</v>
      </c>
      <c r="D79" s="13"/>
      <c r="E79" s="13">
        <v>2306.3000000000002</v>
      </c>
      <c r="F79" s="13">
        <v>73.5</v>
      </c>
      <c r="G79" s="13">
        <v>100.9</v>
      </c>
      <c r="H79" s="13">
        <v>147.30000000000001</v>
      </c>
      <c r="I79" s="13">
        <v>99.4</v>
      </c>
      <c r="J79" s="13">
        <v>51.4</v>
      </c>
      <c r="K79" s="13">
        <v>797.3</v>
      </c>
      <c r="L79" s="13">
        <v>32.9</v>
      </c>
      <c r="M79" s="13">
        <v>896.4</v>
      </c>
      <c r="N79" s="13">
        <v>686.8</v>
      </c>
      <c r="O79" s="13">
        <v>1642.2</v>
      </c>
      <c r="P79" s="13">
        <v>74.900000000000006</v>
      </c>
      <c r="Q79" s="13">
        <v>912.4</v>
      </c>
      <c r="R79" s="13">
        <v>70.8</v>
      </c>
      <c r="S79" s="13">
        <v>1066.0999999999999</v>
      </c>
      <c r="T79" s="13">
        <v>35</v>
      </c>
      <c r="U79" s="13">
        <v>145</v>
      </c>
      <c r="V79" s="13">
        <v>594.9</v>
      </c>
      <c r="W79" s="13">
        <v>47.6</v>
      </c>
      <c r="X79" s="13"/>
      <c r="Y79" s="13"/>
      <c r="Z79" s="13"/>
      <c r="AA79" s="13"/>
      <c r="AB79" s="13"/>
      <c r="AC79" s="13"/>
      <c r="AD79" s="13"/>
      <c r="AE79" s="13"/>
    </row>
    <row r="80" spans="1:31" x14ac:dyDescent="0.3">
      <c r="A80" s="7">
        <v>111035</v>
      </c>
      <c r="B80" s="13"/>
      <c r="C80" s="13">
        <v>6501.5</v>
      </c>
      <c r="D80" s="13"/>
      <c r="E80" s="13">
        <v>1339.5</v>
      </c>
      <c r="F80" s="13">
        <v>94.1</v>
      </c>
      <c r="G80" s="13">
        <v>100.9</v>
      </c>
      <c r="H80" s="13">
        <v>194</v>
      </c>
      <c r="I80" s="13">
        <v>136.1</v>
      </c>
      <c r="J80" s="13">
        <v>49</v>
      </c>
      <c r="K80" s="13">
        <v>819.3</v>
      </c>
      <c r="L80" s="13">
        <v>19.100000000000001</v>
      </c>
      <c r="M80" s="13">
        <v>160.80000000000001</v>
      </c>
      <c r="N80" s="13">
        <v>529.6</v>
      </c>
      <c r="O80" s="13">
        <v>1459.4</v>
      </c>
      <c r="P80" s="13">
        <v>85.8</v>
      </c>
      <c r="Q80" s="13">
        <v>773.9</v>
      </c>
      <c r="R80" s="13">
        <v>47.6</v>
      </c>
      <c r="S80" s="13">
        <v>454.8</v>
      </c>
      <c r="T80" s="13">
        <v>43.4</v>
      </c>
      <c r="U80" s="13">
        <v>143.19999999999999</v>
      </c>
      <c r="V80" s="13">
        <v>413.8</v>
      </c>
      <c r="W80" s="13">
        <v>37.700000000000003</v>
      </c>
      <c r="X80" s="13"/>
      <c r="Y80" s="13"/>
      <c r="Z80" s="13"/>
      <c r="AA80" s="13"/>
      <c r="AB80" s="13"/>
      <c r="AC80" s="13"/>
      <c r="AD80" s="13"/>
      <c r="AE80" s="13"/>
    </row>
    <row r="81" spans="1:31" x14ac:dyDescent="0.3">
      <c r="A81" s="7">
        <v>111066</v>
      </c>
      <c r="B81" s="13"/>
      <c r="C81" s="13">
        <v>6330.4</v>
      </c>
      <c r="D81" s="13"/>
      <c r="E81" s="13">
        <v>1240.2</v>
      </c>
      <c r="F81" s="13">
        <v>60.7</v>
      </c>
      <c r="G81" s="13">
        <v>109.2</v>
      </c>
      <c r="H81" s="13">
        <v>126.3</v>
      </c>
      <c r="I81" s="13">
        <v>95</v>
      </c>
      <c r="J81" s="13">
        <v>42.4</v>
      </c>
      <c r="K81" s="13">
        <v>825.7</v>
      </c>
      <c r="L81" s="13">
        <v>24.3</v>
      </c>
      <c r="M81" s="13">
        <v>142.4</v>
      </c>
      <c r="N81" s="13">
        <v>474.1</v>
      </c>
      <c r="O81" s="13">
        <v>821.6</v>
      </c>
      <c r="P81" s="13">
        <v>50.5</v>
      </c>
      <c r="Q81" s="13">
        <v>862.6</v>
      </c>
      <c r="R81" s="13">
        <v>55.7</v>
      </c>
      <c r="S81" s="13">
        <v>83.3</v>
      </c>
      <c r="T81" s="13">
        <v>38.9</v>
      </c>
      <c r="U81" s="13">
        <v>130.19999999999999</v>
      </c>
      <c r="V81" s="13">
        <v>515.79999999999995</v>
      </c>
      <c r="W81" s="13">
        <v>46.3</v>
      </c>
      <c r="X81" s="13"/>
      <c r="Y81" s="13"/>
      <c r="Z81" s="13"/>
      <c r="AA81" s="13"/>
      <c r="AB81" s="13"/>
      <c r="AC81" s="13"/>
      <c r="AD81" s="13"/>
      <c r="AE81" s="13"/>
    </row>
    <row r="82" spans="1:31" x14ac:dyDescent="0.3">
      <c r="A82" s="7">
        <v>111095</v>
      </c>
      <c r="B82" s="13"/>
      <c r="C82" s="13">
        <v>6614.2</v>
      </c>
      <c r="D82" s="13"/>
      <c r="E82" s="13">
        <v>1382.4</v>
      </c>
      <c r="F82" s="13">
        <v>89.4</v>
      </c>
      <c r="G82" s="13">
        <v>117.5</v>
      </c>
      <c r="H82" s="13">
        <v>173.8</v>
      </c>
      <c r="I82" s="13">
        <v>90.1</v>
      </c>
      <c r="J82" s="13">
        <v>59.8</v>
      </c>
      <c r="K82" s="13">
        <v>776.6</v>
      </c>
      <c r="L82" s="13">
        <v>23.7</v>
      </c>
      <c r="M82" s="13">
        <v>152.4</v>
      </c>
      <c r="N82" s="13">
        <v>406</v>
      </c>
      <c r="O82" s="13">
        <v>1121.7</v>
      </c>
      <c r="P82" s="13">
        <v>395.6</v>
      </c>
      <c r="Q82" s="13">
        <v>1203.7</v>
      </c>
      <c r="R82" s="13">
        <v>62.2</v>
      </c>
      <c r="S82" s="13">
        <v>149.69999999999999</v>
      </c>
      <c r="T82" s="13">
        <v>35</v>
      </c>
      <c r="U82" s="13">
        <v>129.80000000000001</v>
      </c>
      <c r="V82" s="13">
        <v>472.2</v>
      </c>
      <c r="W82" s="13">
        <v>51.8</v>
      </c>
      <c r="X82" s="13"/>
      <c r="Y82" s="13"/>
      <c r="Z82" s="13"/>
      <c r="AA82" s="13"/>
      <c r="AB82" s="13"/>
      <c r="AC82" s="13"/>
      <c r="AD82" s="13"/>
      <c r="AE82" s="13"/>
    </row>
    <row r="83" spans="1:31" x14ac:dyDescent="0.3">
      <c r="A83" s="7">
        <v>111126</v>
      </c>
      <c r="B83" s="13"/>
      <c r="C83" s="13">
        <v>6569.9</v>
      </c>
      <c r="D83" s="13"/>
      <c r="E83" s="13">
        <v>1212.5</v>
      </c>
      <c r="F83" s="13">
        <v>55.6</v>
      </c>
      <c r="G83" s="13">
        <v>112.8</v>
      </c>
      <c r="H83" s="13">
        <v>116.6</v>
      </c>
      <c r="I83" s="13">
        <v>120.3</v>
      </c>
      <c r="J83" s="13">
        <v>57</v>
      </c>
      <c r="K83" s="13">
        <v>745.2</v>
      </c>
      <c r="L83" s="13">
        <v>24.8</v>
      </c>
      <c r="M83" s="13">
        <v>139.6</v>
      </c>
      <c r="N83" s="13">
        <v>504</v>
      </c>
      <c r="O83" s="13">
        <v>1446.1</v>
      </c>
      <c r="P83" s="13">
        <v>94.1</v>
      </c>
      <c r="Q83" s="13">
        <v>683.5</v>
      </c>
      <c r="R83" s="13">
        <v>59.1</v>
      </c>
      <c r="S83" s="13">
        <v>230.2</v>
      </c>
      <c r="T83" s="13">
        <v>37.5</v>
      </c>
      <c r="U83" s="13">
        <v>138.1</v>
      </c>
      <c r="V83" s="13">
        <v>506.5</v>
      </c>
      <c r="W83" s="13">
        <v>48.3</v>
      </c>
      <c r="X83" s="13"/>
      <c r="Y83" s="13"/>
      <c r="Z83" s="13"/>
      <c r="AA83" s="13"/>
      <c r="AB83" s="13"/>
      <c r="AC83" s="13"/>
      <c r="AD83" s="13"/>
      <c r="AE83" s="13"/>
    </row>
    <row r="84" spans="1:31" x14ac:dyDescent="0.3">
      <c r="A84" s="7">
        <v>111156</v>
      </c>
      <c r="B84" s="13"/>
      <c r="C84" s="13">
        <v>6737.4</v>
      </c>
      <c r="D84" s="13"/>
      <c r="E84" s="13">
        <v>683.6</v>
      </c>
      <c r="F84" s="13">
        <v>67.900000000000006</v>
      </c>
      <c r="G84" s="13">
        <v>109</v>
      </c>
      <c r="H84" s="13">
        <v>148.6</v>
      </c>
      <c r="I84" s="13">
        <v>83</v>
      </c>
      <c r="J84" s="13">
        <v>50.4</v>
      </c>
      <c r="K84" s="13">
        <v>768.5</v>
      </c>
      <c r="L84" s="13">
        <v>26.3</v>
      </c>
      <c r="M84" s="13">
        <v>114.3</v>
      </c>
      <c r="N84" s="13">
        <v>534.5</v>
      </c>
      <c r="O84" s="13">
        <v>508.8</v>
      </c>
      <c r="P84" s="13">
        <v>71.099999999999994</v>
      </c>
      <c r="Q84" s="13">
        <v>1032</v>
      </c>
      <c r="R84" s="13">
        <v>37.1</v>
      </c>
      <c r="S84" s="13">
        <v>101.1</v>
      </c>
      <c r="T84" s="13">
        <v>32.700000000000003</v>
      </c>
      <c r="U84" s="13">
        <v>133.6</v>
      </c>
      <c r="V84" s="13">
        <v>433.8</v>
      </c>
      <c r="W84" s="13">
        <v>53.4</v>
      </c>
      <c r="X84" s="13"/>
      <c r="Y84" s="13"/>
      <c r="Z84" s="13"/>
      <c r="AA84" s="13"/>
      <c r="AB84" s="13"/>
      <c r="AC84" s="13"/>
      <c r="AD84" s="13"/>
      <c r="AE84" s="13"/>
    </row>
    <row r="85" spans="1:31" x14ac:dyDescent="0.3">
      <c r="A85" s="7">
        <v>111187</v>
      </c>
      <c r="B85" s="13"/>
      <c r="C85" s="13">
        <v>6599.3</v>
      </c>
      <c r="D85" s="13"/>
      <c r="E85" s="13">
        <v>1059.7</v>
      </c>
      <c r="F85" s="13">
        <v>63.1</v>
      </c>
      <c r="G85" s="13">
        <v>117.6</v>
      </c>
      <c r="H85" s="13">
        <v>190</v>
      </c>
      <c r="I85" s="13">
        <v>117.3</v>
      </c>
      <c r="J85" s="13">
        <v>44.7</v>
      </c>
      <c r="K85" s="13">
        <v>731.4</v>
      </c>
      <c r="L85" s="13">
        <v>20.5</v>
      </c>
      <c r="M85" s="13">
        <v>145.30000000000001</v>
      </c>
      <c r="N85" s="13">
        <v>483.7</v>
      </c>
      <c r="O85" s="13">
        <v>723.4</v>
      </c>
      <c r="P85" s="13">
        <v>60.6</v>
      </c>
      <c r="Q85" s="13">
        <v>608.1</v>
      </c>
      <c r="R85" s="13">
        <v>61.7</v>
      </c>
      <c r="S85" s="13">
        <v>102.7</v>
      </c>
      <c r="T85" s="13">
        <v>40.200000000000003</v>
      </c>
      <c r="U85" s="13">
        <v>180.1</v>
      </c>
      <c r="V85" s="13">
        <v>495.7</v>
      </c>
      <c r="W85" s="13">
        <v>44.2</v>
      </c>
      <c r="X85" s="13"/>
      <c r="Y85" s="13"/>
      <c r="Z85" s="13"/>
      <c r="AA85" s="13"/>
      <c r="AB85" s="13"/>
      <c r="AC85" s="13"/>
      <c r="AD85" s="13"/>
      <c r="AE85" s="13"/>
    </row>
    <row r="86" spans="1:31" x14ac:dyDescent="0.3">
      <c r="A86" s="7">
        <v>111217</v>
      </c>
      <c r="B86" s="13"/>
      <c r="C86" s="13">
        <v>6037</v>
      </c>
      <c r="D86" s="13"/>
      <c r="E86" s="13">
        <v>1071.5999999999999</v>
      </c>
      <c r="F86" s="13">
        <v>46.1</v>
      </c>
      <c r="G86" s="13">
        <v>91.3</v>
      </c>
      <c r="H86" s="13">
        <v>193.4</v>
      </c>
      <c r="I86" s="13">
        <v>74</v>
      </c>
      <c r="J86" s="13">
        <v>23.2</v>
      </c>
      <c r="K86" s="13">
        <v>652.6</v>
      </c>
      <c r="L86" s="13">
        <v>17.3</v>
      </c>
      <c r="M86" s="13">
        <v>157.6</v>
      </c>
      <c r="N86" s="13">
        <v>377.2</v>
      </c>
      <c r="O86" s="13">
        <v>1100.8</v>
      </c>
      <c r="P86" s="13">
        <v>52.8</v>
      </c>
      <c r="Q86" s="13">
        <v>599.99386841</v>
      </c>
      <c r="R86" s="13">
        <v>30.8</v>
      </c>
      <c r="S86" s="13">
        <v>89.7</v>
      </c>
      <c r="T86" s="13">
        <v>22.9</v>
      </c>
      <c r="U86" s="13">
        <v>146.1</v>
      </c>
      <c r="V86" s="13">
        <v>255.3</v>
      </c>
      <c r="W86" s="13">
        <v>25.6</v>
      </c>
      <c r="X86" s="13"/>
      <c r="Y86" s="13"/>
      <c r="Z86" s="13"/>
      <c r="AA86" s="13"/>
      <c r="AB86" s="13"/>
      <c r="AC86" s="13"/>
      <c r="AD86" s="13"/>
      <c r="AE86" s="13"/>
    </row>
    <row r="87" spans="1:31" x14ac:dyDescent="0.3">
      <c r="A87" s="7">
        <v>111248</v>
      </c>
      <c r="B87" s="13"/>
      <c r="C87" s="13">
        <f>6610.2-727.2</f>
        <v>5883</v>
      </c>
      <c r="D87" s="13"/>
      <c r="E87" s="13">
        <v>1710.5</v>
      </c>
      <c r="F87" s="13">
        <v>63.3</v>
      </c>
      <c r="G87" s="13">
        <v>93</v>
      </c>
      <c r="H87" s="13">
        <v>202.1</v>
      </c>
      <c r="I87" s="13">
        <v>96.8</v>
      </c>
      <c r="J87" s="13">
        <v>22.1</v>
      </c>
      <c r="K87" s="13">
        <v>756.5</v>
      </c>
      <c r="L87" s="13">
        <v>8.8000000000000007</v>
      </c>
      <c r="M87" s="13">
        <v>141.30000000000001</v>
      </c>
      <c r="N87" s="13">
        <v>729.3</v>
      </c>
      <c r="O87" s="13">
        <v>1208.3</v>
      </c>
      <c r="P87" s="13">
        <v>95.8</v>
      </c>
      <c r="Q87" s="13">
        <v>828.8</v>
      </c>
      <c r="R87" s="13">
        <v>41.7</v>
      </c>
      <c r="S87" s="13">
        <v>64.5</v>
      </c>
      <c r="T87" s="13">
        <v>18.7</v>
      </c>
      <c r="U87" s="13">
        <v>159.19999999999999</v>
      </c>
      <c r="V87" s="13">
        <v>512.70000000000005</v>
      </c>
      <c r="W87" s="13">
        <v>22.2</v>
      </c>
      <c r="X87" s="13"/>
      <c r="Y87" s="13"/>
      <c r="Z87" s="13"/>
      <c r="AA87" s="13"/>
      <c r="AB87" s="13"/>
      <c r="AC87" s="13"/>
      <c r="AD87" s="13"/>
      <c r="AE87" s="13"/>
    </row>
    <row r="88" spans="1:31" x14ac:dyDescent="0.3">
      <c r="A88" s="7">
        <v>111279</v>
      </c>
      <c r="B88" s="13"/>
      <c r="C88" s="13">
        <f>6384.9-445.6+74.7-5</f>
        <v>6008.9999999999991</v>
      </c>
      <c r="D88" s="13"/>
      <c r="E88" s="13">
        <v>1605.1</v>
      </c>
      <c r="F88" s="13">
        <v>101.8</v>
      </c>
      <c r="G88" s="13">
        <v>91.7</v>
      </c>
      <c r="H88" s="13">
        <v>192.6</v>
      </c>
      <c r="I88" s="13">
        <v>116.2</v>
      </c>
      <c r="J88" s="13">
        <v>17.2</v>
      </c>
      <c r="K88" s="13">
        <v>779.5</v>
      </c>
      <c r="L88" s="13">
        <v>12.6</v>
      </c>
      <c r="M88" s="13">
        <v>120.4</v>
      </c>
      <c r="N88" s="13">
        <v>694.3</v>
      </c>
      <c r="O88" s="13">
        <v>1354.5</v>
      </c>
      <c r="P88" s="13">
        <v>71.400000000000006</v>
      </c>
      <c r="Q88" s="13">
        <v>853.3</v>
      </c>
      <c r="R88" s="13">
        <v>20.6</v>
      </c>
      <c r="S88" s="13">
        <v>93.4</v>
      </c>
      <c r="T88" s="13">
        <v>24.1</v>
      </c>
      <c r="U88" s="13">
        <v>156.1</v>
      </c>
      <c r="V88" s="13">
        <v>581.5</v>
      </c>
      <c r="W88" s="13">
        <v>20.5</v>
      </c>
      <c r="X88" s="13"/>
      <c r="Y88" s="13"/>
      <c r="Z88" s="13"/>
      <c r="AA88" s="13"/>
      <c r="AB88" s="13"/>
      <c r="AC88" s="13"/>
      <c r="AD88" s="13"/>
      <c r="AE88" s="13"/>
    </row>
    <row r="89" spans="1:31" x14ac:dyDescent="0.3">
      <c r="A89" s="7">
        <v>111309</v>
      </c>
      <c r="B89" s="13"/>
      <c r="C89" s="13">
        <v>5836.9</v>
      </c>
      <c r="D89" s="13"/>
      <c r="E89" s="13">
        <v>1498.6</v>
      </c>
      <c r="F89" s="13">
        <v>66.599999999999994</v>
      </c>
      <c r="G89" s="13">
        <v>60.6</v>
      </c>
      <c r="H89" s="13">
        <v>144.30000000000001</v>
      </c>
      <c r="I89" s="13">
        <v>103.9</v>
      </c>
      <c r="J89" s="13">
        <v>24</v>
      </c>
      <c r="K89" s="13">
        <v>801.8</v>
      </c>
      <c r="L89" s="13">
        <v>16.399999999999999</v>
      </c>
      <c r="M89" s="13">
        <v>118.3</v>
      </c>
      <c r="N89" s="13">
        <v>711.8</v>
      </c>
      <c r="O89" s="13">
        <v>1360.9</v>
      </c>
      <c r="P89" s="13">
        <v>56.1</v>
      </c>
      <c r="Q89" s="13">
        <v>793.7</v>
      </c>
      <c r="R89" s="13">
        <v>33.9</v>
      </c>
      <c r="S89" s="13">
        <v>104.1</v>
      </c>
      <c r="T89" s="13">
        <v>22.6</v>
      </c>
      <c r="U89" s="13">
        <v>141.4</v>
      </c>
      <c r="V89" s="13">
        <v>518.29999999999995</v>
      </c>
      <c r="W89" s="13">
        <v>21.9</v>
      </c>
      <c r="X89" s="13"/>
      <c r="Y89" s="13"/>
      <c r="Z89" s="13"/>
      <c r="AA89" s="13"/>
      <c r="AB89" s="13"/>
      <c r="AC89" s="13"/>
      <c r="AD89" s="13"/>
      <c r="AE89" s="13"/>
    </row>
    <row r="90" spans="1:31" x14ac:dyDescent="0.3">
      <c r="A90" s="7">
        <v>111340</v>
      </c>
      <c r="B90" s="13"/>
      <c r="C90" s="13">
        <v>6720.1</v>
      </c>
      <c r="D90" s="13"/>
      <c r="E90" s="13">
        <v>1452.2</v>
      </c>
      <c r="F90" s="13">
        <v>122.2</v>
      </c>
      <c r="G90" s="13">
        <v>80.099999999999994</v>
      </c>
      <c r="H90" s="13">
        <v>203.9</v>
      </c>
      <c r="I90" s="13">
        <v>84.1</v>
      </c>
      <c r="J90" s="13">
        <v>18.2</v>
      </c>
      <c r="K90" s="13">
        <v>849.8</v>
      </c>
      <c r="L90" s="13">
        <v>19</v>
      </c>
      <c r="M90" s="13">
        <v>171.6</v>
      </c>
      <c r="N90" s="13">
        <v>669.7</v>
      </c>
      <c r="O90" s="13">
        <v>1349.4</v>
      </c>
      <c r="P90" s="13">
        <v>92.5</v>
      </c>
      <c r="Q90" s="13">
        <v>1032.3</v>
      </c>
      <c r="R90" s="13">
        <v>51.3</v>
      </c>
      <c r="S90" s="13">
        <v>71.099999999999994</v>
      </c>
      <c r="T90" s="13">
        <v>17.100000000000001</v>
      </c>
      <c r="U90" s="13">
        <v>146</v>
      </c>
      <c r="V90" s="13">
        <v>392.6</v>
      </c>
      <c r="W90" s="13">
        <v>23.4</v>
      </c>
      <c r="X90" s="13"/>
      <c r="Y90" s="13"/>
      <c r="Z90" s="13"/>
      <c r="AA90" s="13"/>
      <c r="AB90" s="13"/>
      <c r="AC90" s="13"/>
      <c r="AD90" s="13"/>
      <c r="AE90" s="13"/>
    </row>
    <row r="91" spans="1:31" x14ac:dyDescent="0.3">
      <c r="A91" s="7">
        <v>111370</v>
      </c>
      <c r="B91" s="13"/>
      <c r="C91" s="13">
        <v>6277.8</v>
      </c>
      <c r="D91" s="13"/>
      <c r="E91" s="13">
        <v>1090.7</v>
      </c>
      <c r="F91" s="13">
        <v>70.2</v>
      </c>
      <c r="G91" s="13">
        <v>95.9</v>
      </c>
      <c r="H91" s="13">
        <v>155.80000000000001</v>
      </c>
      <c r="I91" s="13">
        <v>78.599999999999994</v>
      </c>
      <c r="J91" s="13">
        <v>17.100000000000001</v>
      </c>
      <c r="K91" s="13">
        <v>778.1</v>
      </c>
      <c r="L91" s="13">
        <v>15.7</v>
      </c>
      <c r="M91" s="13">
        <v>116.7</v>
      </c>
      <c r="N91" s="13">
        <v>630</v>
      </c>
      <c r="O91" s="13">
        <v>1282.8</v>
      </c>
      <c r="P91" s="13">
        <v>42.2</v>
      </c>
      <c r="Q91" s="13">
        <v>756.8</v>
      </c>
      <c r="R91" s="13">
        <v>49.5</v>
      </c>
      <c r="S91" s="13">
        <v>147.80000000000001</v>
      </c>
      <c r="T91" s="13">
        <v>18.899999999999999</v>
      </c>
      <c r="U91" s="13">
        <v>134.9</v>
      </c>
      <c r="V91" s="13">
        <v>578.5</v>
      </c>
      <c r="W91" s="13">
        <v>21.9</v>
      </c>
      <c r="X91" s="13"/>
      <c r="Y91" s="13"/>
      <c r="Z91" s="13"/>
      <c r="AA91" s="13"/>
      <c r="AB91" s="13"/>
      <c r="AC91" s="13"/>
      <c r="AD91" s="13"/>
      <c r="AE91" s="13"/>
    </row>
    <row r="92" spans="1:31" x14ac:dyDescent="0.3">
      <c r="A92" s="7">
        <v>111401</v>
      </c>
      <c r="B92" s="13"/>
      <c r="C92" s="13">
        <v>6064.4</v>
      </c>
      <c r="D92" s="13"/>
      <c r="E92" s="13">
        <v>1304.3</v>
      </c>
      <c r="F92" s="13">
        <v>53.4</v>
      </c>
      <c r="G92" s="13">
        <v>76.099999999999994</v>
      </c>
      <c r="H92" s="13">
        <v>100.4</v>
      </c>
      <c r="I92" s="13">
        <v>157.9</v>
      </c>
      <c r="J92" s="13">
        <v>20.100000000000001</v>
      </c>
      <c r="K92" s="13">
        <v>706.4</v>
      </c>
      <c r="L92" s="13">
        <v>9.5</v>
      </c>
      <c r="M92" s="13">
        <v>80.3</v>
      </c>
      <c r="N92" s="13">
        <v>506.7</v>
      </c>
      <c r="O92" s="13">
        <v>1096.5999999999999</v>
      </c>
      <c r="P92" s="13">
        <v>40.1</v>
      </c>
      <c r="Q92" s="13">
        <v>891.9</v>
      </c>
      <c r="R92" s="13">
        <v>37.299999999999997</v>
      </c>
      <c r="S92" s="13">
        <v>156.5</v>
      </c>
      <c r="T92" s="13">
        <v>20.3</v>
      </c>
      <c r="U92" s="13">
        <v>142.4</v>
      </c>
      <c r="V92" s="13">
        <v>313.89999999999998</v>
      </c>
      <c r="W92" s="13">
        <v>21.6</v>
      </c>
      <c r="X92" s="13"/>
      <c r="Y92" s="13"/>
      <c r="Z92" s="13"/>
      <c r="AA92" s="13"/>
      <c r="AB92" s="13"/>
      <c r="AC92" s="13"/>
      <c r="AD92" s="13"/>
      <c r="AE92" s="13"/>
    </row>
    <row r="93" spans="1:31" x14ac:dyDescent="0.3">
      <c r="A93" s="7">
        <v>111432</v>
      </c>
      <c r="B93" s="13"/>
      <c r="C93" s="13">
        <v>6930.1</v>
      </c>
      <c r="D93" s="13"/>
      <c r="E93" s="13">
        <v>1710</v>
      </c>
      <c r="F93" s="13">
        <v>45.2</v>
      </c>
      <c r="G93" s="13">
        <v>89.4</v>
      </c>
      <c r="H93" s="13">
        <v>158.19999999999999</v>
      </c>
      <c r="I93" s="13">
        <v>171.5</v>
      </c>
      <c r="J93" s="13">
        <v>18.600000000000001</v>
      </c>
      <c r="K93" s="13">
        <v>675.2</v>
      </c>
      <c r="L93" s="13">
        <v>9.3000000000000007</v>
      </c>
      <c r="M93" s="13">
        <v>95.6</v>
      </c>
      <c r="N93" s="13">
        <v>554.70000000000005</v>
      </c>
      <c r="O93" s="13">
        <v>719.4</v>
      </c>
      <c r="P93" s="13">
        <v>31.8</v>
      </c>
      <c r="Q93" s="13">
        <v>947.5</v>
      </c>
      <c r="R93" s="13">
        <v>29.1</v>
      </c>
      <c r="S93" s="13">
        <v>226.4</v>
      </c>
      <c r="T93" s="13">
        <v>24.5</v>
      </c>
      <c r="U93" s="13">
        <v>115.3</v>
      </c>
      <c r="V93" s="13">
        <v>351.3</v>
      </c>
      <c r="W93" s="13">
        <v>19.8</v>
      </c>
      <c r="X93" s="13"/>
      <c r="Y93" s="13"/>
      <c r="Z93" s="13"/>
      <c r="AA93" s="13"/>
      <c r="AB93" s="13"/>
      <c r="AC93" s="13"/>
      <c r="AD93" s="13"/>
      <c r="AE93" s="13"/>
    </row>
    <row r="94" spans="1:31" x14ac:dyDescent="0.3">
      <c r="A94" s="7">
        <v>111460</v>
      </c>
      <c r="B94" s="13"/>
      <c r="C94" s="13">
        <v>6808.8</v>
      </c>
      <c r="D94" s="13"/>
      <c r="E94" s="13">
        <v>1742.1</v>
      </c>
      <c r="F94" s="13">
        <v>54.6</v>
      </c>
      <c r="G94" s="13">
        <v>101.8</v>
      </c>
      <c r="H94" s="13">
        <v>215.8</v>
      </c>
      <c r="I94" s="13">
        <v>183.1</v>
      </c>
      <c r="J94" s="13">
        <v>33.1</v>
      </c>
      <c r="K94" s="13">
        <v>804.5</v>
      </c>
      <c r="L94" s="13">
        <v>11.4</v>
      </c>
      <c r="M94" s="13">
        <v>131</v>
      </c>
      <c r="N94" s="13">
        <v>522.79999999999995</v>
      </c>
      <c r="O94" s="13">
        <v>618.4</v>
      </c>
      <c r="P94" s="13">
        <v>68.599999999999994</v>
      </c>
      <c r="Q94" s="13">
        <v>680.9</v>
      </c>
      <c r="R94" s="13">
        <v>12.9</v>
      </c>
      <c r="S94" s="13">
        <v>105.2</v>
      </c>
      <c r="T94" s="13">
        <v>22.9</v>
      </c>
      <c r="U94" s="13">
        <v>121.8</v>
      </c>
      <c r="V94" s="13">
        <v>561.20000000000005</v>
      </c>
      <c r="W94" s="13">
        <v>20.5</v>
      </c>
      <c r="X94" s="13"/>
      <c r="Y94" s="13"/>
      <c r="Z94" s="13"/>
      <c r="AA94" s="13"/>
      <c r="AB94" s="13"/>
      <c r="AC94" s="13"/>
      <c r="AD94" s="13"/>
      <c r="AE94" s="13"/>
    </row>
    <row r="95" spans="1:31" x14ac:dyDescent="0.3">
      <c r="A95" s="7">
        <v>111491</v>
      </c>
      <c r="B95" s="13"/>
      <c r="C95" s="13">
        <v>6493.6</v>
      </c>
      <c r="D95" s="13"/>
      <c r="E95" s="13">
        <v>1417.6</v>
      </c>
      <c r="F95" s="13">
        <v>58.9</v>
      </c>
      <c r="G95" s="13">
        <v>158.80000000000001</v>
      </c>
      <c r="H95" s="13">
        <v>155.19999999999999</v>
      </c>
      <c r="I95" s="13">
        <v>99</v>
      </c>
      <c r="J95" s="13">
        <v>18.7</v>
      </c>
      <c r="K95" s="13">
        <v>650.20000000000005</v>
      </c>
      <c r="L95" s="13">
        <v>12</v>
      </c>
      <c r="M95" s="13">
        <v>129.5</v>
      </c>
      <c r="N95" s="13">
        <v>401.3</v>
      </c>
      <c r="O95" s="13">
        <v>1196.2</v>
      </c>
      <c r="P95" s="13">
        <v>73.8</v>
      </c>
      <c r="Q95" s="13">
        <v>663.1</v>
      </c>
      <c r="R95" s="13">
        <v>25.2</v>
      </c>
      <c r="S95" s="13">
        <v>98.2</v>
      </c>
      <c r="T95" s="13">
        <v>17.3</v>
      </c>
      <c r="U95" s="13">
        <v>122.2</v>
      </c>
      <c r="V95" s="13">
        <v>649.6</v>
      </c>
      <c r="W95" s="13">
        <v>21.7</v>
      </c>
      <c r="X95" s="13"/>
      <c r="Y95" s="13"/>
      <c r="Z95" s="13"/>
      <c r="AA95" s="13"/>
      <c r="AB95" s="13"/>
      <c r="AC95" s="13"/>
      <c r="AD95" s="13"/>
      <c r="AE95" s="13"/>
    </row>
    <row r="96" spans="1:31" x14ac:dyDescent="0.3">
      <c r="A96" s="7">
        <v>111521</v>
      </c>
      <c r="B96" s="13"/>
      <c r="C96" s="13">
        <v>6761.2</v>
      </c>
      <c r="D96" s="13"/>
      <c r="E96" s="13">
        <v>746.4</v>
      </c>
      <c r="F96" s="13">
        <v>54.4</v>
      </c>
      <c r="G96" s="13">
        <v>197.5</v>
      </c>
      <c r="H96" s="13">
        <v>194.6</v>
      </c>
      <c r="I96" s="13">
        <v>198.5</v>
      </c>
      <c r="J96" s="13">
        <v>19</v>
      </c>
      <c r="K96" s="13">
        <v>745.6</v>
      </c>
      <c r="L96" s="13">
        <v>19.3</v>
      </c>
      <c r="M96" s="13">
        <v>147.1</v>
      </c>
      <c r="N96" s="13">
        <v>344.7</v>
      </c>
      <c r="O96" s="13">
        <v>476</v>
      </c>
      <c r="P96" s="13">
        <v>94.7</v>
      </c>
      <c r="Q96" s="13">
        <v>928.6</v>
      </c>
      <c r="R96" s="13">
        <v>25.8</v>
      </c>
      <c r="S96" s="13">
        <v>99.6</v>
      </c>
      <c r="T96" s="13">
        <v>13.2</v>
      </c>
      <c r="U96" s="13">
        <v>129.9</v>
      </c>
      <c r="V96" s="13">
        <v>346.1</v>
      </c>
      <c r="W96" s="13">
        <v>19.5</v>
      </c>
      <c r="X96" s="13"/>
      <c r="Y96" s="13"/>
      <c r="Z96" s="13"/>
      <c r="AA96" s="13"/>
      <c r="AB96" s="13"/>
      <c r="AC96" s="13"/>
      <c r="AD96" s="13"/>
      <c r="AE96" s="13"/>
    </row>
    <row r="97" spans="1:31" x14ac:dyDescent="0.3">
      <c r="A97" s="7">
        <v>111552</v>
      </c>
      <c r="B97" s="13"/>
      <c r="C97" s="13">
        <v>7762.2</v>
      </c>
      <c r="D97" s="13"/>
      <c r="E97" s="13">
        <v>917.5</v>
      </c>
      <c r="F97" s="13">
        <v>32.700000000000003</v>
      </c>
      <c r="G97" s="13">
        <v>89.4</v>
      </c>
      <c r="H97" s="13">
        <v>300.2</v>
      </c>
      <c r="I97" s="13">
        <v>147.69999999999999</v>
      </c>
      <c r="J97" s="13">
        <v>23.9</v>
      </c>
      <c r="K97" s="13">
        <v>723.9</v>
      </c>
      <c r="L97" s="13">
        <v>16.3</v>
      </c>
      <c r="M97" s="13">
        <v>152</v>
      </c>
      <c r="N97" s="13">
        <v>550.29999999999995</v>
      </c>
      <c r="O97" s="13">
        <v>363.1</v>
      </c>
      <c r="P97" s="13">
        <v>40.200000000000003</v>
      </c>
      <c r="Q97" s="13">
        <v>849.3</v>
      </c>
      <c r="R97" s="13">
        <v>34.5</v>
      </c>
      <c r="S97" s="13">
        <v>132.6</v>
      </c>
      <c r="T97" s="13">
        <v>28.4</v>
      </c>
      <c r="U97" s="13">
        <v>146.30000000000001</v>
      </c>
      <c r="V97" s="13">
        <v>420.6</v>
      </c>
      <c r="W97" s="13">
        <v>15.6</v>
      </c>
      <c r="X97" s="13"/>
      <c r="Y97" s="13"/>
      <c r="Z97" s="13"/>
      <c r="AA97" s="13"/>
      <c r="AB97" s="13"/>
      <c r="AC97" s="13"/>
      <c r="AD97" s="13"/>
      <c r="AE97" s="13"/>
    </row>
    <row r="98" spans="1:31" x14ac:dyDescent="0.3">
      <c r="A98" s="7">
        <v>111582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x14ac:dyDescent="0.3">
      <c r="A99" s="7">
        <v>111613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x14ac:dyDescent="0.3">
      <c r="A100" s="7">
        <v>111644</v>
      </c>
      <c r="B100" s="13">
        <v>4770.1000000000004</v>
      </c>
      <c r="C100" s="13">
        <v>0</v>
      </c>
      <c r="D100" s="13">
        <v>0</v>
      </c>
      <c r="E100" s="13">
        <v>1731</v>
      </c>
      <c r="F100" s="13">
        <v>126.6</v>
      </c>
      <c r="G100" s="13">
        <v>73.5</v>
      </c>
      <c r="H100" s="13">
        <v>169.1</v>
      </c>
      <c r="I100" s="13">
        <v>178.8</v>
      </c>
      <c r="J100" s="13">
        <v>16.2</v>
      </c>
      <c r="K100" s="13">
        <v>871.7</v>
      </c>
      <c r="L100" s="13">
        <v>12.7</v>
      </c>
      <c r="M100" s="13">
        <v>82.9</v>
      </c>
      <c r="N100" s="13">
        <v>725.5</v>
      </c>
      <c r="O100" s="13">
        <v>1336.5</v>
      </c>
      <c r="P100" s="13">
        <v>66.400000000000006</v>
      </c>
      <c r="Q100" s="13">
        <v>1012.3</v>
      </c>
      <c r="R100" s="13">
        <v>34</v>
      </c>
      <c r="S100" s="13">
        <v>91</v>
      </c>
      <c r="T100" s="13">
        <v>38.700000000000003</v>
      </c>
      <c r="U100" s="13">
        <v>117.9</v>
      </c>
      <c r="V100" s="13">
        <v>215.3</v>
      </c>
      <c r="W100" s="13">
        <v>21.7</v>
      </c>
      <c r="X100" s="13">
        <v>39.700000000000003</v>
      </c>
      <c r="Y100" s="13"/>
      <c r="Z100" s="13"/>
      <c r="AA100" s="13"/>
      <c r="AB100" s="13"/>
      <c r="AC100" s="13"/>
      <c r="AD100" s="13"/>
      <c r="AE100" s="13"/>
    </row>
    <row r="101" spans="1:31" x14ac:dyDescent="0.3">
      <c r="A101" s="7">
        <v>111674</v>
      </c>
      <c r="B101" s="13">
        <v>4027.99</v>
      </c>
      <c r="C101" s="13">
        <v>545.9</v>
      </c>
      <c r="D101" s="13">
        <v>287.7</v>
      </c>
      <c r="E101" s="13">
        <v>1626.5</v>
      </c>
      <c r="F101" s="13">
        <v>90.7</v>
      </c>
      <c r="G101" s="13">
        <v>86.4</v>
      </c>
      <c r="H101" s="13">
        <v>338.4</v>
      </c>
      <c r="I101" s="13">
        <v>130.30000000000001</v>
      </c>
      <c r="J101" s="13">
        <v>19.8</v>
      </c>
      <c r="K101" s="13">
        <v>762.7</v>
      </c>
      <c r="L101" s="13">
        <v>26.1</v>
      </c>
      <c r="M101" s="13">
        <v>78.7</v>
      </c>
      <c r="N101" s="13">
        <v>969.5</v>
      </c>
      <c r="O101" s="13">
        <v>1453.4</v>
      </c>
      <c r="P101" s="13">
        <v>89</v>
      </c>
      <c r="Q101" s="13">
        <v>981.3</v>
      </c>
      <c r="R101" s="13">
        <v>40.4</v>
      </c>
      <c r="S101" s="13">
        <v>168.4</v>
      </c>
      <c r="T101" s="13">
        <v>32.5</v>
      </c>
      <c r="U101" s="13">
        <v>127</v>
      </c>
      <c r="V101" s="13">
        <v>501.24</v>
      </c>
      <c r="W101" s="13">
        <v>22</v>
      </c>
      <c r="X101" s="13">
        <v>37.299999999999997</v>
      </c>
      <c r="Y101" s="13"/>
      <c r="Z101" s="13"/>
      <c r="AA101" s="13"/>
      <c r="AB101" s="13"/>
      <c r="AC101" s="13"/>
      <c r="AD101" s="13"/>
      <c r="AE101" s="13"/>
    </row>
    <row r="102" spans="1:31" x14ac:dyDescent="0.3">
      <c r="A102" s="7">
        <v>111705</v>
      </c>
      <c r="B102" s="13">
        <v>4074.2</v>
      </c>
      <c r="C102" s="13">
        <v>643.1</v>
      </c>
      <c r="D102" s="13">
        <v>591.6</v>
      </c>
      <c r="E102" s="13">
        <v>1811.9</v>
      </c>
      <c r="F102" s="13">
        <v>111.1</v>
      </c>
      <c r="G102" s="13">
        <v>110.2</v>
      </c>
      <c r="H102" s="13">
        <v>400.3</v>
      </c>
      <c r="I102" s="13">
        <v>78</v>
      </c>
      <c r="J102" s="13">
        <v>25.5</v>
      </c>
      <c r="K102" s="13">
        <v>1075.2</v>
      </c>
      <c r="L102" s="13">
        <v>22.8</v>
      </c>
      <c r="M102" s="13">
        <v>94.7</v>
      </c>
      <c r="N102" s="13">
        <v>801.5</v>
      </c>
      <c r="O102" s="13">
        <v>1558.1</v>
      </c>
      <c r="P102" s="13">
        <v>68.5</v>
      </c>
      <c r="Q102" s="13">
        <v>1046.3</v>
      </c>
      <c r="R102" s="13">
        <v>38.200000000000003</v>
      </c>
      <c r="S102" s="13">
        <v>104.6</v>
      </c>
      <c r="T102" s="13">
        <v>24.97</v>
      </c>
      <c r="U102" s="13">
        <v>148</v>
      </c>
      <c r="V102" s="13">
        <v>197.4</v>
      </c>
      <c r="W102" s="13">
        <v>19.899999999999999</v>
      </c>
      <c r="X102" s="13">
        <v>39.9</v>
      </c>
      <c r="Y102" s="13"/>
      <c r="Z102" s="13"/>
      <c r="AA102" s="13"/>
      <c r="AB102" s="13"/>
      <c r="AC102" s="13"/>
      <c r="AD102" s="13"/>
      <c r="AE102" s="13"/>
    </row>
    <row r="103" spans="1:31" x14ac:dyDescent="0.3">
      <c r="A103" s="7">
        <v>111735</v>
      </c>
      <c r="B103" s="13">
        <v>3419.6</v>
      </c>
      <c r="C103" s="13">
        <v>575.1</v>
      </c>
      <c r="D103" s="13">
        <v>362.1</v>
      </c>
      <c r="E103" s="13">
        <v>1570.4</v>
      </c>
      <c r="F103" s="13">
        <v>106.5</v>
      </c>
      <c r="G103" s="13">
        <v>124.7</v>
      </c>
      <c r="H103" s="13">
        <v>482.7</v>
      </c>
      <c r="I103" s="13">
        <v>102.4</v>
      </c>
      <c r="J103" s="13">
        <v>34.299999999999997</v>
      </c>
      <c r="K103" s="13">
        <v>1094.4000000000001</v>
      </c>
      <c r="L103" s="13">
        <v>19.2</v>
      </c>
      <c r="M103" s="13">
        <v>76.599999999999994</v>
      </c>
      <c r="N103" s="13">
        <v>896.1</v>
      </c>
      <c r="O103" s="13">
        <v>1569.6</v>
      </c>
      <c r="P103" s="13">
        <v>97.1</v>
      </c>
      <c r="Q103" s="13">
        <v>986.6</v>
      </c>
      <c r="R103" s="13">
        <v>45.3</v>
      </c>
      <c r="S103" s="13">
        <v>84.6</v>
      </c>
      <c r="T103" s="13">
        <v>49.6</v>
      </c>
      <c r="U103" s="13">
        <v>140.30000000000001</v>
      </c>
      <c r="V103" s="13">
        <v>271.10000000000002</v>
      </c>
      <c r="W103" s="13">
        <v>40.299999999999997</v>
      </c>
      <c r="X103" s="13">
        <v>25.4</v>
      </c>
      <c r="Y103" s="13"/>
      <c r="Z103" s="13"/>
      <c r="AA103" s="13"/>
      <c r="AB103" s="13"/>
      <c r="AC103" s="13"/>
      <c r="AD103" s="13"/>
      <c r="AE103" s="13"/>
    </row>
    <row r="104" spans="1:31" x14ac:dyDescent="0.3">
      <c r="A104" s="7">
        <v>111766</v>
      </c>
      <c r="B104" s="13">
        <v>3791.5</v>
      </c>
      <c r="C104" s="13">
        <v>688.1</v>
      </c>
      <c r="D104" s="13">
        <v>710</v>
      </c>
      <c r="E104" s="13">
        <v>1582.2</v>
      </c>
      <c r="F104" s="13">
        <v>129.4</v>
      </c>
      <c r="G104" s="13">
        <v>115.5</v>
      </c>
      <c r="H104" s="13">
        <v>204.1</v>
      </c>
      <c r="I104" s="13">
        <v>104.2</v>
      </c>
      <c r="J104" s="13">
        <v>29.2</v>
      </c>
      <c r="K104" s="13">
        <v>1145.3</v>
      </c>
      <c r="L104" s="13">
        <v>16.8</v>
      </c>
      <c r="M104" s="13">
        <v>225.6</v>
      </c>
      <c r="N104" s="13">
        <v>419.9</v>
      </c>
      <c r="O104" s="13">
        <v>1743.8</v>
      </c>
      <c r="P104" s="13">
        <v>107.2</v>
      </c>
      <c r="Q104" s="13">
        <v>902.9</v>
      </c>
      <c r="R104" s="13">
        <v>35.1</v>
      </c>
      <c r="S104" s="13">
        <v>82.2</v>
      </c>
      <c r="T104" s="13">
        <v>43.6</v>
      </c>
      <c r="U104" s="13">
        <v>134.6</v>
      </c>
      <c r="V104" s="13">
        <v>406.7</v>
      </c>
      <c r="W104" s="13">
        <v>20.5</v>
      </c>
      <c r="X104" s="13">
        <v>26.6</v>
      </c>
      <c r="Y104" s="13"/>
      <c r="Z104" s="13"/>
      <c r="AA104" s="13"/>
      <c r="AB104" s="13"/>
      <c r="AC104" s="13"/>
      <c r="AD104" s="13"/>
      <c r="AE104" s="13"/>
    </row>
    <row r="105" spans="1:31" x14ac:dyDescent="0.3">
      <c r="A105" s="7">
        <v>111797</v>
      </c>
      <c r="B105" s="13">
        <v>4086.1130000000003</v>
      </c>
      <c r="C105" s="13">
        <v>857.274</v>
      </c>
      <c r="D105" s="13">
        <v>447.16</v>
      </c>
      <c r="E105" s="13">
        <v>1682.394</v>
      </c>
      <c r="F105" s="13">
        <v>96.367999999999995</v>
      </c>
      <c r="G105" s="13">
        <v>125.79600000000001</v>
      </c>
      <c r="H105" s="13">
        <v>172.56</v>
      </c>
      <c r="I105" s="13">
        <v>80.76700000000001</v>
      </c>
      <c r="J105" s="13">
        <v>26.911000000000001</v>
      </c>
      <c r="K105" s="13">
        <v>957.80700000000002</v>
      </c>
      <c r="L105" s="13">
        <v>14.186</v>
      </c>
      <c r="M105" s="13">
        <v>57.061</v>
      </c>
      <c r="N105" s="13">
        <v>532.10799999999995</v>
      </c>
      <c r="O105" s="13">
        <v>2988.5390000000002</v>
      </c>
      <c r="P105" s="13">
        <v>75.025000000000006</v>
      </c>
      <c r="Q105" s="13">
        <v>881.28899999999999</v>
      </c>
      <c r="R105" s="13">
        <v>21.484999999999999</v>
      </c>
      <c r="S105" s="13">
        <v>54.850999999999999</v>
      </c>
      <c r="T105" s="13">
        <v>27.312999999999999</v>
      </c>
      <c r="U105" s="13">
        <v>130.31399999999999</v>
      </c>
      <c r="V105" s="13">
        <v>522.40199999999993</v>
      </c>
      <c r="W105" s="13">
        <v>16.850000000000001</v>
      </c>
      <c r="X105" s="13">
        <v>35.409999999999997</v>
      </c>
      <c r="Y105" s="13"/>
      <c r="Z105" s="13"/>
      <c r="AA105" s="13"/>
      <c r="AB105" s="13"/>
      <c r="AC105" s="13"/>
      <c r="AD105" s="13"/>
      <c r="AE105" s="13"/>
    </row>
    <row r="106" spans="1:31" x14ac:dyDescent="0.3">
      <c r="A106" s="7">
        <v>111825</v>
      </c>
      <c r="B106" s="13">
        <v>3431.1</v>
      </c>
      <c r="C106" s="13">
        <v>868.1</v>
      </c>
      <c r="D106" s="13">
        <v>206.5</v>
      </c>
      <c r="E106" s="13">
        <v>1802.2</v>
      </c>
      <c r="F106" s="13">
        <v>105.6</v>
      </c>
      <c r="G106" s="13">
        <v>101.8</v>
      </c>
      <c r="H106" s="13">
        <v>116.7</v>
      </c>
      <c r="I106" s="13">
        <v>102</v>
      </c>
      <c r="J106" s="13">
        <v>24</v>
      </c>
      <c r="K106" s="13">
        <v>793.8</v>
      </c>
      <c r="L106" s="13">
        <v>11.1</v>
      </c>
      <c r="M106" s="13">
        <v>301.3</v>
      </c>
      <c r="N106" s="13">
        <v>583.70000000000005</v>
      </c>
      <c r="O106" s="13">
        <v>1097.3</v>
      </c>
      <c r="P106" s="13">
        <v>104.9</v>
      </c>
      <c r="Q106" s="13">
        <v>845.4</v>
      </c>
      <c r="R106" s="13">
        <v>14.5</v>
      </c>
      <c r="S106" s="13">
        <v>146.1</v>
      </c>
      <c r="T106" s="13">
        <v>42.5</v>
      </c>
      <c r="U106" s="13">
        <v>162.9</v>
      </c>
      <c r="V106" s="13">
        <v>459.5</v>
      </c>
      <c r="W106" s="13">
        <v>24</v>
      </c>
      <c r="X106" s="13">
        <v>39.6</v>
      </c>
      <c r="Y106" s="13"/>
      <c r="Z106" s="13"/>
      <c r="AA106" s="13"/>
      <c r="AB106" s="13"/>
      <c r="AC106" s="13"/>
      <c r="AD106" s="13"/>
      <c r="AE106" s="13"/>
    </row>
    <row r="107" spans="1:31" x14ac:dyDescent="0.3">
      <c r="A107" s="7">
        <v>111856</v>
      </c>
      <c r="B107" s="13">
        <v>3518.9</v>
      </c>
      <c r="C107" s="13">
        <v>944.3</v>
      </c>
      <c r="D107" s="13">
        <v>482.8</v>
      </c>
      <c r="E107" s="13">
        <v>1293.2</v>
      </c>
      <c r="F107" s="13">
        <v>71.8</v>
      </c>
      <c r="G107" s="13">
        <v>84.2</v>
      </c>
      <c r="H107" s="13">
        <v>91.7</v>
      </c>
      <c r="I107" s="13">
        <v>75.900000000000006</v>
      </c>
      <c r="J107" s="13">
        <v>20.8</v>
      </c>
      <c r="K107" s="13">
        <v>869.7</v>
      </c>
      <c r="L107" s="13">
        <v>23.3</v>
      </c>
      <c r="M107" s="13">
        <v>77</v>
      </c>
      <c r="N107" s="13">
        <v>466.4</v>
      </c>
      <c r="O107" s="13">
        <v>594.29999999999995</v>
      </c>
      <c r="P107" s="13">
        <v>78.8</v>
      </c>
      <c r="Q107" s="13">
        <v>701.9</v>
      </c>
      <c r="R107" s="13">
        <v>18</v>
      </c>
      <c r="S107" s="13">
        <v>77.400000000000006</v>
      </c>
      <c r="T107" s="13">
        <v>30</v>
      </c>
      <c r="U107" s="13">
        <v>92.2</v>
      </c>
      <c r="V107" s="13">
        <v>474.5</v>
      </c>
      <c r="W107" s="13">
        <v>14.2</v>
      </c>
      <c r="X107" s="13">
        <v>21.9</v>
      </c>
      <c r="Y107" s="13"/>
      <c r="Z107" s="13"/>
      <c r="AA107" s="13"/>
      <c r="AB107" s="13"/>
      <c r="AC107" s="13"/>
      <c r="AD107" s="13"/>
      <c r="AE107" s="13"/>
    </row>
    <row r="108" spans="1:31" x14ac:dyDescent="0.3">
      <c r="A108" s="7">
        <v>111886</v>
      </c>
      <c r="B108" s="13">
        <v>4531.3999999999996</v>
      </c>
      <c r="C108" s="13">
        <v>1212.0999999999999</v>
      </c>
      <c r="D108" s="13">
        <v>625.70000000000005</v>
      </c>
      <c r="E108" s="13">
        <v>1277.3</v>
      </c>
      <c r="F108" s="13">
        <v>49.8</v>
      </c>
      <c r="G108" s="13">
        <v>102</v>
      </c>
      <c r="H108" s="13">
        <v>161.1</v>
      </c>
      <c r="I108" s="13">
        <v>76</v>
      </c>
      <c r="J108" s="13">
        <v>22.2</v>
      </c>
      <c r="K108" s="13">
        <v>934.3</v>
      </c>
      <c r="L108" s="13">
        <v>9.1999999999999993</v>
      </c>
      <c r="M108" s="13">
        <v>76.5</v>
      </c>
      <c r="N108" s="13">
        <v>978</v>
      </c>
      <c r="O108" s="13">
        <v>789.6</v>
      </c>
      <c r="P108" s="13">
        <v>87.2</v>
      </c>
      <c r="Q108" s="13">
        <v>830.7</v>
      </c>
      <c r="R108" s="13">
        <v>20.9</v>
      </c>
      <c r="S108" s="13">
        <v>117.8</v>
      </c>
      <c r="T108" s="13">
        <v>59.2</v>
      </c>
      <c r="U108" s="13">
        <v>103.6</v>
      </c>
      <c r="V108" s="13">
        <v>783.5</v>
      </c>
      <c r="W108" s="13">
        <v>23.9</v>
      </c>
      <c r="X108" s="13">
        <v>14.1</v>
      </c>
      <c r="Y108" s="13"/>
      <c r="Z108" s="13"/>
      <c r="AA108" s="13"/>
      <c r="AB108" s="13"/>
      <c r="AC108" s="13"/>
      <c r="AD108" s="13"/>
      <c r="AE108" s="13"/>
    </row>
    <row r="109" spans="1:31" x14ac:dyDescent="0.3">
      <c r="A109" s="7">
        <v>111917</v>
      </c>
      <c r="B109" s="13">
        <v>4769.3</v>
      </c>
      <c r="C109" s="13">
        <v>1186</v>
      </c>
      <c r="D109" s="13">
        <v>487.2</v>
      </c>
      <c r="E109" s="13">
        <v>1749.5</v>
      </c>
      <c r="F109" s="13">
        <v>60.6</v>
      </c>
      <c r="G109" s="13">
        <v>100.4</v>
      </c>
      <c r="H109" s="13">
        <v>124.1</v>
      </c>
      <c r="I109" s="13">
        <v>84.3</v>
      </c>
      <c r="J109" s="13">
        <v>21.5</v>
      </c>
      <c r="K109" s="13">
        <v>817.2</v>
      </c>
      <c r="L109" s="13">
        <v>15.8</v>
      </c>
      <c r="M109" s="13">
        <v>120.7</v>
      </c>
      <c r="N109" s="13">
        <v>658.9</v>
      </c>
      <c r="O109" s="13">
        <v>819.6</v>
      </c>
      <c r="P109" s="13">
        <v>115.8</v>
      </c>
      <c r="Q109" s="13">
        <v>895.1</v>
      </c>
      <c r="R109" s="13">
        <v>17.100000000000001</v>
      </c>
      <c r="S109" s="13">
        <v>69.7</v>
      </c>
      <c r="T109" s="13">
        <v>15.7</v>
      </c>
      <c r="U109" s="13">
        <v>107</v>
      </c>
      <c r="V109" s="13">
        <v>850.8</v>
      </c>
      <c r="W109" s="13">
        <v>19.399999999999999</v>
      </c>
      <c r="X109" s="13">
        <v>27.2</v>
      </c>
      <c r="Y109" s="13"/>
      <c r="Z109" s="13"/>
      <c r="AA109" s="13"/>
      <c r="AB109" s="13"/>
      <c r="AC109" s="13"/>
      <c r="AD109" s="13"/>
      <c r="AE109" s="13"/>
    </row>
    <row r="110" spans="1:31" x14ac:dyDescent="0.3">
      <c r="A110" s="7">
        <v>111947</v>
      </c>
      <c r="B110" s="13">
        <v>5108.5</v>
      </c>
      <c r="C110" s="13">
        <v>760.5</v>
      </c>
      <c r="D110" s="13">
        <v>602.79999999999995</v>
      </c>
      <c r="E110" s="13">
        <v>1519.7</v>
      </c>
      <c r="F110" s="13">
        <v>45.6</v>
      </c>
      <c r="G110" s="13">
        <v>143.4</v>
      </c>
      <c r="H110" s="13">
        <v>167.5</v>
      </c>
      <c r="I110" s="13">
        <v>74.5</v>
      </c>
      <c r="J110" s="13">
        <v>18</v>
      </c>
      <c r="K110" s="13">
        <v>337.7</v>
      </c>
      <c r="L110" s="13">
        <v>10.4</v>
      </c>
      <c r="M110" s="13">
        <v>85.3</v>
      </c>
      <c r="N110" s="13">
        <v>235.5</v>
      </c>
      <c r="O110" s="13">
        <v>253.2</v>
      </c>
      <c r="P110" s="13">
        <v>105.2</v>
      </c>
      <c r="Q110" s="13">
        <v>714.3</v>
      </c>
      <c r="R110" s="13">
        <v>31</v>
      </c>
      <c r="S110" s="13">
        <v>119</v>
      </c>
      <c r="T110" s="13">
        <v>24.4</v>
      </c>
      <c r="U110" s="13">
        <v>130</v>
      </c>
      <c r="V110" s="13">
        <v>308</v>
      </c>
      <c r="W110" s="13">
        <v>16.899999999999999</v>
      </c>
      <c r="X110" s="13">
        <v>33</v>
      </c>
      <c r="Y110" s="13"/>
      <c r="Z110" s="13"/>
      <c r="AA110" s="13"/>
      <c r="AB110" s="13"/>
      <c r="AC110" s="13"/>
      <c r="AD110" s="13"/>
      <c r="AE110" s="13"/>
    </row>
    <row r="111" spans="1:31" x14ac:dyDescent="0.3">
      <c r="A111" s="7">
        <v>111978</v>
      </c>
      <c r="B111" s="13">
        <v>5838.3</v>
      </c>
      <c r="C111" s="13">
        <v>1101.2</v>
      </c>
      <c r="D111" s="13">
        <v>790.8</v>
      </c>
      <c r="E111" s="13">
        <v>1698.5</v>
      </c>
      <c r="F111" s="13">
        <v>79.7</v>
      </c>
      <c r="G111" s="13">
        <v>131.1</v>
      </c>
      <c r="H111" s="13">
        <v>213.9</v>
      </c>
      <c r="I111" s="13">
        <v>89.3</v>
      </c>
      <c r="J111" s="13">
        <v>28.3</v>
      </c>
      <c r="K111" s="13">
        <v>449.1</v>
      </c>
      <c r="L111" s="13">
        <v>10.7</v>
      </c>
      <c r="M111" s="13">
        <v>101.9</v>
      </c>
      <c r="N111" s="13">
        <v>259.3</v>
      </c>
      <c r="O111" s="13">
        <v>234</v>
      </c>
      <c r="P111" s="13">
        <v>71.400000000000006</v>
      </c>
      <c r="Q111" s="13">
        <v>751.6</v>
      </c>
      <c r="R111" s="13">
        <v>35.700000000000003</v>
      </c>
      <c r="S111" s="13">
        <v>70.8</v>
      </c>
      <c r="T111" s="13">
        <v>51.7</v>
      </c>
      <c r="U111" s="13">
        <v>117.4</v>
      </c>
      <c r="V111" s="13">
        <v>362.7</v>
      </c>
      <c r="W111" s="13">
        <v>17.399999999999999</v>
      </c>
      <c r="X111" s="13">
        <v>53.3</v>
      </c>
      <c r="Y111" s="13"/>
      <c r="Z111" s="13"/>
      <c r="AA111" s="13"/>
      <c r="AB111" s="13"/>
      <c r="AC111" s="13"/>
      <c r="AD111" s="13"/>
      <c r="AE111" s="13"/>
    </row>
    <row r="112" spans="1:31" x14ac:dyDescent="0.3">
      <c r="A112" s="7">
        <v>112009</v>
      </c>
      <c r="B112" s="13">
        <v>4530.51</v>
      </c>
      <c r="C112" s="13">
        <v>942.93</v>
      </c>
      <c r="D112" s="13">
        <v>753.23</v>
      </c>
      <c r="E112" s="13">
        <v>1645</v>
      </c>
      <c r="F112" s="13">
        <v>88.19</v>
      </c>
      <c r="G112" s="13">
        <v>432.85</v>
      </c>
      <c r="H112" s="13">
        <v>319.24</v>
      </c>
      <c r="I112" s="13">
        <v>94.66</v>
      </c>
      <c r="J112" s="13">
        <v>38.97</v>
      </c>
      <c r="K112" s="13">
        <v>365.12</v>
      </c>
      <c r="L112" s="13">
        <v>10.32</v>
      </c>
      <c r="M112" s="13">
        <v>99.17</v>
      </c>
      <c r="N112" s="13">
        <v>277.95999999999998</v>
      </c>
      <c r="O112" s="13">
        <v>249.77</v>
      </c>
      <c r="P112" s="13">
        <v>70.42</v>
      </c>
      <c r="Q112" s="13">
        <v>696.4</v>
      </c>
      <c r="R112" s="13">
        <v>27.8</v>
      </c>
      <c r="S112" s="13">
        <v>112.02</v>
      </c>
      <c r="T112" s="13">
        <v>47.28</v>
      </c>
      <c r="U112" s="13">
        <v>152.53</v>
      </c>
      <c r="V112" s="13">
        <v>304.36</v>
      </c>
      <c r="W112" s="13">
        <v>14.29</v>
      </c>
      <c r="X112" s="13">
        <v>51.03</v>
      </c>
      <c r="Y112" s="13"/>
      <c r="Z112" s="13"/>
      <c r="AA112" s="13"/>
      <c r="AB112" s="13"/>
      <c r="AC112" s="13"/>
      <c r="AD112" s="13"/>
      <c r="AE112" s="13"/>
    </row>
    <row r="113" spans="1:31" x14ac:dyDescent="0.3">
      <c r="A113" s="7">
        <v>112039</v>
      </c>
      <c r="B113" s="13">
        <v>4302.7</v>
      </c>
      <c r="C113" s="13">
        <v>739</v>
      </c>
      <c r="D113" s="13">
        <v>1081.2</v>
      </c>
      <c r="E113" s="13">
        <v>1684.1</v>
      </c>
      <c r="F113" s="13">
        <v>81.3</v>
      </c>
      <c r="G113" s="13">
        <v>108.3</v>
      </c>
      <c r="H113" s="13">
        <v>224.1</v>
      </c>
      <c r="I113" s="13">
        <v>104.6</v>
      </c>
      <c r="J113" s="13">
        <v>43.5</v>
      </c>
      <c r="K113" s="13">
        <v>312.7</v>
      </c>
      <c r="L113" s="13">
        <v>15.8</v>
      </c>
      <c r="M113" s="13">
        <v>82.9</v>
      </c>
      <c r="N113" s="13">
        <v>265.60000000000002</v>
      </c>
      <c r="O113" s="13">
        <v>313.7</v>
      </c>
      <c r="P113" s="13">
        <v>50.6</v>
      </c>
      <c r="Q113" s="13">
        <v>657.3</v>
      </c>
      <c r="R113" s="13">
        <v>31.2</v>
      </c>
      <c r="S113" s="13">
        <v>276.7</v>
      </c>
      <c r="T113" s="13">
        <v>40.5</v>
      </c>
      <c r="U113" s="13">
        <v>143</v>
      </c>
      <c r="V113" s="13">
        <v>337.8</v>
      </c>
      <c r="W113" s="13">
        <v>20.100000000000001</v>
      </c>
      <c r="X113" s="13">
        <v>50.1</v>
      </c>
      <c r="Y113" s="13"/>
      <c r="Z113" s="13"/>
      <c r="AA113" s="13"/>
      <c r="AB113" s="13"/>
      <c r="AC113" s="13"/>
      <c r="AD113" s="13"/>
      <c r="AE113" s="13"/>
    </row>
    <row r="114" spans="1:31" x14ac:dyDescent="0.3">
      <c r="A114" s="7">
        <v>112070</v>
      </c>
      <c r="B114" s="13">
        <v>4411.7</v>
      </c>
      <c r="C114" s="13">
        <v>968.7</v>
      </c>
      <c r="D114" s="13">
        <v>925.3</v>
      </c>
      <c r="E114" s="13">
        <v>1688.4</v>
      </c>
      <c r="F114" s="13">
        <v>95.6</v>
      </c>
      <c r="G114" s="13">
        <v>130.19999999999999</v>
      </c>
      <c r="H114" s="13">
        <v>284</v>
      </c>
      <c r="I114" s="13">
        <v>97.6</v>
      </c>
      <c r="J114" s="13">
        <v>31.5</v>
      </c>
      <c r="K114" s="13">
        <v>395.9</v>
      </c>
      <c r="L114" s="13">
        <v>18.600000000000001</v>
      </c>
      <c r="M114" s="13">
        <v>116</v>
      </c>
      <c r="N114" s="13">
        <v>347.9</v>
      </c>
      <c r="O114" s="13">
        <v>213.8</v>
      </c>
      <c r="P114" s="13">
        <v>82.9</v>
      </c>
      <c r="Q114" s="13">
        <v>690</v>
      </c>
      <c r="R114" s="13">
        <v>51.3</v>
      </c>
      <c r="S114" s="13">
        <v>104.2</v>
      </c>
      <c r="T114" s="13">
        <v>46.1</v>
      </c>
      <c r="U114" s="13">
        <v>133</v>
      </c>
      <c r="V114" s="13">
        <v>307.39999999999998</v>
      </c>
      <c r="W114" s="13">
        <v>14.6</v>
      </c>
      <c r="X114" s="13">
        <v>52.6</v>
      </c>
      <c r="Y114" s="13"/>
      <c r="Z114" s="13"/>
      <c r="AA114" s="13"/>
      <c r="AB114" s="13"/>
      <c r="AC114" s="13"/>
      <c r="AD114" s="13"/>
      <c r="AE114" s="13"/>
    </row>
    <row r="115" spans="1:31" x14ac:dyDescent="0.3">
      <c r="A115" s="7">
        <v>112100</v>
      </c>
      <c r="B115" s="13">
        <v>3590.8</v>
      </c>
      <c r="C115" s="13">
        <v>1282.9000000000001</v>
      </c>
      <c r="D115" s="13">
        <v>1140.3</v>
      </c>
      <c r="E115" s="13">
        <v>1334.2</v>
      </c>
      <c r="F115" s="13">
        <v>119.9</v>
      </c>
      <c r="G115" s="13">
        <v>110.9</v>
      </c>
      <c r="H115" s="13">
        <v>168.1</v>
      </c>
      <c r="I115" s="13">
        <v>86.2</v>
      </c>
      <c r="J115" s="13">
        <v>14.9</v>
      </c>
      <c r="K115" s="13">
        <v>405.2</v>
      </c>
      <c r="L115" s="13">
        <v>16.899999999999999</v>
      </c>
      <c r="M115" s="13">
        <v>133.6</v>
      </c>
      <c r="N115" s="13">
        <v>172.6</v>
      </c>
      <c r="O115" s="13">
        <v>209.3</v>
      </c>
      <c r="P115" s="13">
        <v>128.1</v>
      </c>
      <c r="Q115" s="13">
        <v>596.20000000000005</v>
      </c>
      <c r="R115" s="13">
        <v>30.4</v>
      </c>
      <c r="S115" s="13">
        <v>178.7</v>
      </c>
      <c r="T115" s="13">
        <v>38.6</v>
      </c>
      <c r="U115" s="13">
        <v>121.9</v>
      </c>
      <c r="V115" s="13">
        <v>343.7</v>
      </c>
      <c r="W115" s="13">
        <v>27.4</v>
      </c>
      <c r="X115" s="13">
        <v>36.299999999999997</v>
      </c>
      <c r="Y115" s="13"/>
      <c r="Z115" s="13"/>
      <c r="AA115" s="13"/>
      <c r="AB115" s="13"/>
      <c r="AC115" s="13"/>
      <c r="AD115" s="13"/>
      <c r="AE115" s="13"/>
    </row>
    <row r="116" spans="1:31" x14ac:dyDescent="0.3">
      <c r="A116" s="7">
        <v>112131</v>
      </c>
      <c r="B116" s="13">
        <v>4040.98584269</v>
      </c>
      <c r="C116" s="13">
        <v>1072.7883196900002</v>
      </c>
      <c r="D116" s="13">
        <v>939.79773017999992</v>
      </c>
      <c r="E116" s="13">
        <v>1211.7538017800002</v>
      </c>
      <c r="F116" s="13">
        <v>90.14281665</v>
      </c>
      <c r="G116" s="13">
        <v>125.97051891</v>
      </c>
      <c r="H116" s="13">
        <v>96.634549849999985</v>
      </c>
      <c r="I116" s="13">
        <v>111.99377012000001</v>
      </c>
      <c r="J116" s="13">
        <v>34.725827419999995</v>
      </c>
      <c r="K116" s="13">
        <v>428.34796249000004</v>
      </c>
      <c r="L116" s="13">
        <v>21.867920819999998</v>
      </c>
      <c r="M116" s="13">
        <v>126.28189193000001</v>
      </c>
      <c r="N116" s="13">
        <v>361.36014919000002</v>
      </c>
      <c r="O116" s="13">
        <v>285.77829506</v>
      </c>
      <c r="P116" s="13">
        <v>64.771180999999999</v>
      </c>
      <c r="Q116" s="13">
        <v>655.70095764000018</v>
      </c>
      <c r="R116" s="13">
        <v>38.054307399999999</v>
      </c>
      <c r="S116" s="13">
        <v>207.78390030999998</v>
      </c>
      <c r="T116" s="13">
        <v>17.494658000000001</v>
      </c>
      <c r="U116" s="13">
        <v>131.36414518000001</v>
      </c>
      <c r="V116" s="13">
        <v>297.34389353999995</v>
      </c>
      <c r="W116" s="13">
        <v>20.556100000000001</v>
      </c>
      <c r="X116" s="13">
        <v>32.109791100000002</v>
      </c>
      <c r="Y116" s="13"/>
      <c r="Z116" s="13"/>
      <c r="AA116" s="13"/>
      <c r="AB116" s="13"/>
      <c r="AC116" s="13"/>
      <c r="AD116" s="13"/>
      <c r="AE116" s="13"/>
    </row>
    <row r="117" spans="1:31" x14ac:dyDescent="0.3">
      <c r="A117" s="7">
        <v>112162</v>
      </c>
      <c r="B117" s="13">
        <v>5241.3278732999997</v>
      </c>
      <c r="C117" s="13">
        <v>1355.6673065100001</v>
      </c>
      <c r="D117" s="13">
        <v>867.17740394000009</v>
      </c>
      <c r="E117" s="13">
        <v>1791.7104042000003</v>
      </c>
      <c r="F117" s="13">
        <v>117.24136797</v>
      </c>
      <c r="G117" s="13">
        <v>106.67035157000001</v>
      </c>
      <c r="H117" s="13">
        <v>151.88899959999998</v>
      </c>
      <c r="I117" s="13">
        <v>76.701462640000003</v>
      </c>
      <c r="J117" s="13">
        <v>33.048673729999997</v>
      </c>
      <c r="K117" s="13">
        <v>415.00505315999999</v>
      </c>
      <c r="L117" s="13">
        <v>13.852742099999999</v>
      </c>
      <c r="M117" s="13">
        <v>211.75136606000001</v>
      </c>
      <c r="N117" s="13">
        <v>221.87952844999998</v>
      </c>
      <c r="O117" s="13">
        <v>211.14172792000002</v>
      </c>
      <c r="P117" s="13">
        <v>68.461426989999993</v>
      </c>
      <c r="Q117" s="13">
        <v>713.09270673000003</v>
      </c>
      <c r="R117" s="13">
        <v>35.805905500000001</v>
      </c>
      <c r="S117" s="13">
        <v>112.97130356000001</v>
      </c>
      <c r="T117" s="13">
        <v>15.949596999999999</v>
      </c>
      <c r="U117" s="13">
        <v>140.19482130999998</v>
      </c>
      <c r="V117" s="13">
        <v>299.46774723000004</v>
      </c>
      <c r="W117" s="13">
        <v>29.255931630000003</v>
      </c>
      <c r="X117" s="13">
        <v>45.990388639999999</v>
      </c>
      <c r="Y117" s="13"/>
      <c r="Z117" s="13"/>
      <c r="AA117" s="13"/>
      <c r="AB117" s="13"/>
      <c r="AC117" s="13"/>
      <c r="AD117" s="13"/>
      <c r="AE117" s="13"/>
    </row>
    <row r="118" spans="1:31" x14ac:dyDescent="0.3">
      <c r="A118" s="7">
        <v>112190</v>
      </c>
      <c r="B118" s="13">
        <v>4383.4141192900006</v>
      </c>
      <c r="C118" s="13">
        <v>1494.4904701999999</v>
      </c>
      <c r="D118" s="13">
        <v>1258.2661664000002</v>
      </c>
      <c r="E118" s="13">
        <v>1552.2420656199999</v>
      </c>
      <c r="F118" s="13">
        <v>123.74340844</v>
      </c>
      <c r="G118" s="13">
        <v>107.61017316</v>
      </c>
      <c r="H118" s="13">
        <v>140.727237</v>
      </c>
      <c r="I118" s="13">
        <v>102.60606482999999</v>
      </c>
      <c r="J118" s="13">
        <v>35.455809610000003</v>
      </c>
      <c r="K118" s="13">
        <v>473.50021825000005</v>
      </c>
      <c r="L118" s="13">
        <v>26.069578999999997</v>
      </c>
      <c r="M118" s="13">
        <v>129.24704294</v>
      </c>
      <c r="N118" s="13">
        <v>182.93141093</v>
      </c>
      <c r="O118" s="13">
        <v>279.86779287000002</v>
      </c>
      <c r="P118" s="13">
        <v>85.607144319999989</v>
      </c>
      <c r="Q118" s="13">
        <v>605.05010229999993</v>
      </c>
      <c r="R118" s="13">
        <v>25.086179129999998</v>
      </c>
      <c r="S118" s="13">
        <v>143.73455142000003</v>
      </c>
      <c r="T118" s="13">
        <v>33.403685000000003</v>
      </c>
      <c r="U118" s="13">
        <v>141.94071725999999</v>
      </c>
      <c r="V118" s="13">
        <v>282.17971532999996</v>
      </c>
      <c r="W118" s="13">
        <v>33.672966769999995</v>
      </c>
      <c r="X118" s="13">
        <v>52.909223049999994</v>
      </c>
      <c r="Y118" s="13"/>
      <c r="Z118" s="13"/>
      <c r="AA118" s="13"/>
      <c r="AB118" s="13"/>
      <c r="AC118" s="13"/>
      <c r="AD118" s="13"/>
      <c r="AE118" s="13"/>
    </row>
    <row r="119" spans="1:31" x14ac:dyDescent="0.3">
      <c r="A119" s="7">
        <v>112221</v>
      </c>
      <c r="B119" s="13">
        <v>4571.2270070000004</v>
      </c>
      <c r="C119" s="13">
        <v>792.73391376000006</v>
      </c>
      <c r="D119" s="13">
        <v>750.64050374999999</v>
      </c>
      <c r="E119" s="13">
        <v>1472.8874213799995</v>
      </c>
      <c r="F119" s="13">
        <v>70.827268400000008</v>
      </c>
      <c r="G119" s="13">
        <v>99.705364509999995</v>
      </c>
      <c r="H119" s="13">
        <v>114.75565989</v>
      </c>
      <c r="I119" s="13">
        <v>78.976875639999989</v>
      </c>
      <c r="J119" s="13">
        <v>34.326992750000002</v>
      </c>
      <c r="K119" s="13">
        <v>428.44064970000005</v>
      </c>
      <c r="L119" s="13">
        <v>10.368691999999999</v>
      </c>
      <c r="M119" s="13">
        <v>99.585847020000003</v>
      </c>
      <c r="N119" s="13">
        <v>332.56009001000001</v>
      </c>
      <c r="O119" s="13">
        <v>213.89267578999997</v>
      </c>
      <c r="P119" s="13">
        <v>59.914163649999999</v>
      </c>
      <c r="Q119" s="13">
        <v>668.86172066000006</v>
      </c>
      <c r="R119" s="13">
        <v>29.936672489999999</v>
      </c>
      <c r="S119" s="13">
        <v>88.013854039999984</v>
      </c>
      <c r="T119" s="13">
        <v>29.28599616</v>
      </c>
      <c r="U119" s="13">
        <v>129.63437454000001</v>
      </c>
      <c r="V119" s="13">
        <v>379.39703717999993</v>
      </c>
      <c r="W119" s="13">
        <v>24.119553329999999</v>
      </c>
      <c r="X119" s="13">
        <v>29.156393870000002</v>
      </c>
      <c r="Y119" s="13"/>
      <c r="Z119" s="13"/>
      <c r="AA119" s="13"/>
      <c r="AB119" s="13"/>
      <c r="AC119" s="13"/>
      <c r="AD119" s="13"/>
      <c r="AE119" s="13"/>
    </row>
    <row r="120" spans="1:31" x14ac:dyDescent="0.3">
      <c r="A120" s="7">
        <v>112251</v>
      </c>
      <c r="B120" s="13">
        <v>5245.9397116000009</v>
      </c>
      <c r="C120" s="13">
        <v>1263.36811601</v>
      </c>
      <c r="D120" s="13">
        <v>1089.1976977300001</v>
      </c>
      <c r="E120" s="13">
        <v>1657.2816950099998</v>
      </c>
      <c r="F120" s="13">
        <v>77.932472369999999</v>
      </c>
      <c r="G120" s="13">
        <v>102.21875403999999</v>
      </c>
      <c r="H120" s="13">
        <v>155.50519979000001</v>
      </c>
      <c r="I120" s="13">
        <v>89.310497530000006</v>
      </c>
      <c r="J120" s="13">
        <v>39.698802569999998</v>
      </c>
      <c r="K120" s="13">
        <v>403.38823909000001</v>
      </c>
      <c r="L120" s="13">
        <v>11.280268000000001</v>
      </c>
      <c r="M120" s="13">
        <v>111.16649488</v>
      </c>
      <c r="N120" s="13">
        <v>304.64257727999995</v>
      </c>
      <c r="O120" s="13">
        <v>365.17402128000003</v>
      </c>
      <c r="P120" s="13">
        <v>69.566364419999999</v>
      </c>
      <c r="Q120" s="13">
        <v>878.06638743000008</v>
      </c>
      <c r="R120" s="13">
        <v>51.756038320000002</v>
      </c>
      <c r="S120" s="13">
        <v>124.51569234</v>
      </c>
      <c r="T120" s="13">
        <v>31.107465399999999</v>
      </c>
      <c r="U120" s="13">
        <v>142.55833597999998</v>
      </c>
      <c r="V120" s="13">
        <v>456.80715162999996</v>
      </c>
      <c r="W120" s="13">
        <v>24.39492611</v>
      </c>
      <c r="X120" s="13">
        <v>19.115724549999999</v>
      </c>
      <c r="Y120" s="13"/>
      <c r="Z120" s="13"/>
      <c r="AA120" s="13"/>
      <c r="AB120" s="13"/>
      <c r="AC120" s="13"/>
      <c r="AD120" s="13"/>
      <c r="AE120" s="13"/>
    </row>
    <row r="121" spans="1:31" x14ac:dyDescent="0.3">
      <c r="A121" s="7">
        <v>112282</v>
      </c>
      <c r="B121" s="13">
        <v>5344.7998079999998</v>
      </c>
      <c r="C121" s="13">
        <v>2217.2663848700004</v>
      </c>
      <c r="D121" s="13">
        <v>742.37496851999992</v>
      </c>
      <c r="E121" s="13">
        <v>1084.5194933800001</v>
      </c>
      <c r="F121" s="13">
        <v>111.44643539999998</v>
      </c>
      <c r="G121" s="13">
        <v>133.33179378</v>
      </c>
      <c r="H121" s="13">
        <v>230.66149141</v>
      </c>
      <c r="I121" s="13">
        <v>104.67582309000001</v>
      </c>
      <c r="J121" s="13">
        <v>31.620656100000001</v>
      </c>
      <c r="K121" s="13">
        <v>546.99406922000003</v>
      </c>
      <c r="L121" s="13">
        <v>29.220582999999998</v>
      </c>
      <c r="M121" s="13">
        <v>137.5276202</v>
      </c>
      <c r="N121" s="13">
        <v>334.93741935999998</v>
      </c>
      <c r="O121" s="13">
        <v>370.84727394999999</v>
      </c>
      <c r="P121" s="13">
        <v>79.056174340000013</v>
      </c>
      <c r="Q121" s="13">
        <v>730.02024501999995</v>
      </c>
      <c r="R121" s="13">
        <v>22.423906210000002</v>
      </c>
      <c r="S121" s="13">
        <v>139.58856219</v>
      </c>
      <c r="T121" s="13">
        <v>52.747039999999998</v>
      </c>
      <c r="U121" s="13">
        <v>137.00421512</v>
      </c>
      <c r="V121" s="13">
        <v>412.75778783999993</v>
      </c>
      <c r="W121" s="13">
        <v>37.849747020000002</v>
      </c>
      <c r="X121" s="13">
        <v>18.02295616</v>
      </c>
      <c r="Y121" s="13"/>
      <c r="Z121" s="13"/>
      <c r="AA121" s="13"/>
      <c r="AB121" s="13"/>
      <c r="AC121" s="13"/>
      <c r="AD121" s="13"/>
      <c r="AE121" s="13"/>
    </row>
    <row r="122" spans="1:31" x14ac:dyDescent="0.3">
      <c r="A122" s="7">
        <v>112312</v>
      </c>
      <c r="B122" s="13">
        <v>6843.4747239999997</v>
      </c>
      <c r="C122" s="13">
        <v>2061.21840948</v>
      </c>
      <c r="D122" s="13">
        <v>1394.9257461099996</v>
      </c>
      <c r="E122" s="13">
        <v>1990.1348119700003</v>
      </c>
      <c r="F122" s="13">
        <v>108.31849500000001</v>
      </c>
      <c r="G122" s="13">
        <v>136.45453981999998</v>
      </c>
      <c r="H122" s="13">
        <v>280.32561534000001</v>
      </c>
      <c r="I122" s="13">
        <v>127.07918691999998</v>
      </c>
      <c r="J122" s="13">
        <v>31.162245230000003</v>
      </c>
      <c r="K122" s="13">
        <v>539.68661797000004</v>
      </c>
      <c r="L122" s="13">
        <v>23.205740000000002</v>
      </c>
      <c r="M122" s="13">
        <v>179.84891546</v>
      </c>
      <c r="N122" s="13">
        <v>347.94911246000004</v>
      </c>
      <c r="O122" s="13">
        <v>380.02012037999998</v>
      </c>
      <c r="P122" s="13">
        <v>79.250399079999994</v>
      </c>
      <c r="Q122" s="13">
        <v>1101.0058673600001</v>
      </c>
      <c r="R122" s="13">
        <v>33.171441520000002</v>
      </c>
      <c r="S122" s="13">
        <v>100.64519972999999</v>
      </c>
      <c r="T122" s="13">
        <v>50.42412126</v>
      </c>
      <c r="U122" s="13">
        <v>166.3792469</v>
      </c>
      <c r="V122" s="13">
        <v>627.84112336999999</v>
      </c>
      <c r="W122" s="13">
        <v>26.332930000000001</v>
      </c>
      <c r="X122" s="13">
        <v>47.979986949999997</v>
      </c>
      <c r="Y122" s="13"/>
      <c r="Z122" s="13"/>
      <c r="AA122" s="13"/>
      <c r="AB122" s="13"/>
      <c r="AC122" s="13"/>
      <c r="AD122" s="13"/>
      <c r="AE122" s="13"/>
    </row>
    <row r="123" spans="1:31" x14ac:dyDescent="0.3">
      <c r="A123" s="7">
        <v>112343</v>
      </c>
      <c r="B123" s="13">
        <v>8118.2658660000006</v>
      </c>
      <c r="C123" s="13">
        <v>1545.2863868099998</v>
      </c>
      <c r="D123" s="13">
        <v>1819.54216838</v>
      </c>
      <c r="E123" s="13">
        <v>2550.8787693499999</v>
      </c>
      <c r="F123" s="13">
        <v>149.26074853</v>
      </c>
      <c r="G123" s="13">
        <v>569.90582672999994</v>
      </c>
      <c r="H123" s="13">
        <v>273.74961791999999</v>
      </c>
      <c r="I123" s="13">
        <v>133.45635806999999</v>
      </c>
      <c r="J123" s="13">
        <v>48.689329960000002</v>
      </c>
      <c r="K123" s="13">
        <v>800.75702251999996</v>
      </c>
      <c r="L123" s="13">
        <v>36.251677999999998</v>
      </c>
      <c r="M123" s="13">
        <v>164.48335087000001</v>
      </c>
      <c r="N123" s="13">
        <v>440.52156398000005</v>
      </c>
      <c r="O123" s="13">
        <v>332.34740239999996</v>
      </c>
      <c r="P123" s="13">
        <v>68.312273829999995</v>
      </c>
      <c r="Q123" s="13">
        <v>1056.2619771299999</v>
      </c>
      <c r="R123" s="13">
        <v>25.535767539999998</v>
      </c>
      <c r="S123" s="13">
        <v>161.45371424000001</v>
      </c>
      <c r="T123" s="13">
        <v>48.561581230000009</v>
      </c>
      <c r="U123" s="13">
        <v>164.65260311999995</v>
      </c>
      <c r="V123" s="13">
        <v>440.4482959799999</v>
      </c>
      <c r="W123" s="13">
        <v>42.233994420000002</v>
      </c>
      <c r="X123" s="13">
        <v>84.734221210000001</v>
      </c>
      <c r="Y123" s="13"/>
      <c r="Z123" s="13"/>
      <c r="AA123" s="13"/>
      <c r="AB123" s="13"/>
      <c r="AC123" s="13"/>
      <c r="AD123" s="13"/>
      <c r="AE123" s="13"/>
    </row>
    <row r="124" spans="1:31" x14ac:dyDescent="0.3">
      <c r="A124" s="7">
        <v>112374</v>
      </c>
      <c r="B124" s="13">
        <v>7188.7366899999997</v>
      </c>
      <c r="C124" s="13">
        <v>1816.6012619199998</v>
      </c>
      <c r="D124" s="13">
        <v>1655.9842821999998</v>
      </c>
      <c r="E124" s="13">
        <v>2305.5133426699999</v>
      </c>
      <c r="F124" s="13">
        <v>120.06788936000001</v>
      </c>
      <c r="G124" s="13">
        <v>126.05435623999999</v>
      </c>
      <c r="H124" s="13">
        <v>315.89846089999998</v>
      </c>
      <c r="I124" s="13">
        <v>131.16725690000001</v>
      </c>
      <c r="J124" s="13">
        <v>61.736429630000003</v>
      </c>
      <c r="K124" s="13">
        <v>716.67455206000011</v>
      </c>
      <c r="L124" s="13">
        <v>13.045013000000001</v>
      </c>
      <c r="M124" s="13">
        <v>164.24521143999999</v>
      </c>
      <c r="N124" s="13">
        <v>439.65247991999996</v>
      </c>
      <c r="O124" s="13">
        <v>344.75087905999999</v>
      </c>
      <c r="P124" s="13">
        <v>74.696255799999989</v>
      </c>
      <c r="Q124" s="13">
        <v>943.21077972000012</v>
      </c>
      <c r="R124" s="13">
        <v>37.870787560000004</v>
      </c>
      <c r="S124" s="13">
        <v>173.92474166</v>
      </c>
      <c r="T124" s="13">
        <v>46.203302999999998</v>
      </c>
      <c r="U124" s="13">
        <v>180.12442249</v>
      </c>
      <c r="V124" s="13">
        <v>528.98949626000001</v>
      </c>
      <c r="W124" s="13">
        <v>34.862425799999997</v>
      </c>
      <c r="X124" s="13">
        <v>91.808739799999998</v>
      </c>
      <c r="Y124" s="13"/>
      <c r="Z124" s="13"/>
      <c r="AA124" s="13"/>
      <c r="AB124" s="13"/>
      <c r="AC124" s="13"/>
      <c r="AD124" s="13"/>
      <c r="AE124" s="13"/>
    </row>
    <row r="125" spans="1:31" x14ac:dyDescent="0.3">
      <c r="A125" s="7">
        <v>112404</v>
      </c>
      <c r="B125" s="13">
        <v>7178.0814560000008</v>
      </c>
      <c r="C125" s="13">
        <v>2338.3516343199999</v>
      </c>
      <c r="D125" s="13">
        <v>1353.8405847999998</v>
      </c>
      <c r="E125" s="13">
        <v>2170.1935076300001</v>
      </c>
      <c r="F125" s="13">
        <v>193.86293315</v>
      </c>
      <c r="G125" s="13">
        <v>154.35285951999998</v>
      </c>
      <c r="H125" s="13">
        <v>434.71311867999998</v>
      </c>
      <c r="I125" s="13">
        <v>137.83817144</v>
      </c>
      <c r="J125" s="13">
        <v>69.22733126</v>
      </c>
      <c r="K125" s="13">
        <v>838.53716899000005</v>
      </c>
      <c r="L125" s="13">
        <v>24.977889000000001</v>
      </c>
      <c r="M125" s="13">
        <v>161.08139581</v>
      </c>
      <c r="N125" s="13">
        <v>389.97410298</v>
      </c>
      <c r="O125" s="13">
        <v>352.88000396000001</v>
      </c>
      <c r="P125" s="13">
        <v>93.361037719999999</v>
      </c>
      <c r="Q125" s="13">
        <v>1035.7662705499999</v>
      </c>
      <c r="R125" s="13">
        <v>54.481282999999998</v>
      </c>
      <c r="S125" s="13">
        <v>150.89350157000001</v>
      </c>
      <c r="T125" s="13">
        <v>40.722919000000005</v>
      </c>
      <c r="U125" s="13">
        <v>201.20894482</v>
      </c>
      <c r="V125" s="13">
        <v>533.38928673999999</v>
      </c>
      <c r="W125" s="13">
        <v>28.549738999999999</v>
      </c>
      <c r="X125" s="13">
        <v>71.136825110000004</v>
      </c>
      <c r="Y125" s="13"/>
      <c r="Z125" s="13"/>
      <c r="AA125" s="13"/>
      <c r="AB125" s="13"/>
      <c r="AC125" s="13"/>
      <c r="AD125" s="13"/>
      <c r="AE125" s="13"/>
    </row>
    <row r="126" spans="1:31" x14ac:dyDescent="0.3">
      <c r="A126" s="7">
        <v>112435</v>
      </c>
      <c r="B126" s="13">
        <v>7041.8117060000004</v>
      </c>
      <c r="C126" s="13">
        <v>2563.95697376</v>
      </c>
      <c r="D126" s="13">
        <v>1460.79267981</v>
      </c>
      <c r="E126" s="13">
        <v>2329.6688869300001</v>
      </c>
      <c r="F126" s="13">
        <v>201.1226604</v>
      </c>
      <c r="G126" s="13">
        <v>153.89777307</v>
      </c>
      <c r="H126" s="13">
        <v>421.80296846000005</v>
      </c>
      <c r="I126" s="13">
        <v>142.34305202000002</v>
      </c>
      <c r="J126" s="13">
        <v>81.469911140000008</v>
      </c>
      <c r="K126" s="13">
        <v>726.31122383999991</v>
      </c>
      <c r="L126" s="13">
        <v>26.774267000000002</v>
      </c>
      <c r="M126" s="13">
        <v>180.68826823999999</v>
      </c>
      <c r="N126" s="13">
        <v>428.92462735999999</v>
      </c>
      <c r="O126" s="13">
        <v>319.42540527999995</v>
      </c>
      <c r="P126" s="13">
        <v>90.265252050000001</v>
      </c>
      <c r="Q126" s="13">
        <v>1028.8093974200001</v>
      </c>
      <c r="R126" s="13">
        <v>61.082324</v>
      </c>
      <c r="S126" s="13">
        <v>239.07460620000001</v>
      </c>
      <c r="T126" s="13">
        <v>45.509608009999994</v>
      </c>
      <c r="U126" s="13">
        <v>198.52955777000003</v>
      </c>
      <c r="V126" s="13">
        <v>650.51582702999997</v>
      </c>
      <c r="W126" s="13">
        <v>33.150628000000005</v>
      </c>
      <c r="X126" s="13">
        <v>67.632845180000004</v>
      </c>
      <c r="Y126" s="13"/>
      <c r="Z126" s="13"/>
      <c r="AA126" s="13"/>
      <c r="AB126" s="13"/>
      <c r="AC126" s="13"/>
      <c r="AD126" s="13"/>
      <c r="AE126" s="13"/>
    </row>
    <row r="127" spans="1:31" x14ac:dyDescent="0.3">
      <c r="A127" s="7">
        <v>112465</v>
      </c>
      <c r="B127" s="13">
        <v>7563.5018970000001</v>
      </c>
      <c r="C127" s="13">
        <v>2484.9839636900006</v>
      </c>
      <c r="D127" s="13">
        <v>1800.30141723</v>
      </c>
      <c r="E127" s="13">
        <v>2086.9067183099996</v>
      </c>
      <c r="F127" s="13">
        <v>168.49370380000002</v>
      </c>
      <c r="G127" s="13">
        <v>158.20784437</v>
      </c>
      <c r="H127" s="13">
        <v>286.25553776999993</v>
      </c>
      <c r="I127" s="13">
        <v>124.25449229</v>
      </c>
      <c r="J127" s="13">
        <v>77.057496159999999</v>
      </c>
      <c r="K127" s="13">
        <v>795.20740904999991</v>
      </c>
      <c r="L127" s="13">
        <v>39.471654600000008</v>
      </c>
      <c r="M127" s="13">
        <v>148.27017388000002</v>
      </c>
      <c r="N127" s="13">
        <v>339.34518736000001</v>
      </c>
      <c r="O127" s="13">
        <v>391.6430196</v>
      </c>
      <c r="P127" s="13">
        <v>83.841638189999998</v>
      </c>
      <c r="Q127" s="13">
        <v>903.5706021000002</v>
      </c>
      <c r="R127" s="13">
        <v>48.592429199999998</v>
      </c>
      <c r="S127" s="13">
        <v>351.08967224999998</v>
      </c>
      <c r="T127" s="13">
        <v>44.313637</v>
      </c>
      <c r="U127" s="13">
        <v>222.47075239999998</v>
      </c>
      <c r="V127" s="13">
        <v>526.75186998999993</v>
      </c>
      <c r="W127" s="13">
        <v>37.7379088</v>
      </c>
      <c r="X127" s="13">
        <v>58.325275220000002</v>
      </c>
      <c r="Y127" s="13"/>
      <c r="Z127" s="13"/>
      <c r="AA127" s="13"/>
      <c r="AB127" s="13"/>
      <c r="AC127" s="13"/>
      <c r="AD127" s="13"/>
      <c r="AE127" s="13"/>
    </row>
    <row r="128" spans="1:31" x14ac:dyDescent="0.3">
      <c r="A128" s="7">
        <v>112496</v>
      </c>
      <c r="B128" s="13">
        <v>5694.6112320000002</v>
      </c>
      <c r="C128" s="13">
        <v>1636.3725101600003</v>
      </c>
      <c r="D128" s="13">
        <v>1494.7820115100001</v>
      </c>
      <c r="E128" s="13">
        <v>2249.2366904299997</v>
      </c>
      <c r="F128" s="13">
        <v>125.72742681</v>
      </c>
      <c r="G128" s="13">
        <v>465.81893904999998</v>
      </c>
      <c r="H128" s="13">
        <v>258.03032457</v>
      </c>
      <c r="I128" s="13">
        <v>162.62480904999998</v>
      </c>
      <c r="J128" s="13">
        <v>76.933022010000002</v>
      </c>
      <c r="K128" s="13">
        <v>643.76877770999999</v>
      </c>
      <c r="L128" s="13">
        <v>33.433357999999998</v>
      </c>
      <c r="M128" s="13">
        <v>157.05657570999998</v>
      </c>
      <c r="N128" s="13">
        <v>423.79674661000001</v>
      </c>
      <c r="O128" s="13">
        <v>766.62210321000009</v>
      </c>
      <c r="P128" s="13">
        <v>58.155739200000006</v>
      </c>
      <c r="Q128" s="13">
        <v>1048.8595765299999</v>
      </c>
      <c r="R128" s="13">
        <v>57.663449</v>
      </c>
      <c r="S128" s="13">
        <v>159.84310259999998</v>
      </c>
      <c r="T128" s="13">
        <v>32.348968030000002</v>
      </c>
      <c r="U128" s="13">
        <v>214.85995464999999</v>
      </c>
      <c r="V128" s="13">
        <v>581.03941746999999</v>
      </c>
      <c r="W128" s="13">
        <v>38.471079000000003</v>
      </c>
      <c r="X128" s="13">
        <v>51.834829229999997</v>
      </c>
      <c r="Y128" s="13"/>
      <c r="Z128" s="13"/>
      <c r="AA128" s="13"/>
      <c r="AB128" s="13"/>
      <c r="AC128" s="13"/>
      <c r="AD128" s="13"/>
      <c r="AE128" s="13"/>
    </row>
    <row r="129" spans="1:31" x14ac:dyDescent="0.3">
      <c r="A129" s="7">
        <v>112527</v>
      </c>
      <c r="B129" s="13">
        <v>7532.6705029999994</v>
      </c>
      <c r="C129" s="13">
        <v>2361.1453991999997</v>
      </c>
      <c r="D129" s="13">
        <v>2123.8755742500002</v>
      </c>
      <c r="E129" s="13">
        <v>2391.9316799399994</v>
      </c>
      <c r="F129" s="13">
        <v>175.56338742</v>
      </c>
      <c r="G129" s="13">
        <v>440.99475161999999</v>
      </c>
      <c r="H129" s="13">
        <v>333.87470129000008</v>
      </c>
      <c r="I129" s="13">
        <v>181.98237859999998</v>
      </c>
      <c r="J129" s="13">
        <v>58.9057356</v>
      </c>
      <c r="K129" s="13">
        <v>734.52287475000003</v>
      </c>
      <c r="L129" s="13">
        <v>15.622456999999999</v>
      </c>
      <c r="M129" s="13">
        <v>135.92771565000001</v>
      </c>
      <c r="N129" s="13">
        <v>368.7053884</v>
      </c>
      <c r="O129" s="13">
        <v>380.03938518000001</v>
      </c>
      <c r="P129" s="13">
        <v>115.76722878000001</v>
      </c>
      <c r="Q129" s="13">
        <v>961.4488990000001</v>
      </c>
      <c r="R129" s="13">
        <v>39.899269079999996</v>
      </c>
      <c r="S129" s="13">
        <v>201.82815017999999</v>
      </c>
      <c r="T129" s="13">
        <v>39.367727000000002</v>
      </c>
      <c r="U129" s="13">
        <v>197.39732182999998</v>
      </c>
      <c r="V129" s="13">
        <v>542.94826596000007</v>
      </c>
      <c r="W129" s="13">
        <v>42.156714299999997</v>
      </c>
      <c r="X129" s="13">
        <v>78.118932619999995</v>
      </c>
      <c r="Y129" s="13"/>
      <c r="Z129" s="13"/>
      <c r="AA129" s="13"/>
      <c r="AB129" s="13"/>
      <c r="AC129" s="13"/>
      <c r="AD129" s="13"/>
      <c r="AE129" s="13"/>
    </row>
    <row r="130" spans="1:31" x14ac:dyDescent="0.3">
      <c r="A130" s="7">
        <v>112556</v>
      </c>
      <c r="B130" s="13">
        <v>6852.1448929999997</v>
      </c>
      <c r="C130" s="13">
        <v>4720.0996205400006</v>
      </c>
      <c r="D130" s="13">
        <v>1978.20091686</v>
      </c>
      <c r="E130" s="13">
        <v>2348.6333919799999</v>
      </c>
      <c r="F130" s="13">
        <v>113.56348868000001</v>
      </c>
      <c r="G130" s="13">
        <v>297.20808</v>
      </c>
      <c r="H130" s="13">
        <v>325.27326271999999</v>
      </c>
      <c r="I130" s="13">
        <v>154.09839684999997</v>
      </c>
      <c r="J130" s="13">
        <v>51.922044499999998</v>
      </c>
      <c r="K130" s="13">
        <v>899.25691265999978</v>
      </c>
      <c r="L130" s="13">
        <v>57.265826000000004</v>
      </c>
      <c r="M130" s="13">
        <v>168.70526813000001</v>
      </c>
      <c r="N130" s="13">
        <v>412.2071329499999</v>
      </c>
      <c r="O130" s="13">
        <v>315.54636271999993</v>
      </c>
      <c r="P130" s="13">
        <v>72.324548549999989</v>
      </c>
      <c r="Q130" s="13">
        <v>1779.7148002699998</v>
      </c>
      <c r="R130" s="13">
        <v>33.952247</v>
      </c>
      <c r="S130" s="13">
        <v>191.00646272999998</v>
      </c>
      <c r="T130" s="13">
        <v>35.460785999999999</v>
      </c>
      <c r="U130" s="13">
        <v>202.69346279000001</v>
      </c>
      <c r="V130" s="13">
        <v>535.02126880999992</v>
      </c>
      <c r="W130" s="13">
        <v>30.892265000000002</v>
      </c>
      <c r="X130" s="13">
        <v>88.040831289999986</v>
      </c>
      <c r="Y130" s="13"/>
      <c r="Z130" s="13"/>
      <c r="AA130" s="13"/>
      <c r="AB130" s="13"/>
      <c r="AC130" s="13"/>
      <c r="AD130" s="13"/>
      <c r="AE130" s="13"/>
    </row>
    <row r="131" spans="1:31" x14ac:dyDescent="0.3">
      <c r="A131" s="7">
        <v>112587</v>
      </c>
      <c r="B131" s="13">
        <v>7173.6517110000004</v>
      </c>
      <c r="C131" s="13">
        <v>3173.8236914499998</v>
      </c>
      <c r="D131" s="13">
        <v>1465.9031766199998</v>
      </c>
      <c r="E131" s="13">
        <v>1925.4703970399999</v>
      </c>
      <c r="F131" s="13">
        <v>84.782142569999991</v>
      </c>
      <c r="G131" s="13">
        <v>186.98327606000001</v>
      </c>
      <c r="H131" s="13">
        <v>349.65358300000003</v>
      </c>
      <c r="I131" s="13">
        <v>139.13669706000002</v>
      </c>
      <c r="J131" s="13">
        <v>59.367917870000007</v>
      </c>
      <c r="K131" s="13">
        <v>796.98288936999995</v>
      </c>
      <c r="L131" s="13">
        <v>35.68488</v>
      </c>
      <c r="M131" s="13">
        <v>243.43347777999998</v>
      </c>
      <c r="N131" s="13">
        <v>407.07216102999996</v>
      </c>
      <c r="O131" s="13">
        <v>320.75621178</v>
      </c>
      <c r="P131" s="13">
        <v>66.214171860000008</v>
      </c>
      <c r="Q131" s="13">
        <v>2185.8286191999996</v>
      </c>
      <c r="R131" s="13">
        <v>36.840324670000001</v>
      </c>
      <c r="S131" s="13">
        <v>163.73190471999999</v>
      </c>
      <c r="T131" s="13">
        <v>41.418095999999998</v>
      </c>
      <c r="U131" s="13">
        <v>177.36258107</v>
      </c>
      <c r="V131" s="13">
        <v>539.41704083999991</v>
      </c>
      <c r="W131" s="13">
        <v>43.209741999999999</v>
      </c>
      <c r="X131" s="13">
        <v>85.53918972999999</v>
      </c>
      <c r="Y131" s="13"/>
      <c r="Z131" s="13"/>
      <c r="AA131" s="13"/>
      <c r="AB131" s="13"/>
      <c r="AC131" s="13"/>
      <c r="AD131" s="13"/>
      <c r="AE131" s="13"/>
    </row>
    <row r="132" spans="1:31" x14ac:dyDescent="0.3">
      <c r="A132" s="7">
        <v>112617</v>
      </c>
      <c r="B132" s="13">
        <v>7563</v>
      </c>
      <c r="C132" s="13">
        <v>6024</v>
      </c>
      <c r="D132" s="13">
        <v>1890.6</v>
      </c>
      <c r="E132" s="13">
        <v>1801.4600008299999</v>
      </c>
      <c r="F132" s="13">
        <v>94.43645789</v>
      </c>
      <c r="G132" s="13">
        <v>191.30168076000001</v>
      </c>
      <c r="H132" s="13">
        <v>408.27242351999996</v>
      </c>
      <c r="I132" s="13">
        <v>177.08360828000002</v>
      </c>
      <c r="J132" s="13">
        <v>43.321680850000007</v>
      </c>
      <c r="K132" s="13">
        <v>855.65680838000014</v>
      </c>
      <c r="L132" s="13">
        <v>38.966074999999996</v>
      </c>
      <c r="M132" s="13">
        <v>410.84768191000001</v>
      </c>
      <c r="N132" s="13">
        <v>396.39670948999998</v>
      </c>
      <c r="O132" s="13">
        <v>384.51292849999999</v>
      </c>
      <c r="P132" s="13">
        <v>90.686226749999989</v>
      </c>
      <c r="Q132" s="13">
        <v>1026.8811440299999</v>
      </c>
      <c r="R132" s="13">
        <v>128.6693645</v>
      </c>
      <c r="S132" s="13">
        <v>228.37695314999999</v>
      </c>
      <c r="T132" s="13">
        <v>41.384832000000003</v>
      </c>
      <c r="U132" s="13">
        <v>197.34277182</v>
      </c>
      <c r="V132" s="13">
        <v>570.39458680999996</v>
      </c>
      <c r="W132" s="13">
        <v>85.861203060000008</v>
      </c>
      <c r="X132" s="13">
        <v>40.712111879999995</v>
      </c>
      <c r="Y132" s="13"/>
      <c r="Z132" s="13"/>
      <c r="AA132" s="13"/>
      <c r="AB132" s="13"/>
      <c r="AC132" s="13"/>
      <c r="AD132" s="13"/>
      <c r="AE132" s="13"/>
    </row>
    <row r="133" spans="1:31" x14ac:dyDescent="0.3">
      <c r="A133" s="7">
        <v>112648</v>
      </c>
      <c r="B133" s="13">
        <v>6485.2512649999999</v>
      </c>
      <c r="C133" s="13">
        <v>2348.1811862600002</v>
      </c>
      <c r="D133" s="13">
        <v>1619.96327101</v>
      </c>
      <c r="E133" s="13">
        <v>1808.6350751299999</v>
      </c>
      <c r="F133" s="13">
        <v>105.62139203</v>
      </c>
      <c r="G133" s="13">
        <v>139.80355118</v>
      </c>
      <c r="H133" s="13">
        <v>255.54703433</v>
      </c>
      <c r="I133" s="13">
        <v>152.75773487000001</v>
      </c>
      <c r="J133" s="13">
        <v>49.171865299999993</v>
      </c>
      <c r="K133" s="13">
        <v>656.67114465000009</v>
      </c>
      <c r="L133" s="13">
        <v>14.994584999999999</v>
      </c>
      <c r="M133" s="13">
        <v>262.73948485</v>
      </c>
      <c r="N133" s="13">
        <v>450.37430066999991</v>
      </c>
      <c r="O133" s="13">
        <v>257.47189549999996</v>
      </c>
      <c r="P133" s="13">
        <v>138.07114953999999</v>
      </c>
      <c r="Q133" s="13">
        <v>937.27955895000002</v>
      </c>
      <c r="R133" s="13">
        <v>108.54326839999999</v>
      </c>
      <c r="S133" s="13">
        <v>190.05483155000002</v>
      </c>
      <c r="T133" s="13">
        <v>43.001109</v>
      </c>
      <c r="U133" s="13">
        <v>188.69493628000001</v>
      </c>
      <c r="V133" s="13">
        <v>688.53588665000007</v>
      </c>
      <c r="W133" s="13">
        <v>75.829556269999998</v>
      </c>
      <c r="X133" s="13">
        <v>35.827372830000002</v>
      </c>
      <c r="Y133" s="13"/>
      <c r="Z133" s="13"/>
      <c r="AA133" s="13"/>
      <c r="AB133" s="13"/>
      <c r="AC133" s="13"/>
      <c r="AD133" s="13"/>
      <c r="AE133" s="13"/>
    </row>
    <row r="134" spans="1:31" x14ac:dyDescent="0.3">
      <c r="A134" s="7">
        <v>112678</v>
      </c>
      <c r="B134" s="13">
        <v>6379.3830019999996</v>
      </c>
      <c r="C134" s="13">
        <v>2250.0309561200002</v>
      </c>
      <c r="D134" s="13">
        <v>1669.1084644900004</v>
      </c>
      <c r="E134" s="13">
        <v>2276.27806087</v>
      </c>
      <c r="F134" s="13">
        <v>66.07760399</v>
      </c>
      <c r="G134" s="13">
        <v>215.82170559000002</v>
      </c>
      <c r="H134" s="13">
        <v>593.92300304999992</v>
      </c>
      <c r="I134" s="13">
        <v>180.69339647000001</v>
      </c>
      <c r="J134" s="13">
        <v>55.23457389</v>
      </c>
      <c r="K134" s="13">
        <v>736.43586571000003</v>
      </c>
      <c r="L134" s="13">
        <v>39.927244999999999</v>
      </c>
      <c r="M134" s="13">
        <v>170.15636042999998</v>
      </c>
      <c r="N134" s="13">
        <v>485.16864785000001</v>
      </c>
      <c r="O134" s="13">
        <v>408.43814907000001</v>
      </c>
      <c r="P134" s="13">
        <v>91.600489500000009</v>
      </c>
      <c r="Q134" s="13">
        <v>1621.2618937699999</v>
      </c>
      <c r="R134" s="13">
        <v>47.114614999999993</v>
      </c>
      <c r="S134" s="13">
        <v>171.48768049999998</v>
      </c>
      <c r="T134" s="13">
        <v>36.9309285</v>
      </c>
      <c r="U134" s="13">
        <v>227.02639198000003</v>
      </c>
      <c r="V134" s="13">
        <v>698.02323331999992</v>
      </c>
      <c r="W134" s="13">
        <v>89.186998000000003</v>
      </c>
      <c r="X134" s="13">
        <v>65.689638909999985</v>
      </c>
      <c r="Y134" s="13"/>
      <c r="Z134" s="13"/>
      <c r="AA134" s="13"/>
      <c r="AB134" s="13"/>
      <c r="AC134" s="13"/>
      <c r="AD134" s="13"/>
      <c r="AE134" s="13"/>
    </row>
    <row r="135" spans="1:31" x14ac:dyDescent="0.3">
      <c r="A135" s="7">
        <v>112709</v>
      </c>
      <c r="B135" s="13">
        <v>9181.2285250000004</v>
      </c>
      <c r="C135" s="13">
        <v>3141.1294278100004</v>
      </c>
      <c r="D135" s="13">
        <v>1834.5353348000003</v>
      </c>
      <c r="E135" s="13">
        <v>3013.7695663599998</v>
      </c>
      <c r="F135" s="13">
        <v>130.06225377000001</v>
      </c>
      <c r="G135" s="13">
        <v>494.75932365</v>
      </c>
      <c r="H135" s="13">
        <v>513.04207974999997</v>
      </c>
      <c r="I135" s="13">
        <v>178.64028368000001</v>
      </c>
      <c r="J135" s="13">
        <v>46.621922260000005</v>
      </c>
      <c r="K135" s="13">
        <v>655.16070286999991</v>
      </c>
      <c r="L135" s="13">
        <v>34.893653999999998</v>
      </c>
      <c r="M135" s="13">
        <v>186.20665518000001</v>
      </c>
      <c r="N135" s="13">
        <v>476.45937262000001</v>
      </c>
      <c r="O135" s="13">
        <v>374.55560210000004</v>
      </c>
      <c r="P135" s="13">
        <v>85.551130999999998</v>
      </c>
      <c r="Q135" s="13">
        <v>1283.8296187999999</v>
      </c>
      <c r="R135" s="13">
        <v>42.515349999999998</v>
      </c>
      <c r="S135" s="13">
        <v>156.47460280000001</v>
      </c>
      <c r="T135" s="13">
        <v>31.434066999999999</v>
      </c>
      <c r="U135" s="13">
        <v>310.08680416000004</v>
      </c>
      <c r="V135" s="13">
        <v>614.48013173000004</v>
      </c>
      <c r="W135" s="13">
        <v>52.580056500000005</v>
      </c>
      <c r="X135" s="13">
        <v>111.87610348999999</v>
      </c>
      <c r="Y135" s="13"/>
      <c r="Z135" s="13"/>
      <c r="AA135" s="13"/>
      <c r="AB135" s="13"/>
      <c r="AC135" s="13"/>
      <c r="AD135" s="13"/>
      <c r="AE135" s="13"/>
    </row>
    <row r="136" spans="1:31" x14ac:dyDescent="0.3">
      <c r="A136" s="7">
        <v>112740</v>
      </c>
      <c r="B136" s="13">
        <v>10004.813238000001</v>
      </c>
      <c r="C136" s="13">
        <v>3163.2985787799998</v>
      </c>
      <c r="D136" s="13">
        <v>2252.0794106000003</v>
      </c>
      <c r="E136" s="13">
        <v>3110.3028030400001</v>
      </c>
      <c r="F136" s="13">
        <v>207.64430468999998</v>
      </c>
      <c r="G136" s="13">
        <v>217.60655132999997</v>
      </c>
      <c r="H136" s="13">
        <v>801.86575081000001</v>
      </c>
      <c r="I136" s="13">
        <v>160.57464995999999</v>
      </c>
      <c r="J136" s="13">
        <v>62.903275000000008</v>
      </c>
      <c r="K136" s="13">
        <v>773.1957236500001</v>
      </c>
      <c r="L136" s="13">
        <v>21.189005000000002</v>
      </c>
      <c r="M136" s="13">
        <v>222.98940609000002</v>
      </c>
      <c r="N136" s="13">
        <v>422.05954459999998</v>
      </c>
      <c r="O136" s="13">
        <v>482.12892048999998</v>
      </c>
      <c r="P136" s="13">
        <v>612.04508410000005</v>
      </c>
      <c r="Q136" s="13">
        <v>1184.9227326</v>
      </c>
      <c r="R136" s="13">
        <v>60.334424999999996</v>
      </c>
      <c r="S136" s="13">
        <v>189.90048708999998</v>
      </c>
      <c r="T136" s="13">
        <v>50.975702150000004</v>
      </c>
      <c r="U136" s="13">
        <v>239.52288562000001</v>
      </c>
      <c r="V136" s="13">
        <v>760.59882721999998</v>
      </c>
      <c r="W136" s="13">
        <v>62.631412000000005</v>
      </c>
      <c r="X136" s="13">
        <v>125.82257354000001</v>
      </c>
      <c r="Y136" s="13"/>
      <c r="Z136" s="13"/>
      <c r="AA136" s="13"/>
      <c r="AB136" s="13"/>
      <c r="AC136" s="13"/>
      <c r="AD136" s="13"/>
      <c r="AE136" s="13"/>
    </row>
    <row r="137" spans="1:31" x14ac:dyDescent="0.3">
      <c r="A137" s="7">
        <v>112770</v>
      </c>
      <c r="B137" s="13">
        <v>6528.8585429999994</v>
      </c>
      <c r="C137" s="13">
        <v>4483.5246079000008</v>
      </c>
      <c r="D137" s="13">
        <v>1967.6427069299998</v>
      </c>
      <c r="E137" s="13">
        <v>2622.4041500399999</v>
      </c>
      <c r="F137" s="13">
        <v>149.82104475999998</v>
      </c>
      <c r="G137" s="13">
        <v>205.95761759000001</v>
      </c>
      <c r="H137" s="13">
        <v>611.64646754</v>
      </c>
      <c r="I137" s="13">
        <v>144.75987282999998</v>
      </c>
      <c r="J137" s="13">
        <v>77.42589946999999</v>
      </c>
      <c r="K137" s="13">
        <v>710.13657928999999</v>
      </c>
      <c r="L137" s="13">
        <v>18.2203415</v>
      </c>
      <c r="M137" s="13">
        <v>192.84059276999997</v>
      </c>
      <c r="N137" s="13">
        <v>504.3059111</v>
      </c>
      <c r="O137" s="13">
        <v>381.05757265</v>
      </c>
      <c r="P137" s="13">
        <v>650.43074894999984</v>
      </c>
      <c r="Q137" s="13">
        <v>1257.6457261999997</v>
      </c>
      <c r="R137" s="13">
        <v>77.361694599999993</v>
      </c>
      <c r="S137" s="13">
        <v>139.88126919000001</v>
      </c>
      <c r="T137" s="13">
        <v>38.690904689999996</v>
      </c>
      <c r="U137" s="13">
        <v>260.30444818000001</v>
      </c>
      <c r="V137" s="13">
        <v>722.62654713999996</v>
      </c>
      <c r="W137" s="13">
        <v>47.905790679999996</v>
      </c>
      <c r="X137" s="13">
        <v>100.93521472999998</v>
      </c>
      <c r="Y137" s="13"/>
      <c r="Z137" s="13"/>
      <c r="AA137" s="13"/>
      <c r="AB137" s="13"/>
      <c r="AC137" s="13"/>
      <c r="AD137" s="13"/>
      <c r="AE137" s="13"/>
    </row>
    <row r="138" spans="1:31" x14ac:dyDescent="0.3">
      <c r="A138" s="7">
        <v>112801</v>
      </c>
      <c r="B138" s="13">
        <v>6667.8097330000001</v>
      </c>
      <c r="C138" s="13">
        <v>4922.3451623700003</v>
      </c>
      <c r="D138" s="13">
        <v>2200.1073723300005</v>
      </c>
      <c r="E138" s="13">
        <v>2500.4525135700001</v>
      </c>
      <c r="F138" s="13">
        <v>156.50139819999998</v>
      </c>
      <c r="G138" s="13">
        <v>210.71968876</v>
      </c>
      <c r="H138" s="13">
        <v>550.25527050000005</v>
      </c>
      <c r="I138" s="13">
        <v>176.10248720999999</v>
      </c>
      <c r="J138" s="13">
        <v>94.282041000000007</v>
      </c>
      <c r="K138" s="13">
        <v>669.71876133000001</v>
      </c>
      <c r="L138" s="13">
        <v>30.142371999999998</v>
      </c>
      <c r="M138" s="13">
        <v>235.07873476999998</v>
      </c>
      <c r="N138" s="13">
        <v>455.05998992000008</v>
      </c>
      <c r="O138" s="13">
        <v>332.25670050000002</v>
      </c>
      <c r="P138" s="13">
        <v>419.95807016000003</v>
      </c>
      <c r="Q138" s="13">
        <v>1227.6996439699999</v>
      </c>
      <c r="R138" s="13">
        <v>65.595643999999993</v>
      </c>
      <c r="S138" s="13">
        <v>148.44511622000002</v>
      </c>
      <c r="T138" s="13">
        <v>33.767958999999998</v>
      </c>
      <c r="U138" s="13">
        <v>278.22201011999999</v>
      </c>
      <c r="V138" s="13">
        <v>579.57618614</v>
      </c>
      <c r="W138" s="13">
        <v>35.254348</v>
      </c>
      <c r="X138" s="13">
        <v>168.58971309</v>
      </c>
      <c r="Y138" s="13"/>
      <c r="Z138" s="13"/>
      <c r="AA138" s="13"/>
      <c r="AB138" s="13"/>
      <c r="AC138" s="13"/>
      <c r="AD138" s="13"/>
      <c r="AE138" s="13"/>
    </row>
    <row r="139" spans="1:31" x14ac:dyDescent="0.3">
      <c r="A139" s="7">
        <v>112831</v>
      </c>
      <c r="B139" s="13">
        <v>6081.1276249999992</v>
      </c>
      <c r="C139" s="13">
        <v>3725.6196719600002</v>
      </c>
      <c r="D139" s="13">
        <v>2619.8121745400003</v>
      </c>
      <c r="E139" s="13">
        <v>2618.0447396799996</v>
      </c>
      <c r="F139" s="13">
        <v>139.48767350000003</v>
      </c>
      <c r="G139" s="13">
        <v>153.29185921000001</v>
      </c>
      <c r="H139" s="13">
        <v>753.83670304999998</v>
      </c>
      <c r="I139" s="13">
        <v>195.61767896999999</v>
      </c>
      <c r="J139" s="13">
        <v>51.77729806</v>
      </c>
      <c r="K139" s="13">
        <v>687.57670359000008</v>
      </c>
      <c r="L139" s="13">
        <v>35.033311000000005</v>
      </c>
      <c r="M139" s="13">
        <v>176.77928292000001</v>
      </c>
      <c r="N139" s="13">
        <v>400.13694670000001</v>
      </c>
      <c r="O139" s="13">
        <v>340.72328032999997</v>
      </c>
      <c r="P139" s="13">
        <v>134.44048416999999</v>
      </c>
      <c r="Q139" s="13">
        <v>884.87823846999981</v>
      </c>
      <c r="R139" s="13">
        <v>66.467882000000003</v>
      </c>
      <c r="S139" s="13">
        <v>185.74829066000001</v>
      </c>
      <c r="T139" s="13">
        <v>36.955039999999997</v>
      </c>
      <c r="U139" s="13">
        <v>257.26854455</v>
      </c>
      <c r="V139" s="13">
        <v>716.91135517999999</v>
      </c>
      <c r="W139" s="13">
        <v>46.233422000000004</v>
      </c>
      <c r="X139" s="13">
        <v>127.31231486999999</v>
      </c>
      <c r="Y139" s="13"/>
      <c r="Z139" s="13"/>
      <c r="AA139" s="13"/>
      <c r="AB139" s="13"/>
      <c r="AC139" s="13"/>
      <c r="AD139" s="13"/>
      <c r="AE139" s="13"/>
    </row>
    <row r="140" spans="1:31" x14ac:dyDescent="0.3">
      <c r="A140" s="7">
        <v>112862</v>
      </c>
      <c r="B140" s="13">
        <v>9118.2167059999992</v>
      </c>
      <c r="C140" s="13">
        <v>2622.6839459499997</v>
      </c>
      <c r="D140" s="13">
        <v>1684.42552583</v>
      </c>
      <c r="E140" s="13">
        <v>2525.1077464700002</v>
      </c>
      <c r="F140" s="13">
        <v>153.50354123</v>
      </c>
      <c r="G140" s="13">
        <v>134.15005821</v>
      </c>
      <c r="H140" s="13">
        <v>470.19870362</v>
      </c>
      <c r="I140" s="13">
        <v>213.80541746000003</v>
      </c>
      <c r="J140" s="13">
        <v>54.810311370000008</v>
      </c>
      <c r="K140" s="13">
        <v>824.68438276000018</v>
      </c>
      <c r="L140" s="13">
        <v>32.581336999999998</v>
      </c>
      <c r="M140" s="13">
        <v>176.25003902999995</v>
      </c>
      <c r="N140" s="13">
        <v>506.39879121999996</v>
      </c>
      <c r="O140" s="13">
        <v>378.35015106999992</v>
      </c>
      <c r="P140" s="13">
        <v>385.68758438999998</v>
      </c>
      <c r="Q140" s="13">
        <v>1076.9175304299999</v>
      </c>
      <c r="R140" s="13">
        <v>55.58437</v>
      </c>
      <c r="S140" s="13">
        <v>132.29385216</v>
      </c>
      <c r="T140" s="13">
        <v>39.550100329999999</v>
      </c>
      <c r="U140" s="13">
        <v>265.18236575000003</v>
      </c>
      <c r="V140" s="13">
        <v>656.74861403999989</v>
      </c>
      <c r="W140" s="13">
        <v>43.56374331</v>
      </c>
      <c r="X140" s="13">
        <v>73.909501210000002</v>
      </c>
      <c r="Y140" s="13"/>
      <c r="Z140" s="13"/>
      <c r="AA140" s="13"/>
      <c r="AB140" s="13"/>
      <c r="AC140" s="13"/>
      <c r="AD140" s="13"/>
      <c r="AE140" s="13"/>
    </row>
    <row r="141" spans="1:31" x14ac:dyDescent="0.3">
      <c r="A141" s="7">
        <v>112893</v>
      </c>
      <c r="B141" s="13">
        <v>7315.5856350000004</v>
      </c>
      <c r="C141" s="13">
        <v>3899.2556897399995</v>
      </c>
      <c r="D141" s="13">
        <v>2470.2081360700004</v>
      </c>
      <c r="E141" s="13">
        <v>2320.3366100799999</v>
      </c>
      <c r="F141" s="13">
        <v>127.75893611000001</v>
      </c>
      <c r="G141" s="13">
        <v>209.91403044999998</v>
      </c>
      <c r="H141" s="13">
        <v>538.71587301</v>
      </c>
      <c r="I141" s="13">
        <v>230.31721321999999</v>
      </c>
      <c r="J141" s="13">
        <v>52.038911159999998</v>
      </c>
      <c r="K141" s="13">
        <v>1149.4764601699999</v>
      </c>
      <c r="L141" s="13">
        <v>20.829951000000001</v>
      </c>
      <c r="M141" s="13">
        <v>196.41036887999999</v>
      </c>
      <c r="N141" s="13">
        <v>422.85576453999994</v>
      </c>
      <c r="O141" s="13">
        <v>471.13903124000001</v>
      </c>
      <c r="P141" s="13">
        <v>99.860751539999981</v>
      </c>
      <c r="Q141" s="13">
        <v>1554.56178097</v>
      </c>
      <c r="R141" s="13">
        <v>55.776488620000002</v>
      </c>
      <c r="S141" s="13">
        <v>146.12053617999999</v>
      </c>
      <c r="T141" s="13">
        <v>28.70355</v>
      </c>
      <c r="U141" s="13">
        <v>296.55243926000003</v>
      </c>
      <c r="V141" s="13">
        <v>741.85962505999998</v>
      </c>
      <c r="W141" s="13">
        <v>31.967479000000001</v>
      </c>
      <c r="X141" s="13">
        <v>56.035770909999997</v>
      </c>
      <c r="Y141" s="13"/>
      <c r="Z141" s="13"/>
      <c r="AA141" s="13"/>
      <c r="AB141" s="13"/>
      <c r="AC141" s="13"/>
      <c r="AD141" s="13"/>
      <c r="AE141" s="13"/>
    </row>
    <row r="142" spans="1:31" x14ac:dyDescent="0.3">
      <c r="A142" s="7">
        <v>112921</v>
      </c>
      <c r="B142" s="13">
        <v>7822.0311959999999</v>
      </c>
      <c r="C142" s="13">
        <v>3474.8145253399998</v>
      </c>
      <c r="D142" s="13">
        <v>2341.6875631199996</v>
      </c>
      <c r="E142" s="13">
        <v>2765.6881542700003</v>
      </c>
      <c r="F142" s="13">
        <v>121.64307880000001</v>
      </c>
      <c r="G142" s="13">
        <v>205.12910017000002</v>
      </c>
      <c r="H142" s="13">
        <v>569.61736888000007</v>
      </c>
      <c r="I142" s="13">
        <v>221.11060857999999</v>
      </c>
      <c r="J142" s="13">
        <v>50.825844600000003</v>
      </c>
      <c r="K142" s="13">
        <v>751.88284303</v>
      </c>
      <c r="L142" s="13">
        <v>23.33107918</v>
      </c>
      <c r="M142" s="13">
        <v>144.39477424</v>
      </c>
      <c r="N142" s="13">
        <v>435.03382113999999</v>
      </c>
      <c r="O142" s="13">
        <v>341.47240121000004</v>
      </c>
      <c r="P142" s="13">
        <v>44.457342969999999</v>
      </c>
      <c r="Q142" s="13">
        <v>1179.0556875199998</v>
      </c>
      <c r="R142" s="13">
        <v>49.237968000000002</v>
      </c>
      <c r="S142" s="13">
        <v>330.41813530000002</v>
      </c>
      <c r="T142" s="13">
        <v>29.222265010000001</v>
      </c>
      <c r="U142" s="13">
        <v>184.91143742999998</v>
      </c>
      <c r="V142" s="13">
        <v>829.62542226999994</v>
      </c>
      <c r="W142" s="13">
        <v>40.735822999999996</v>
      </c>
      <c r="X142" s="13">
        <v>108.16043934000001</v>
      </c>
      <c r="Y142" s="13"/>
      <c r="Z142" s="13"/>
      <c r="AA142" s="13"/>
      <c r="AB142" s="13"/>
      <c r="AC142" s="13"/>
      <c r="AD142" s="13"/>
      <c r="AE142" s="13"/>
    </row>
    <row r="143" spans="1:31" x14ac:dyDescent="0.3">
      <c r="A143" s="7">
        <v>112952</v>
      </c>
      <c r="B143" s="13">
        <v>6798.5</v>
      </c>
      <c r="C143" s="13">
        <v>2297.8000000000002</v>
      </c>
      <c r="D143" s="13">
        <v>1539.3</v>
      </c>
      <c r="E143" s="13">
        <v>2066.8000000000002</v>
      </c>
      <c r="F143" s="13">
        <v>79.5</v>
      </c>
      <c r="G143" s="13">
        <v>248.8</v>
      </c>
      <c r="H143" s="13">
        <v>460.1</v>
      </c>
      <c r="I143" s="13">
        <v>132.6</v>
      </c>
      <c r="J143" s="13">
        <v>57</v>
      </c>
      <c r="K143" s="13">
        <v>692.8</v>
      </c>
      <c r="L143" s="13">
        <v>28.3</v>
      </c>
      <c r="M143" s="13">
        <v>157.6</v>
      </c>
      <c r="N143" s="13">
        <v>369.7</v>
      </c>
      <c r="O143" s="13">
        <v>299.3</v>
      </c>
      <c r="P143" s="13">
        <v>74.2</v>
      </c>
      <c r="Q143" s="13">
        <v>1114.7</v>
      </c>
      <c r="R143" s="13">
        <v>39.700000000000003</v>
      </c>
      <c r="S143" s="13">
        <v>175.2</v>
      </c>
      <c r="T143" s="13">
        <v>39.200000000000003</v>
      </c>
      <c r="U143" s="13">
        <v>178.1</v>
      </c>
      <c r="V143" s="13">
        <v>509.2</v>
      </c>
      <c r="W143" s="13">
        <v>40.5</v>
      </c>
      <c r="X143" s="13">
        <v>67.099999999999994</v>
      </c>
      <c r="Y143" s="13"/>
      <c r="Z143" s="13"/>
      <c r="AA143" s="13"/>
      <c r="AB143" s="13"/>
      <c r="AC143" s="13"/>
      <c r="AD143" s="13"/>
      <c r="AE143" s="13"/>
    </row>
    <row r="144" spans="1:31" x14ac:dyDescent="0.3">
      <c r="A144" s="7">
        <v>112982</v>
      </c>
      <c r="B144" s="13">
        <v>8042.5932039999998</v>
      </c>
      <c r="C144" s="13">
        <v>3584.1013690199998</v>
      </c>
      <c r="D144" s="13">
        <v>2925.6049183999999</v>
      </c>
      <c r="E144" s="13">
        <v>2609.2523883300005</v>
      </c>
      <c r="F144" s="13">
        <v>153.89504313999998</v>
      </c>
      <c r="G144" s="13">
        <v>226.93056818000002</v>
      </c>
      <c r="H144" s="13">
        <v>706.43411529999992</v>
      </c>
      <c r="I144" s="13">
        <v>209.96981816000005</v>
      </c>
      <c r="J144" s="13">
        <v>58.60031824</v>
      </c>
      <c r="K144" s="13">
        <v>791.07259013000009</v>
      </c>
      <c r="L144" s="13">
        <v>20.255369999999999</v>
      </c>
      <c r="M144" s="13">
        <v>185.29174391000004</v>
      </c>
      <c r="N144" s="13">
        <v>423.22295778999995</v>
      </c>
      <c r="O144" s="13">
        <v>437.79094846000004</v>
      </c>
      <c r="P144" s="13">
        <v>243.11168919000002</v>
      </c>
      <c r="Q144" s="13">
        <v>1331.1157248599998</v>
      </c>
      <c r="R144" s="13">
        <v>51.163578810000004</v>
      </c>
      <c r="S144" s="13">
        <v>149.13229974999999</v>
      </c>
      <c r="T144" s="13">
        <v>37.350484000000002</v>
      </c>
      <c r="U144" s="13">
        <v>230.90187884999997</v>
      </c>
      <c r="V144" s="13">
        <v>993.47838928999988</v>
      </c>
      <c r="W144" s="13">
        <v>46.555976999999999</v>
      </c>
      <c r="X144" s="13">
        <v>38.174304419999999</v>
      </c>
      <c r="Y144" s="13"/>
      <c r="Z144" s="13"/>
      <c r="AA144" s="13"/>
      <c r="AB144" s="13"/>
      <c r="AC144" s="13"/>
      <c r="AD144" s="13"/>
      <c r="AE144" s="13"/>
    </row>
    <row r="145" spans="1:31" x14ac:dyDescent="0.3">
      <c r="A145" s="7">
        <v>113013</v>
      </c>
      <c r="B145" s="13">
        <v>10446.952329</v>
      </c>
      <c r="C145" s="13">
        <v>4751.1257835700007</v>
      </c>
      <c r="D145" s="13">
        <v>2169.4228443699999</v>
      </c>
      <c r="E145" s="13">
        <v>2654.3594348800002</v>
      </c>
      <c r="F145" s="13">
        <v>160.95090175000001</v>
      </c>
      <c r="G145" s="13">
        <v>241.72892935000002</v>
      </c>
      <c r="H145" s="13">
        <v>627.22751971000014</v>
      </c>
      <c r="I145" s="13">
        <v>224.30880819000004</v>
      </c>
      <c r="J145" s="13">
        <v>60.267235840000005</v>
      </c>
      <c r="K145" s="13">
        <v>739.62106609000011</v>
      </c>
      <c r="L145" s="13">
        <v>29.059311859999998</v>
      </c>
      <c r="M145" s="13">
        <v>140.49428077000002</v>
      </c>
      <c r="N145" s="13">
        <v>447.16266452000002</v>
      </c>
      <c r="O145" s="13">
        <v>479.8454835</v>
      </c>
      <c r="P145" s="13">
        <v>146.62163150000001</v>
      </c>
      <c r="Q145" s="13">
        <v>1036.2018320299999</v>
      </c>
      <c r="R145" s="13">
        <v>58.838491350000005</v>
      </c>
      <c r="S145" s="13">
        <v>149.14204222000004</v>
      </c>
      <c r="T145" s="13">
        <v>46.397582999999997</v>
      </c>
      <c r="U145" s="13">
        <v>225.71002874999999</v>
      </c>
      <c r="V145" s="13">
        <v>795.59556552000004</v>
      </c>
      <c r="W145" s="13">
        <v>49.859909999999999</v>
      </c>
      <c r="X145" s="13">
        <v>60.917739250000004</v>
      </c>
      <c r="Y145" s="13"/>
      <c r="Z145" s="13"/>
      <c r="AA145" s="13"/>
      <c r="AB145" s="13"/>
      <c r="AC145" s="13"/>
      <c r="AD145" s="13"/>
      <c r="AE145" s="13"/>
    </row>
    <row r="146" spans="1:31" x14ac:dyDescent="0.3">
      <c r="A146" s="7">
        <v>113043</v>
      </c>
      <c r="B146" s="13">
        <v>8746.327706</v>
      </c>
      <c r="C146" s="13">
        <v>3021.0194113799998</v>
      </c>
      <c r="D146" s="13">
        <v>2494.76526939</v>
      </c>
      <c r="E146" s="13">
        <v>2887.6682626099996</v>
      </c>
      <c r="F146" s="13">
        <v>143.59846099999999</v>
      </c>
      <c r="G146" s="13">
        <v>278.48839527999996</v>
      </c>
      <c r="H146" s="13">
        <v>806.66540022000004</v>
      </c>
      <c r="I146" s="13">
        <v>312.05077849000003</v>
      </c>
      <c r="J146" s="13">
        <v>65.927633549999996</v>
      </c>
      <c r="K146" s="13">
        <v>815.59744913330007</v>
      </c>
      <c r="L146" s="13">
        <v>28.219484170000001</v>
      </c>
      <c r="M146" s="13">
        <v>186.47624861999998</v>
      </c>
      <c r="N146" s="13">
        <v>602.75622483999996</v>
      </c>
      <c r="O146" s="13">
        <v>433.84357772000004</v>
      </c>
      <c r="P146" s="13">
        <v>114.63829076</v>
      </c>
      <c r="Q146" s="13">
        <v>1049.03974376</v>
      </c>
      <c r="R146" s="13">
        <v>67.54155750000001</v>
      </c>
      <c r="S146" s="13">
        <v>169.668407</v>
      </c>
      <c r="T146" s="13">
        <v>61.101044000000002</v>
      </c>
      <c r="U146" s="13">
        <v>256.55667595</v>
      </c>
      <c r="V146" s="13">
        <v>935.88639022000007</v>
      </c>
      <c r="W146" s="13">
        <v>43.716927650000002</v>
      </c>
      <c r="X146" s="13">
        <v>81.923061660000002</v>
      </c>
      <c r="Y146" s="13"/>
      <c r="Z146" s="13"/>
      <c r="AA146" s="13"/>
      <c r="AB146" s="13"/>
      <c r="AC146" s="13"/>
      <c r="AD146" s="13"/>
      <c r="AE146" s="13"/>
    </row>
    <row r="147" spans="1:31" x14ac:dyDescent="0.3">
      <c r="A147" s="7">
        <v>113074</v>
      </c>
      <c r="B147" s="13">
        <v>7090.3707290000002</v>
      </c>
      <c r="C147" s="13">
        <v>2993.7921745899998</v>
      </c>
      <c r="D147" s="13">
        <v>2282.1746274900001</v>
      </c>
      <c r="E147" s="13">
        <v>2775.9995902800001</v>
      </c>
      <c r="F147" s="13">
        <v>172.73348443999998</v>
      </c>
      <c r="G147" s="13">
        <v>230.75331746000003</v>
      </c>
      <c r="H147" s="13">
        <v>687.95931014999996</v>
      </c>
      <c r="I147" s="13">
        <v>235.31792355000002</v>
      </c>
      <c r="J147" s="13">
        <v>81.296977130000002</v>
      </c>
      <c r="K147" s="13">
        <v>790.53540556999985</v>
      </c>
      <c r="L147" s="13">
        <v>20.082407999999997</v>
      </c>
      <c r="M147" s="13">
        <v>239.73846744999997</v>
      </c>
      <c r="N147" s="13">
        <v>393.79658907000004</v>
      </c>
      <c r="O147" s="13">
        <v>568.04674378999994</v>
      </c>
      <c r="P147" s="13">
        <v>103.66243251</v>
      </c>
      <c r="Q147" s="13">
        <v>1774.91478865</v>
      </c>
      <c r="R147" s="13">
        <v>62.24756095</v>
      </c>
      <c r="S147" s="13">
        <v>159.64630399999999</v>
      </c>
      <c r="T147" s="13">
        <v>41.5794079</v>
      </c>
      <c r="U147" s="13">
        <v>267.55420515999998</v>
      </c>
      <c r="V147" s="13">
        <v>979.2426054199999</v>
      </c>
      <c r="W147" s="13">
        <v>61.680725000000002</v>
      </c>
      <c r="X147" s="13">
        <v>104.15531437</v>
      </c>
      <c r="Y147" s="13"/>
      <c r="Z147" s="13"/>
      <c r="AA147" s="13"/>
      <c r="AB147" s="13"/>
      <c r="AC147" s="13"/>
      <c r="AD147" s="13"/>
      <c r="AE147" s="13"/>
    </row>
    <row r="148" spans="1:31" x14ac:dyDescent="0.3">
      <c r="A148" s="7">
        <v>113105</v>
      </c>
      <c r="B148" s="13">
        <v>8601.0043949999999</v>
      </c>
      <c r="C148" s="13">
        <v>3196.0731522999995</v>
      </c>
      <c r="D148" s="13">
        <v>2081.8816590800002</v>
      </c>
      <c r="E148" s="13">
        <v>3391.3831889400003</v>
      </c>
      <c r="F148" s="13">
        <v>175.55551899999998</v>
      </c>
      <c r="G148" s="13">
        <v>194.39960543999999</v>
      </c>
      <c r="H148" s="13">
        <v>587.13547917000005</v>
      </c>
      <c r="I148" s="13">
        <v>259.19130869999998</v>
      </c>
      <c r="J148" s="13">
        <v>63.60201459999999</v>
      </c>
      <c r="K148" s="13">
        <v>725.75107747000004</v>
      </c>
      <c r="L148" s="13">
        <v>44.132202000000007</v>
      </c>
      <c r="M148" s="13">
        <v>180.27783754000001</v>
      </c>
      <c r="N148" s="13">
        <v>538.19224734999989</v>
      </c>
      <c r="O148" s="13">
        <v>546.56776723000007</v>
      </c>
      <c r="P148" s="13">
        <v>112.07669302000001</v>
      </c>
      <c r="Q148" s="13">
        <v>1608.7965470300001</v>
      </c>
      <c r="R148" s="13">
        <v>102.740848</v>
      </c>
      <c r="S148" s="13">
        <v>423.02943405000002</v>
      </c>
      <c r="T148" s="13">
        <v>44.879517999999997</v>
      </c>
      <c r="U148" s="13">
        <v>251.82188511000001</v>
      </c>
      <c r="V148" s="13">
        <v>812.05442067000013</v>
      </c>
      <c r="W148" s="13">
        <v>82.672726999999995</v>
      </c>
      <c r="X148" s="13">
        <v>178.24373728</v>
      </c>
      <c r="Y148" s="13"/>
      <c r="Z148" s="13"/>
      <c r="AA148" s="13"/>
      <c r="AB148" s="13"/>
      <c r="AC148" s="13"/>
      <c r="AD148" s="13"/>
      <c r="AE148" s="13"/>
    </row>
    <row r="149" spans="1:31" x14ac:dyDescent="0.3">
      <c r="A149" s="7">
        <v>113135</v>
      </c>
      <c r="B149" s="13">
        <v>10026.919706000001</v>
      </c>
      <c r="C149" s="13">
        <v>3503.5944437200005</v>
      </c>
      <c r="D149" s="13">
        <v>3039.2825790100005</v>
      </c>
      <c r="E149" s="13">
        <v>2610.9994822099998</v>
      </c>
      <c r="F149" s="13">
        <v>84.351675999999998</v>
      </c>
      <c r="G149" s="13">
        <v>2287.1435407600002</v>
      </c>
      <c r="H149" s="13">
        <v>738.11379026999998</v>
      </c>
      <c r="I149" s="13">
        <v>294.61789898000001</v>
      </c>
      <c r="J149" s="13">
        <v>61.757266999999999</v>
      </c>
      <c r="K149" s="13">
        <v>750.05065014000002</v>
      </c>
      <c r="L149" s="13">
        <v>40.108457000000001</v>
      </c>
      <c r="M149" s="13">
        <v>270.98063003999994</v>
      </c>
      <c r="N149" s="13">
        <v>596.46755575999998</v>
      </c>
      <c r="O149" s="13">
        <v>532.61721123999996</v>
      </c>
      <c r="P149" s="13">
        <v>119.63088671000001</v>
      </c>
      <c r="Q149" s="13">
        <v>1487.3511204900001</v>
      </c>
      <c r="R149" s="13">
        <v>155.5343436</v>
      </c>
      <c r="S149" s="13">
        <v>319.27760799999999</v>
      </c>
      <c r="T149" s="13">
        <v>51.602119899999998</v>
      </c>
      <c r="U149" s="13">
        <v>318.46690779000011</v>
      </c>
      <c r="V149" s="13">
        <v>829.69536557999993</v>
      </c>
      <c r="W149" s="13">
        <v>36.602453000000004</v>
      </c>
      <c r="X149" s="13">
        <v>89.117005039999995</v>
      </c>
      <c r="Y149" s="13"/>
      <c r="Z149" s="13"/>
      <c r="AA149" s="13"/>
      <c r="AB149" s="13"/>
      <c r="AC149" s="13"/>
      <c r="AD149" s="13"/>
      <c r="AE149" s="13"/>
    </row>
    <row r="150" spans="1:31" x14ac:dyDescent="0.3">
      <c r="A150" s="7">
        <v>113166</v>
      </c>
      <c r="B150" s="13">
        <v>8423.0701049999989</v>
      </c>
      <c r="C150" s="13">
        <v>3082.9790279600002</v>
      </c>
      <c r="D150" s="13">
        <v>2560.5107986899998</v>
      </c>
      <c r="E150" s="13">
        <v>3155.4487466300002</v>
      </c>
      <c r="F150" s="13">
        <v>159.45103824000003</v>
      </c>
      <c r="G150" s="13">
        <v>188.72451475</v>
      </c>
      <c r="H150" s="13">
        <v>861.61961545999998</v>
      </c>
      <c r="I150" s="13">
        <v>280.01541104</v>
      </c>
      <c r="J150" s="13">
        <v>68.135184199999998</v>
      </c>
      <c r="K150" s="13">
        <v>662.40450706999991</v>
      </c>
      <c r="L150" s="13">
        <v>36.450974000000002</v>
      </c>
      <c r="M150" s="13">
        <v>173.97745704000002</v>
      </c>
      <c r="N150" s="13">
        <v>483.27686994000004</v>
      </c>
      <c r="O150" s="13">
        <v>414.21503927999998</v>
      </c>
      <c r="P150" s="13">
        <v>135.15066167999996</v>
      </c>
      <c r="Q150" s="13">
        <v>1939.9284269900002</v>
      </c>
      <c r="R150" s="13">
        <v>103.577612</v>
      </c>
      <c r="S150" s="13">
        <v>328.69231030999998</v>
      </c>
      <c r="T150" s="13">
        <v>77.182389549999996</v>
      </c>
      <c r="U150" s="13">
        <v>264.96241702000003</v>
      </c>
      <c r="V150" s="13">
        <v>807.61957797000002</v>
      </c>
      <c r="W150" s="13">
        <v>37.381480320000001</v>
      </c>
      <c r="X150" s="13">
        <v>170.69771499999999</v>
      </c>
      <c r="Y150" s="13"/>
      <c r="Z150" s="13"/>
      <c r="AA150" s="13"/>
      <c r="AB150" s="13"/>
      <c r="AC150" s="13"/>
      <c r="AD150" s="13"/>
      <c r="AE150" s="13"/>
    </row>
    <row r="151" spans="1:31" x14ac:dyDescent="0.3">
      <c r="A151" s="7">
        <v>113196</v>
      </c>
      <c r="B151" s="13">
        <v>8775.0319799999997</v>
      </c>
      <c r="C151" s="13">
        <v>3598.9381265899992</v>
      </c>
      <c r="D151" s="13">
        <v>5154.5894628799997</v>
      </c>
      <c r="E151" s="13">
        <v>2960.6762330729998</v>
      </c>
      <c r="F151" s="13">
        <v>150.57970267000002</v>
      </c>
      <c r="G151" s="13">
        <v>523.80424889999995</v>
      </c>
      <c r="H151" s="13">
        <v>707.09221973000001</v>
      </c>
      <c r="I151" s="13">
        <v>237.95903341000002</v>
      </c>
      <c r="J151" s="13">
        <v>63.750173680000003</v>
      </c>
      <c r="K151" s="13">
        <v>955.09084713999982</v>
      </c>
      <c r="L151" s="13">
        <v>47.661200999999998</v>
      </c>
      <c r="M151" s="13">
        <v>171.08012049999999</v>
      </c>
      <c r="N151" s="13">
        <v>525.92409181000005</v>
      </c>
      <c r="O151" s="13">
        <v>693.54464087999997</v>
      </c>
      <c r="P151" s="13">
        <v>163.05767455</v>
      </c>
      <c r="Q151" s="13">
        <v>1964.2469258099998</v>
      </c>
      <c r="R151" s="13">
        <v>71.524339260000005</v>
      </c>
      <c r="S151" s="13">
        <v>409.20685113999997</v>
      </c>
      <c r="T151" s="13">
        <v>47.96181</v>
      </c>
      <c r="U151" s="13">
        <v>248.57263588999999</v>
      </c>
      <c r="V151" s="13">
        <v>784.23834384999986</v>
      </c>
      <c r="W151" s="13">
        <v>43.808115000000001</v>
      </c>
      <c r="X151" s="13">
        <v>100.87802928999999</v>
      </c>
      <c r="Y151" s="13"/>
      <c r="Z151" s="13"/>
      <c r="AA151" s="13"/>
      <c r="AB151" s="13"/>
      <c r="AC151" s="13"/>
      <c r="AD151" s="13"/>
      <c r="AE151" s="13"/>
    </row>
    <row r="152" spans="1:31" x14ac:dyDescent="0.3">
      <c r="A152" s="7">
        <v>113227</v>
      </c>
      <c r="B152" s="13">
        <v>9218.5696719999996</v>
      </c>
      <c r="C152" s="13">
        <v>3351.99053469</v>
      </c>
      <c r="D152" s="13">
        <v>2235.7041742299998</v>
      </c>
      <c r="E152" s="13">
        <v>2701.0277130099998</v>
      </c>
      <c r="F152" s="13">
        <v>98.404486610000006</v>
      </c>
      <c r="G152" s="13">
        <v>1041.8206966499999</v>
      </c>
      <c r="H152" s="13">
        <v>480.28746102000002</v>
      </c>
      <c r="I152" s="13">
        <v>228.90082519000001</v>
      </c>
      <c r="J152" s="13">
        <v>47.833235810000005</v>
      </c>
      <c r="K152" s="13">
        <v>971.07037201000003</v>
      </c>
      <c r="L152" s="13">
        <v>33.492807999999997</v>
      </c>
      <c r="M152" s="13">
        <v>219.27977461</v>
      </c>
      <c r="N152" s="13">
        <v>515.83992007000006</v>
      </c>
      <c r="O152" s="13">
        <v>459.09616755000002</v>
      </c>
      <c r="P152" s="13">
        <v>419.35612767000003</v>
      </c>
      <c r="Q152" s="13">
        <v>1896.3950963199998</v>
      </c>
      <c r="R152" s="13">
        <v>76.882014999999996</v>
      </c>
      <c r="S152" s="13">
        <v>318.74636328999998</v>
      </c>
      <c r="T152" s="13">
        <v>39.762830999999998</v>
      </c>
      <c r="U152" s="13">
        <v>230.90276962000002</v>
      </c>
      <c r="V152" s="13">
        <v>793.28655562000017</v>
      </c>
      <c r="W152" s="13">
        <v>33.322479999999999</v>
      </c>
      <c r="X152" s="13">
        <v>81.165744819999986</v>
      </c>
      <c r="Y152" s="13"/>
      <c r="Z152" s="13"/>
      <c r="AA152" s="13"/>
      <c r="AB152" s="13"/>
      <c r="AC152" s="13"/>
      <c r="AD152" s="13"/>
      <c r="AE152" s="13"/>
    </row>
    <row r="153" spans="1:31" x14ac:dyDescent="0.3">
      <c r="A153" s="7">
        <v>113258</v>
      </c>
      <c r="B153" s="13">
        <v>9059.2561960000003</v>
      </c>
      <c r="C153" s="13">
        <v>3334.3882402100007</v>
      </c>
      <c r="D153" s="13">
        <v>2717.8658536799999</v>
      </c>
      <c r="E153" s="13">
        <v>2575.6467587699999</v>
      </c>
      <c r="F153" s="13">
        <v>109.589815</v>
      </c>
      <c r="G153" s="13">
        <v>205.33578975999998</v>
      </c>
      <c r="H153" s="13">
        <v>547.14077287999999</v>
      </c>
      <c r="I153" s="13">
        <v>232.20798748000001</v>
      </c>
      <c r="J153" s="13">
        <v>55.397754999999997</v>
      </c>
      <c r="K153" s="13">
        <v>783.95859454999993</v>
      </c>
      <c r="L153" s="13">
        <v>48.861705000000001</v>
      </c>
      <c r="M153" s="13">
        <v>196.144554</v>
      </c>
      <c r="N153" s="13">
        <v>394.55974105000001</v>
      </c>
      <c r="O153" s="13">
        <v>363.78636732000007</v>
      </c>
      <c r="P153" s="13">
        <v>48.275289829999998</v>
      </c>
      <c r="Q153" s="13">
        <v>1633.13950198</v>
      </c>
      <c r="R153" s="13">
        <v>68.331285249999993</v>
      </c>
      <c r="S153" s="13">
        <v>320.69228475</v>
      </c>
      <c r="T153" s="13">
        <v>44.190823000000002</v>
      </c>
      <c r="U153" s="13">
        <v>313.58206708000006</v>
      </c>
      <c r="V153" s="13">
        <v>707.65987664000011</v>
      </c>
      <c r="W153" s="13">
        <v>45.675865000000002</v>
      </c>
      <c r="X153" s="13">
        <v>39.924722519999996</v>
      </c>
      <c r="Y153" s="13"/>
      <c r="Z153" s="13"/>
      <c r="AA153" s="13"/>
      <c r="AB153" s="13"/>
      <c r="AC153" s="13"/>
      <c r="AD153" s="13"/>
      <c r="AE153" s="13"/>
    </row>
    <row r="154" spans="1:31" x14ac:dyDescent="0.3">
      <c r="A154" s="7">
        <v>113286</v>
      </c>
      <c r="B154" s="13">
        <v>7907.4826210000001</v>
      </c>
      <c r="C154" s="13">
        <v>3213.971520430001</v>
      </c>
      <c r="D154" s="13">
        <v>2237.9026117900003</v>
      </c>
      <c r="E154" s="13">
        <v>2796.9224864499997</v>
      </c>
      <c r="F154" s="13">
        <v>105.824209</v>
      </c>
      <c r="G154" s="13">
        <v>225.70263255</v>
      </c>
      <c r="H154" s="13">
        <v>770.54971138000008</v>
      </c>
      <c r="I154" s="13">
        <v>271.59943282</v>
      </c>
      <c r="J154" s="13">
        <v>70.160497500000005</v>
      </c>
      <c r="K154" s="13">
        <v>708.54685947000007</v>
      </c>
      <c r="L154" s="13">
        <v>67.089160899999996</v>
      </c>
      <c r="M154" s="13">
        <v>145.75586163999998</v>
      </c>
      <c r="N154" s="13">
        <v>448.46427978999998</v>
      </c>
      <c r="O154" s="13">
        <v>518.42686365000009</v>
      </c>
      <c r="P154" s="13">
        <v>97.421064080000008</v>
      </c>
      <c r="Q154" s="13">
        <v>1571.6362852100001</v>
      </c>
      <c r="R154" s="13">
        <v>75.352923500000003</v>
      </c>
      <c r="S154" s="13">
        <v>423.35456199999999</v>
      </c>
      <c r="T154" s="13">
        <v>69.484854569999996</v>
      </c>
      <c r="U154" s="13">
        <v>219.06380527999997</v>
      </c>
      <c r="V154" s="13">
        <v>805.54148182000006</v>
      </c>
      <c r="W154" s="13">
        <v>52.447074000000001</v>
      </c>
      <c r="X154" s="13">
        <v>97.03719753</v>
      </c>
      <c r="Y154" s="13"/>
      <c r="Z154" s="13"/>
      <c r="AA154" s="13"/>
      <c r="AB154" s="13"/>
      <c r="AC154" s="13"/>
      <c r="AD154" s="13"/>
      <c r="AE154" s="13"/>
    </row>
    <row r="155" spans="1:31" x14ac:dyDescent="0.3">
      <c r="A155" s="7">
        <v>113317</v>
      </c>
      <c r="B155" s="13">
        <v>9242.4909420000004</v>
      </c>
      <c r="C155" s="13">
        <v>3462.1864871899998</v>
      </c>
      <c r="D155" s="13">
        <v>1960.85743271</v>
      </c>
      <c r="E155" s="13">
        <v>2566.2552196000006</v>
      </c>
      <c r="F155" s="13">
        <v>207.67292896000001</v>
      </c>
      <c r="G155" s="13">
        <v>321.83989113999996</v>
      </c>
      <c r="H155" s="13">
        <v>449.96910000000003</v>
      </c>
      <c r="I155" s="13">
        <v>219.9635327</v>
      </c>
      <c r="J155" s="13">
        <v>58.446978610000002</v>
      </c>
      <c r="K155" s="13">
        <v>657.63742131000004</v>
      </c>
      <c r="L155" s="13">
        <v>50.513801399999998</v>
      </c>
      <c r="M155" s="13">
        <v>155.97507605999999</v>
      </c>
      <c r="N155" s="13">
        <v>424.56857744999996</v>
      </c>
      <c r="O155" s="13">
        <v>494.45363760999999</v>
      </c>
      <c r="P155" s="13">
        <v>137.55750222</v>
      </c>
      <c r="Q155" s="13">
        <v>2161.0011978400003</v>
      </c>
      <c r="R155" s="13">
        <v>73.745137999999997</v>
      </c>
      <c r="S155" s="13">
        <v>200.58047740000001</v>
      </c>
      <c r="T155" s="13">
        <v>65.828761999999998</v>
      </c>
      <c r="U155" s="13">
        <v>298.24832036000004</v>
      </c>
      <c r="V155" s="13">
        <v>727.05531860000008</v>
      </c>
      <c r="W155" s="13">
        <v>50.441139</v>
      </c>
      <c r="X155" s="13">
        <v>51.258972</v>
      </c>
      <c r="Y155" s="13"/>
      <c r="Z155" s="13"/>
      <c r="AA155" s="13"/>
      <c r="AB155" s="13"/>
      <c r="AC155" s="13"/>
      <c r="AD155" s="13"/>
      <c r="AE155" s="13"/>
    </row>
    <row r="156" spans="1:31" x14ac:dyDescent="0.3">
      <c r="A156" s="7">
        <v>113347</v>
      </c>
      <c r="B156" s="13">
        <v>9092.3145829999994</v>
      </c>
      <c r="C156" s="13">
        <v>3522.1094318099999</v>
      </c>
      <c r="D156" s="13">
        <v>2353.8286475</v>
      </c>
      <c r="E156" s="13">
        <v>2465.2926679212483</v>
      </c>
      <c r="F156" s="13">
        <v>116.22131950000001</v>
      </c>
      <c r="G156" s="13">
        <v>268.31168517999998</v>
      </c>
      <c r="H156" s="13">
        <v>718.07275936999997</v>
      </c>
      <c r="I156" s="13">
        <v>216.98572487999999</v>
      </c>
      <c r="J156" s="13">
        <v>83.982280400000008</v>
      </c>
      <c r="K156" s="13">
        <v>752.7629989400001</v>
      </c>
      <c r="L156" s="13">
        <v>37.549745000000001</v>
      </c>
      <c r="M156" s="13">
        <v>178.12976393</v>
      </c>
      <c r="N156" s="13">
        <v>439.07199128000002</v>
      </c>
      <c r="O156" s="13">
        <v>355.46002165000004</v>
      </c>
      <c r="P156" s="13">
        <v>67.890556459999999</v>
      </c>
      <c r="Q156" s="13">
        <v>1770.2110506000001</v>
      </c>
      <c r="R156" s="13">
        <v>94.357653499999998</v>
      </c>
      <c r="S156" s="13">
        <v>727.10068701</v>
      </c>
      <c r="T156" s="13">
        <v>67.010918000000004</v>
      </c>
      <c r="U156" s="13">
        <v>225.74311229</v>
      </c>
      <c r="V156" s="13">
        <v>660.26641420999999</v>
      </c>
      <c r="W156" s="13">
        <v>70.555154000000002</v>
      </c>
      <c r="X156" s="13">
        <v>89.429866229999988</v>
      </c>
      <c r="Y156" s="13"/>
      <c r="Z156" s="13"/>
      <c r="AA156" s="13"/>
      <c r="AB156" s="13"/>
      <c r="AC156" s="13"/>
      <c r="AD156" s="13"/>
      <c r="AE156" s="13"/>
    </row>
    <row r="157" spans="1:31" x14ac:dyDescent="0.3">
      <c r="A157" s="7">
        <v>113378</v>
      </c>
      <c r="B157" s="13">
        <v>10168.971604</v>
      </c>
      <c r="C157" s="13">
        <v>4101.8555758800003</v>
      </c>
      <c r="D157" s="13">
        <v>2853.31274304</v>
      </c>
      <c r="E157" s="13">
        <v>2333.1306063000002</v>
      </c>
      <c r="F157" s="13">
        <v>117.12613561000001</v>
      </c>
      <c r="G157" s="13">
        <v>246.65481056000002</v>
      </c>
      <c r="H157" s="13">
        <v>832.65394001000004</v>
      </c>
      <c r="I157" s="13">
        <v>280.43271132000001</v>
      </c>
      <c r="J157" s="13">
        <v>72.121402500000002</v>
      </c>
      <c r="K157" s="13">
        <v>730.70904556999994</v>
      </c>
      <c r="L157" s="13">
        <v>36.684851000000002</v>
      </c>
      <c r="M157" s="13">
        <v>164.64568162999998</v>
      </c>
      <c r="N157" s="13">
        <v>599.31012046000001</v>
      </c>
      <c r="O157" s="13">
        <v>565.84537116999991</v>
      </c>
      <c r="P157" s="13">
        <v>370.60852799000003</v>
      </c>
      <c r="Q157" s="13">
        <v>1986.05469423</v>
      </c>
      <c r="R157" s="13">
        <v>85.152510200000009</v>
      </c>
      <c r="S157" s="13">
        <v>501.62621777999999</v>
      </c>
      <c r="T157" s="13">
        <v>63.505975999999997</v>
      </c>
      <c r="U157" s="13">
        <v>241.37439200000003</v>
      </c>
      <c r="V157" s="13">
        <v>731.62615283999992</v>
      </c>
      <c r="W157" s="13">
        <v>62.040581000000003</v>
      </c>
      <c r="X157" s="13">
        <v>51.600155999999998</v>
      </c>
      <c r="Y157" s="13"/>
      <c r="Z157" s="13"/>
      <c r="AA157" s="13"/>
      <c r="AB157" s="13"/>
      <c r="AC157" s="13"/>
      <c r="AD157" s="13"/>
      <c r="AE157" s="13"/>
    </row>
    <row r="158" spans="1:31" x14ac:dyDescent="0.3">
      <c r="A158" s="7">
        <v>113408</v>
      </c>
      <c r="B158" s="13">
        <v>10008.935952</v>
      </c>
      <c r="C158" s="13">
        <v>4258.7854725699999</v>
      </c>
      <c r="D158" s="13">
        <v>2039.6714033899998</v>
      </c>
      <c r="E158" s="13">
        <v>3516.3374794499996</v>
      </c>
      <c r="F158" s="13">
        <v>140.72232600000001</v>
      </c>
      <c r="G158" s="13">
        <v>393.05354211999992</v>
      </c>
      <c r="H158" s="13">
        <v>878.2895695499999</v>
      </c>
      <c r="I158" s="13">
        <v>291.15166905000001</v>
      </c>
      <c r="J158" s="13">
        <v>79.175330799999998</v>
      </c>
      <c r="K158" s="13">
        <v>854.3912542999999</v>
      </c>
      <c r="L158" s="13">
        <v>55.545492000000003</v>
      </c>
      <c r="M158" s="13">
        <v>185.35048259999999</v>
      </c>
      <c r="N158" s="13">
        <v>506.65977412000001</v>
      </c>
      <c r="O158" s="13">
        <v>476.71409788</v>
      </c>
      <c r="P158" s="13">
        <v>213.98355920000003</v>
      </c>
      <c r="Q158" s="13">
        <v>2660.6234017800002</v>
      </c>
      <c r="R158" s="13">
        <v>104.81491296000002</v>
      </c>
      <c r="S158" s="13">
        <v>836.31301960999997</v>
      </c>
      <c r="T158" s="13">
        <v>48.846127200000005</v>
      </c>
      <c r="U158" s="13">
        <v>437.04019147000002</v>
      </c>
      <c r="V158" s="13">
        <v>870.17272476999995</v>
      </c>
      <c r="W158" s="13">
        <v>68.141819999999996</v>
      </c>
      <c r="X158" s="13">
        <v>80.609969430000007</v>
      </c>
      <c r="Y158" s="13"/>
      <c r="Z158" s="13"/>
      <c r="AA158" s="13"/>
      <c r="AB158" s="13"/>
      <c r="AC158" s="13"/>
      <c r="AD158" s="13"/>
      <c r="AE158" s="13"/>
    </row>
    <row r="159" spans="1:31" x14ac:dyDescent="0.3">
      <c r="A159" s="7">
        <v>113439</v>
      </c>
      <c r="B159" s="13">
        <v>11218.392291</v>
      </c>
      <c r="C159" s="13">
        <v>5507.7922039000005</v>
      </c>
      <c r="D159" s="13">
        <v>3413.9320326399998</v>
      </c>
      <c r="E159" s="13">
        <v>3748.50674011</v>
      </c>
      <c r="F159" s="13">
        <v>210.22170642</v>
      </c>
      <c r="G159" s="13">
        <v>294.58660118</v>
      </c>
      <c r="H159" s="13">
        <v>465.83300383</v>
      </c>
      <c r="I159" s="13">
        <v>298.36956156000002</v>
      </c>
      <c r="J159" s="13">
        <v>104.86615</v>
      </c>
      <c r="K159" s="13">
        <v>869.83297054999991</v>
      </c>
      <c r="L159" s="13">
        <v>59.250613000000001</v>
      </c>
      <c r="M159" s="13">
        <v>216.98077712</v>
      </c>
      <c r="N159" s="13">
        <v>561.95080023000003</v>
      </c>
      <c r="O159" s="13">
        <v>491.40590904999999</v>
      </c>
      <c r="P159" s="13">
        <v>142.64777175999998</v>
      </c>
      <c r="Q159" s="13">
        <v>1353.9080729000002</v>
      </c>
      <c r="R159" s="13">
        <v>95.823920200000003</v>
      </c>
      <c r="S159" s="13">
        <v>970.92182258000003</v>
      </c>
      <c r="T159" s="13">
        <v>60.791120360000001</v>
      </c>
      <c r="U159" s="13">
        <v>315.50267788000002</v>
      </c>
      <c r="V159" s="13">
        <v>886.47430757999996</v>
      </c>
      <c r="W159" s="13">
        <v>62.754061</v>
      </c>
      <c r="X159" s="13">
        <v>186.62397285</v>
      </c>
      <c r="Y159" s="13"/>
      <c r="Z159" s="13"/>
      <c r="AA159" s="13"/>
      <c r="AB159" s="13"/>
      <c r="AC159" s="13"/>
      <c r="AD159" s="13"/>
      <c r="AE159" s="13"/>
    </row>
    <row r="160" spans="1:31" x14ac:dyDescent="0.3">
      <c r="A160" s="7">
        <v>113470</v>
      </c>
      <c r="B160" s="13">
        <v>12544.01151</v>
      </c>
      <c r="C160" s="13">
        <v>5380.5187415800001</v>
      </c>
      <c r="D160" s="13">
        <v>2814.6873292599998</v>
      </c>
      <c r="E160" s="13">
        <v>4208.6504020700004</v>
      </c>
      <c r="F160" s="13">
        <v>180.62408600000001</v>
      </c>
      <c r="G160" s="13">
        <v>248.18804743000001</v>
      </c>
      <c r="H160" s="13">
        <v>598.29423939999992</v>
      </c>
      <c r="I160" s="13">
        <v>375.38705984000001</v>
      </c>
      <c r="J160" s="13">
        <v>120.42179400000001</v>
      </c>
      <c r="K160" s="13">
        <v>918.28133076999995</v>
      </c>
      <c r="L160" s="13">
        <v>54.257427999999997</v>
      </c>
      <c r="M160" s="13">
        <v>210.82739694999998</v>
      </c>
      <c r="N160" s="13">
        <v>644.63185283999996</v>
      </c>
      <c r="O160" s="13">
        <v>665.18469074999996</v>
      </c>
      <c r="P160" s="13">
        <v>103.19745736</v>
      </c>
      <c r="Q160" s="13">
        <v>2001.8700591500001</v>
      </c>
      <c r="R160" s="13">
        <v>152.19202958</v>
      </c>
      <c r="S160" s="13">
        <v>409.60181549999999</v>
      </c>
      <c r="T160" s="13">
        <v>69.413832249999999</v>
      </c>
      <c r="U160" s="13">
        <v>440.95930111000001</v>
      </c>
      <c r="V160" s="13">
        <v>757.63309328999992</v>
      </c>
      <c r="W160" s="13">
        <v>70.672477000000001</v>
      </c>
      <c r="X160" s="13">
        <v>221.28334981999998</v>
      </c>
      <c r="Y160" s="13"/>
      <c r="Z160" s="13"/>
      <c r="AA160" s="13"/>
      <c r="AB160" s="13"/>
      <c r="AC160" s="13"/>
      <c r="AD160" s="13"/>
      <c r="AE160" s="13"/>
    </row>
    <row r="161" spans="1:31" x14ac:dyDescent="0.3">
      <c r="A161" s="7">
        <v>113500</v>
      </c>
      <c r="B161" s="13">
        <v>11564.473964000001</v>
      </c>
      <c r="C161" s="13">
        <v>4513.5532738299989</v>
      </c>
      <c r="D161" s="13">
        <v>3493.8881299099999</v>
      </c>
      <c r="E161" s="13">
        <v>4246.6601328699999</v>
      </c>
      <c r="F161" s="13">
        <v>151.38755444999998</v>
      </c>
      <c r="G161" s="13">
        <v>236.46372783999999</v>
      </c>
      <c r="H161" s="13">
        <v>638.48193588999993</v>
      </c>
      <c r="I161" s="13">
        <v>378.47802216000002</v>
      </c>
      <c r="J161" s="13">
        <v>84.135164860000003</v>
      </c>
      <c r="K161" s="13">
        <v>895.26416972000004</v>
      </c>
      <c r="L161" s="13">
        <v>57.738639999999997</v>
      </c>
      <c r="M161" s="13">
        <v>236.30658925999998</v>
      </c>
      <c r="N161" s="13">
        <v>596.31175369000005</v>
      </c>
      <c r="O161" s="13">
        <v>577.81127878999996</v>
      </c>
      <c r="P161" s="13">
        <v>240.41146795999998</v>
      </c>
      <c r="Q161" s="13">
        <v>1453.0535420600002</v>
      </c>
      <c r="R161" s="13">
        <v>129.60457586000001</v>
      </c>
      <c r="S161" s="13">
        <v>552.77302799999995</v>
      </c>
      <c r="T161" s="13">
        <v>77.310066000000006</v>
      </c>
      <c r="U161" s="13">
        <v>376.27284745999998</v>
      </c>
      <c r="V161" s="13">
        <v>893.35748625999997</v>
      </c>
      <c r="W161" s="13">
        <v>68.858897999999996</v>
      </c>
      <c r="X161" s="13">
        <v>247.66163767</v>
      </c>
      <c r="Y161" s="13"/>
      <c r="Z161" s="13"/>
      <c r="AA161" s="13"/>
      <c r="AB161" s="13"/>
      <c r="AC161" s="13"/>
      <c r="AD161" s="13"/>
      <c r="AE161" s="13"/>
    </row>
    <row r="162" spans="1:31" x14ac:dyDescent="0.3">
      <c r="A162" s="7">
        <v>113531</v>
      </c>
      <c r="B162" s="13">
        <v>11773.558186</v>
      </c>
      <c r="C162" s="13">
        <v>3247.4301953300005</v>
      </c>
      <c r="D162" s="13">
        <v>3031.4698684699997</v>
      </c>
      <c r="E162" s="13">
        <v>3954.4276894600002</v>
      </c>
      <c r="F162" s="13">
        <v>194.38249099999999</v>
      </c>
      <c r="G162" s="13">
        <v>715.62240150000002</v>
      </c>
      <c r="H162" s="13">
        <v>677.39830247999998</v>
      </c>
      <c r="I162" s="13">
        <v>404.68415035000004</v>
      </c>
      <c r="J162" s="13">
        <v>104.98902099999999</v>
      </c>
      <c r="K162" s="13">
        <v>946.29969929999993</v>
      </c>
      <c r="L162" s="13">
        <v>58.650474000000003</v>
      </c>
      <c r="M162" s="13">
        <v>277.60581353999999</v>
      </c>
      <c r="N162" s="13">
        <v>552.07624739999994</v>
      </c>
      <c r="O162" s="13">
        <v>434.50632217999998</v>
      </c>
      <c r="P162" s="13">
        <v>121.14480489</v>
      </c>
      <c r="Q162" s="13">
        <v>1540.3161585</v>
      </c>
      <c r="R162" s="13">
        <v>135.83046863999999</v>
      </c>
      <c r="S162" s="13">
        <v>439.64523810000003</v>
      </c>
      <c r="T162" s="13">
        <v>68.91947024000001</v>
      </c>
      <c r="U162" s="13">
        <v>203.23251013999999</v>
      </c>
      <c r="V162" s="13">
        <v>929.40659231000006</v>
      </c>
      <c r="W162" s="13">
        <v>73.816001</v>
      </c>
      <c r="X162" s="13">
        <v>206.84532300000001</v>
      </c>
      <c r="Y162" s="13"/>
      <c r="Z162" s="13"/>
      <c r="AA162" s="13"/>
      <c r="AB162" s="13"/>
      <c r="AC162" s="13"/>
      <c r="AD162" s="13"/>
      <c r="AE162" s="13"/>
    </row>
    <row r="163" spans="1:31" x14ac:dyDescent="0.3">
      <c r="A163" s="7">
        <v>113561</v>
      </c>
      <c r="B163" s="13">
        <v>16592.092353</v>
      </c>
      <c r="C163" s="13">
        <v>5650.6358942300003</v>
      </c>
      <c r="D163" s="13">
        <v>4880.6306792799987</v>
      </c>
      <c r="E163" s="13">
        <v>3067.7469501099999</v>
      </c>
      <c r="F163" s="13">
        <v>207.08458361999999</v>
      </c>
      <c r="G163" s="13">
        <v>280.86171737000001</v>
      </c>
      <c r="H163" s="13">
        <v>701.94637918000012</v>
      </c>
      <c r="I163" s="13">
        <v>296.29750015999997</v>
      </c>
      <c r="J163" s="13">
        <v>108.108965</v>
      </c>
      <c r="K163" s="13">
        <v>942.77383285000008</v>
      </c>
      <c r="L163" s="13">
        <v>49.459423999999999</v>
      </c>
      <c r="M163" s="13">
        <v>281.15346712999997</v>
      </c>
      <c r="N163" s="13">
        <v>556.60019244</v>
      </c>
      <c r="O163" s="13">
        <v>470.48698010999999</v>
      </c>
      <c r="P163" s="13">
        <v>102.35113144999998</v>
      </c>
      <c r="Q163" s="13">
        <v>2051.1524544200001</v>
      </c>
      <c r="R163" s="13">
        <v>128.08510934</v>
      </c>
      <c r="S163" s="13">
        <v>655.81859439999994</v>
      </c>
      <c r="T163" s="13">
        <v>69.630975000000007</v>
      </c>
      <c r="U163" s="13">
        <v>381.63838329999999</v>
      </c>
      <c r="V163" s="13">
        <v>860.05350644000009</v>
      </c>
      <c r="W163" s="13">
        <v>58.5569554</v>
      </c>
      <c r="X163" s="13">
        <v>202.126217</v>
      </c>
      <c r="Y163" s="13"/>
      <c r="Z163" s="13"/>
      <c r="AA163" s="13"/>
      <c r="AB163" s="13"/>
      <c r="AC163" s="13"/>
      <c r="AD163" s="13"/>
      <c r="AE163" s="13"/>
    </row>
    <row r="164" spans="1:31" x14ac:dyDescent="0.3">
      <c r="A164" s="7">
        <v>113592</v>
      </c>
      <c r="B164" s="13">
        <v>10200.374028999999</v>
      </c>
      <c r="C164" s="13">
        <v>5361.5025835799997</v>
      </c>
      <c r="D164" s="13">
        <v>3402.6109987400005</v>
      </c>
      <c r="E164" s="13">
        <v>3789.6867692799997</v>
      </c>
      <c r="F164" s="13">
        <v>190.1946308</v>
      </c>
      <c r="G164" s="13">
        <v>218.89263765000001</v>
      </c>
      <c r="H164" s="13">
        <v>637.99416985999994</v>
      </c>
      <c r="I164" s="13">
        <v>325.58814008000002</v>
      </c>
      <c r="J164" s="13">
        <v>83.512188980000005</v>
      </c>
      <c r="K164" s="13">
        <v>911.20082150999997</v>
      </c>
      <c r="L164" s="13">
        <v>34.7233357</v>
      </c>
      <c r="M164" s="13">
        <v>293.86896462999999</v>
      </c>
      <c r="N164" s="13">
        <v>609.93535167000005</v>
      </c>
      <c r="O164" s="13">
        <v>488.35031587000003</v>
      </c>
      <c r="P164" s="13">
        <v>70.803237809999999</v>
      </c>
      <c r="Q164" s="13">
        <v>1228.5216445399999</v>
      </c>
      <c r="R164" s="13">
        <v>122.067143</v>
      </c>
      <c r="S164" s="13">
        <v>168.94496985000001</v>
      </c>
      <c r="T164" s="13">
        <v>56.451641000000002</v>
      </c>
      <c r="U164" s="13">
        <v>250.74945374999999</v>
      </c>
      <c r="V164" s="13">
        <v>854.94854207000003</v>
      </c>
      <c r="W164" s="13">
        <v>58.962428000000003</v>
      </c>
      <c r="X164" s="13">
        <v>89.190364700000003</v>
      </c>
      <c r="Y164" s="13"/>
      <c r="Z164" s="13"/>
      <c r="AA164" s="13"/>
      <c r="AB164" s="13"/>
      <c r="AC164" s="13"/>
      <c r="AD164" s="13"/>
      <c r="AE164" s="13"/>
    </row>
    <row r="165" spans="1:31" x14ac:dyDescent="0.3">
      <c r="A165" s="7">
        <v>113623</v>
      </c>
      <c r="B165" s="13">
        <v>10612.764668000002</v>
      </c>
      <c r="C165" s="13">
        <v>4579.3873501600001</v>
      </c>
      <c r="D165" s="13">
        <v>2646.59654477</v>
      </c>
      <c r="E165" s="13">
        <v>3644.4435776399996</v>
      </c>
      <c r="F165" s="13">
        <v>177.03137799999999</v>
      </c>
      <c r="G165" s="13">
        <v>251.46952136000002</v>
      </c>
      <c r="H165" s="13">
        <v>820.27485734999993</v>
      </c>
      <c r="I165" s="13">
        <v>333.65270062000002</v>
      </c>
      <c r="J165" s="13">
        <v>72.452403000000004</v>
      </c>
      <c r="K165" s="13">
        <v>869.34679170000004</v>
      </c>
      <c r="L165" s="13">
        <v>54.985925879999996</v>
      </c>
      <c r="M165" s="13">
        <v>174.38954786000002</v>
      </c>
      <c r="N165" s="13">
        <v>512.89397603999998</v>
      </c>
      <c r="O165" s="13">
        <v>301.66058456000002</v>
      </c>
      <c r="P165" s="13">
        <v>82.949131370000003</v>
      </c>
      <c r="Q165" s="13">
        <v>3468.8632834400005</v>
      </c>
      <c r="R165" s="13">
        <v>95.249537840000002</v>
      </c>
      <c r="S165" s="13">
        <v>261.87465650000001</v>
      </c>
      <c r="T165" s="13">
        <v>78.958628000000004</v>
      </c>
      <c r="U165" s="13">
        <v>333.69356855000001</v>
      </c>
      <c r="V165" s="13">
        <v>664.43080269000006</v>
      </c>
      <c r="W165" s="13">
        <v>85.529880000000006</v>
      </c>
      <c r="X165" s="13">
        <v>84.887165440000004</v>
      </c>
      <c r="Y165" s="13"/>
      <c r="Z165" s="13"/>
      <c r="AA165" s="13"/>
      <c r="AB165" s="13"/>
      <c r="AC165" s="13"/>
      <c r="AD165" s="13"/>
      <c r="AE165" s="13"/>
    </row>
    <row r="166" spans="1:31" x14ac:dyDescent="0.3">
      <c r="A166" s="7">
        <v>113651</v>
      </c>
      <c r="B166" s="13">
        <v>12481.304756</v>
      </c>
      <c r="C166" s="13">
        <v>4921.484248910001</v>
      </c>
      <c r="D166" s="13">
        <v>1866.8839613800001</v>
      </c>
      <c r="E166" s="13">
        <v>3698.1385630400005</v>
      </c>
      <c r="F166" s="13">
        <v>151.00367750000001</v>
      </c>
      <c r="G166" s="13">
        <v>295.37982191999998</v>
      </c>
      <c r="H166" s="13">
        <v>623.66734942000005</v>
      </c>
      <c r="I166" s="13">
        <v>338.02446563000001</v>
      </c>
      <c r="J166" s="13">
        <v>116.14619570999999</v>
      </c>
      <c r="K166" s="13">
        <v>923.75586192000003</v>
      </c>
      <c r="L166" s="13">
        <v>38.961009259999997</v>
      </c>
      <c r="M166" s="13">
        <v>229.95055375000001</v>
      </c>
      <c r="N166" s="13">
        <v>644.53158464000001</v>
      </c>
      <c r="O166" s="13">
        <v>571.3531254799999</v>
      </c>
      <c r="P166" s="13">
        <v>250.18347957999998</v>
      </c>
      <c r="Q166" s="13">
        <v>1300.0834607600002</v>
      </c>
      <c r="R166" s="13">
        <v>179.95487386000002</v>
      </c>
      <c r="S166" s="13">
        <v>216.74857661999997</v>
      </c>
      <c r="T166" s="13">
        <v>87.567530000000005</v>
      </c>
      <c r="U166" s="13">
        <v>368.29837046000006</v>
      </c>
      <c r="V166" s="13">
        <v>958.34442911000008</v>
      </c>
      <c r="W166" s="13">
        <v>72.611812</v>
      </c>
      <c r="X166" s="13">
        <v>125.66969899999999</v>
      </c>
      <c r="Y166" s="13"/>
      <c r="Z166" s="13"/>
      <c r="AA166" s="13"/>
      <c r="AB166" s="13"/>
      <c r="AC166" s="13"/>
      <c r="AD166" s="13"/>
      <c r="AE166" s="13"/>
    </row>
    <row r="167" spans="1:31" x14ac:dyDescent="0.3">
      <c r="A167" s="7">
        <v>113682</v>
      </c>
      <c r="B167" s="13">
        <v>8859.3811740000001</v>
      </c>
      <c r="C167" s="13">
        <v>4365.9146568999995</v>
      </c>
      <c r="D167" s="13">
        <v>3613.0355002200004</v>
      </c>
      <c r="E167" s="13">
        <v>3395.1138224199999</v>
      </c>
      <c r="F167" s="13">
        <v>166.56160331000001</v>
      </c>
      <c r="G167" s="13">
        <v>528.35259125999994</v>
      </c>
      <c r="H167" s="13">
        <v>519.40421364999997</v>
      </c>
      <c r="I167" s="13">
        <v>342.73475903999997</v>
      </c>
      <c r="J167" s="13">
        <v>93.595088400000009</v>
      </c>
      <c r="K167" s="13">
        <v>987.03342322000003</v>
      </c>
      <c r="L167" s="13">
        <v>28.216513199999998</v>
      </c>
      <c r="M167" s="13">
        <v>263.8618128</v>
      </c>
      <c r="N167" s="13">
        <v>557.95867593999992</v>
      </c>
      <c r="O167" s="13">
        <v>1174.3615362600001</v>
      </c>
      <c r="P167" s="13">
        <v>73.679801990000016</v>
      </c>
      <c r="Q167" s="13">
        <v>1330.3354422399998</v>
      </c>
      <c r="R167" s="13">
        <v>140.56093931999999</v>
      </c>
      <c r="S167" s="13">
        <v>177.98599056</v>
      </c>
      <c r="T167" s="13">
        <v>75.625231049999996</v>
      </c>
      <c r="U167" s="13">
        <v>285.71753000000001</v>
      </c>
      <c r="V167" s="13">
        <v>735.69633840000006</v>
      </c>
      <c r="W167" s="13">
        <v>69.586225999999996</v>
      </c>
      <c r="X167" s="13">
        <v>57.257921000000003</v>
      </c>
      <c r="Y167" s="13"/>
      <c r="Z167" s="13"/>
      <c r="AA167" s="13"/>
      <c r="AB167" s="13"/>
      <c r="AC167" s="13"/>
      <c r="AD167" s="13"/>
      <c r="AE167" s="13"/>
    </row>
    <row r="168" spans="1:31" x14ac:dyDescent="0.3">
      <c r="A168" s="7">
        <v>113712</v>
      </c>
      <c r="B168" s="13">
        <v>11834.761715999999</v>
      </c>
      <c r="C168" s="13">
        <v>4230.9122273899993</v>
      </c>
      <c r="D168" s="13">
        <v>2840.5157961199998</v>
      </c>
      <c r="E168" s="13">
        <v>3334.2736982500001</v>
      </c>
      <c r="F168" s="13">
        <v>123.28436322</v>
      </c>
      <c r="G168" s="13">
        <v>273.38589839999997</v>
      </c>
      <c r="H168" s="13">
        <v>617.58605528999999</v>
      </c>
      <c r="I168" s="13">
        <v>335.91622648999999</v>
      </c>
      <c r="J168" s="13">
        <v>112.83897656000001</v>
      </c>
      <c r="K168" s="13">
        <v>901.27886363000016</v>
      </c>
      <c r="L168" s="13">
        <v>38.216759000000003</v>
      </c>
      <c r="M168" s="13">
        <v>252.20010199999999</v>
      </c>
      <c r="N168" s="13">
        <v>684.04347866000001</v>
      </c>
      <c r="O168" s="13">
        <v>527.59174935999999</v>
      </c>
      <c r="P168" s="13">
        <v>79.193277569999992</v>
      </c>
      <c r="Q168" s="13">
        <v>1118.7472514900001</v>
      </c>
      <c r="R168" s="13">
        <v>125.8806446</v>
      </c>
      <c r="S168" s="13">
        <v>536.421469</v>
      </c>
      <c r="T168" s="13">
        <v>100.83353200000001</v>
      </c>
      <c r="U168" s="13">
        <v>250.32974282999999</v>
      </c>
      <c r="V168" s="13">
        <v>768.26736097000003</v>
      </c>
      <c r="W168" s="13">
        <v>78.497063999999995</v>
      </c>
      <c r="X168" s="13">
        <v>128.83384040000001</v>
      </c>
      <c r="Y168" s="13"/>
      <c r="Z168" s="13"/>
      <c r="AA168" s="13"/>
      <c r="AB168" s="13"/>
      <c r="AC168" s="13"/>
      <c r="AD168" s="13"/>
      <c r="AE168" s="13"/>
    </row>
    <row r="169" spans="1:31" x14ac:dyDescent="0.3">
      <c r="A169" s="7">
        <v>113743</v>
      </c>
      <c r="B169" s="13">
        <v>11851.109711000001</v>
      </c>
      <c r="C169" s="13">
        <v>7817.8886057699992</v>
      </c>
      <c r="D169" s="13">
        <v>4224.1014224299997</v>
      </c>
      <c r="E169" s="13">
        <v>3382.5269612900001</v>
      </c>
      <c r="F169" s="13">
        <v>272.599603</v>
      </c>
      <c r="G169" s="13">
        <v>584.01162163000004</v>
      </c>
      <c r="H169" s="13">
        <v>804.91846313999997</v>
      </c>
      <c r="I169" s="13">
        <v>404.22019890000001</v>
      </c>
      <c r="J169" s="13">
        <v>135.68189154000001</v>
      </c>
      <c r="K169" s="13">
        <v>1058.9433120199999</v>
      </c>
      <c r="L169" s="13">
        <v>88.044455799999994</v>
      </c>
      <c r="M169" s="13">
        <v>398.34154324000002</v>
      </c>
      <c r="N169" s="13">
        <v>999.04366248000008</v>
      </c>
      <c r="O169" s="13">
        <v>725.22881355000004</v>
      </c>
      <c r="P169" s="13">
        <v>6685.6760417599999</v>
      </c>
      <c r="Q169" s="13">
        <v>1440.8031716100002</v>
      </c>
      <c r="R169" s="13">
        <v>203.33164451000002</v>
      </c>
      <c r="S169" s="13">
        <v>354.38631386999998</v>
      </c>
      <c r="T169" s="13">
        <v>92.659251500000011</v>
      </c>
      <c r="U169" s="13">
        <v>360.16857388000005</v>
      </c>
      <c r="V169" s="13">
        <v>727.86770732000014</v>
      </c>
      <c r="W169" s="13">
        <v>87.346774949999997</v>
      </c>
      <c r="X169" s="13">
        <v>77.551436999999993</v>
      </c>
      <c r="Y169" s="13"/>
      <c r="Z169" s="13"/>
      <c r="AA169" s="13"/>
      <c r="AB169" s="13"/>
      <c r="AC169" s="13"/>
      <c r="AD169" s="13"/>
      <c r="AE169" s="13"/>
    </row>
    <row r="170" spans="1:31" x14ac:dyDescent="0.3">
      <c r="A170" s="7">
        <v>113773</v>
      </c>
      <c r="B170" s="13">
        <v>10518.710112999999</v>
      </c>
      <c r="C170" s="13">
        <v>5092.8404498499995</v>
      </c>
      <c r="D170" s="13">
        <v>3044.2613141699994</v>
      </c>
      <c r="E170" s="13">
        <v>3837.4989370799999</v>
      </c>
      <c r="F170" s="13">
        <v>156.55913030000002</v>
      </c>
      <c r="G170" s="13">
        <v>317.37121664999995</v>
      </c>
      <c r="H170" s="13">
        <v>622.94933965999996</v>
      </c>
      <c r="I170" s="13">
        <v>405.68876537</v>
      </c>
      <c r="J170" s="13">
        <v>113.60779307</v>
      </c>
      <c r="K170" s="13">
        <v>978.68697209000004</v>
      </c>
      <c r="L170" s="13">
        <v>36.801439000000002</v>
      </c>
      <c r="M170" s="13">
        <v>305.77026318000003</v>
      </c>
      <c r="N170" s="13">
        <v>739.64544282000008</v>
      </c>
      <c r="O170" s="13">
        <v>499.76118277999996</v>
      </c>
      <c r="P170" s="13">
        <v>297.17219395000001</v>
      </c>
      <c r="Q170" s="13">
        <v>1396.21512846</v>
      </c>
      <c r="R170" s="13">
        <v>84.201194340000001</v>
      </c>
      <c r="S170" s="13">
        <v>197.04722544999998</v>
      </c>
      <c r="T170" s="13">
        <v>78.569281000000004</v>
      </c>
      <c r="U170" s="13">
        <v>302.54714419999999</v>
      </c>
      <c r="V170" s="13">
        <v>637.96431333999988</v>
      </c>
      <c r="W170" s="13">
        <v>79.264211000000003</v>
      </c>
      <c r="X170" s="13">
        <v>87.751446349999995</v>
      </c>
      <c r="Y170" s="13"/>
      <c r="Z170" s="13"/>
      <c r="AA170" s="13"/>
      <c r="AB170" s="13"/>
      <c r="AC170" s="13"/>
      <c r="AD170" s="13"/>
      <c r="AE170" s="13"/>
    </row>
    <row r="171" spans="1:31" x14ac:dyDescent="0.3">
      <c r="A171" s="7">
        <v>113804</v>
      </c>
      <c r="B171" s="13">
        <v>11538.584018000001</v>
      </c>
      <c r="C171" s="13">
        <v>7274.1145483500004</v>
      </c>
      <c r="D171" s="13">
        <v>3847.4581382300007</v>
      </c>
      <c r="E171" s="13">
        <v>5204.32626523</v>
      </c>
      <c r="F171" s="13">
        <v>213.19952499999999</v>
      </c>
      <c r="G171" s="13">
        <v>411.70951290000005</v>
      </c>
      <c r="H171" s="13">
        <v>800.16791051999996</v>
      </c>
      <c r="I171" s="13">
        <v>371.85306968000003</v>
      </c>
      <c r="J171" s="13">
        <v>153.75974309</v>
      </c>
      <c r="K171" s="13">
        <v>850.78069677999997</v>
      </c>
      <c r="L171" s="13">
        <v>52.927765999999998</v>
      </c>
      <c r="M171" s="13">
        <v>438.48469003999998</v>
      </c>
      <c r="N171" s="13">
        <v>863.27519499000005</v>
      </c>
      <c r="O171" s="13">
        <v>631.20861310999999</v>
      </c>
      <c r="P171" s="13">
        <v>209.78229794999999</v>
      </c>
      <c r="Q171" s="13">
        <v>1409.56324215</v>
      </c>
      <c r="R171" s="13">
        <v>186.12697878</v>
      </c>
      <c r="S171" s="13">
        <v>897.19258099000001</v>
      </c>
      <c r="T171" s="13">
        <v>104.525429</v>
      </c>
      <c r="U171" s="13">
        <v>303.36478572000004</v>
      </c>
      <c r="V171" s="13">
        <v>915.14795876999995</v>
      </c>
      <c r="W171" s="13">
        <v>103.910511</v>
      </c>
      <c r="X171" s="13">
        <v>232.50152378000001</v>
      </c>
      <c r="Y171" s="13"/>
      <c r="Z171" s="13"/>
      <c r="AA171" s="13"/>
      <c r="AB171" s="13"/>
      <c r="AC171" s="13"/>
      <c r="AD171" s="13"/>
      <c r="AE171" s="13"/>
    </row>
    <row r="172" spans="1:31" x14ac:dyDescent="0.3">
      <c r="A172" s="7">
        <v>113835</v>
      </c>
      <c r="B172" s="13">
        <v>12598.431975000001</v>
      </c>
      <c r="C172" s="13">
        <v>6344.7561934599998</v>
      </c>
      <c r="D172" s="13">
        <v>2715.4410149999999</v>
      </c>
      <c r="E172" s="13">
        <v>5052.0492708500005</v>
      </c>
      <c r="F172" s="13">
        <v>231.84532727000001</v>
      </c>
      <c r="G172" s="13">
        <v>378.25576080000002</v>
      </c>
      <c r="H172" s="13">
        <v>595.79837086999999</v>
      </c>
      <c r="I172" s="13">
        <v>385.38396420000004</v>
      </c>
      <c r="J172" s="13">
        <v>120.49950084999999</v>
      </c>
      <c r="K172" s="13">
        <v>1014.71189438</v>
      </c>
      <c r="L172" s="13">
        <v>49.905779719999998</v>
      </c>
      <c r="M172" s="13">
        <v>382.04390867000001</v>
      </c>
      <c r="N172" s="13">
        <v>748.44671614999993</v>
      </c>
      <c r="O172" s="13">
        <v>831.22014121000007</v>
      </c>
      <c r="P172" s="13">
        <v>139.44565069999999</v>
      </c>
      <c r="Q172" s="13">
        <v>1358.93415308</v>
      </c>
      <c r="R172" s="13">
        <v>170.72452200000001</v>
      </c>
      <c r="S172" s="13">
        <v>295.36279105</v>
      </c>
      <c r="T172" s="13">
        <v>127.5681285</v>
      </c>
      <c r="U172" s="13">
        <v>372.00287487000003</v>
      </c>
      <c r="V172" s="13">
        <v>840.47452117000012</v>
      </c>
      <c r="W172" s="13">
        <v>133.23345800000001</v>
      </c>
      <c r="X172" s="13">
        <v>236.31223661000001</v>
      </c>
      <c r="Y172" s="13"/>
      <c r="Z172" s="13"/>
      <c r="AA172" s="13"/>
      <c r="AB172" s="13"/>
      <c r="AC172" s="13"/>
      <c r="AD172" s="13"/>
      <c r="AE172" s="13"/>
    </row>
    <row r="173" spans="1:31" x14ac:dyDescent="0.3">
      <c r="A173" s="7">
        <v>113865</v>
      </c>
      <c r="B173" s="13">
        <v>12834.9971415</v>
      </c>
      <c r="C173" s="13">
        <v>5652.4782986499995</v>
      </c>
      <c r="D173" s="13">
        <v>3029.8861879999999</v>
      </c>
      <c r="E173" s="13">
        <v>4835.8170952300006</v>
      </c>
      <c r="F173" s="13">
        <v>174.46220749</v>
      </c>
      <c r="G173" s="13">
        <v>303.02660093999998</v>
      </c>
      <c r="H173" s="13">
        <v>946.42916229999992</v>
      </c>
      <c r="I173" s="13">
        <v>396.73676286</v>
      </c>
      <c r="J173" s="13">
        <v>130.03729354999999</v>
      </c>
      <c r="K173" s="13">
        <v>1075.64740351</v>
      </c>
      <c r="L173" s="13">
        <v>123.21874428</v>
      </c>
      <c r="M173" s="13">
        <v>275.16629363999999</v>
      </c>
      <c r="N173" s="13">
        <v>1033.7160683</v>
      </c>
      <c r="O173" s="13">
        <v>445.03932050999998</v>
      </c>
      <c r="P173" s="13">
        <v>350.07838193999993</v>
      </c>
      <c r="Q173" s="13">
        <v>1317.9983934499999</v>
      </c>
      <c r="R173" s="13">
        <v>224.88895656</v>
      </c>
      <c r="S173" s="13">
        <v>283.69333544</v>
      </c>
      <c r="T173" s="13">
        <v>105.98343914</v>
      </c>
      <c r="U173" s="13">
        <v>361.3909678</v>
      </c>
      <c r="V173" s="13">
        <v>830.99993594000011</v>
      </c>
      <c r="W173" s="13">
        <v>100.0620005</v>
      </c>
      <c r="X173" s="13">
        <v>211.65445894999999</v>
      </c>
      <c r="Y173" s="13"/>
      <c r="Z173" s="13"/>
      <c r="AA173" s="13"/>
      <c r="AB173" s="13"/>
      <c r="AC173" s="13"/>
      <c r="AD173" s="13"/>
      <c r="AE173" s="13"/>
    </row>
    <row r="174" spans="1:31" x14ac:dyDescent="0.3">
      <c r="A174" s="7">
        <v>113896</v>
      </c>
      <c r="B174" s="13">
        <v>12241.3554019</v>
      </c>
      <c r="C174" s="13">
        <v>5438.8960171299996</v>
      </c>
      <c r="D174" s="13">
        <v>3745.7344370000001</v>
      </c>
      <c r="E174" s="13">
        <v>4836.2850408800005</v>
      </c>
      <c r="F174" s="13">
        <v>242.22674746999999</v>
      </c>
      <c r="G174" s="13">
        <v>390.50784876999995</v>
      </c>
      <c r="H174" s="13">
        <v>1045.56471771</v>
      </c>
      <c r="I174" s="13">
        <v>409.12519078999998</v>
      </c>
      <c r="J174" s="13">
        <v>160.34557335</v>
      </c>
      <c r="K174" s="13">
        <v>1014.4408761000002</v>
      </c>
      <c r="L174" s="13">
        <v>62.147987000000001</v>
      </c>
      <c r="M174" s="13">
        <v>257.62631957999997</v>
      </c>
      <c r="N174" s="13">
        <v>942.93007687999989</v>
      </c>
      <c r="O174" s="13">
        <v>533.94152915999996</v>
      </c>
      <c r="P174" s="13">
        <v>311.18493281000002</v>
      </c>
      <c r="Q174" s="13">
        <v>1978.9142031699998</v>
      </c>
      <c r="R174" s="13">
        <v>217.06009437</v>
      </c>
      <c r="S174" s="13">
        <v>195.75098829000001</v>
      </c>
      <c r="T174" s="13">
        <v>123.57815004999999</v>
      </c>
      <c r="U174" s="13">
        <v>390.01197778999995</v>
      </c>
      <c r="V174" s="13">
        <v>788.21711333999997</v>
      </c>
      <c r="W174" s="13">
        <v>101.90577999999999</v>
      </c>
      <c r="X174" s="13">
        <v>181.03334250999998</v>
      </c>
      <c r="Y174" s="13"/>
      <c r="Z174" s="13"/>
      <c r="AA174" s="13"/>
      <c r="AB174" s="13"/>
      <c r="AC174" s="13"/>
      <c r="AD174" s="13"/>
      <c r="AE174" s="13"/>
    </row>
    <row r="175" spans="1:31" x14ac:dyDescent="0.3">
      <c r="A175" s="7">
        <v>113926</v>
      </c>
      <c r="B175" s="13">
        <v>12305.64763852</v>
      </c>
      <c r="C175" s="13">
        <v>8217.9484313100002</v>
      </c>
      <c r="D175" s="13">
        <v>4082.832969</v>
      </c>
      <c r="E175" s="13">
        <v>4680.9794432099989</v>
      </c>
      <c r="F175" s="13">
        <v>219.02217354000001</v>
      </c>
      <c r="G175" s="13">
        <v>490.38609398</v>
      </c>
      <c r="H175" s="13">
        <v>1019.2236484200001</v>
      </c>
      <c r="I175" s="13">
        <v>419.30033200999998</v>
      </c>
      <c r="J175" s="13">
        <v>166.84296128</v>
      </c>
      <c r="K175" s="13">
        <v>1032.1118127</v>
      </c>
      <c r="L175" s="13">
        <v>129.88751862999999</v>
      </c>
      <c r="M175" s="13">
        <v>303.65321904000001</v>
      </c>
      <c r="N175" s="13">
        <v>830.76033228999995</v>
      </c>
      <c r="O175" s="13">
        <v>703.58850143000006</v>
      </c>
      <c r="P175" s="13">
        <v>263.05478400999999</v>
      </c>
      <c r="Q175" s="13">
        <v>1460.7258007299999</v>
      </c>
      <c r="R175" s="13">
        <v>163.05904325999998</v>
      </c>
      <c r="S175" s="13">
        <v>296.85649295999997</v>
      </c>
      <c r="T175" s="13">
        <v>113.86112437999999</v>
      </c>
      <c r="U175" s="13">
        <v>393.87542653999998</v>
      </c>
      <c r="V175" s="13">
        <v>797.13670826999999</v>
      </c>
      <c r="W175" s="13">
        <v>93.98348</v>
      </c>
      <c r="X175" s="13">
        <v>226.05460400000001</v>
      </c>
      <c r="Y175" s="13"/>
      <c r="Z175" s="13"/>
      <c r="AA175" s="13"/>
      <c r="AB175" s="13"/>
      <c r="AC175" s="13"/>
      <c r="AD175" s="13"/>
      <c r="AE175" s="13"/>
    </row>
    <row r="176" spans="1:31" x14ac:dyDescent="0.3">
      <c r="A176" s="7">
        <v>113957</v>
      </c>
      <c r="B176" s="13">
        <v>11065.253845339999</v>
      </c>
      <c r="C176" s="13">
        <v>12571.137931680003</v>
      </c>
      <c r="D176" s="13">
        <v>3731.0787909999999</v>
      </c>
      <c r="E176" s="13">
        <v>4998.9475771100006</v>
      </c>
      <c r="F176" s="13">
        <v>230.66019538</v>
      </c>
      <c r="G176" s="13">
        <v>454.85391277999997</v>
      </c>
      <c r="H176" s="13">
        <v>990.44885344000011</v>
      </c>
      <c r="I176" s="13">
        <v>412.29069353</v>
      </c>
      <c r="J176" s="13">
        <v>116.68893908</v>
      </c>
      <c r="K176" s="13">
        <v>1187.9552906799997</v>
      </c>
      <c r="L176" s="13">
        <v>57.245199230000004</v>
      </c>
      <c r="M176" s="13">
        <v>263.70365171000003</v>
      </c>
      <c r="N176" s="13">
        <v>747.60422086000005</v>
      </c>
      <c r="O176" s="13">
        <v>639.30859115999999</v>
      </c>
      <c r="P176" s="13">
        <v>198.98278138000001</v>
      </c>
      <c r="Q176" s="13">
        <v>1586.3995641000004</v>
      </c>
      <c r="R176" s="13">
        <v>171.39260357999999</v>
      </c>
      <c r="S176" s="13">
        <v>355.16723903000002</v>
      </c>
      <c r="T176" s="13">
        <v>120.16502199999999</v>
      </c>
      <c r="U176" s="13">
        <v>383.87792935000004</v>
      </c>
      <c r="V176" s="13">
        <v>1033.6732690600002</v>
      </c>
      <c r="W176" s="13">
        <v>110.166776</v>
      </c>
      <c r="X176" s="13">
        <v>142.84461228999999</v>
      </c>
      <c r="Y176" s="13"/>
      <c r="Z176" s="13"/>
      <c r="AA176" s="13"/>
      <c r="AB176" s="13"/>
      <c r="AC176" s="13"/>
      <c r="AD176" s="13"/>
      <c r="AE176" s="13"/>
    </row>
    <row r="177" spans="1:31" x14ac:dyDescent="0.3">
      <c r="A177" s="7">
        <v>113988</v>
      </c>
      <c r="B177" s="13">
        <v>14063.386371780001</v>
      </c>
      <c r="C177" s="13">
        <v>5636.861683000001</v>
      </c>
      <c r="D177" s="13">
        <v>3212.8526056900005</v>
      </c>
      <c r="E177" s="13">
        <v>4756.7819443400003</v>
      </c>
      <c r="F177" s="13">
        <v>199.7614772</v>
      </c>
      <c r="G177" s="13">
        <v>317.11674489000001</v>
      </c>
      <c r="H177" s="13">
        <v>796.95416595999995</v>
      </c>
      <c r="I177" s="13">
        <v>449.96945935000002</v>
      </c>
      <c r="J177" s="13">
        <v>118.13059275000001</v>
      </c>
      <c r="K177" s="13">
        <v>1023.88564043</v>
      </c>
      <c r="L177" s="13">
        <v>188.78209799999999</v>
      </c>
      <c r="M177" s="13">
        <v>287.52197977999998</v>
      </c>
      <c r="N177" s="13">
        <v>704.96912270000007</v>
      </c>
      <c r="O177" s="13">
        <v>541.99557414000003</v>
      </c>
      <c r="P177" s="13">
        <v>275.72436761</v>
      </c>
      <c r="Q177" s="13">
        <v>1489.6382470000003</v>
      </c>
      <c r="R177" s="13">
        <v>166.02780146999999</v>
      </c>
      <c r="S177" s="13">
        <v>364.25525371999998</v>
      </c>
      <c r="T177" s="13">
        <v>129.32392100000001</v>
      </c>
      <c r="U177" s="13">
        <v>315.88928560000005</v>
      </c>
      <c r="V177" s="13">
        <v>831.31315307999989</v>
      </c>
      <c r="W177" s="13">
        <v>102.811527</v>
      </c>
      <c r="X177" s="13">
        <v>140.38140963999999</v>
      </c>
      <c r="Y177" s="13"/>
      <c r="Z177" s="13"/>
      <c r="AA177" s="13"/>
      <c r="AB177" s="13"/>
      <c r="AC177" s="13"/>
      <c r="AD177" s="13"/>
      <c r="AE177" s="13"/>
    </row>
    <row r="178" spans="1:31" x14ac:dyDescent="0.3">
      <c r="A178" s="7">
        <v>114017</v>
      </c>
      <c r="B178" s="13">
        <v>12942.952988000001</v>
      </c>
      <c r="C178" s="13">
        <v>7484.6761356999987</v>
      </c>
      <c r="D178" s="13">
        <v>3906.6141429999998</v>
      </c>
      <c r="E178" s="13">
        <v>4877.7851820100004</v>
      </c>
      <c r="F178" s="13">
        <v>184.375462</v>
      </c>
      <c r="G178" s="13">
        <v>497.52613787000001</v>
      </c>
      <c r="H178" s="13">
        <v>750.25974960999997</v>
      </c>
      <c r="I178" s="13">
        <v>411.92819530999998</v>
      </c>
      <c r="J178" s="13">
        <v>190.06735992000003</v>
      </c>
      <c r="K178" s="13">
        <v>1058.94482335</v>
      </c>
      <c r="L178" s="13">
        <v>133.01211549999999</v>
      </c>
      <c r="M178" s="13">
        <v>329.22294190999997</v>
      </c>
      <c r="N178" s="13">
        <v>572.35536413</v>
      </c>
      <c r="O178" s="13">
        <v>687.52099697000006</v>
      </c>
      <c r="P178" s="13">
        <v>252.05286801999998</v>
      </c>
      <c r="Q178" s="13">
        <v>1391.0855976600001</v>
      </c>
      <c r="R178" s="13">
        <v>128.56827163</v>
      </c>
      <c r="S178" s="13">
        <v>365.42058055000001</v>
      </c>
      <c r="T178" s="13">
        <v>97.571605099999999</v>
      </c>
      <c r="U178" s="13">
        <v>318.64168308000006</v>
      </c>
      <c r="V178" s="13">
        <v>1023.6110493399999</v>
      </c>
      <c r="W178" s="13">
        <v>113.02662100000001</v>
      </c>
      <c r="X178" s="13">
        <v>215.79805972</v>
      </c>
      <c r="Y178" s="13"/>
      <c r="Z178" s="13"/>
      <c r="AA178" s="13"/>
      <c r="AB178" s="13"/>
      <c r="AC178" s="13"/>
      <c r="AD178" s="13"/>
      <c r="AE178" s="13"/>
    </row>
    <row r="179" spans="1:31" x14ac:dyDescent="0.3">
      <c r="A179" s="7">
        <v>114048</v>
      </c>
      <c r="B179" s="13">
        <v>14684.253624229999</v>
      </c>
      <c r="C179" s="13">
        <v>7768.0874977300009</v>
      </c>
      <c r="D179" s="13">
        <v>2935.806012</v>
      </c>
      <c r="E179" s="13">
        <v>4453.1005347</v>
      </c>
      <c r="F179" s="13">
        <v>137.21459899999999</v>
      </c>
      <c r="G179" s="13">
        <v>339.49526237999999</v>
      </c>
      <c r="H179" s="13">
        <v>642.24851938999996</v>
      </c>
      <c r="I179" s="13">
        <v>375.57476798000005</v>
      </c>
      <c r="J179" s="13">
        <v>141.98348432999998</v>
      </c>
      <c r="K179" s="13">
        <v>916.59773929999994</v>
      </c>
      <c r="L179" s="13">
        <v>159.7384466</v>
      </c>
      <c r="M179" s="13">
        <v>194.38965164999996</v>
      </c>
      <c r="N179" s="13">
        <v>877.17601763000005</v>
      </c>
      <c r="O179" s="13">
        <v>473.71154158000002</v>
      </c>
      <c r="P179" s="13">
        <v>203.54317715000002</v>
      </c>
      <c r="Q179" s="13">
        <v>1448.5027719099999</v>
      </c>
      <c r="R179" s="13">
        <v>145.34832698</v>
      </c>
      <c r="S179" s="13">
        <v>346.55416239000004</v>
      </c>
      <c r="T179" s="13">
        <v>102.34089582999999</v>
      </c>
      <c r="U179" s="13">
        <v>272.04496202999997</v>
      </c>
      <c r="V179" s="13">
        <v>951.05769305000013</v>
      </c>
      <c r="W179" s="13">
        <v>82.821100439999995</v>
      </c>
      <c r="X179" s="13">
        <v>123.53736221</v>
      </c>
      <c r="Y179" s="13"/>
      <c r="Z179" s="13"/>
      <c r="AA179" s="13"/>
      <c r="AB179" s="13"/>
      <c r="AC179" s="13"/>
      <c r="AD179" s="13"/>
      <c r="AE179" s="13"/>
    </row>
    <row r="180" spans="1:31" x14ac:dyDescent="0.3">
      <c r="A180" s="7">
        <v>114078</v>
      </c>
      <c r="B180" s="13">
        <v>11061.489191000001</v>
      </c>
      <c r="C180" s="13">
        <v>7562.1162220100014</v>
      </c>
      <c r="D180" s="13">
        <v>3251.9198729999998</v>
      </c>
      <c r="E180" s="13">
        <v>4148.9216860799997</v>
      </c>
      <c r="F180" s="13">
        <v>228.86215540000001</v>
      </c>
      <c r="G180" s="13">
        <v>431.76791595000003</v>
      </c>
      <c r="H180" s="13">
        <v>688.02144022000004</v>
      </c>
      <c r="I180" s="13">
        <v>391.48665177999999</v>
      </c>
      <c r="J180" s="13">
        <v>157.73791503999999</v>
      </c>
      <c r="K180" s="13">
        <v>1223.8859606829999</v>
      </c>
      <c r="L180" s="13">
        <v>53.922929200000006</v>
      </c>
      <c r="M180" s="13">
        <v>289.89547482999996</v>
      </c>
      <c r="N180" s="13">
        <v>734.48565185999985</v>
      </c>
      <c r="O180" s="13">
        <v>737.84377757999994</v>
      </c>
      <c r="P180" s="13">
        <v>257.64930767000004</v>
      </c>
      <c r="Q180" s="13">
        <v>1953.0608995</v>
      </c>
      <c r="R180" s="13">
        <v>158.11968011000002</v>
      </c>
      <c r="S180" s="13">
        <v>473.73973849000004</v>
      </c>
      <c r="T180" s="13">
        <v>132.475651</v>
      </c>
      <c r="U180" s="13">
        <v>355.12733910000003</v>
      </c>
      <c r="V180" s="13">
        <v>1443.8588409600002</v>
      </c>
      <c r="W180" s="13">
        <v>90.849936999999997</v>
      </c>
      <c r="X180" s="13">
        <v>104.742102</v>
      </c>
      <c r="Y180" s="13"/>
      <c r="Z180" s="13"/>
      <c r="AA180" s="13"/>
      <c r="AB180" s="13"/>
      <c r="AC180" s="13"/>
      <c r="AD180" s="13"/>
      <c r="AE180" s="13"/>
    </row>
    <row r="181" spans="1:31" x14ac:dyDescent="0.3">
      <c r="A181" s="7">
        <v>114109</v>
      </c>
      <c r="B181" s="13">
        <v>18951.482132699999</v>
      </c>
      <c r="C181" s="13">
        <v>13390.551665800003</v>
      </c>
      <c r="D181" s="13">
        <v>3327.7225720000001</v>
      </c>
      <c r="E181" s="13">
        <v>5174.1705413</v>
      </c>
      <c r="F181" s="13">
        <v>190.150914</v>
      </c>
      <c r="G181" s="13">
        <v>439.96811710000003</v>
      </c>
      <c r="H181" s="13">
        <v>1141.4784634499999</v>
      </c>
      <c r="I181" s="13">
        <v>407.46193389000001</v>
      </c>
      <c r="J181" s="13">
        <v>198.22574656999998</v>
      </c>
      <c r="K181" s="13">
        <v>1224.41781335</v>
      </c>
      <c r="L181" s="13">
        <v>193.0656314</v>
      </c>
      <c r="M181" s="13">
        <v>299.83347925999999</v>
      </c>
      <c r="N181" s="13">
        <v>833.65851252999994</v>
      </c>
      <c r="O181" s="13">
        <v>3291.4155902500002</v>
      </c>
      <c r="P181" s="13">
        <v>159.44406173000002</v>
      </c>
      <c r="Q181" s="13">
        <v>1469.53416851</v>
      </c>
      <c r="R181" s="13">
        <v>147.83287836000002</v>
      </c>
      <c r="S181" s="13">
        <v>483.68589366999998</v>
      </c>
      <c r="T181" s="13">
        <v>107.43675107999999</v>
      </c>
      <c r="U181" s="13">
        <v>409.91459029999993</v>
      </c>
      <c r="V181" s="13">
        <v>1456.0560874499999</v>
      </c>
      <c r="W181" s="13">
        <v>133.0596674</v>
      </c>
      <c r="X181" s="13">
        <v>97.771118970000003</v>
      </c>
      <c r="Y181" s="13"/>
      <c r="Z181" s="13"/>
      <c r="AA181" s="13"/>
      <c r="AB181" s="13"/>
      <c r="AC181" s="13"/>
      <c r="AD181" s="13"/>
      <c r="AE181" s="13"/>
    </row>
    <row r="182" spans="1:31" x14ac:dyDescent="0.3">
      <c r="A182" s="7">
        <v>114139</v>
      </c>
      <c r="B182" s="13">
        <v>13052.416070149997</v>
      </c>
      <c r="C182" s="13">
        <v>5205.7796713199996</v>
      </c>
      <c r="D182" s="13">
        <v>432.87149137</v>
      </c>
      <c r="E182" s="13">
        <v>6033.4361539399997</v>
      </c>
      <c r="F182" s="13">
        <v>95.163481000000004</v>
      </c>
      <c r="G182" s="13">
        <v>199.65273925</v>
      </c>
      <c r="H182" s="13">
        <v>415.49515482999999</v>
      </c>
      <c r="I182" s="13">
        <v>473.06242443000002</v>
      </c>
      <c r="J182" s="13">
        <v>157.47675467000002</v>
      </c>
      <c r="K182" s="13">
        <v>1060.9111938199999</v>
      </c>
      <c r="L182" s="13">
        <v>25.013938499999998</v>
      </c>
      <c r="M182" s="13">
        <v>388.44542387000001</v>
      </c>
      <c r="N182" s="13">
        <v>739.09665360999998</v>
      </c>
      <c r="O182" s="13">
        <v>720.81265166999992</v>
      </c>
      <c r="P182" s="13">
        <v>53.81010672</v>
      </c>
      <c r="Q182" s="13">
        <v>1231.5487611100002</v>
      </c>
      <c r="R182" s="13">
        <v>165.27821284999999</v>
      </c>
      <c r="S182" s="13">
        <v>531.29384731999994</v>
      </c>
      <c r="T182" s="13">
        <v>103.494799</v>
      </c>
      <c r="U182" s="13">
        <v>342.37402931000003</v>
      </c>
      <c r="V182" s="13">
        <v>149.42060049</v>
      </c>
      <c r="W182" s="13">
        <v>93.093622999999994</v>
      </c>
      <c r="X182" s="13">
        <v>37.669449999999998</v>
      </c>
      <c r="Y182" s="13"/>
      <c r="Z182" s="13"/>
      <c r="AA182" s="13"/>
      <c r="AB182" s="13"/>
      <c r="AC182" s="13"/>
      <c r="AD182" s="13"/>
      <c r="AE182" s="13"/>
    </row>
    <row r="183" spans="1:31" x14ac:dyDescent="0.3">
      <c r="A183" s="7">
        <v>114170</v>
      </c>
      <c r="B183" s="13">
        <v>16958.470659749997</v>
      </c>
      <c r="C183" s="13">
        <v>8330.5135785599996</v>
      </c>
      <c r="D183" s="13">
        <v>3213.8429431599998</v>
      </c>
      <c r="E183" s="13">
        <v>5208.4634712000006</v>
      </c>
      <c r="F183" s="13">
        <v>230.21233115000001</v>
      </c>
      <c r="G183" s="13">
        <v>558.27595263000012</v>
      </c>
      <c r="H183" s="13">
        <v>766.57064262000006</v>
      </c>
      <c r="I183" s="13">
        <v>602.54268534000005</v>
      </c>
      <c r="J183" s="13">
        <v>195.372918</v>
      </c>
      <c r="K183" s="13">
        <v>1192.92948733</v>
      </c>
      <c r="L183" s="13">
        <v>64.583267769999992</v>
      </c>
      <c r="M183" s="13">
        <v>447.31475812999997</v>
      </c>
      <c r="N183" s="13">
        <v>930.43943680999996</v>
      </c>
      <c r="O183" s="13">
        <v>766.96581628999991</v>
      </c>
      <c r="P183" s="13">
        <v>1535.67966277</v>
      </c>
      <c r="Q183" s="13">
        <v>1542.31921487</v>
      </c>
      <c r="R183" s="13">
        <v>212.78488050000001</v>
      </c>
      <c r="S183" s="13">
        <v>374.74437359000001</v>
      </c>
      <c r="T183" s="13">
        <v>108.19074209999999</v>
      </c>
      <c r="U183" s="13">
        <v>377.02458478000005</v>
      </c>
      <c r="V183" s="13">
        <v>1025.33093968</v>
      </c>
      <c r="W183" s="13">
        <v>122.376193</v>
      </c>
      <c r="X183" s="13">
        <v>259.47251841000002</v>
      </c>
      <c r="Y183" s="13"/>
      <c r="Z183" s="13"/>
      <c r="AA183" s="13"/>
      <c r="AB183" s="13"/>
      <c r="AC183" s="13"/>
      <c r="AD183" s="13"/>
      <c r="AE183" s="13"/>
    </row>
    <row r="184" spans="1:31" x14ac:dyDescent="0.3">
      <c r="A184" s="7">
        <v>114201</v>
      </c>
      <c r="B184" s="13">
        <v>17079.31311436</v>
      </c>
      <c r="C184" s="13">
        <v>8810.556047449998</v>
      </c>
      <c r="D184" s="13">
        <v>3636.2008333899998</v>
      </c>
      <c r="E184" s="13">
        <v>7045.730720900001</v>
      </c>
      <c r="F184" s="13">
        <v>209.86261969</v>
      </c>
      <c r="G184" s="13">
        <v>352.28940057</v>
      </c>
      <c r="H184" s="13">
        <v>506.00107212</v>
      </c>
      <c r="I184" s="13">
        <v>520.7174220600001</v>
      </c>
      <c r="J184" s="13">
        <v>188.10961742000001</v>
      </c>
      <c r="K184" s="13">
        <v>1298.65992796</v>
      </c>
      <c r="L184" s="13">
        <v>187.14303071000001</v>
      </c>
      <c r="M184" s="13">
        <v>324.02035968000001</v>
      </c>
      <c r="N184" s="13">
        <v>870.13034532999995</v>
      </c>
      <c r="O184" s="13">
        <v>847.03138112000011</v>
      </c>
      <c r="P184" s="13">
        <v>271.79085064999998</v>
      </c>
      <c r="Q184" s="13">
        <v>1831.2742314399998</v>
      </c>
      <c r="R184" s="13">
        <v>210.88388180999999</v>
      </c>
      <c r="S184" s="13">
        <v>264.44346008000002</v>
      </c>
      <c r="T184" s="13">
        <v>138.156498</v>
      </c>
      <c r="U184" s="13">
        <v>338.32137485000004</v>
      </c>
      <c r="V184" s="13">
        <v>919.0833113000001</v>
      </c>
      <c r="W184" s="13">
        <v>122.93064448</v>
      </c>
      <c r="X184" s="13">
        <v>236.84409263999999</v>
      </c>
      <c r="Y184" s="13"/>
      <c r="Z184" s="13"/>
      <c r="AA184" s="13"/>
      <c r="AB184" s="13"/>
      <c r="AC184" s="13"/>
      <c r="AD184" s="13"/>
      <c r="AE184" s="13"/>
    </row>
    <row r="185" spans="1:31" x14ac:dyDescent="0.3">
      <c r="A185" s="7">
        <v>114231</v>
      </c>
      <c r="B185" s="13">
        <v>16065.279254040001</v>
      </c>
      <c r="C185" s="13">
        <v>5955.3303910499999</v>
      </c>
      <c r="D185" s="13">
        <v>2454.4041674900004</v>
      </c>
      <c r="E185" s="13">
        <v>6695.2386478099997</v>
      </c>
      <c r="F185" s="13">
        <v>232.46634132</v>
      </c>
      <c r="G185" s="13">
        <v>432.94443888000001</v>
      </c>
      <c r="H185" s="13">
        <v>1080.2466066900001</v>
      </c>
      <c r="I185" s="13">
        <v>475.29281467999999</v>
      </c>
      <c r="J185" s="13">
        <v>178.797843</v>
      </c>
      <c r="K185" s="13">
        <v>1183.41678555</v>
      </c>
      <c r="L185" s="13">
        <v>47.533863269999998</v>
      </c>
      <c r="M185" s="13">
        <v>371.47571013999999</v>
      </c>
      <c r="N185" s="13">
        <v>866.2459467000001</v>
      </c>
      <c r="O185" s="13">
        <v>854.44943928999999</v>
      </c>
      <c r="P185" s="13">
        <v>215.76366163999998</v>
      </c>
      <c r="Q185" s="13">
        <v>2002.0330870700002</v>
      </c>
      <c r="R185" s="13">
        <v>208.53703568</v>
      </c>
      <c r="S185" s="13">
        <v>307.97882171000003</v>
      </c>
      <c r="T185" s="13">
        <v>122.89683362999999</v>
      </c>
      <c r="U185" s="13">
        <v>481.42523175000002</v>
      </c>
      <c r="V185" s="13">
        <v>1071.1843392400001</v>
      </c>
      <c r="W185" s="13">
        <v>118.03513100000001</v>
      </c>
      <c r="X185" s="13">
        <v>339.84771000000001</v>
      </c>
      <c r="Y185" s="13"/>
      <c r="Z185" s="13"/>
      <c r="AA185" s="13"/>
      <c r="AB185" s="13"/>
      <c r="AC185" s="13"/>
      <c r="AD185" s="13"/>
      <c r="AE185" s="13"/>
    </row>
    <row r="186" spans="1:31" x14ac:dyDescent="0.3">
      <c r="A186" s="7">
        <v>114262</v>
      </c>
      <c r="B186" s="13">
        <v>15265.884916960002</v>
      </c>
      <c r="C186" s="13">
        <v>6633.4010291300001</v>
      </c>
      <c r="D186" s="13">
        <v>3806.5661739500001</v>
      </c>
      <c r="E186" s="13">
        <v>6208.2415752800007</v>
      </c>
      <c r="F186" s="13">
        <v>231.65576776999998</v>
      </c>
      <c r="G186" s="13">
        <v>414.94952710000001</v>
      </c>
      <c r="H186" s="13">
        <v>1016.14345598</v>
      </c>
      <c r="I186" s="13">
        <v>548.22801435999997</v>
      </c>
      <c r="J186" s="13">
        <v>213.30983826999997</v>
      </c>
      <c r="K186" s="13">
        <v>571.24870544999965</v>
      </c>
      <c r="L186" s="13">
        <v>87.796764729999992</v>
      </c>
      <c r="M186" s="13">
        <v>340.43089636000002</v>
      </c>
      <c r="N186" s="13">
        <v>1111.2329007999999</v>
      </c>
      <c r="O186" s="13">
        <v>624.1514325500001</v>
      </c>
      <c r="P186" s="13">
        <v>299.61557690999996</v>
      </c>
      <c r="Q186" s="13">
        <v>1818.1273535400003</v>
      </c>
      <c r="R186" s="13">
        <v>197.87040432000001</v>
      </c>
      <c r="S186" s="13">
        <v>372.15355993999998</v>
      </c>
      <c r="T186" s="13">
        <v>117.51222944</v>
      </c>
      <c r="U186" s="13">
        <v>460.78274974999999</v>
      </c>
      <c r="V186" s="13">
        <v>963.54807060999997</v>
      </c>
      <c r="W186" s="13">
        <v>120.45666900000001</v>
      </c>
      <c r="X186" s="13">
        <v>254.83133113999997</v>
      </c>
      <c r="Y186" s="13"/>
      <c r="Z186" s="13"/>
      <c r="AA186" s="13"/>
      <c r="AB186" s="13"/>
      <c r="AC186" s="13"/>
      <c r="AD186" s="13"/>
      <c r="AE186" s="13"/>
    </row>
    <row r="187" spans="1:31" x14ac:dyDescent="0.3">
      <c r="A187" s="7">
        <v>114292</v>
      </c>
      <c r="B187" s="13">
        <v>14687.302799290001</v>
      </c>
      <c r="C187" s="13">
        <v>8157.3353441799991</v>
      </c>
      <c r="D187" s="13">
        <v>4292.1232401899997</v>
      </c>
      <c r="E187" s="13">
        <v>5730.0506413000003</v>
      </c>
      <c r="F187" s="13">
        <v>246.31318003000001</v>
      </c>
      <c r="G187" s="13">
        <v>378.56888163000002</v>
      </c>
      <c r="H187" s="13">
        <v>829.27611945000001</v>
      </c>
      <c r="I187" s="13">
        <v>576.07970028</v>
      </c>
      <c r="J187" s="13">
        <v>164.61595388000001</v>
      </c>
      <c r="K187" s="13">
        <v>1077.6528402399997</v>
      </c>
      <c r="L187" s="13">
        <v>133.38944334000001</v>
      </c>
      <c r="M187" s="13">
        <v>344.98142832000008</v>
      </c>
      <c r="N187" s="13">
        <v>828.40551598999991</v>
      </c>
      <c r="O187" s="13">
        <v>687.03719450999995</v>
      </c>
      <c r="P187" s="13">
        <v>231.84874106000001</v>
      </c>
      <c r="Q187" s="13">
        <v>2320.01167377</v>
      </c>
      <c r="R187" s="13">
        <v>180.41878324000001</v>
      </c>
      <c r="S187" s="13">
        <v>327.30929523999998</v>
      </c>
      <c r="T187" s="13">
        <v>105.68667343999999</v>
      </c>
      <c r="U187" s="13">
        <v>411.24698407</v>
      </c>
      <c r="V187" s="13">
        <v>1021.36349664</v>
      </c>
      <c r="W187" s="13">
        <v>106.21864600000001</v>
      </c>
      <c r="X187" s="13">
        <v>167.34426619999999</v>
      </c>
      <c r="Y187" s="13"/>
      <c r="Z187" s="13"/>
      <c r="AA187" s="13"/>
      <c r="AB187" s="13"/>
      <c r="AC187" s="13"/>
      <c r="AD187" s="13"/>
      <c r="AE187" s="13"/>
    </row>
    <row r="188" spans="1:31" x14ac:dyDescent="0.3">
      <c r="A188" s="7">
        <v>114323</v>
      </c>
      <c r="B188" s="13">
        <v>12881.080738211484</v>
      </c>
      <c r="C188" s="13">
        <v>9013.1160049038299</v>
      </c>
      <c r="D188" s="13">
        <v>3619.888593892867</v>
      </c>
      <c r="E188" s="13">
        <v>5901.3041456494047</v>
      </c>
      <c r="F188" s="13">
        <v>223.49197329322138</v>
      </c>
      <c r="G188" s="13">
        <v>544.86318451109116</v>
      </c>
      <c r="H188" s="13">
        <v>971.31799389165951</v>
      </c>
      <c r="I188" s="13">
        <v>463.56163605134986</v>
      </c>
      <c r="J188" s="13">
        <v>172.20922838840394</v>
      </c>
      <c r="K188" s="13">
        <v>1351.0335047906174</v>
      </c>
      <c r="L188" s="13">
        <v>45.11445567798777</v>
      </c>
      <c r="M188" s="13">
        <v>406.05688892494703</v>
      </c>
      <c r="N188" s="13">
        <v>766.6208697976449</v>
      </c>
      <c r="O188" s="13">
        <v>836.92812637477709</v>
      </c>
      <c r="P188" s="13">
        <v>216.36105982096697</v>
      </c>
      <c r="Q188" s="13">
        <v>1783.6049119568549</v>
      </c>
      <c r="R188" s="13">
        <v>173.23777882095257</v>
      </c>
      <c r="S188" s="13">
        <v>413.24611507176121</v>
      </c>
      <c r="T188" s="13">
        <v>97.588682561431142</v>
      </c>
      <c r="U188" s="13">
        <v>586.25211313416003</v>
      </c>
      <c r="V188" s="13">
        <v>1001.5557600695879</v>
      </c>
      <c r="W188" s="13">
        <v>99.34121480607655</v>
      </c>
      <c r="X188" s="13">
        <v>118.99382346838523</v>
      </c>
      <c r="Y188" s="13"/>
      <c r="Z188" s="13"/>
      <c r="AA188" s="13"/>
      <c r="AB188" s="13"/>
      <c r="AC188" s="13"/>
      <c r="AD188" s="13"/>
      <c r="AE188" s="13"/>
    </row>
    <row r="189" spans="1:31" x14ac:dyDescent="0.3">
      <c r="A189" s="7">
        <v>114354</v>
      </c>
      <c r="B189" s="13">
        <v>24714.32266509187</v>
      </c>
      <c r="C189" s="13">
        <v>10206.785269718786</v>
      </c>
      <c r="D189" s="13">
        <v>6234.1181674951285</v>
      </c>
      <c r="E189" s="13">
        <v>4417.9975868701922</v>
      </c>
      <c r="F189" s="13">
        <v>540.09478385170803</v>
      </c>
      <c r="G189" s="13">
        <v>1663.4473019700383</v>
      </c>
      <c r="H189" s="13">
        <v>1576.131011383108</v>
      </c>
      <c r="I189" s="13">
        <v>394.07264950179098</v>
      </c>
      <c r="J189" s="13">
        <v>225.33502098154028</v>
      </c>
      <c r="K189" s="13">
        <v>2425.5903725278654</v>
      </c>
      <c r="L189" s="13">
        <v>153.62138580528094</v>
      </c>
      <c r="M189" s="13">
        <v>405.40100334964859</v>
      </c>
      <c r="N189" s="13">
        <v>917.79205088014078</v>
      </c>
      <c r="O189" s="13">
        <v>968.18681256639002</v>
      </c>
      <c r="P189" s="13">
        <v>470.68708882759779</v>
      </c>
      <c r="Q189" s="13">
        <v>3261.7671006643141</v>
      </c>
      <c r="R189" s="13">
        <v>214.67503748717647</v>
      </c>
      <c r="S189" s="13">
        <v>699.71155820921376</v>
      </c>
      <c r="T189" s="13">
        <v>113.66660569464241</v>
      </c>
      <c r="U189" s="13">
        <v>407.58451809350748</v>
      </c>
      <c r="V189" s="13">
        <v>971.45489903651617</v>
      </c>
      <c r="W189" s="13">
        <v>203.56989550264265</v>
      </c>
      <c r="X189" s="13">
        <v>255.42082381086334</v>
      </c>
      <c r="Y189" s="13"/>
      <c r="Z189" s="13"/>
      <c r="AA189" s="13"/>
      <c r="AB189" s="13"/>
      <c r="AC189" s="13"/>
      <c r="AD189" s="13"/>
      <c r="AE189" s="13"/>
    </row>
    <row r="190" spans="1:31" x14ac:dyDescent="0.3">
      <c r="A190" s="7">
        <v>114382</v>
      </c>
      <c r="B190" s="13">
        <v>15516.737702940001</v>
      </c>
      <c r="C190" s="13">
        <v>7439.3470444900004</v>
      </c>
      <c r="D190" s="13">
        <v>4175.4419887999993</v>
      </c>
      <c r="E190" s="13">
        <v>7316.725236629999</v>
      </c>
      <c r="F190" s="13">
        <v>229.79925374999999</v>
      </c>
      <c r="G190" s="13">
        <v>702.44001653000009</v>
      </c>
      <c r="H190" s="13">
        <v>843.32409897000002</v>
      </c>
      <c r="I190" s="13">
        <v>467.53494522999995</v>
      </c>
      <c r="J190" s="13">
        <v>225.92983100000001</v>
      </c>
      <c r="K190" s="13">
        <v>1326.2401978099999</v>
      </c>
      <c r="L190" s="13">
        <v>63.404055129999996</v>
      </c>
      <c r="M190" s="13">
        <v>374.89526958000005</v>
      </c>
      <c r="N190" s="13">
        <v>851.4214218699999</v>
      </c>
      <c r="O190" s="13">
        <v>717.84286310999994</v>
      </c>
      <c r="P190" s="13">
        <v>229.81486265000001</v>
      </c>
      <c r="Q190" s="13">
        <v>2256.8653768300001</v>
      </c>
      <c r="R190" s="13">
        <v>156.69147311</v>
      </c>
      <c r="S190" s="13">
        <v>492.71094814999998</v>
      </c>
      <c r="T190" s="13">
        <v>131.547057</v>
      </c>
      <c r="U190" s="13">
        <v>684.41777538999997</v>
      </c>
      <c r="V190" s="13">
        <v>837.43252533999987</v>
      </c>
      <c r="W190" s="13">
        <v>121.32623343</v>
      </c>
      <c r="X190" s="13">
        <v>209.26922350000001</v>
      </c>
      <c r="Y190" s="13"/>
      <c r="Z190" s="13"/>
      <c r="AA190" s="13"/>
      <c r="AB190" s="13"/>
      <c r="AC190" s="13"/>
      <c r="AD190" s="13"/>
      <c r="AE190" s="13"/>
    </row>
    <row r="191" spans="1:31" x14ac:dyDescent="0.3">
      <c r="A191" s="7">
        <v>114413</v>
      </c>
      <c r="B191" s="13">
        <f>13568.31527164-41.3802374699808</f>
        <v>13526.935034170019</v>
      </c>
      <c r="C191" s="13">
        <v>7239.4711837899986</v>
      </c>
      <c r="D191" s="13">
        <v>3974.2636770700005</v>
      </c>
      <c r="E191" s="13">
        <v>7190.3674639900009</v>
      </c>
      <c r="F191" s="13">
        <v>230.33875663000001</v>
      </c>
      <c r="G191" s="13">
        <v>529.93477760999997</v>
      </c>
      <c r="H191" s="13">
        <v>903.91676828999994</v>
      </c>
      <c r="I191" s="13">
        <v>508.33300378000001</v>
      </c>
      <c r="J191" s="13">
        <v>223.73142734999999</v>
      </c>
      <c r="K191" s="13">
        <v>1291.9069039300002</v>
      </c>
      <c r="L191" s="13">
        <v>71.917818940000004</v>
      </c>
      <c r="M191" s="13">
        <v>397.63239072000005</v>
      </c>
      <c r="N191" s="13">
        <v>914.07998198000007</v>
      </c>
      <c r="O191" s="13">
        <v>568.15465922999999</v>
      </c>
      <c r="P191" s="13">
        <v>202.02826318999996</v>
      </c>
      <c r="Q191" s="13">
        <v>4169.4235098600002</v>
      </c>
      <c r="R191" s="13">
        <v>170.52012507999999</v>
      </c>
      <c r="S191" s="13">
        <v>463.07095293999998</v>
      </c>
      <c r="T191" s="13">
        <v>142.42654501999999</v>
      </c>
      <c r="U191" s="13">
        <v>436.24287347000001</v>
      </c>
      <c r="V191" s="13">
        <v>1114.6112275600001</v>
      </c>
      <c r="W191" s="13">
        <v>139.11041807999999</v>
      </c>
      <c r="X191" s="13">
        <v>184.149822</v>
      </c>
      <c r="Y191" s="13"/>
      <c r="Z191" s="13"/>
      <c r="AA191" s="13"/>
      <c r="AB191" s="13"/>
      <c r="AC191" s="13"/>
      <c r="AD191" s="13"/>
      <c r="AE191" s="13"/>
    </row>
    <row r="192" spans="1:31" x14ac:dyDescent="0.3">
      <c r="A192" s="7">
        <v>114443</v>
      </c>
      <c r="B192" s="13">
        <v>17812.410016409998</v>
      </c>
      <c r="C192" s="13">
        <v>7142.43324072</v>
      </c>
      <c r="D192" s="13">
        <v>4379.5268569899999</v>
      </c>
      <c r="E192" s="13">
        <v>6288.748945280001</v>
      </c>
      <c r="F192" s="13">
        <v>347.9746968</v>
      </c>
      <c r="G192" s="13">
        <v>558.95639340000002</v>
      </c>
      <c r="H192" s="13">
        <v>982.73623564000002</v>
      </c>
      <c r="I192" s="13">
        <v>435.76000726000001</v>
      </c>
      <c r="J192" s="13">
        <v>213.72703423000002</v>
      </c>
      <c r="K192" s="13">
        <v>1783.8786997800003</v>
      </c>
      <c r="L192" s="13">
        <v>55.002999490000001</v>
      </c>
      <c r="M192" s="13">
        <v>444.85368626000002</v>
      </c>
      <c r="N192" s="13">
        <v>1063.6448911500001</v>
      </c>
      <c r="O192" s="13">
        <v>1522.59407678</v>
      </c>
      <c r="P192" s="13">
        <v>398.52629237000002</v>
      </c>
      <c r="Q192" s="13">
        <v>2483.31591841</v>
      </c>
      <c r="R192" s="13">
        <v>205.93451285</v>
      </c>
      <c r="S192" s="13">
        <v>491.62882299</v>
      </c>
      <c r="T192" s="13">
        <v>151.14557578999998</v>
      </c>
      <c r="U192" s="13">
        <v>642.66518726999993</v>
      </c>
      <c r="V192" s="13">
        <v>1621.2308887199999</v>
      </c>
      <c r="W192" s="13">
        <v>171.76006432999998</v>
      </c>
      <c r="X192" s="13">
        <v>135.42453699999999</v>
      </c>
      <c r="Y192" s="13"/>
      <c r="Z192" s="13"/>
      <c r="AA192" s="13"/>
      <c r="AB192" s="13"/>
      <c r="AC192" s="13"/>
      <c r="AD192" s="13"/>
      <c r="AE192" s="13"/>
    </row>
    <row r="193" spans="1:31" x14ac:dyDescent="0.3">
      <c r="A193" s="7">
        <v>114474</v>
      </c>
      <c r="B193" s="13">
        <v>19349.859332809996</v>
      </c>
      <c r="C193" s="13">
        <v>10480.280300229999</v>
      </c>
      <c r="D193" s="13">
        <v>6469.055195599999</v>
      </c>
      <c r="E193" s="13">
        <v>5703.8734765700001</v>
      </c>
      <c r="F193" s="13">
        <v>338.47840801999996</v>
      </c>
      <c r="G193" s="13">
        <v>480.85415749999999</v>
      </c>
      <c r="H193" s="13">
        <v>1623.7451161400002</v>
      </c>
      <c r="I193" s="13">
        <v>531.32047025999998</v>
      </c>
      <c r="J193" s="13">
        <v>209.29461190000001</v>
      </c>
      <c r="K193" s="13">
        <v>1195.9147218500002</v>
      </c>
      <c r="L193" s="13">
        <v>226.49347509999998</v>
      </c>
      <c r="M193" s="13">
        <v>522.22448288999999</v>
      </c>
      <c r="N193" s="13">
        <v>1128.52062643</v>
      </c>
      <c r="O193" s="13">
        <v>751.27890018000005</v>
      </c>
      <c r="P193" s="13">
        <v>359.18797279</v>
      </c>
      <c r="Q193" s="13">
        <v>2883.6796768700001</v>
      </c>
      <c r="R193" s="13">
        <v>191.55249901000002</v>
      </c>
      <c r="S193" s="13">
        <v>359.56382400000001</v>
      </c>
      <c r="T193" s="13">
        <v>128.88133400000001</v>
      </c>
      <c r="U193" s="13">
        <v>776.68991245000007</v>
      </c>
      <c r="V193" s="13">
        <v>1337.9293749300002</v>
      </c>
      <c r="W193" s="13">
        <v>141.70700621</v>
      </c>
      <c r="X193" s="13">
        <v>122.555407</v>
      </c>
      <c r="Y193" s="13"/>
      <c r="Z193" s="13"/>
      <c r="AA193" s="13"/>
      <c r="AB193" s="13"/>
      <c r="AC193" s="13"/>
      <c r="AD193" s="13"/>
      <c r="AE193" s="13"/>
    </row>
    <row r="194" spans="1:31" x14ac:dyDescent="0.3">
      <c r="A194" s="7">
        <v>114504</v>
      </c>
      <c r="B194" s="13">
        <v>15463.817572199998</v>
      </c>
      <c r="C194" s="13">
        <v>7337.7369810700011</v>
      </c>
      <c r="D194" s="13">
        <v>5353.27337945</v>
      </c>
      <c r="E194" s="13">
        <v>7895.4475314699994</v>
      </c>
      <c r="F194" s="13">
        <v>294.78987470000004</v>
      </c>
      <c r="G194" s="13">
        <v>511.23164889999998</v>
      </c>
      <c r="H194" s="13">
        <v>549.89119871000003</v>
      </c>
      <c r="I194" s="13">
        <v>444.01415790999999</v>
      </c>
      <c r="J194" s="13">
        <v>159.5719771</v>
      </c>
      <c r="K194" s="13">
        <v>1467.6088664400002</v>
      </c>
      <c r="L194" s="13">
        <v>98.715768530000005</v>
      </c>
      <c r="M194" s="13">
        <v>436.24416714</v>
      </c>
      <c r="N194" s="13">
        <v>896.07263907999993</v>
      </c>
      <c r="O194" s="13">
        <v>933.59714780999991</v>
      </c>
      <c r="P194" s="13">
        <v>326.15613375999999</v>
      </c>
      <c r="Q194" s="13">
        <v>2655.7822492700002</v>
      </c>
      <c r="R194" s="13">
        <v>219.29298039</v>
      </c>
      <c r="S194" s="13">
        <v>674.7783895</v>
      </c>
      <c r="T194" s="13">
        <v>140.65380326999997</v>
      </c>
      <c r="U194" s="13">
        <v>330.79522594999997</v>
      </c>
      <c r="V194" s="13">
        <v>1004.82723412</v>
      </c>
      <c r="W194" s="13">
        <v>161.97324842</v>
      </c>
      <c r="X194" s="13">
        <v>164.90420165999998</v>
      </c>
      <c r="Y194" s="13"/>
      <c r="Z194" s="13"/>
      <c r="AA194" s="13"/>
      <c r="AB194" s="13"/>
      <c r="AC194" s="13"/>
      <c r="AD194" s="13"/>
      <c r="AE194" s="13"/>
    </row>
    <row r="195" spans="1:31" x14ac:dyDescent="0.3">
      <c r="A195" s="7">
        <v>114535</v>
      </c>
      <c r="B195" s="13">
        <v>17912.265759420003</v>
      </c>
      <c r="C195" s="13">
        <v>9168.0957778100019</v>
      </c>
      <c r="D195" s="13">
        <v>4622.1016747599997</v>
      </c>
      <c r="E195" s="13">
        <v>3993.3994891099996</v>
      </c>
      <c r="F195" s="13">
        <v>334.00298577999996</v>
      </c>
      <c r="G195" s="13">
        <v>478.93437432999997</v>
      </c>
      <c r="H195" s="13">
        <v>1764.11850372</v>
      </c>
      <c r="I195" s="13">
        <v>452.11616473999999</v>
      </c>
      <c r="J195" s="13">
        <v>297.46392493000008</v>
      </c>
      <c r="K195" s="13">
        <v>1287.56915295</v>
      </c>
      <c r="L195" s="13">
        <v>84.795542609999998</v>
      </c>
      <c r="M195" s="13">
        <v>341.8157266</v>
      </c>
      <c r="N195" s="13">
        <v>812.04349122999986</v>
      </c>
      <c r="O195" s="13">
        <v>858.04731249999998</v>
      </c>
      <c r="P195" s="13">
        <v>282.86525592000004</v>
      </c>
      <c r="Q195" s="13">
        <v>2877.53686866</v>
      </c>
      <c r="R195" s="13">
        <v>151.36055546</v>
      </c>
      <c r="S195" s="13">
        <v>1025.6225368999999</v>
      </c>
      <c r="T195" s="13">
        <v>122.530446</v>
      </c>
      <c r="U195" s="13">
        <v>909.51698693999992</v>
      </c>
      <c r="V195" s="13">
        <v>1124.3356922999999</v>
      </c>
      <c r="W195" s="13">
        <v>125.87665799000001</v>
      </c>
      <c r="X195" s="13">
        <v>263.87226155000002</v>
      </c>
      <c r="Y195" s="13"/>
      <c r="Z195" s="13"/>
      <c r="AA195" s="13"/>
      <c r="AB195" s="13"/>
      <c r="AC195" s="13"/>
      <c r="AD195" s="13"/>
      <c r="AE195" s="13"/>
    </row>
    <row r="196" spans="1:31" x14ac:dyDescent="0.3">
      <c r="A196" s="7">
        <v>114566</v>
      </c>
      <c r="B196" s="13">
        <v>17089.389007990001</v>
      </c>
      <c r="C196" s="13">
        <v>9265.3170088299994</v>
      </c>
      <c r="D196" s="13">
        <v>5233.4241180500003</v>
      </c>
      <c r="E196" s="13">
        <v>12307.07430333</v>
      </c>
      <c r="F196" s="13">
        <v>264.61169637</v>
      </c>
      <c r="G196" s="13">
        <v>393.53243129999998</v>
      </c>
      <c r="H196" s="13">
        <v>923.32841126999995</v>
      </c>
      <c r="I196" s="13">
        <v>529.47778137</v>
      </c>
      <c r="J196" s="13">
        <v>214.454812</v>
      </c>
      <c r="K196" s="13">
        <v>1427.0828297799999</v>
      </c>
      <c r="L196" s="13">
        <v>49.300076199999999</v>
      </c>
      <c r="M196" s="13">
        <v>520.23995921999995</v>
      </c>
      <c r="N196" s="13">
        <v>1004.5703462199999</v>
      </c>
      <c r="O196" s="13">
        <v>987.38954750999994</v>
      </c>
      <c r="P196" s="13">
        <v>299.29627865999998</v>
      </c>
      <c r="Q196" s="13">
        <v>2942.8738679100002</v>
      </c>
      <c r="R196" s="13">
        <v>217.27458702999999</v>
      </c>
      <c r="S196" s="13">
        <v>656.77408170000001</v>
      </c>
      <c r="T196" s="13">
        <v>247.55498690000002</v>
      </c>
      <c r="U196" s="13">
        <v>620.92366228999992</v>
      </c>
      <c r="V196" s="13">
        <v>1283.0222478399999</v>
      </c>
      <c r="W196" s="13">
        <v>140.70552524999999</v>
      </c>
      <c r="X196" s="13">
        <v>358.91293127999995</v>
      </c>
      <c r="Y196" s="13"/>
      <c r="Z196" s="13"/>
      <c r="AA196" s="13"/>
      <c r="AB196" s="13"/>
      <c r="AC196" s="13"/>
      <c r="AD196" s="13"/>
      <c r="AE196" s="13"/>
    </row>
    <row r="197" spans="1:31" x14ac:dyDescent="0.3">
      <c r="A197" s="7">
        <v>114596</v>
      </c>
      <c r="B197" s="13">
        <v>17045.298534040001</v>
      </c>
      <c r="C197" s="13">
        <v>8036.1817342199993</v>
      </c>
      <c r="D197" s="13">
        <v>4737.9069700499995</v>
      </c>
      <c r="E197" s="13">
        <v>9381.4539234300028</v>
      </c>
      <c r="F197" s="13">
        <v>291.43820792000002</v>
      </c>
      <c r="G197" s="13">
        <v>531.36868759000004</v>
      </c>
      <c r="H197" s="13">
        <v>1047.08646417</v>
      </c>
      <c r="I197" s="13">
        <v>455.52388221999996</v>
      </c>
      <c r="J197" s="13">
        <v>184.07438153999999</v>
      </c>
      <c r="K197" s="13">
        <v>1406.2301183000002</v>
      </c>
      <c r="L197" s="13">
        <v>203.71212950999998</v>
      </c>
      <c r="M197" s="13">
        <v>466.85669492999995</v>
      </c>
      <c r="N197" s="13">
        <v>982.91123676999996</v>
      </c>
      <c r="O197" s="13">
        <v>818.35890004999999</v>
      </c>
      <c r="P197" s="13">
        <v>527.31272644000001</v>
      </c>
      <c r="Q197" s="13">
        <v>2423.71235204</v>
      </c>
      <c r="R197" s="13">
        <v>178.50184675</v>
      </c>
      <c r="S197" s="13">
        <v>633.82493508999994</v>
      </c>
      <c r="T197" s="13">
        <v>217.10987792000003</v>
      </c>
      <c r="U197" s="13">
        <v>647.72408704999998</v>
      </c>
      <c r="V197" s="13">
        <v>1074.18075127</v>
      </c>
      <c r="W197" s="13">
        <v>169.92398850999999</v>
      </c>
      <c r="X197" s="13">
        <v>278.54134199999999</v>
      </c>
      <c r="Y197" s="13"/>
      <c r="Z197" s="13"/>
      <c r="AA197" s="13"/>
      <c r="AB197" s="13"/>
      <c r="AC197" s="13"/>
      <c r="AD197" s="13"/>
      <c r="AE197" s="13"/>
    </row>
    <row r="198" spans="1:31" x14ac:dyDescent="0.3">
      <c r="A198" s="7">
        <v>114627</v>
      </c>
      <c r="B198" s="13">
        <v>15724.0892989</v>
      </c>
      <c r="C198" s="13">
        <v>8141.5213330400002</v>
      </c>
      <c r="D198" s="13">
        <v>5354.4675261600005</v>
      </c>
      <c r="E198" s="13">
        <v>5875.7031166300012</v>
      </c>
      <c r="F198" s="13">
        <v>238.19961652000001</v>
      </c>
      <c r="G198" s="13">
        <v>454.38193445000007</v>
      </c>
      <c r="H198" s="13">
        <v>1560.8501164500003</v>
      </c>
      <c r="I198" s="13">
        <v>476.48046075000008</v>
      </c>
      <c r="J198" s="13">
        <v>179.75148405000002</v>
      </c>
      <c r="K198" s="13">
        <v>1329.3822824400002</v>
      </c>
      <c r="L198" s="13">
        <v>108.49270241999999</v>
      </c>
      <c r="M198" s="13">
        <v>552.79221058999997</v>
      </c>
      <c r="N198" s="13">
        <v>1008.5719081799999</v>
      </c>
      <c r="O198" s="13">
        <v>572.20768010000006</v>
      </c>
      <c r="P198" s="13">
        <v>214.22508498000002</v>
      </c>
      <c r="Q198" s="13">
        <v>2333.3601809499996</v>
      </c>
      <c r="R198" s="13">
        <v>249.13455325999999</v>
      </c>
      <c r="S198" s="13">
        <v>518.43728562000001</v>
      </c>
      <c r="T198" s="13">
        <v>131.84162126000001</v>
      </c>
      <c r="U198" s="13">
        <v>727.44007926999996</v>
      </c>
      <c r="V198" s="13">
        <v>1323.2120600200001</v>
      </c>
      <c r="W198" s="13">
        <v>140.06393299999999</v>
      </c>
      <c r="X198" s="13">
        <v>529.68634138999994</v>
      </c>
      <c r="Y198" s="13"/>
      <c r="Z198" s="13"/>
      <c r="AA198" s="13"/>
      <c r="AB198" s="13"/>
      <c r="AC198" s="13"/>
      <c r="AD198" s="13"/>
      <c r="AE198" s="13"/>
    </row>
    <row r="199" spans="1:31" x14ac:dyDescent="0.3">
      <c r="A199" s="7">
        <v>114657</v>
      </c>
      <c r="B199" s="13">
        <v>17849.614293270002</v>
      </c>
      <c r="C199" s="13">
        <v>6983.1366705300015</v>
      </c>
      <c r="D199" s="13">
        <v>5506.4228196099994</v>
      </c>
      <c r="E199" s="13">
        <v>7916.0689729400001</v>
      </c>
      <c r="F199" s="13">
        <v>244.01580905</v>
      </c>
      <c r="G199" s="13">
        <v>421.43564169999996</v>
      </c>
      <c r="H199" s="13">
        <v>986.50016906000008</v>
      </c>
      <c r="I199" s="13">
        <v>342.97847932000002</v>
      </c>
      <c r="J199" s="13">
        <v>160.27027899999999</v>
      </c>
      <c r="K199" s="13">
        <v>1234.9106356700001</v>
      </c>
      <c r="L199" s="13">
        <v>133.67483995999999</v>
      </c>
      <c r="M199" s="13">
        <v>517.94723763000002</v>
      </c>
      <c r="N199" s="13">
        <v>965.39332682999998</v>
      </c>
      <c r="O199" s="13">
        <v>704.23624860000007</v>
      </c>
      <c r="P199" s="13">
        <v>170.64549942000002</v>
      </c>
      <c r="Q199" s="13">
        <v>3636.6230452500004</v>
      </c>
      <c r="R199" s="13">
        <v>140.86306073000003</v>
      </c>
      <c r="S199" s="13">
        <v>716.73575490000007</v>
      </c>
      <c r="T199" s="13">
        <v>120.16777471</v>
      </c>
      <c r="U199" s="13">
        <v>639.335509</v>
      </c>
      <c r="V199" s="13">
        <v>1237.6590090500001</v>
      </c>
      <c r="W199" s="13">
        <v>100.40428031</v>
      </c>
      <c r="X199" s="13">
        <v>203.33437913999998</v>
      </c>
      <c r="Y199" s="13"/>
      <c r="Z199" s="13"/>
      <c r="AA199" s="13"/>
      <c r="AB199" s="13"/>
      <c r="AC199" s="13"/>
      <c r="AD199" s="13"/>
      <c r="AE199" s="13"/>
    </row>
    <row r="200" spans="1:31" x14ac:dyDescent="0.3">
      <c r="A200" s="7">
        <v>114688</v>
      </c>
      <c r="B200" s="13">
        <v>16412.164379279999</v>
      </c>
      <c r="C200" s="13">
        <v>7531.7651194400005</v>
      </c>
      <c r="D200" s="13">
        <v>5430.3988680000002</v>
      </c>
      <c r="E200" s="13">
        <v>8681.4693955399998</v>
      </c>
      <c r="F200" s="13">
        <v>280.97378698</v>
      </c>
      <c r="G200" s="13">
        <v>431.13767034000006</v>
      </c>
      <c r="H200" s="13">
        <v>1474.0589807599999</v>
      </c>
      <c r="I200" s="13">
        <v>371.23553845000004</v>
      </c>
      <c r="J200" s="13">
        <v>177.84324506000002</v>
      </c>
      <c r="K200" s="13">
        <v>1320.68229524</v>
      </c>
      <c r="L200" s="13">
        <v>241.46221266999999</v>
      </c>
      <c r="M200" s="13">
        <v>396.60277173000003</v>
      </c>
      <c r="N200" s="13">
        <v>1037.51858754</v>
      </c>
      <c r="O200" s="13">
        <v>617.56841652000003</v>
      </c>
      <c r="P200" s="13">
        <v>242.42134719000001</v>
      </c>
      <c r="Q200" s="13">
        <v>3122.0903683299994</v>
      </c>
      <c r="R200" s="13">
        <v>138.2058576</v>
      </c>
      <c r="S200" s="13">
        <v>519.12692190000007</v>
      </c>
      <c r="T200" s="13">
        <v>101.041845</v>
      </c>
      <c r="U200" s="13">
        <v>479.97027897000004</v>
      </c>
      <c r="V200" s="13">
        <v>1512.64598095</v>
      </c>
      <c r="W200" s="13">
        <v>146.14474153999998</v>
      </c>
      <c r="X200" s="13">
        <v>215.82701990000001</v>
      </c>
      <c r="Y200" s="13"/>
      <c r="Z200" s="13"/>
      <c r="AA200" s="13"/>
      <c r="AB200" s="13"/>
      <c r="AC200" s="13"/>
      <c r="AD200" s="13"/>
      <c r="AE200" s="13"/>
    </row>
    <row r="201" spans="1:31" x14ac:dyDescent="0.3">
      <c r="A201" s="7">
        <v>114719</v>
      </c>
      <c r="B201" s="13">
        <v>17341.289301839999</v>
      </c>
      <c r="C201" s="13">
        <v>6587.78812681</v>
      </c>
      <c r="D201" s="13">
        <v>5596.5141081600004</v>
      </c>
      <c r="E201" s="13">
        <v>7911.5881236399982</v>
      </c>
      <c r="F201" s="13">
        <v>304.22002258000003</v>
      </c>
      <c r="G201" s="13">
        <v>450.80797908000005</v>
      </c>
      <c r="H201" s="13">
        <v>1011.36864879</v>
      </c>
      <c r="I201" s="13">
        <v>359.13772984000002</v>
      </c>
      <c r="J201" s="13">
        <v>170.01851099999999</v>
      </c>
      <c r="K201" s="13">
        <v>1650.6546433799999</v>
      </c>
      <c r="L201" s="13">
        <v>116.18138028</v>
      </c>
      <c r="M201" s="13">
        <v>371.55091579000003</v>
      </c>
      <c r="N201" s="13">
        <v>712.97648661999995</v>
      </c>
      <c r="O201" s="13">
        <v>1028.8192345800001</v>
      </c>
      <c r="P201" s="13">
        <v>321.66427661999995</v>
      </c>
      <c r="Q201" s="13">
        <v>2817.1121704799998</v>
      </c>
      <c r="R201" s="13">
        <v>139.54105977</v>
      </c>
      <c r="S201" s="13">
        <v>638.23093989000006</v>
      </c>
      <c r="T201" s="13">
        <v>128.77087456000001</v>
      </c>
      <c r="U201" s="13">
        <v>804.97012873000006</v>
      </c>
      <c r="V201" s="13">
        <v>1470.3946519000001</v>
      </c>
      <c r="W201" s="13">
        <v>105.94247322</v>
      </c>
      <c r="X201" s="13">
        <v>143.80578499999999</v>
      </c>
      <c r="Y201" s="13"/>
      <c r="Z201" s="13"/>
      <c r="AA201" s="13"/>
      <c r="AB201" s="13"/>
      <c r="AC201" s="13"/>
      <c r="AD201" s="13"/>
      <c r="AE201" s="13"/>
    </row>
    <row r="202" spans="1:31" x14ac:dyDescent="0.3">
      <c r="A202" s="7">
        <v>114747</v>
      </c>
      <c r="B202" s="13">
        <v>18646.663863450001</v>
      </c>
      <c r="C202" s="13">
        <v>7629.6517699899996</v>
      </c>
      <c r="D202" s="13">
        <v>5505.0855293599998</v>
      </c>
      <c r="E202" s="13">
        <v>7554.9606905299988</v>
      </c>
      <c r="F202" s="13">
        <v>366.92043732000002</v>
      </c>
      <c r="G202" s="13">
        <v>411.79254527999996</v>
      </c>
      <c r="H202" s="13">
        <v>1280.9169387500001</v>
      </c>
      <c r="I202" s="13">
        <v>372.33744683999998</v>
      </c>
      <c r="J202" s="13">
        <v>154.90415686</v>
      </c>
      <c r="K202" s="13">
        <v>1268.2084319800001</v>
      </c>
      <c r="L202" s="13">
        <v>120.9368633</v>
      </c>
      <c r="M202" s="13">
        <v>494.21540922999998</v>
      </c>
      <c r="N202" s="13">
        <v>1046.03648157</v>
      </c>
      <c r="O202" s="13">
        <v>930.732439</v>
      </c>
      <c r="P202" s="13">
        <v>145.06113064000002</v>
      </c>
      <c r="Q202" s="13">
        <v>3225.1160476800005</v>
      </c>
      <c r="R202" s="13">
        <v>124.78518893</v>
      </c>
      <c r="S202" s="13">
        <v>641.00753285999997</v>
      </c>
      <c r="T202" s="13">
        <v>117.07667866</v>
      </c>
      <c r="U202" s="13">
        <v>717.1710965499999</v>
      </c>
      <c r="V202" s="13">
        <v>1290.6075354700001</v>
      </c>
      <c r="W202" s="13">
        <v>169.30987512000002</v>
      </c>
      <c r="X202" s="13">
        <v>254.46699899999999</v>
      </c>
      <c r="Y202" s="13"/>
      <c r="Z202" s="13"/>
      <c r="AA202" s="13"/>
      <c r="AB202" s="13"/>
      <c r="AC202" s="13"/>
      <c r="AD202" s="13"/>
      <c r="AE202" s="13"/>
    </row>
    <row r="203" spans="1:31" x14ac:dyDescent="0.3">
      <c r="A203" s="7">
        <v>114778</v>
      </c>
      <c r="B203" s="13">
        <v>17369.205902960006</v>
      </c>
      <c r="C203" s="13">
        <v>7917.5660476700014</v>
      </c>
      <c r="D203" s="13">
        <v>4643.7914951400007</v>
      </c>
      <c r="E203" s="13">
        <v>8058.6430426599991</v>
      </c>
      <c r="F203" s="13">
        <v>219.31916803000001</v>
      </c>
      <c r="G203" s="13">
        <v>371.58338031</v>
      </c>
      <c r="H203" s="13">
        <v>1522.6560344599998</v>
      </c>
      <c r="I203" s="13">
        <v>397.61321717000004</v>
      </c>
      <c r="J203" s="13">
        <v>147.15113249999999</v>
      </c>
      <c r="K203" s="13">
        <v>1568.16601724</v>
      </c>
      <c r="L203" s="13">
        <v>130.42227369</v>
      </c>
      <c r="M203" s="13">
        <v>533.94139137000002</v>
      </c>
      <c r="N203" s="13">
        <v>835.02383672999997</v>
      </c>
      <c r="O203" s="13">
        <v>607.37528461999989</v>
      </c>
      <c r="P203" s="13">
        <v>224.31949528999999</v>
      </c>
      <c r="Q203" s="13">
        <v>1853.5799617100004</v>
      </c>
      <c r="R203" s="13">
        <v>165.02243565999999</v>
      </c>
      <c r="S203" s="13">
        <v>620.69002587</v>
      </c>
      <c r="T203" s="13">
        <v>102.525271</v>
      </c>
      <c r="U203" s="13">
        <v>503.98046891000001</v>
      </c>
      <c r="V203" s="13">
        <v>1350.7653129600001</v>
      </c>
      <c r="W203" s="13">
        <v>123.67245149</v>
      </c>
      <c r="X203" s="13">
        <v>183.63425765</v>
      </c>
      <c r="Y203" s="13"/>
      <c r="Z203" s="13"/>
      <c r="AA203" s="13"/>
      <c r="AB203" s="13"/>
      <c r="AC203" s="13"/>
      <c r="AD203" s="13"/>
      <c r="AE203" s="13"/>
    </row>
    <row r="204" spans="1:31" x14ac:dyDescent="0.3">
      <c r="A204" s="7">
        <v>114808</v>
      </c>
      <c r="B204" s="13">
        <v>17429.524327173491</v>
      </c>
      <c r="C204" s="13">
        <v>7734.2932919321629</v>
      </c>
      <c r="D204" s="13">
        <v>4734.1986668729769</v>
      </c>
      <c r="E204" s="13">
        <v>7753.8599500053915</v>
      </c>
      <c r="F204" s="13">
        <v>292.09461971516316</v>
      </c>
      <c r="G204" s="13">
        <v>577.18972984883021</v>
      </c>
      <c r="H204" s="13">
        <v>1164.1068281425942</v>
      </c>
      <c r="I204" s="13">
        <v>489.04202167282261</v>
      </c>
      <c r="J204" s="13">
        <v>184.69489817226298</v>
      </c>
      <c r="K204" s="13">
        <v>1324.306633624969</v>
      </c>
      <c r="L204" s="13">
        <v>83.376518180135591</v>
      </c>
      <c r="M204" s="13">
        <v>473.68385786644342</v>
      </c>
      <c r="N204" s="13">
        <v>1048.5099775864387</v>
      </c>
      <c r="O204" s="13">
        <v>735.37959974814225</v>
      </c>
      <c r="P204" s="13">
        <v>286.69147255288152</v>
      </c>
      <c r="Q204" s="13">
        <v>3132.5902179187478</v>
      </c>
      <c r="R204" s="13">
        <v>262.60647902423068</v>
      </c>
      <c r="S204" s="13">
        <v>643.79817790938023</v>
      </c>
      <c r="T204" s="13">
        <v>146.53554646500587</v>
      </c>
      <c r="U204" s="13">
        <v>468.49793082701694</v>
      </c>
      <c r="V204" s="13">
        <v>1414.9087462247032</v>
      </c>
      <c r="W204" s="13">
        <v>148.02678246709334</v>
      </c>
      <c r="X204" s="13">
        <v>132.80753047685923</v>
      </c>
      <c r="Y204" s="13"/>
      <c r="Z204" s="13"/>
      <c r="AA204" s="13"/>
      <c r="AB204" s="13"/>
      <c r="AC204" s="13"/>
      <c r="AD204" s="13"/>
      <c r="AE204" s="13"/>
    </row>
    <row r="205" spans="1:31" x14ac:dyDescent="0.3">
      <c r="A205" s="7">
        <v>114839</v>
      </c>
      <c r="B205" s="13">
        <v>18648.695465889999</v>
      </c>
      <c r="C205" s="13">
        <v>13133.76580922</v>
      </c>
      <c r="D205" s="13">
        <v>8479.6619920000012</v>
      </c>
      <c r="E205" s="13">
        <v>7625.2543957099997</v>
      </c>
      <c r="F205" s="13">
        <v>235.08470944999999</v>
      </c>
      <c r="G205" s="13">
        <v>566.69404760999998</v>
      </c>
      <c r="H205" s="13">
        <v>1407.71332992</v>
      </c>
      <c r="I205" s="13">
        <v>527.75264207999999</v>
      </c>
      <c r="J205" s="13">
        <v>143.35462569999999</v>
      </c>
      <c r="K205" s="13">
        <v>1547.8006806399999</v>
      </c>
      <c r="L205" s="13">
        <v>154.58108924000001</v>
      </c>
      <c r="M205" s="13">
        <v>485.83825313</v>
      </c>
      <c r="N205" s="13">
        <v>1157.97538087</v>
      </c>
      <c r="O205" s="13">
        <v>872.28344943000002</v>
      </c>
      <c r="P205" s="13">
        <v>435.50979634000004</v>
      </c>
      <c r="Q205" s="13">
        <v>3211.7081192399996</v>
      </c>
      <c r="R205" s="13">
        <v>232.75255769</v>
      </c>
      <c r="S205" s="13">
        <v>755.45521257999997</v>
      </c>
      <c r="T205" s="13">
        <v>168.11441393000001</v>
      </c>
      <c r="U205" s="13">
        <v>579.93005982</v>
      </c>
      <c r="V205" s="13">
        <v>1390.21855506</v>
      </c>
      <c r="W205" s="13">
        <v>147.42336159999999</v>
      </c>
      <c r="X205" s="13">
        <v>110.64813096</v>
      </c>
      <c r="Y205" s="13"/>
      <c r="Z205" s="13"/>
      <c r="AA205" s="13"/>
      <c r="AB205" s="13"/>
      <c r="AC205" s="13"/>
      <c r="AD205" s="13"/>
      <c r="AE205" s="13"/>
    </row>
    <row r="206" spans="1:31" x14ac:dyDescent="0.3">
      <c r="A206" s="7">
        <v>114869</v>
      </c>
      <c r="B206" s="13">
        <v>20010.944233340004</v>
      </c>
      <c r="C206" s="13">
        <v>8979.0176305799996</v>
      </c>
      <c r="D206" s="13">
        <v>5726.7319181000003</v>
      </c>
      <c r="E206" s="13">
        <v>9517.377092069999</v>
      </c>
      <c r="F206" s="13">
        <v>390.74576861999998</v>
      </c>
      <c r="G206" s="13">
        <v>495.32628010000002</v>
      </c>
      <c r="H206" s="13">
        <v>987.28966432000004</v>
      </c>
      <c r="I206" s="13">
        <v>433.94478698</v>
      </c>
      <c r="J206" s="13">
        <v>153.31055259999999</v>
      </c>
      <c r="K206" s="13">
        <v>1286.1305371199999</v>
      </c>
      <c r="L206" s="13">
        <v>103.19016683</v>
      </c>
      <c r="M206" s="13">
        <v>447.70164052999996</v>
      </c>
      <c r="N206" s="13">
        <v>812.94546128999991</v>
      </c>
      <c r="O206" s="13">
        <v>916.97518034999996</v>
      </c>
      <c r="P206" s="13">
        <v>462.42419390999999</v>
      </c>
      <c r="Q206" s="13">
        <v>2853.6561370299996</v>
      </c>
      <c r="R206" s="13">
        <v>161.90474369999998</v>
      </c>
      <c r="S206" s="13">
        <v>671.68297713000004</v>
      </c>
      <c r="T206" s="13">
        <v>132.07774000000001</v>
      </c>
      <c r="U206" s="13">
        <v>520.39953664999996</v>
      </c>
      <c r="V206" s="13">
        <v>1436.1231250399999</v>
      </c>
      <c r="W206" s="13">
        <v>138.20950524</v>
      </c>
      <c r="X206" s="13">
        <v>239.07395700000001</v>
      </c>
      <c r="Y206" s="13"/>
      <c r="Z206" s="13"/>
      <c r="AA206" s="13"/>
      <c r="AB206" s="13"/>
      <c r="AC206" s="13"/>
      <c r="AD206" s="13"/>
      <c r="AE206" s="13"/>
    </row>
    <row r="207" spans="1:31" x14ac:dyDescent="0.3">
      <c r="A207" s="7">
        <v>114900</v>
      </c>
      <c r="B207" s="13">
        <v>19435.076744450002</v>
      </c>
      <c r="C207" s="13">
        <v>9473.9988149000019</v>
      </c>
      <c r="D207" s="13">
        <v>6028.9396288499993</v>
      </c>
      <c r="E207" s="13">
        <v>9569.6496971899996</v>
      </c>
      <c r="F207" s="13">
        <v>449.58249301999996</v>
      </c>
      <c r="G207" s="13">
        <v>526.11155357000007</v>
      </c>
      <c r="H207" s="13">
        <v>979.51297707999993</v>
      </c>
      <c r="I207" s="13">
        <v>462.44723183999997</v>
      </c>
      <c r="J207" s="13">
        <v>213.82543580000001</v>
      </c>
      <c r="K207" s="13">
        <v>1459.67559652</v>
      </c>
      <c r="L207" s="13">
        <v>150.77350713999999</v>
      </c>
      <c r="M207" s="13">
        <v>478.43463183</v>
      </c>
      <c r="N207" s="13">
        <v>1282.5352470999999</v>
      </c>
      <c r="O207" s="13">
        <v>813.56949791</v>
      </c>
      <c r="P207" s="13">
        <v>1001.4416943600002</v>
      </c>
      <c r="Q207" s="13">
        <v>2728.0582102300004</v>
      </c>
      <c r="R207" s="13">
        <v>198.2373662</v>
      </c>
      <c r="S207" s="13">
        <v>678.18879651999998</v>
      </c>
      <c r="T207" s="13">
        <v>167.97665699999999</v>
      </c>
      <c r="U207" s="13">
        <v>679.97168581999995</v>
      </c>
      <c r="V207" s="13">
        <v>1568.0342384899998</v>
      </c>
      <c r="W207" s="13">
        <v>195.41522284000001</v>
      </c>
      <c r="X207" s="13">
        <v>397.60240413999998</v>
      </c>
      <c r="Y207" s="13"/>
      <c r="Z207" s="13"/>
      <c r="AA207" s="13"/>
      <c r="AB207" s="13"/>
      <c r="AC207" s="13"/>
      <c r="AD207" s="13"/>
      <c r="AE207" s="13"/>
    </row>
    <row r="208" spans="1:31" x14ac:dyDescent="0.3">
      <c r="A208" s="7">
        <v>114931</v>
      </c>
      <c r="B208" s="13">
        <v>21066.042160309444</v>
      </c>
      <c r="C208" s="13">
        <v>9301.83776898</v>
      </c>
      <c r="D208" s="13">
        <v>6283.1833508700001</v>
      </c>
      <c r="E208" s="13">
        <v>10497.672990519997</v>
      </c>
      <c r="F208" s="13">
        <v>423.00155062470117</v>
      </c>
      <c r="G208" s="13">
        <v>510.90921423000003</v>
      </c>
      <c r="H208" s="13">
        <v>1236.29246902</v>
      </c>
      <c r="I208" s="13">
        <v>573.42810336000002</v>
      </c>
      <c r="J208" s="13">
        <v>235.35953799999999</v>
      </c>
      <c r="K208" s="13">
        <v>1626.9456558099998</v>
      </c>
      <c r="L208" s="13">
        <v>78.544384409999992</v>
      </c>
      <c r="M208" s="13">
        <v>433.13561680999999</v>
      </c>
      <c r="N208" s="13">
        <v>950.85291669000003</v>
      </c>
      <c r="O208" s="13">
        <v>933.82563558999993</v>
      </c>
      <c r="P208" s="13">
        <v>918.12996587999999</v>
      </c>
      <c r="Q208" s="13">
        <v>3405.6482387300007</v>
      </c>
      <c r="R208" s="13">
        <v>199.725278</v>
      </c>
      <c r="S208" s="13">
        <v>698.55803298000001</v>
      </c>
      <c r="T208" s="13">
        <v>162.35230068000001</v>
      </c>
      <c r="U208" s="13">
        <v>605.99428961000001</v>
      </c>
      <c r="V208" s="13">
        <v>1967.5663217599999</v>
      </c>
      <c r="W208" s="13">
        <v>221.53769134000001</v>
      </c>
      <c r="X208" s="13">
        <v>326.12982024000002</v>
      </c>
      <c r="Y208" s="13"/>
      <c r="Z208" s="13"/>
      <c r="AA208" s="13"/>
      <c r="AB208" s="13"/>
      <c r="AC208" s="13"/>
      <c r="AD208" s="13"/>
      <c r="AE208" s="13"/>
    </row>
    <row r="209" spans="1:31" x14ac:dyDescent="0.3">
      <c r="A209" s="7">
        <v>114961</v>
      </c>
      <c r="B209" s="13">
        <v>24262.242352100002</v>
      </c>
      <c r="C209" s="13">
        <v>11516.905155590002</v>
      </c>
      <c r="D209" s="13">
        <v>7173.61976134</v>
      </c>
      <c r="E209" s="13">
        <v>11332.378674769998</v>
      </c>
      <c r="F209" s="13">
        <v>402.32666906000009</v>
      </c>
      <c r="G209" s="13">
        <v>581.72367980999991</v>
      </c>
      <c r="H209" s="13">
        <v>1502.9147746300005</v>
      </c>
      <c r="I209" s="13">
        <v>512.61355921999996</v>
      </c>
      <c r="J209" s="13">
        <v>246.86118721999998</v>
      </c>
      <c r="K209" s="13">
        <v>1522.3210301300001</v>
      </c>
      <c r="L209" s="13">
        <v>250.37604994</v>
      </c>
      <c r="M209" s="13">
        <v>547.28080702</v>
      </c>
      <c r="N209" s="13">
        <v>1113.2536788</v>
      </c>
      <c r="O209" s="13">
        <v>857.02860649000002</v>
      </c>
      <c r="P209" s="13">
        <v>280.58854081000004</v>
      </c>
      <c r="Q209" s="13">
        <v>2442.1300223000003</v>
      </c>
      <c r="R209" s="13">
        <v>234.10852412</v>
      </c>
      <c r="S209" s="13">
        <v>653.78453722000006</v>
      </c>
      <c r="T209" s="13">
        <v>141.68983399999999</v>
      </c>
      <c r="U209" s="13">
        <v>743.94342209000001</v>
      </c>
      <c r="V209" s="13">
        <v>2052.5844445500002</v>
      </c>
      <c r="W209" s="13">
        <v>167.05276890000002</v>
      </c>
      <c r="X209" s="13">
        <v>588.1725533</v>
      </c>
      <c r="Y209" s="13"/>
      <c r="Z209" s="13"/>
      <c r="AA209" s="13"/>
      <c r="AB209" s="13"/>
      <c r="AC209" s="13"/>
      <c r="AD209" s="13"/>
      <c r="AE209" s="13"/>
    </row>
    <row r="210" spans="1:31" x14ac:dyDescent="0.3">
      <c r="A210" s="7">
        <v>114992</v>
      </c>
      <c r="B210" s="13">
        <v>21701.779378859992</v>
      </c>
      <c r="C210" s="13">
        <v>9163.43042074</v>
      </c>
      <c r="D210" s="13">
        <v>6877.2535004499996</v>
      </c>
      <c r="E210" s="13">
        <v>9313.9615562099989</v>
      </c>
      <c r="F210" s="13">
        <v>326.20979892999992</v>
      </c>
      <c r="G210" s="13">
        <v>441.58866872999999</v>
      </c>
      <c r="H210" s="13">
        <v>1196.6232845300003</v>
      </c>
      <c r="I210" s="13">
        <v>453.84738577999997</v>
      </c>
      <c r="J210" s="13">
        <v>209.61029450000001</v>
      </c>
      <c r="K210" s="13">
        <v>1514.4988930900001</v>
      </c>
      <c r="L210" s="13">
        <v>115.19035351000001</v>
      </c>
      <c r="M210" s="13">
        <v>507.89855548999992</v>
      </c>
      <c r="N210" s="13">
        <v>952.32293236999999</v>
      </c>
      <c r="O210" s="13">
        <v>777.36566570000002</v>
      </c>
      <c r="P210" s="13">
        <v>720.7963422900001</v>
      </c>
      <c r="Q210" s="13">
        <v>3333.4354520800002</v>
      </c>
      <c r="R210" s="13">
        <v>173.96883063999999</v>
      </c>
      <c r="S210" s="13">
        <v>595.24153248000005</v>
      </c>
      <c r="T210" s="13">
        <v>129.40353028000001</v>
      </c>
      <c r="U210" s="13">
        <v>649.42665617000011</v>
      </c>
      <c r="V210" s="13">
        <v>1400.4765694499999</v>
      </c>
      <c r="W210" s="13">
        <v>147.93577311000001</v>
      </c>
      <c r="X210" s="13">
        <v>454.72447066000001</v>
      </c>
      <c r="Y210" s="13"/>
      <c r="Z210" s="13"/>
      <c r="AA210" s="13"/>
      <c r="AB210" s="13"/>
      <c r="AC210" s="13"/>
      <c r="AD210" s="13"/>
      <c r="AE210" s="13"/>
    </row>
    <row r="211" spans="1:31" x14ac:dyDescent="0.3">
      <c r="A211" s="7">
        <v>115022</v>
      </c>
      <c r="B211" s="13">
        <v>23880.03109973</v>
      </c>
      <c r="C211" s="13">
        <v>13244.424630789999</v>
      </c>
      <c r="D211" s="13">
        <v>6369.7463550099983</v>
      </c>
      <c r="E211" s="13">
        <v>8771.9355196100005</v>
      </c>
      <c r="F211" s="13">
        <v>561.9350671699998</v>
      </c>
      <c r="G211" s="13">
        <v>511.32966114999999</v>
      </c>
      <c r="H211" s="13">
        <v>1402.2014240100002</v>
      </c>
      <c r="I211" s="13">
        <v>448.09886699999998</v>
      </c>
      <c r="J211" s="13">
        <v>223.24625479999997</v>
      </c>
      <c r="K211" s="13">
        <v>1482.1302161399999</v>
      </c>
      <c r="L211" s="13">
        <v>114.53815598999999</v>
      </c>
      <c r="M211" s="13">
        <v>594.74165385000003</v>
      </c>
      <c r="N211" s="13">
        <v>958.32643963999999</v>
      </c>
      <c r="O211" s="13">
        <v>1527.4785826499999</v>
      </c>
      <c r="P211" s="13">
        <v>857.56189028000006</v>
      </c>
      <c r="Q211" s="13">
        <v>2842.40202658</v>
      </c>
      <c r="R211" s="13">
        <v>244.03170992000003</v>
      </c>
      <c r="S211" s="13">
        <v>609.61909486000002</v>
      </c>
      <c r="T211" s="13">
        <v>138.390141</v>
      </c>
      <c r="U211" s="13">
        <v>849.49909296999988</v>
      </c>
      <c r="V211" s="13">
        <v>1466.2304126900001</v>
      </c>
      <c r="W211" s="13">
        <v>195.99108150000001</v>
      </c>
      <c r="X211" s="13">
        <v>300.17880354999994</v>
      </c>
      <c r="Y211" s="13"/>
      <c r="Z211" s="13"/>
      <c r="AA211" s="13"/>
      <c r="AB211" s="13"/>
      <c r="AC211" s="13"/>
      <c r="AD211" s="13"/>
      <c r="AE211" s="13"/>
    </row>
    <row r="212" spans="1:31" x14ac:dyDescent="0.3">
      <c r="A212" s="7">
        <v>115053</v>
      </c>
      <c r="B212" s="13">
        <v>22571.390255419999</v>
      </c>
      <c r="C212" s="13">
        <v>11681.009963600003</v>
      </c>
      <c r="D212" s="13">
        <v>6689.1453527599997</v>
      </c>
      <c r="E212" s="13">
        <v>9679.6458579099999</v>
      </c>
      <c r="F212" s="13">
        <v>313.24921431999996</v>
      </c>
      <c r="G212" s="13">
        <v>475.21580576999997</v>
      </c>
      <c r="H212" s="13">
        <v>1402.8042668199998</v>
      </c>
      <c r="I212" s="13">
        <v>529.27121775000001</v>
      </c>
      <c r="J212" s="13">
        <v>343.17850656000002</v>
      </c>
      <c r="K212" s="13">
        <v>1702.8769985599999</v>
      </c>
      <c r="L212" s="13">
        <v>156.85055975999998</v>
      </c>
      <c r="M212" s="13">
        <v>580.25319476000016</v>
      </c>
      <c r="N212" s="13">
        <v>846.30622471000004</v>
      </c>
      <c r="O212" s="13">
        <v>1343.65428821</v>
      </c>
      <c r="P212" s="13">
        <v>696.02389083000003</v>
      </c>
      <c r="Q212" s="13">
        <v>2392.7379724900002</v>
      </c>
      <c r="R212" s="13">
        <v>154.51834226999998</v>
      </c>
      <c r="S212" s="13">
        <v>618.12635461000002</v>
      </c>
      <c r="T212" s="13">
        <v>151.48588106</v>
      </c>
      <c r="U212" s="13">
        <v>866.75588785000002</v>
      </c>
      <c r="V212" s="13">
        <v>1149.9861995000001</v>
      </c>
      <c r="W212" s="13">
        <v>221.82825432999999</v>
      </c>
      <c r="X212" s="13">
        <v>222.01514918999999</v>
      </c>
      <c r="Y212" s="13"/>
      <c r="Z212" s="13"/>
      <c r="AA212" s="13"/>
      <c r="AB212" s="13"/>
      <c r="AC212" s="13"/>
      <c r="AD212" s="13"/>
      <c r="AE212" s="13"/>
    </row>
    <row r="213" spans="1:31" x14ac:dyDescent="0.3">
      <c r="A213" s="7">
        <v>115084</v>
      </c>
      <c r="B213" s="13">
        <v>18612.881178610001</v>
      </c>
      <c r="C213" s="13">
        <v>9345.4402389200004</v>
      </c>
      <c r="D213" s="13">
        <v>6399.4461721800008</v>
      </c>
      <c r="E213" s="13">
        <v>8626.0252295399987</v>
      </c>
      <c r="F213" s="13">
        <v>272.53375213999999</v>
      </c>
      <c r="G213" s="13">
        <v>426.77812372000005</v>
      </c>
      <c r="H213" s="13">
        <v>1056.75868208</v>
      </c>
      <c r="I213" s="13">
        <v>554.9613899200001</v>
      </c>
      <c r="J213" s="13">
        <v>226.86449195999998</v>
      </c>
      <c r="K213" s="13">
        <v>1538.7813706700001</v>
      </c>
      <c r="L213" s="13">
        <v>83.741175599999991</v>
      </c>
      <c r="M213" s="13">
        <v>416.67662751</v>
      </c>
      <c r="N213" s="13">
        <v>1212.3839672999998</v>
      </c>
      <c r="O213" s="13">
        <v>824.35558374000004</v>
      </c>
      <c r="P213" s="13">
        <v>274.10371343000003</v>
      </c>
      <c r="Q213" s="13">
        <v>1451.88834585</v>
      </c>
      <c r="R213" s="13">
        <v>178.98725832999997</v>
      </c>
      <c r="S213" s="13">
        <v>645.62120546000006</v>
      </c>
      <c r="T213" s="13">
        <v>138.60387745999998</v>
      </c>
      <c r="U213" s="13">
        <v>743.85455374000003</v>
      </c>
      <c r="V213" s="13">
        <v>1562.84309512</v>
      </c>
      <c r="W213" s="13">
        <v>201.45712225</v>
      </c>
      <c r="X213" s="13">
        <v>183.65156994</v>
      </c>
      <c r="Y213" s="13"/>
      <c r="Z213" s="13"/>
      <c r="AA213" s="13"/>
      <c r="AB213" s="13"/>
      <c r="AC213" s="13"/>
      <c r="AD213" s="13"/>
      <c r="AE213" s="13"/>
    </row>
    <row r="214" spans="1:31" x14ac:dyDescent="0.3">
      <c r="A214" s="7">
        <v>115112</v>
      </c>
      <c r="B214" s="13">
        <v>22131.04726132</v>
      </c>
      <c r="C214" s="13">
        <v>14473.339947199996</v>
      </c>
      <c r="D214" s="13">
        <v>5917.8519378299998</v>
      </c>
      <c r="E214" s="13">
        <v>8149.4568335800013</v>
      </c>
      <c r="F214" s="13">
        <v>336.61577683999991</v>
      </c>
      <c r="G214" s="13">
        <v>680.62432465999996</v>
      </c>
      <c r="H214" s="13">
        <v>1156.4454511700001</v>
      </c>
      <c r="I214" s="13">
        <v>734.60488500999998</v>
      </c>
      <c r="J214" s="13">
        <v>256.35752060999999</v>
      </c>
      <c r="K214" s="13">
        <v>1661.98536274</v>
      </c>
      <c r="L214" s="13">
        <v>104.87865822999998</v>
      </c>
      <c r="M214" s="13">
        <v>594.80352340000013</v>
      </c>
      <c r="N214" s="13">
        <v>1123.6309723499999</v>
      </c>
      <c r="O214" s="13">
        <v>1371.98956656</v>
      </c>
      <c r="P214" s="13">
        <v>367.27633937000002</v>
      </c>
      <c r="Q214" s="13">
        <v>3882.2785364900001</v>
      </c>
      <c r="R214" s="13">
        <v>226.52104409</v>
      </c>
      <c r="S214" s="13">
        <v>957.70081958000003</v>
      </c>
      <c r="T214" s="13">
        <v>177.72160471999999</v>
      </c>
      <c r="U214" s="13">
        <v>756.04787386999999</v>
      </c>
      <c r="V214" s="13">
        <v>1377.4564070699998</v>
      </c>
      <c r="W214" s="13">
        <v>224.88941464999999</v>
      </c>
      <c r="X214" s="13">
        <v>239.55599399000002</v>
      </c>
      <c r="Y214" s="13"/>
      <c r="Z214" s="13"/>
      <c r="AA214" s="13"/>
      <c r="AB214" s="13"/>
      <c r="AC214" s="13"/>
      <c r="AD214" s="13"/>
      <c r="AE214" s="13"/>
    </row>
    <row r="215" spans="1:31" x14ac:dyDescent="0.3">
      <c r="A215" s="7">
        <v>115143</v>
      </c>
      <c r="B215" s="13">
        <v>19638.070491119997</v>
      </c>
      <c r="C215" s="13">
        <v>11405.925380030001</v>
      </c>
      <c r="D215" s="13">
        <v>6061.9292895300005</v>
      </c>
      <c r="E215" s="13">
        <v>8671.1674955399994</v>
      </c>
      <c r="F215" s="13">
        <v>279.55857807999996</v>
      </c>
      <c r="G215" s="13">
        <v>595.94566644000008</v>
      </c>
      <c r="H215" s="13">
        <v>550.75734665999994</v>
      </c>
      <c r="I215" s="13">
        <v>612.15794060000007</v>
      </c>
      <c r="J215" s="13">
        <v>195.74344909999999</v>
      </c>
      <c r="K215" s="13">
        <v>1740.7092915399999</v>
      </c>
      <c r="L215" s="13">
        <v>165.68857676999997</v>
      </c>
      <c r="M215" s="13">
        <v>416.12620011000001</v>
      </c>
      <c r="N215" s="13">
        <v>782.31109119999996</v>
      </c>
      <c r="O215" s="13">
        <v>1159.31848726</v>
      </c>
      <c r="P215" s="13">
        <v>223.53319206</v>
      </c>
      <c r="Q215" s="13">
        <v>2308.2860750199998</v>
      </c>
      <c r="R215" s="13">
        <v>192.23255486000002</v>
      </c>
      <c r="S215" s="13">
        <v>854.27867571000002</v>
      </c>
      <c r="T215" s="13">
        <v>147.88323843999999</v>
      </c>
      <c r="U215" s="13">
        <v>847.71837170000003</v>
      </c>
      <c r="V215" s="13">
        <v>1200.02106783</v>
      </c>
      <c r="W215" s="13">
        <v>193.32835830000002</v>
      </c>
      <c r="X215" s="13">
        <v>228.87387954000002</v>
      </c>
      <c r="Y215" s="13"/>
      <c r="Z215" s="13"/>
      <c r="AA215" s="13"/>
      <c r="AB215" s="13"/>
      <c r="AC215" s="13"/>
      <c r="AD215" s="13"/>
      <c r="AE215" s="13"/>
    </row>
    <row r="216" spans="1:31" x14ac:dyDescent="0.3">
      <c r="A216" s="7">
        <v>115173</v>
      </c>
      <c r="B216" s="13">
        <v>19900.58568004</v>
      </c>
      <c r="C216" s="13">
        <v>10650.8959564</v>
      </c>
      <c r="D216" s="13">
        <v>6011.05903691</v>
      </c>
      <c r="E216" s="13">
        <v>8085.4784712899991</v>
      </c>
      <c r="F216" s="13">
        <v>342.83851699000002</v>
      </c>
      <c r="G216" s="13">
        <v>524.11382943000001</v>
      </c>
      <c r="H216" s="13">
        <v>1065.69806748</v>
      </c>
      <c r="I216" s="13">
        <v>753.76114465000012</v>
      </c>
      <c r="J216" s="13">
        <v>209.12422761999997</v>
      </c>
      <c r="K216" s="13">
        <v>1235.8802000399999</v>
      </c>
      <c r="L216" s="13">
        <v>106.03341238999998</v>
      </c>
      <c r="M216" s="13">
        <v>548.59995911999999</v>
      </c>
      <c r="N216" s="13">
        <v>1193.0962829800003</v>
      </c>
      <c r="O216" s="13">
        <v>1520.44938153</v>
      </c>
      <c r="P216" s="13">
        <v>235.97181925999999</v>
      </c>
      <c r="Q216" s="13">
        <v>2400.6824087642353</v>
      </c>
      <c r="R216" s="13">
        <v>187.58475088999998</v>
      </c>
      <c r="S216" s="13">
        <v>834.61862608999991</v>
      </c>
      <c r="T216" s="13">
        <v>160.42260630000001</v>
      </c>
      <c r="U216" s="13">
        <v>738.28578979999998</v>
      </c>
      <c r="V216" s="13">
        <v>1158.57464192</v>
      </c>
      <c r="W216" s="13">
        <v>206.04561870000001</v>
      </c>
      <c r="X216" s="13">
        <v>134.60088156</v>
      </c>
      <c r="Y216" s="13"/>
      <c r="Z216" s="13"/>
      <c r="AA216" s="13"/>
      <c r="AB216" s="13"/>
      <c r="AC216" s="13"/>
      <c r="AD216" s="13"/>
      <c r="AE216" s="13"/>
    </row>
    <row r="217" spans="1:31" x14ac:dyDescent="0.3">
      <c r="A217" s="7">
        <v>115204</v>
      </c>
      <c r="B217" s="13">
        <v>21916.097045319999</v>
      </c>
      <c r="C217" s="13">
        <v>13261.102434260001</v>
      </c>
      <c r="D217" s="13">
        <v>6159.0111602599991</v>
      </c>
      <c r="E217" s="13">
        <v>8083.1405806600005</v>
      </c>
      <c r="F217" s="13">
        <v>513.76836751999997</v>
      </c>
      <c r="G217" s="13">
        <v>644.65569450999999</v>
      </c>
      <c r="H217" s="13">
        <v>1709.6156361200001</v>
      </c>
      <c r="I217" s="13">
        <v>650.11390346999985</v>
      </c>
      <c r="J217" s="13">
        <v>170.31390675999998</v>
      </c>
      <c r="K217" s="13">
        <v>1529.0353926199998</v>
      </c>
      <c r="L217" s="13">
        <v>191.92029523999997</v>
      </c>
      <c r="M217" s="13">
        <v>670.94857833999993</v>
      </c>
      <c r="N217" s="13">
        <v>1156.9863359999999</v>
      </c>
      <c r="O217" s="13">
        <v>1050.0865961500001</v>
      </c>
      <c r="P217" s="13">
        <v>303.72550307</v>
      </c>
      <c r="Q217" s="13">
        <v>4028.0393014299998</v>
      </c>
      <c r="R217" s="13">
        <v>249.29869582000001</v>
      </c>
      <c r="S217" s="13">
        <v>854.79511815000001</v>
      </c>
      <c r="T217" s="13">
        <v>149.79596078</v>
      </c>
      <c r="U217" s="13">
        <v>872.14400745</v>
      </c>
      <c r="V217" s="13">
        <v>1349.8423760599997</v>
      </c>
      <c r="W217" s="13">
        <v>227.22217624000001</v>
      </c>
      <c r="X217" s="13">
        <v>135.46607293</v>
      </c>
      <c r="Y217" s="13"/>
      <c r="Z217" s="13"/>
      <c r="AA217" s="13"/>
      <c r="AB217" s="13"/>
      <c r="AC217" s="13"/>
      <c r="AD217" s="13"/>
      <c r="AE217" s="13"/>
    </row>
    <row r="218" spans="1:31" x14ac:dyDescent="0.3">
      <c r="A218" s="7">
        <v>115234</v>
      </c>
      <c r="B218" s="13">
        <v>26582.013376619998</v>
      </c>
      <c r="C218" s="13">
        <v>11522.591365769997</v>
      </c>
      <c r="D218" s="13">
        <v>7419.8485420599982</v>
      </c>
      <c r="E218" s="13">
        <v>8917.9786257899996</v>
      </c>
      <c r="F218" s="13">
        <v>459.26794488000002</v>
      </c>
      <c r="G218" s="13">
        <v>833.85803405999991</v>
      </c>
      <c r="H218" s="13">
        <v>768.76988621999999</v>
      </c>
      <c r="I218" s="13">
        <v>771.98020155000006</v>
      </c>
      <c r="J218" s="13">
        <v>224.0607588</v>
      </c>
      <c r="K218" s="13">
        <v>1605.3150558299999</v>
      </c>
      <c r="L218" s="13">
        <v>116.54675648000001</v>
      </c>
      <c r="M218" s="13">
        <v>457.32615133999991</v>
      </c>
      <c r="N218" s="13">
        <v>859.33022369999992</v>
      </c>
      <c r="O218" s="13">
        <v>928.63752717999989</v>
      </c>
      <c r="P218" s="13">
        <v>985.71900729999993</v>
      </c>
      <c r="Q218" s="13">
        <v>2464.4189036100001</v>
      </c>
      <c r="R218" s="13">
        <v>184.96182412000002</v>
      </c>
      <c r="S218" s="13">
        <v>934.77257341000006</v>
      </c>
      <c r="T218" s="13">
        <v>148.97533586</v>
      </c>
      <c r="U218" s="13">
        <v>816.44730738999999</v>
      </c>
      <c r="V218" s="13">
        <v>1194.2174087999999</v>
      </c>
      <c r="W218" s="13">
        <v>237.93043538999999</v>
      </c>
      <c r="X218" s="13">
        <v>201.01123212000002</v>
      </c>
      <c r="Y218" s="13"/>
      <c r="Z218" s="13"/>
      <c r="AA218" s="13"/>
      <c r="AB218" s="13"/>
      <c r="AC218" s="13"/>
      <c r="AD218" s="13"/>
      <c r="AE218" s="13"/>
    </row>
    <row r="219" spans="1:31" x14ac:dyDescent="0.3">
      <c r="A219" s="7">
        <v>115265</v>
      </c>
      <c r="B219" s="13">
        <v>25388.319942830003</v>
      </c>
      <c r="C219" s="13">
        <v>9692.2299372499983</v>
      </c>
      <c r="D219" s="13">
        <v>7070.2368805699998</v>
      </c>
      <c r="E219" s="13">
        <v>10519.071362729999</v>
      </c>
      <c r="F219" s="13">
        <v>394.44271310000005</v>
      </c>
      <c r="G219" s="13">
        <v>640.32543543000008</v>
      </c>
      <c r="H219" s="13">
        <v>1028.6932124199998</v>
      </c>
      <c r="I219" s="13">
        <v>751.48603061999995</v>
      </c>
      <c r="J219" s="13">
        <v>208.14163507999999</v>
      </c>
      <c r="K219" s="13">
        <v>2095.4028539999999</v>
      </c>
      <c r="L219" s="13">
        <v>96.539067219999993</v>
      </c>
      <c r="M219" s="13">
        <v>608.86756530999992</v>
      </c>
      <c r="N219" s="13">
        <v>1335.6840775999999</v>
      </c>
      <c r="O219" s="13">
        <v>938.9326627800001</v>
      </c>
      <c r="P219" s="13">
        <v>727.71060220000004</v>
      </c>
      <c r="Q219" s="13">
        <v>3219.0855063899999</v>
      </c>
      <c r="R219" s="13">
        <v>249.13472812999998</v>
      </c>
      <c r="S219" s="13">
        <v>837.75651614000003</v>
      </c>
      <c r="T219" s="13">
        <v>173.18157207000002</v>
      </c>
      <c r="U219" s="13">
        <v>573.73786108000002</v>
      </c>
      <c r="V219" s="13">
        <v>1493.0568783699998</v>
      </c>
      <c r="W219" s="13">
        <v>233.08186144000001</v>
      </c>
      <c r="X219" s="13">
        <v>372.61319214999997</v>
      </c>
      <c r="Y219" s="13"/>
      <c r="Z219" s="13"/>
      <c r="AA219" s="13"/>
      <c r="AB219" s="13"/>
      <c r="AC219" s="13"/>
      <c r="AD219" s="13"/>
      <c r="AE219" s="13"/>
    </row>
    <row r="220" spans="1:31" x14ac:dyDescent="0.3">
      <c r="A220" s="7">
        <v>115296</v>
      </c>
      <c r="B220" s="13">
        <v>26939.127371499995</v>
      </c>
      <c r="C220" s="13">
        <v>11638.095275880001</v>
      </c>
      <c r="D220" s="13">
        <v>6994.9217996513116</v>
      </c>
      <c r="E220" s="13">
        <v>11937.911804740001</v>
      </c>
      <c r="F220" s="13">
        <v>479.36218741999994</v>
      </c>
      <c r="G220" s="13">
        <v>714.44909777999999</v>
      </c>
      <c r="H220" s="13">
        <v>1575.45815105</v>
      </c>
      <c r="I220" s="13">
        <v>810.42214676000003</v>
      </c>
      <c r="J220" s="13">
        <v>277.87082165999999</v>
      </c>
      <c r="K220" s="13">
        <v>2029.885258</v>
      </c>
      <c r="L220" s="13">
        <v>176.96491210000002</v>
      </c>
      <c r="M220" s="13">
        <v>515.56535589999987</v>
      </c>
      <c r="N220" s="13">
        <v>1035.7682565299999</v>
      </c>
      <c r="O220" s="13">
        <v>1189.7170435699998</v>
      </c>
      <c r="P220" s="13">
        <v>1126.66912247</v>
      </c>
      <c r="Q220" s="13">
        <v>2854.4492539299999</v>
      </c>
      <c r="R220" s="13">
        <v>309.09775044999998</v>
      </c>
      <c r="S220" s="13">
        <v>748.32455245000006</v>
      </c>
      <c r="T220" s="13">
        <v>161.03601230999999</v>
      </c>
      <c r="U220" s="13">
        <v>676.13917788000003</v>
      </c>
      <c r="V220" s="13">
        <v>1270.9298499999998</v>
      </c>
      <c r="W220" s="13">
        <v>184.35074753000001</v>
      </c>
      <c r="X220" s="13">
        <v>443.78005572000001</v>
      </c>
      <c r="Y220" s="13"/>
      <c r="Z220" s="13"/>
      <c r="AA220" s="13"/>
      <c r="AB220" s="13"/>
      <c r="AC220" s="13"/>
      <c r="AD220" s="13"/>
      <c r="AE220" s="13"/>
    </row>
    <row r="221" spans="1:31" x14ac:dyDescent="0.3">
      <c r="A221" s="7">
        <v>115326</v>
      </c>
      <c r="B221" s="13">
        <v>29537.295124439999</v>
      </c>
      <c r="C221" s="13">
        <v>11157.525185229999</v>
      </c>
      <c r="D221" s="13">
        <v>7092.1538492700001</v>
      </c>
      <c r="E221" s="13">
        <v>11304.04792328365</v>
      </c>
      <c r="F221" s="13">
        <v>339.45465977999999</v>
      </c>
      <c r="G221" s="13">
        <v>651.88393084999996</v>
      </c>
      <c r="H221" s="13">
        <v>1671.3074911699998</v>
      </c>
      <c r="I221" s="13">
        <v>828.70276888000001</v>
      </c>
      <c r="J221" s="13">
        <v>234.34035342999999</v>
      </c>
      <c r="K221" s="13">
        <v>2061.3503179200002</v>
      </c>
      <c r="L221" s="13">
        <v>131.75107392000001</v>
      </c>
      <c r="M221" s="13">
        <v>439.25404292000002</v>
      </c>
      <c r="N221" s="13">
        <v>1127.1560834899999</v>
      </c>
      <c r="O221" s="13">
        <v>1171.6160542499999</v>
      </c>
      <c r="P221" s="13">
        <v>1084.34947117</v>
      </c>
      <c r="Q221" s="13">
        <v>2703.9365651999997</v>
      </c>
      <c r="R221" s="13">
        <v>246.53071818000001</v>
      </c>
      <c r="S221" s="13">
        <v>878.91603612999995</v>
      </c>
      <c r="T221" s="13">
        <v>127.39742452</v>
      </c>
      <c r="U221" s="13">
        <v>1569.5004365999998</v>
      </c>
      <c r="V221" s="13">
        <v>1448.3706825199999</v>
      </c>
      <c r="W221" s="13">
        <v>185.74742741</v>
      </c>
      <c r="X221" s="13">
        <v>480.50045440999997</v>
      </c>
      <c r="Y221" s="13"/>
      <c r="Z221" s="13"/>
      <c r="AA221" s="13"/>
      <c r="AB221" s="13"/>
      <c r="AC221" s="13"/>
      <c r="AD221" s="13"/>
      <c r="AE221" s="13"/>
    </row>
    <row r="222" spans="1:31" x14ac:dyDescent="0.3">
      <c r="A222" s="7">
        <v>115357</v>
      </c>
      <c r="B222" s="13">
        <v>26814.68131752</v>
      </c>
      <c r="C222" s="13">
        <v>11643.891757949999</v>
      </c>
      <c r="D222" s="13">
        <v>7283.3278820099995</v>
      </c>
      <c r="E222" s="13">
        <v>10696.697310480002</v>
      </c>
      <c r="F222" s="13">
        <v>399.22987882000007</v>
      </c>
      <c r="G222" s="13">
        <v>673.27139701999999</v>
      </c>
      <c r="H222" s="13">
        <v>1522.1843669699997</v>
      </c>
      <c r="I222" s="13">
        <v>773.0948999200001</v>
      </c>
      <c r="J222" s="13">
        <v>256.99871543</v>
      </c>
      <c r="K222" s="13">
        <v>1910.8443801999997</v>
      </c>
      <c r="L222" s="13">
        <v>160.14798724000002</v>
      </c>
      <c r="M222" s="13">
        <v>574.8782043199999</v>
      </c>
      <c r="N222" s="13">
        <v>1548.7170060000001</v>
      </c>
      <c r="O222" s="13">
        <v>1096.7422116699997</v>
      </c>
      <c r="P222" s="13">
        <v>1120.2468912500001</v>
      </c>
      <c r="Q222" s="13">
        <v>2221.4332748299998</v>
      </c>
      <c r="R222" s="13">
        <v>372.00606442999998</v>
      </c>
      <c r="S222" s="13">
        <v>763.76451910000003</v>
      </c>
      <c r="T222" s="13">
        <v>176.59656798</v>
      </c>
      <c r="U222" s="13">
        <v>377.58709375000001</v>
      </c>
      <c r="V222" s="13">
        <v>1439.1219891300002</v>
      </c>
      <c r="W222" s="13">
        <v>239.94854057000003</v>
      </c>
      <c r="X222" s="13">
        <v>497.30125175000001</v>
      </c>
      <c r="Y222" s="13"/>
      <c r="Z222" s="13"/>
      <c r="AA222" s="13"/>
      <c r="AB222" s="13"/>
      <c r="AC222" s="13"/>
      <c r="AD222" s="13"/>
      <c r="AE222" s="13"/>
    </row>
    <row r="223" spans="1:31" x14ac:dyDescent="0.3">
      <c r="A223" s="7">
        <v>115387</v>
      </c>
      <c r="B223" s="13">
        <v>32907.835927710003</v>
      </c>
      <c r="C223" s="13">
        <v>17138.220521449999</v>
      </c>
      <c r="D223" s="13">
        <v>9015.1297249199979</v>
      </c>
      <c r="E223" s="13">
        <v>11794.608406039999</v>
      </c>
      <c r="F223" s="13">
        <v>918.54458004000003</v>
      </c>
      <c r="G223" s="13">
        <v>845.55084981999994</v>
      </c>
      <c r="H223" s="13">
        <v>2459.2530727599997</v>
      </c>
      <c r="I223" s="13">
        <v>912.93216562000009</v>
      </c>
      <c r="J223" s="13">
        <v>344.01657562999998</v>
      </c>
      <c r="K223" s="13">
        <v>2685.8772232200004</v>
      </c>
      <c r="L223" s="13">
        <v>161.18001605000001</v>
      </c>
      <c r="M223" s="13">
        <v>802.81918036999991</v>
      </c>
      <c r="N223" s="13">
        <v>1598.2555419300002</v>
      </c>
      <c r="O223" s="13">
        <v>1753.3499537999999</v>
      </c>
      <c r="P223" s="13">
        <v>1428.25596718</v>
      </c>
      <c r="Q223" s="13">
        <v>2574.6042397000001</v>
      </c>
      <c r="R223" s="13">
        <v>540.94789617000004</v>
      </c>
      <c r="S223" s="13">
        <v>1395.62394148</v>
      </c>
      <c r="T223" s="13">
        <v>382.14344105999999</v>
      </c>
      <c r="U223" s="13">
        <v>911.78381749000005</v>
      </c>
      <c r="V223" s="13">
        <v>1818.0492250500001</v>
      </c>
      <c r="W223" s="13">
        <v>231.88308808000002</v>
      </c>
      <c r="X223" s="13">
        <v>331.22517286999999</v>
      </c>
      <c r="Y223" s="13"/>
      <c r="Z223" s="13"/>
      <c r="AA223" s="13"/>
      <c r="AB223" s="13"/>
      <c r="AC223" s="13"/>
      <c r="AD223" s="13"/>
      <c r="AE223" s="13"/>
    </row>
    <row r="224" spans="1:31" x14ac:dyDescent="0.3">
      <c r="A224" s="7">
        <v>115418</v>
      </c>
      <c r="B224" s="13">
        <v>29047.899112400002</v>
      </c>
      <c r="C224" s="13">
        <v>15557.490934300004</v>
      </c>
      <c r="D224" s="13">
        <v>9480.2661860600001</v>
      </c>
      <c r="E224" s="13">
        <v>10864.429478059999</v>
      </c>
      <c r="F224" s="13">
        <v>638.1272202099999</v>
      </c>
      <c r="G224" s="13">
        <v>810.03956748999997</v>
      </c>
      <c r="H224" s="13">
        <v>1944.2124288300004</v>
      </c>
      <c r="I224" s="13">
        <v>829.13037185999997</v>
      </c>
      <c r="J224" s="13">
        <v>385.40888540999998</v>
      </c>
      <c r="K224" s="13">
        <v>2053.4184013900003</v>
      </c>
      <c r="L224" s="13">
        <v>98.932627799999992</v>
      </c>
      <c r="M224" s="13">
        <v>734.35746729000005</v>
      </c>
      <c r="N224" s="13">
        <v>1279.02540817</v>
      </c>
      <c r="O224" s="13">
        <v>937.90271453000003</v>
      </c>
      <c r="P224" s="13">
        <v>812.83299862000001</v>
      </c>
      <c r="Q224" s="13">
        <v>2612.5999398700005</v>
      </c>
      <c r="R224" s="13">
        <v>404.7988641</v>
      </c>
      <c r="S224" s="13">
        <v>1012.7652573199999</v>
      </c>
      <c r="T224" s="13">
        <v>198.19977317999999</v>
      </c>
      <c r="U224" s="13">
        <v>707.5474898299999</v>
      </c>
      <c r="V224" s="13">
        <v>1662.78408401</v>
      </c>
      <c r="W224" s="13">
        <v>275.54606561999998</v>
      </c>
      <c r="X224" s="13">
        <v>278.42527848999998</v>
      </c>
      <c r="Y224" s="13"/>
      <c r="Z224" s="13"/>
      <c r="AA224" s="13"/>
      <c r="AB224" s="13"/>
      <c r="AC224" s="13"/>
      <c r="AD224" s="13"/>
      <c r="AE224" s="13"/>
    </row>
    <row r="225" spans="1:31" x14ac:dyDescent="0.3">
      <c r="A225" s="7">
        <v>115449</v>
      </c>
      <c r="B225" s="13">
        <v>31632.748666638301</v>
      </c>
      <c r="C225" s="13">
        <v>17113.203267043878</v>
      </c>
      <c r="D225" s="13">
        <v>10826.581891518204</v>
      </c>
      <c r="E225" s="13">
        <v>11648.247928899618</v>
      </c>
      <c r="F225" s="13">
        <v>611.89522582999996</v>
      </c>
      <c r="G225" s="13">
        <v>615.62352251999994</v>
      </c>
      <c r="H225" s="13">
        <v>1460.4437417599997</v>
      </c>
      <c r="I225" s="13">
        <v>801.04019657000003</v>
      </c>
      <c r="J225" s="13">
        <v>224.39501878999999</v>
      </c>
      <c r="K225" s="13">
        <v>2239.7365869400001</v>
      </c>
      <c r="L225" s="13">
        <v>120.57055052</v>
      </c>
      <c r="M225" s="13">
        <v>565.69187729000009</v>
      </c>
      <c r="N225" s="13">
        <v>1067.2965539100001</v>
      </c>
      <c r="O225" s="13">
        <v>788.92858337999996</v>
      </c>
      <c r="P225" s="13">
        <v>1025.97855405</v>
      </c>
      <c r="Q225" s="13">
        <v>2393.2444306999996</v>
      </c>
      <c r="R225" s="13">
        <v>364.53859943999998</v>
      </c>
      <c r="S225" s="13">
        <v>1051.9682865</v>
      </c>
      <c r="T225" s="13">
        <v>211.86193888</v>
      </c>
      <c r="U225" s="13">
        <v>417.83244918999998</v>
      </c>
      <c r="V225" s="13">
        <v>1956.6451575000001</v>
      </c>
      <c r="W225" s="13">
        <v>227.2488664</v>
      </c>
      <c r="X225" s="13">
        <v>237.23179941000001</v>
      </c>
      <c r="Y225" s="13"/>
      <c r="Z225" s="13"/>
      <c r="AA225" s="13"/>
      <c r="AB225" s="13"/>
      <c r="AC225" s="13"/>
      <c r="AD225" s="13"/>
      <c r="AE225" s="13"/>
    </row>
    <row r="226" spans="1:31" x14ac:dyDescent="0.3">
      <c r="A226" s="7">
        <v>115478</v>
      </c>
      <c r="B226" s="13">
        <v>34760.977976904302</v>
      </c>
      <c r="C226" s="13">
        <v>16854.003483280001</v>
      </c>
      <c r="D226" s="13">
        <v>11399.08542291</v>
      </c>
      <c r="E226" s="13">
        <v>11783.77326901</v>
      </c>
      <c r="F226" s="13">
        <v>354.18519300999998</v>
      </c>
      <c r="G226" s="13">
        <v>593.45840949000001</v>
      </c>
      <c r="H226" s="13">
        <v>1590.4531776599999</v>
      </c>
      <c r="I226" s="13">
        <v>710.00759658999993</v>
      </c>
      <c r="J226" s="13">
        <v>214.15833269999999</v>
      </c>
      <c r="K226" s="13">
        <v>2610.6066467099999</v>
      </c>
      <c r="L226" s="13">
        <v>80.290734180000001</v>
      </c>
      <c r="M226" s="13">
        <v>785.63078420999989</v>
      </c>
      <c r="N226" s="13">
        <v>1214.7121678000001</v>
      </c>
      <c r="O226" s="13">
        <v>1071.53847885</v>
      </c>
      <c r="P226" s="13">
        <v>1303.46973039</v>
      </c>
      <c r="Q226" s="13">
        <v>3438.57934845</v>
      </c>
      <c r="R226" s="13">
        <v>276.10379487</v>
      </c>
      <c r="S226" s="13">
        <v>1065.7370212000001</v>
      </c>
      <c r="T226" s="13">
        <v>204.54377288999999</v>
      </c>
      <c r="U226" s="13">
        <v>815.6799245599999</v>
      </c>
      <c r="V226" s="13">
        <v>1505.18710313</v>
      </c>
      <c r="W226" s="13">
        <v>237.96738136000002</v>
      </c>
      <c r="X226" s="13">
        <v>346.82218484000003</v>
      </c>
      <c r="Y226" s="13"/>
      <c r="Z226" s="13"/>
      <c r="AA226" s="13"/>
      <c r="AB226" s="13"/>
      <c r="AC226" s="13"/>
      <c r="AD226" s="13"/>
      <c r="AE226" s="13"/>
    </row>
    <row r="227" spans="1:31" x14ac:dyDescent="0.3">
      <c r="A227" s="7">
        <v>115509</v>
      </c>
      <c r="B227" s="13">
        <v>26552.402592309998</v>
      </c>
      <c r="C227" s="13">
        <v>13886.611769779998</v>
      </c>
      <c r="D227" s="13">
        <v>8372.9978792199981</v>
      </c>
      <c r="E227" s="13">
        <v>11091.446608010001</v>
      </c>
      <c r="F227" s="13">
        <v>319.21887480999999</v>
      </c>
      <c r="G227" s="13">
        <v>608.31556574000001</v>
      </c>
      <c r="H227" s="13">
        <v>1746.9787672999998</v>
      </c>
      <c r="I227" s="13">
        <v>683.89615958000002</v>
      </c>
      <c r="J227" s="13">
        <v>191.14841927000001</v>
      </c>
      <c r="K227" s="13">
        <v>2005.6988446599998</v>
      </c>
      <c r="L227" s="13">
        <v>89.825179309999996</v>
      </c>
      <c r="M227" s="13">
        <v>644.52448127999992</v>
      </c>
      <c r="N227" s="13">
        <v>1160.95738121</v>
      </c>
      <c r="O227" s="13">
        <v>541.11661852999998</v>
      </c>
      <c r="P227" s="13">
        <v>1324.7016443700002</v>
      </c>
      <c r="Q227" s="13">
        <v>2746.5306156699999</v>
      </c>
      <c r="R227" s="13">
        <v>255.23295388999998</v>
      </c>
      <c r="S227" s="13">
        <v>1046.2413381900001</v>
      </c>
      <c r="T227" s="13">
        <v>154.50597378000001</v>
      </c>
      <c r="U227" s="13">
        <v>687.76166440000009</v>
      </c>
      <c r="V227" s="13">
        <v>1484.6250298099999</v>
      </c>
      <c r="W227" s="13">
        <v>224.20215181</v>
      </c>
      <c r="X227" s="13">
        <v>295.31014758000003</v>
      </c>
      <c r="Y227" s="13"/>
      <c r="Z227" s="13"/>
      <c r="AA227" s="13"/>
      <c r="AB227" s="13"/>
      <c r="AC227" s="13"/>
      <c r="AD227" s="13"/>
      <c r="AE227" s="13"/>
    </row>
    <row r="228" spans="1:31" x14ac:dyDescent="0.3">
      <c r="A228" s="7">
        <v>115539</v>
      </c>
      <c r="B228" s="13">
        <v>32817.668239339997</v>
      </c>
      <c r="C228" s="13">
        <v>14509.867175839998</v>
      </c>
      <c r="D228" s="13">
        <v>9175.5167381600022</v>
      </c>
      <c r="E228" s="13">
        <v>9984.9510337600004</v>
      </c>
      <c r="F228" s="13">
        <v>592.88642213000003</v>
      </c>
      <c r="G228" s="13">
        <v>711.33178128999998</v>
      </c>
      <c r="H228" s="13">
        <v>1987.5139870799999</v>
      </c>
      <c r="I228" s="13">
        <v>833.27461802999994</v>
      </c>
      <c r="J228" s="13">
        <v>239.98837841</v>
      </c>
      <c r="K228" s="13">
        <v>2445.43137179</v>
      </c>
      <c r="L228" s="13">
        <v>235.86336387</v>
      </c>
      <c r="M228" s="13">
        <v>737.38718629000005</v>
      </c>
      <c r="N228" s="13">
        <v>1331.7284473</v>
      </c>
      <c r="O228" s="13">
        <v>1025.7959570399998</v>
      </c>
      <c r="P228" s="13">
        <v>1119.2484892499999</v>
      </c>
      <c r="Q228" s="13">
        <v>2707.8955283999999</v>
      </c>
      <c r="R228" s="13">
        <v>331.15036150999998</v>
      </c>
      <c r="S228" s="13">
        <v>1086.9592741500001</v>
      </c>
      <c r="T228" s="13">
        <v>175.35375981999999</v>
      </c>
      <c r="U228" s="13">
        <v>656.80843580999999</v>
      </c>
      <c r="V228" s="13">
        <v>1573.0540014600001</v>
      </c>
      <c r="W228" s="13">
        <v>271.51274699999999</v>
      </c>
      <c r="X228" s="13">
        <v>183.80117813999999</v>
      </c>
      <c r="Y228" s="13"/>
      <c r="Z228" s="13"/>
      <c r="AA228" s="13"/>
      <c r="AB228" s="13"/>
      <c r="AC228" s="13"/>
      <c r="AD228" s="13"/>
      <c r="AE228" s="13"/>
    </row>
    <row r="229" spans="1:31" x14ac:dyDescent="0.3">
      <c r="A229" s="7">
        <v>115570</v>
      </c>
      <c r="B229" s="13">
        <v>32165.559627610004</v>
      </c>
      <c r="C229" s="13">
        <v>15107.845159680001</v>
      </c>
      <c r="D229" s="13">
        <v>9269.6733577099985</v>
      </c>
      <c r="E229" s="13">
        <v>10971.97354977</v>
      </c>
      <c r="F229" s="13">
        <v>786.98476468999991</v>
      </c>
      <c r="G229" s="13">
        <v>788.18550592000008</v>
      </c>
      <c r="H229" s="13">
        <v>2165.1416263200003</v>
      </c>
      <c r="I229" s="13">
        <v>982.16830303999996</v>
      </c>
      <c r="J229" s="13">
        <v>334.80616495999999</v>
      </c>
      <c r="K229" s="13">
        <v>2405.0589094100001</v>
      </c>
      <c r="L229" s="13">
        <v>129.58558115</v>
      </c>
      <c r="M229" s="13">
        <v>455.68101517999997</v>
      </c>
      <c r="N229" s="13">
        <v>1532.1756591799999</v>
      </c>
      <c r="O229" s="13">
        <v>1101.181291930001</v>
      </c>
      <c r="P229" s="13">
        <v>923.35218688999998</v>
      </c>
      <c r="Q229" s="13">
        <v>2956.1658784169995</v>
      </c>
      <c r="R229" s="13">
        <v>405.75183890999995</v>
      </c>
      <c r="S229" s="13">
        <v>1259.7782108500001</v>
      </c>
      <c r="T229" s="13">
        <v>288.96520454</v>
      </c>
      <c r="U229" s="13">
        <v>1117.85448204</v>
      </c>
      <c r="V229" s="13">
        <v>1852.7898666999997</v>
      </c>
      <c r="W229" s="13">
        <v>561.50489082999991</v>
      </c>
      <c r="X229" s="13">
        <v>189.92048358000002</v>
      </c>
      <c r="Y229" s="13"/>
      <c r="Z229" s="13"/>
      <c r="AA229" s="13"/>
      <c r="AB229" s="13"/>
      <c r="AC229" s="13"/>
      <c r="AD229" s="13"/>
      <c r="AE229" s="13"/>
    </row>
    <row r="230" spans="1:31" x14ac:dyDescent="0.3">
      <c r="A230" s="7">
        <v>115600</v>
      </c>
      <c r="B230" s="13">
        <v>33495.732959390007</v>
      </c>
      <c r="C230" s="13">
        <v>16806.102040469999</v>
      </c>
      <c r="D230" s="13">
        <v>9097.199281600002</v>
      </c>
      <c r="E230" s="13">
        <v>18353.297014444001</v>
      </c>
      <c r="F230" s="13">
        <v>599.77429154999993</v>
      </c>
      <c r="G230" s="13">
        <v>719.53443058999994</v>
      </c>
      <c r="H230" s="13">
        <v>2062.5202419399998</v>
      </c>
      <c r="I230" s="13">
        <v>1029.6372237200001</v>
      </c>
      <c r="J230" s="13">
        <v>300.30177355000001</v>
      </c>
      <c r="K230" s="13">
        <v>2230.15675233</v>
      </c>
      <c r="L230" s="13">
        <v>93.583784850000001</v>
      </c>
      <c r="M230" s="13">
        <v>832.00114858000018</v>
      </c>
      <c r="N230" s="13">
        <v>1292.2689011700002</v>
      </c>
      <c r="O230" s="13">
        <v>1971.9836145599995</v>
      </c>
      <c r="P230" s="13">
        <v>1162.79866541</v>
      </c>
      <c r="Q230" s="13">
        <v>4016.66328772</v>
      </c>
      <c r="R230" s="13">
        <v>317.03327147000005</v>
      </c>
      <c r="S230" s="13">
        <v>1170.8965842099999</v>
      </c>
      <c r="T230" s="13">
        <v>205.34991009000001</v>
      </c>
      <c r="U230" s="13">
        <v>792.04631620999999</v>
      </c>
      <c r="V230" s="13">
        <v>1609.98212244</v>
      </c>
      <c r="W230" s="13">
        <v>334.38046670999995</v>
      </c>
      <c r="X230" s="13">
        <v>373.72093027999995</v>
      </c>
      <c r="Y230" s="13"/>
      <c r="Z230" s="13"/>
      <c r="AA230" s="13"/>
      <c r="AB230" s="13"/>
      <c r="AC230" s="13"/>
      <c r="AD230" s="13"/>
      <c r="AE230" s="13"/>
    </row>
    <row r="231" spans="1:31" x14ac:dyDescent="0.3">
      <c r="A231" s="7">
        <v>115631</v>
      </c>
      <c r="B231" s="13">
        <v>67247.023036802057</v>
      </c>
      <c r="C231" s="13">
        <v>37208.52605087249</v>
      </c>
      <c r="D231" s="13">
        <v>21844.710562258129</v>
      </c>
      <c r="E231" s="13">
        <v>30718.795637277202</v>
      </c>
      <c r="F231" s="13">
        <v>1331.0246027215517</v>
      </c>
      <c r="G231" s="13">
        <v>1851.0287099808425</v>
      </c>
      <c r="H231" s="13">
        <v>4111.3378560571518</v>
      </c>
      <c r="I231" s="13">
        <v>1939.024023921241</v>
      </c>
      <c r="J231" s="13">
        <v>774.48277221291187</v>
      </c>
      <c r="K231" s="13">
        <v>4646.5198494100468</v>
      </c>
      <c r="L231" s="13">
        <v>467.9933198329735</v>
      </c>
      <c r="M231" s="13">
        <v>1799.7422922050964</v>
      </c>
      <c r="N231" s="13">
        <v>2566.3327316761965</v>
      </c>
      <c r="O231" s="13">
        <v>2643.0109273082326</v>
      </c>
      <c r="P231" s="13">
        <v>3103.1677798281016</v>
      </c>
      <c r="Q231" s="13">
        <v>7645.7823180492733</v>
      </c>
      <c r="R231" s="13">
        <v>692.90878133539445</v>
      </c>
      <c r="S231" s="13">
        <v>1832.9397001834543</v>
      </c>
      <c r="T231" s="13">
        <v>518.8054786540921</v>
      </c>
      <c r="U231" s="13">
        <v>1908.2765349559772</v>
      </c>
      <c r="V231" s="13">
        <v>4604.4801270316511</v>
      </c>
      <c r="W231" s="13">
        <v>675.53465635884197</v>
      </c>
      <c r="X231" s="13">
        <v>995.60528377878973</v>
      </c>
      <c r="Y231" s="13"/>
      <c r="Z231" s="13"/>
      <c r="AA231" s="13"/>
      <c r="AB231" s="13"/>
      <c r="AC231" s="13"/>
      <c r="AD231" s="13"/>
      <c r="AE231" s="13"/>
    </row>
    <row r="232" spans="1:31" x14ac:dyDescent="0.3">
      <c r="A232" s="7">
        <v>115662</v>
      </c>
      <c r="B232" s="13">
        <v>35212.36721307</v>
      </c>
      <c r="C232" s="13">
        <v>18470.47341676</v>
      </c>
      <c r="D232" s="13">
        <v>10546.704351859998</v>
      </c>
      <c r="E232" s="13">
        <v>16276.078287749999</v>
      </c>
      <c r="F232" s="13">
        <v>1016.7518731099999</v>
      </c>
      <c r="G232" s="13">
        <v>918.6482456199999</v>
      </c>
      <c r="H232" s="13">
        <v>2589.9297654700003</v>
      </c>
      <c r="I232" s="13">
        <v>1006.64584765</v>
      </c>
      <c r="J232" s="13">
        <v>292.49928539999996</v>
      </c>
      <c r="K232" s="13">
        <v>2734.8605910000001</v>
      </c>
      <c r="L232" s="13">
        <v>317.06254794</v>
      </c>
      <c r="M232" s="13">
        <v>1116.0224404200001</v>
      </c>
      <c r="N232" s="13">
        <v>1272.0401857500001</v>
      </c>
      <c r="O232" s="13">
        <v>2173.9374788199998</v>
      </c>
      <c r="P232" s="13">
        <v>1452.4381590199998</v>
      </c>
      <c r="Q232" s="13">
        <v>3946.9567762900001</v>
      </c>
      <c r="R232" s="13">
        <v>568.34527041000001</v>
      </c>
      <c r="S232" s="13">
        <v>1197.5124061900001</v>
      </c>
      <c r="T232" s="13">
        <v>261.25092631000001</v>
      </c>
      <c r="U232" s="13">
        <v>806.98581740999998</v>
      </c>
      <c r="V232" s="13">
        <v>2239.6360204499997</v>
      </c>
      <c r="W232" s="13">
        <v>437.89961381000001</v>
      </c>
      <c r="X232" s="13">
        <v>797.39880204999997</v>
      </c>
      <c r="Y232" s="13"/>
      <c r="Z232" s="13"/>
      <c r="AA232" s="13"/>
      <c r="AB232" s="13"/>
      <c r="AC232" s="13"/>
      <c r="AD232" s="13"/>
      <c r="AE232" s="13"/>
    </row>
    <row r="233" spans="1:31" x14ac:dyDescent="0.3">
      <c r="A233" s="7">
        <v>115692</v>
      </c>
      <c r="B233" s="13">
        <v>34971.111947140002</v>
      </c>
      <c r="C233" s="13">
        <v>16382.406174870002</v>
      </c>
      <c r="D233" s="13">
        <v>10147.856520590001</v>
      </c>
      <c r="E233" s="13">
        <v>17975.090869249998</v>
      </c>
      <c r="F233" s="13">
        <v>902.40155661000006</v>
      </c>
      <c r="G233" s="13">
        <v>953.06491240000003</v>
      </c>
      <c r="H233" s="13">
        <v>2665.39415822</v>
      </c>
      <c r="I233" s="13">
        <v>1182.54182051</v>
      </c>
      <c r="J233" s="13">
        <v>214.07677394999999</v>
      </c>
      <c r="K233" s="13">
        <v>2778.8416140700001</v>
      </c>
      <c r="L233" s="13">
        <v>288.95059352999999</v>
      </c>
      <c r="M233" s="13">
        <v>1799.9839442299999</v>
      </c>
      <c r="N233" s="13">
        <v>1552.1068406700001</v>
      </c>
      <c r="O233" s="13">
        <v>2320.9846142799997</v>
      </c>
      <c r="P233" s="13">
        <v>1250.3851599399998</v>
      </c>
      <c r="Q233" s="13">
        <v>3976.4311332299999</v>
      </c>
      <c r="R233" s="13">
        <v>493.12347270000004</v>
      </c>
      <c r="S233" s="13">
        <v>1614.46297351</v>
      </c>
      <c r="T233" s="13">
        <v>281.46583491999996</v>
      </c>
      <c r="U233" s="13">
        <v>1144.35632452</v>
      </c>
      <c r="V233" s="13">
        <v>2097.3861412900001</v>
      </c>
      <c r="W233" s="13">
        <v>626.7099829199999</v>
      </c>
      <c r="X233" s="13">
        <v>639.11161957999991</v>
      </c>
      <c r="Y233" s="13"/>
      <c r="Z233" s="13"/>
      <c r="AA233" s="13"/>
      <c r="AB233" s="13"/>
      <c r="AC233" s="13"/>
      <c r="AD233" s="13"/>
      <c r="AE233" s="13"/>
    </row>
    <row r="234" spans="1:31" x14ac:dyDescent="0.3">
      <c r="A234" s="7">
        <v>115723</v>
      </c>
      <c r="B234" s="13">
        <v>37249.824671679999</v>
      </c>
      <c r="C234" s="13">
        <v>18670.706687350001</v>
      </c>
      <c r="D234" s="13">
        <v>10269.962945499999</v>
      </c>
      <c r="E234" s="13">
        <v>12438.276443689998</v>
      </c>
      <c r="F234" s="13">
        <v>1754.4749909500001</v>
      </c>
      <c r="G234" s="13">
        <v>938.24414502000002</v>
      </c>
      <c r="H234" s="13">
        <v>2707.7260757800004</v>
      </c>
      <c r="I234" s="13">
        <v>1152.2428614999997</v>
      </c>
      <c r="J234" s="13">
        <v>229.32631327000001</v>
      </c>
      <c r="K234" s="13">
        <v>2772.8946980299997</v>
      </c>
      <c r="L234" s="13">
        <v>232.83360042000001</v>
      </c>
      <c r="M234" s="13">
        <v>878.83931609999991</v>
      </c>
      <c r="N234" s="13">
        <v>1582.9830383200001</v>
      </c>
      <c r="O234" s="13">
        <v>2173.8890026800004</v>
      </c>
      <c r="P234" s="13">
        <v>1310.5417314400001</v>
      </c>
      <c r="Q234" s="13">
        <v>3566.9380906099996</v>
      </c>
      <c r="R234" s="13">
        <v>494.99103891999994</v>
      </c>
      <c r="S234" s="13">
        <v>1467.5977672899999</v>
      </c>
      <c r="T234" s="13">
        <v>267.38828477999999</v>
      </c>
      <c r="U234" s="13">
        <v>1276.6820727899999</v>
      </c>
      <c r="V234" s="13">
        <v>1977.2446424899999</v>
      </c>
      <c r="W234" s="13">
        <v>302.87957468999997</v>
      </c>
      <c r="X234" s="13">
        <v>683.19543685999997</v>
      </c>
      <c r="Y234" s="13"/>
      <c r="Z234" s="13"/>
      <c r="AA234" s="13"/>
      <c r="AB234" s="13"/>
      <c r="AC234" s="13"/>
      <c r="AD234" s="13"/>
      <c r="AE234" s="13"/>
    </row>
    <row r="235" spans="1:31" x14ac:dyDescent="0.3">
      <c r="A235" s="7">
        <v>115753</v>
      </c>
      <c r="B235" s="13">
        <v>33828.194444140005</v>
      </c>
      <c r="C235" s="13">
        <v>16590.411487040001</v>
      </c>
      <c r="D235" s="13">
        <v>11554.78743171</v>
      </c>
      <c r="E235" s="13">
        <v>12002.645615899999</v>
      </c>
      <c r="F235" s="13">
        <v>764.08265113000016</v>
      </c>
      <c r="G235" s="13">
        <v>1206.2732728799999</v>
      </c>
      <c r="H235" s="13">
        <v>2018.0736247299999</v>
      </c>
      <c r="I235" s="13">
        <v>1109.7494278100003</v>
      </c>
      <c r="J235" s="13">
        <v>194.31611647</v>
      </c>
      <c r="K235" s="13">
        <v>2495.9014905900003</v>
      </c>
      <c r="L235" s="13">
        <v>377.97443521999998</v>
      </c>
      <c r="M235" s="13">
        <v>2148.1980295900003</v>
      </c>
      <c r="N235" s="13">
        <v>1687.1371785699998</v>
      </c>
      <c r="O235" s="13">
        <v>1970.6189532299998</v>
      </c>
      <c r="P235" s="13">
        <v>3062.4690554399999</v>
      </c>
      <c r="Q235" s="13">
        <v>3109.1818455499997</v>
      </c>
      <c r="R235" s="13">
        <v>514.84891163999998</v>
      </c>
      <c r="S235" s="13">
        <v>1402.2071361499998</v>
      </c>
      <c r="T235" s="13">
        <v>470.72241972</v>
      </c>
      <c r="U235" s="13">
        <v>1388.3635674100001</v>
      </c>
      <c r="V235" s="13">
        <v>1897.9968089000001</v>
      </c>
      <c r="W235" s="13">
        <v>384.62256514000001</v>
      </c>
      <c r="X235" s="13">
        <v>487.03484552000003</v>
      </c>
      <c r="Y235" s="13"/>
      <c r="Z235" s="13"/>
      <c r="AA235" s="13"/>
      <c r="AB235" s="13"/>
      <c r="AC235" s="13"/>
      <c r="AD235" s="13"/>
      <c r="AE235" s="13"/>
    </row>
    <row r="236" spans="1:31" x14ac:dyDescent="0.3">
      <c r="A236" s="7">
        <v>115784</v>
      </c>
      <c r="B236" s="13">
        <v>35042.74236163</v>
      </c>
      <c r="C236" s="13">
        <v>20162.001699919994</v>
      </c>
      <c r="D236" s="13">
        <v>11317.871620309999</v>
      </c>
      <c r="E236" s="13">
        <v>14248.977104449999</v>
      </c>
      <c r="F236" s="13">
        <v>1016.3094646</v>
      </c>
      <c r="G236" s="13">
        <v>1148.6487489900001</v>
      </c>
      <c r="H236" s="13">
        <v>2187.7293292300001</v>
      </c>
      <c r="I236" s="13">
        <v>1055.92418544</v>
      </c>
      <c r="J236" s="13">
        <v>352.57439436999999</v>
      </c>
      <c r="K236" s="13">
        <v>3025.1036447400002</v>
      </c>
      <c r="L236" s="13">
        <v>208.65792177</v>
      </c>
      <c r="M236" s="13">
        <v>1010.2631951799999</v>
      </c>
      <c r="N236" s="13">
        <v>1601.8113639000001</v>
      </c>
      <c r="O236" s="13">
        <v>2421.3507099099998</v>
      </c>
      <c r="P236" s="13">
        <v>1037.41869488</v>
      </c>
      <c r="Q236" s="13">
        <v>3576.8948189700004</v>
      </c>
      <c r="R236" s="13">
        <v>454.80314243999999</v>
      </c>
      <c r="S236" s="13">
        <v>1524.57303942</v>
      </c>
      <c r="T236" s="13">
        <v>271.37405033000005</v>
      </c>
      <c r="U236" s="13">
        <v>729.93424998</v>
      </c>
      <c r="V236" s="13">
        <v>2033.4438289500001</v>
      </c>
      <c r="W236" s="13">
        <v>373.68183613999997</v>
      </c>
      <c r="X236" s="13">
        <v>265.99503284000002</v>
      </c>
      <c r="Y236" s="13"/>
      <c r="Z236" s="13"/>
      <c r="AA236" s="13"/>
      <c r="AB236" s="13"/>
      <c r="AC236" s="13"/>
      <c r="AD236" s="13"/>
      <c r="AE236" s="13"/>
    </row>
    <row r="237" spans="1:31" x14ac:dyDescent="0.3">
      <c r="A237" s="7">
        <v>115815</v>
      </c>
      <c r="B237" s="13">
        <v>33217.646356769998</v>
      </c>
      <c r="C237" s="13">
        <v>17020.109294740003</v>
      </c>
      <c r="D237" s="13">
        <v>11136.788886030001</v>
      </c>
      <c r="E237" s="13">
        <v>12660.99396754</v>
      </c>
      <c r="F237" s="13">
        <v>901.40727645000004</v>
      </c>
      <c r="G237" s="13">
        <v>909.08317747000001</v>
      </c>
      <c r="H237" s="13">
        <v>1805.87814622</v>
      </c>
      <c r="I237" s="13">
        <v>924.39742017999981</v>
      </c>
      <c r="J237" s="13">
        <v>602.21436021</v>
      </c>
      <c r="K237" s="13">
        <v>2697.7767613399997</v>
      </c>
      <c r="L237" s="13">
        <v>225.55607334000001</v>
      </c>
      <c r="M237" s="13">
        <v>730.41773038999997</v>
      </c>
      <c r="N237" s="13">
        <v>1383.57376335</v>
      </c>
      <c r="O237" s="13">
        <v>1497.16852604</v>
      </c>
      <c r="P237" s="13">
        <v>2294.7619632700003</v>
      </c>
      <c r="Q237" s="13">
        <v>3413.3696846199996</v>
      </c>
      <c r="R237" s="13">
        <v>582.13496501999998</v>
      </c>
      <c r="S237" s="13">
        <v>1412.9296013000001</v>
      </c>
      <c r="T237" s="13">
        <v>308.53124097000006</v>
      </c>
      <c r="U237" s="13">
        <v>1092.1776442799999</v>
      </c>
      <c r="V237" s="13">
        <v>2126.4084950800002</v>
      </c>
      <c r="W237" s="13">
        <v>365.91515823999998</v>
      </c>
      <c r="X237" s="13">
        <v>305.02578015</v>
      </c>
      <c r="Y237" s="13"/>
      <c r="Z237" s="13"/>
      <c r="AA237" s="13"/>
      <c r="AB237" s="13"/>
      <c r="AC237" s="13"/>
      <c r="AD237" s="13"/>
      <c r="AE237" s="13"/>
    </row>
    <row r="238" spans="1:31" x14ac:dyDescent="0.3">
      <c r="A238" s="7">
        <v>115843</v>
      </c>
      <c r="B238" s="13">
        <v>32329.607452850003</v>
      </c>
      <c r="C238" s="13">
        <v>18002.204834929995</v>
      </c>
      <c r="D238" s="13">
        <v>9585.2941431800027</v>
      </c>
      <c r="E238" s="13">
        <v>9512.4588940899994</v>
      </c>
      <c r="F238" s="13">
        <v>769.86254235000001</v>
      </c>
      <c r="G238" s="13">
        <v>1204.54868874</v>
      </c>
      <c r="H238" s="13">
        <v>2158.1214544400004</v>
      </c>
      <c r="I238" s="13">
        <v>990.3593144099998</v>
      </c>
      <c r="J238" s="13">
        <v>533.73396937999996</v>
      </c>
      <c r="K238" s="13">
        <v>2920.4763682799999</v>
      </c>
      <c r="L238" s="13">
        <v>100.26618664</v>
      </c>
      <c r="M238" s="13">
        <v>682.67316148999998</v>
      </c>
      <c r="N238" s="13">
        <v>1556.86195868</v>
      </c>
      <c r="O238" s="13">
        <v>1847.5868002599996</v>
      </c>
      <c r="P238" s="13">
        <v>2867.4014280700007</v>
      </c>
      <c r="Q238" s="13">
        <v>3979.7020403400006</v>
      </c>
      <c r="R238" s="13">
        <v>514.09383573000002</v>
      </c>
      <c r="S238" s="13">
        <v>1419.9885296499999</v>
      </c>
      <c r="T238" s="13">
        <v>294.35604984000003</v>
      </c>
      <c r="U238" s="13">
        <v>743.48687920999998</v>
      </c>
      <c r="V238" s="13">
        <v>2174.4872348899999</v>
      </c>
      <c r="W238" s="13">
        <v>345.90291357000001</v>
      </c>
      <c r="X238" s="13">
        <v>415.05665255999997</v>
      </c>
      <c r="Y238" s="13"/>
      <c r="Z238" s="13"/>
      <c r="AA238" s="13"/>
      <c r="AB238" s="13"/>
      <c r="AC238" s="13"/>
      <c r="AD238" s="13"/>
      <c r="AE238" s="13"/>
    </row>
    <row r="239" spans="1:31" x14ac:dyDescent="0.3">
      <c r="A239" s="7">
        <v>115874</v>
      </c>
      <c r="B239" s="13">
        <v>29106.658778880003</v>
      </c>
      <c r="C239" s="13">
        <v>15673.362133729997</v>
      </c>
      <c r="D239" s="13">
        <v>9444.5420366500002</v>
      </c>
      <c r="E239" s="13">
        <v>8353.4550860099989</v>
      </c>
      <c r="F239" s="13">
        <v>1011.37661001</v>
      </c>
      <c r="G239" s="13">
        <v>922.49655456000005</v>
      </c>
      <c r="H239" s="13">
        <v>1791.7694015600002</v>
      </c>
      <c r="I239" s="13">
        <v>1136.3721532100001</v>
      </c>
      <c r="J239" s="13">
        <v>255.74614467000001</v>
      </c>
      <c r="K239" s="13">
        <v>2514.5839128499997</v>
      </c>
      <c r="L239" s="13">
        <v>214.32429764000003</v>
      </c>
      <c r="M239" s="13">
        <v>930.9813175500002</v>
      </c>
      <c r="N239" s="13">
        <v>1303.3999201700001</v>
      </c>
      <c r="O239" s="13">
        <v>1528.3645351199998</v>
      </c>
      <c r="P239" s="13">
        <v>1363.7427987800002</v>
      </c>
      <c r="Q239" s="13">
        <v>2832.4886484400004</v>
      </c>
      <c r="R239" s="13">
        <v>406.40797990999999</v>
      </c>
      <c r="S239" s="13">
        <v>1611.85728148</v>
      </c>
      <c r="T239" s="13">
        <v>282.52293327999996</v>
      </c>
      <c r="U239" s="13">
        <v>1162.71929574</v>
      </c>
      <c r="V239" s="13">
        <v>1914.8374947700001</v>
      </c>
      <c r="W239" s="13">
        <v>392.22607056999999</v>
      </c>
      <c r="X239" s="13">
        <v>269.90000956</v>
      </c>
      <c r="Y239" s="13"/>
      <c r="Z239" s="13"/>
      <c r="AA239" s="13"/>
      <c r="AB239" s="13"/>
      <c r="AC239" s="13"/>
      <c r="AD239" s="13"/>
      <c r="AE239" s="13"/>
    </row>
    <row r="240" spans="1:31" x14ac:dyDescent="0.3">
      <c r="A240" s="7">
        <v>115904</v>
      </c>
      <c r="B240" s="13">
        <v>30854.329039650002</v>
      </c>
      <c r="C240" s="13">
        <v>21640.963562586003</v>
      </c>
      <c r="D240" s="13">
        <v>8526.6561195199993</v>
      </c>
      <c r="E240" s="13">
        <v>9445.9951275746407</v>
      </c>
      <c r="F240" s="13">
        <v>904.49619189999999</v>
      </c>
      <c r="G240" s="13">
        <v>931.96812162000003</v>
      </c>
      <c r="H240" s="13">
        <v>2157.6969811800004</v>
      </c>
      <c r="I240" s="13">
        <v>1121.2351254199998</v>
      </c>
      <c r="J240" s="13">
        <v>325.97139257999999</v>
      </c>
      <c r="K240" s="13">
        <v>2433.7818303700001</v>
      </c>
      <c r="L240" s="13">
        <v>344.16403136000002</v>
      </c>
      <c r="M240" s="13">
        <v>941.89922724999997</v>
      </c>
      <c r="N240" s="13">
        <v>1713.6748084699998</v>
      </c>
      <c r="O240" s="13">
        <v>1613.6155107899999</v>
      </c>
      <c r="P240" s="13">
        <v>1280.6714617</v>
      </c>
      <c r="Q240" s="13">
        <v>5160.4574426100007</v>
      </c>
      <c r="R240" s="13">
        <v>507.25085747000003</v>
      </c>
      <c r="S240" s="13">
        <v>1769.9963088099998</v>
      </c>
      <c r="T240" s="13">
        <v>353.03957717999998</v>
      </c>
      <c r="U240" s="13">
        <v>1032.0725956700001</v>
      </c>
      <c r="V240" s="13">
        <v>1756.46280303</v>
      </c>
      <c r="W240" s="13">
        <v>403.17396973000001</v>
      </c>
      <c r="X240" s="13">
        <v>275.31330729999996</v>
      </c>
      <c r="Y240" s="13"/>
      <c r="Z240" s="13"/>
      <c r="AA240" s="13"/>
      <c r="AB240" s="13"/>
      <c r="AC240" s="13"/>
      <c r="AD240" s="13"/>
      <c r="AE240" s="13"/>
    </row>
    <row r="241" spans="1:31" x14ac:dyDescent="0.3">
      <c r="A241" s="7">
        <v>115935</v>
      </c>
      <c r="B241" s="13">
        <v>29449.47615617</v>
      </c>
      <c r="C241" s="13">
        <v>14110.028805440003</v>
      </c>
      <c r="D241" s="13">
        <v>10229.05776313</v>
      </c>
      <c r="E241" s="13">
        <v>8525.0756799400024</v>
      </c>
      <c r="F241" s="13">
        <v>485.47892401999997</v>
      </c>
      <c r="G241" s="13">
        <v>706.58197455000004</v>
      </c>
      <c r="H241" s="13">
        <v>1602.1105077800003</v>
      </c>
      <c r="I241" s="13">
        <v>875.09137744999998</v>
      </c>
      <c r="J241" s="13">
        <v>262.76528157999996</v>
      </c>
      <c r="K241" s="13">
        <v>1978.0456074400001</v>
      </c>
      <c r="L241" s="13">
        <v>95.655795209999994</v>
      </c>
      <c r="M241" s="13">
        <v>505.13671213000009</v>
      </c>
      <c r="N241" s="13">
        <v>1252.1291457300001</v>
      </c>
      <c r="O241" s="13">
        <v>961.28678068000011</v>
      </c>
      <c r="P241" s="13">
        <v>1079.9327931100001</v>
      </c>
      <c r="Q241" s="13">
        <v>4343.3276778999998</v>
      </c>
      <c r="R241" s="13">
        <v>386.46550232999999</v>
      </c>
      <c r="S241" s="13">
        <v>1280.0505439399999</v>
      </c>
      <c r="T241" s="13">
        <v>151.33027887</v>
      </c>
      <c r="U241" s="13">
        <v>540.46888383999999</v>
      </c>
      <c r="V241" s="13">
        <v>1517.3584200130001</v>
      </c>
      <c r="W241" s="13">
        <v>234.88749249</v>
      </c>
      <c r="X241" s="13">
        <v>142.20874095000002</v>
      </c>
      <c r="Y241" s="13"/>
      <c r="Z241" s="13"/>
      <c r="AA241" s="13"/>
      <c r="AB241" s="13"/>
      <c r="AC241" s="13"/>
      <c r="AD241" s="13"/>
      <c r="AE241" s="13"/>
    </row>
    <row r="242" spans="1:31" x14ac:dyDescent="0.3">
      <c r="A242" s="7">
        <v>115965</v>
      </c>
      <c r="B242" s="13">
        <v>27371.475054809995</v>
      </c>
      <c r="C242" s="13">
        <v>17627.965362160001</v>
      </c>
      <c r="D242" s="13">
        <v>9487.044824749999</v>
      </c>
      <c r="E242" s="13">
        <v>11585.723133869998</v>
      </c>
      <c r="F242" s="13">
        <v>446.34504213999998</v>
      </c>
      <c r="G242" s="13">
        <v>630.33654573000001</v>
      </c>
      <c r="H242" s="13">
        <v>1277.3069452800003</v>
      </c>
      <c r="I242" s="13">
        <v>788.42476077000003</v>
      </c>
      <c r="J242" s="13">
        <v>130.23038724</v>
      </c>
      <c r="K242" s="13">
        <v>1898.5366004400003</v>
      </c>
      <c r="L242" s="13">
        <v>111.29495209000001</v>
      </c>
      <c r="M242" s="13">
        <v>857.56318568999995</v>
      </c>
      <c r="N242" s="13">
        <v>1023.7171923399999</v>
      </c>
      <c r="O242" s="13">
        <v>1385.9975676499998</v>
      </c>
      <c r="P242" s="13">
        <v>859.27727151999989</v>
      </c>
      <c r="Q242" s="13">
        <v>3294.4893407700006</v>
      </c>
      <c r="R242" s="13">
        <v>351.33791851000001</v>
      </c>
      <c r="S242" s="13">
        <v>1035.8160688399998</v>
      </c>
      <c r="T242" s="13">
        <v>113.42974123</v>
      </c>
      <c r="U242" s="13">
        <v>535.9584375899999</v>
      </c>
      <c r="V242" s="13">
        <v>1547.3941789599999</v>
      </c>
      <c r="W242" s="13">
        <v>308.56841100999998</v>
      </c>
      <c r="X242" s="13">
        <v>240.77230858999997</v>
      </c>
      <c r="Y242" s="13"/>
      <c r="Z242" s="13"/>
      <c r="AA242" s="13"/>
      <c r="AB242" s="13"/>
      <c r="AC242" s="13"/>
      <c r="AD242" s="13"/>
      <c r="AE242" s="13"/>
    </row>
    <row r="243" spans="1:31" x14ac:dyDescent="0.3">
      <c r="A243" s="7">
        <v>115996</v>
      </c>
      <c r="B243" s="13">
        <v>30477.863752489997</v>
      </c>
      <c r="C243" s="13">
        <v>19103.757619689997</v>
      </c>
      <c r="D243" s="13">
        <v>8817.954693149999</v>
      </c>
      <c r="E243" s="13">
        <v>13258.346401149998</v>
      </c>
      <c r="F243" s="13">
        <v>780.28012623999996</v>
      </c>
      <c r="G243" s="13">
        <v>587.17397420999998</v>
      </c>
      <c r="H243" s="13">
        <v>1394.77836011</v>
      </c>
      <c r="I243" s="13">
        <v>805.04695981999998</v>
      </c>
      <c r="J243" s="13">
        <v>241.68072848000003</v>
      </c>
      <c r="K243" s="13">
        <v>2159.3952698600015</v>
      </c>
      <c r="L243" s="13">
        <v>88.905494070000003</v>
      </c>
      <c r="M243" s="13">
        <v>608.42250523999996</v>
      </c>
      <c r="N243" s="13">
        <v>1095.45766858</v>
      </c>
      <c r="O243" s="13">
        <v>1561.0298136600002</v>
      </c>
      <c r="P243" s="13">
        <v>2564.4221702300006</v>
      </c>
      <c r="Q243" s="13">
        <v>4444.4309899300006</v>
      </c>
      <c r="R243" s="13">
        <v>244.69321932000003</v>
      </c>
      <c r="S243" s="13">
        <v>1160.28887446</v>
      </c>
      <c r="T243" s="13">
        <v>132.4376906</v>
      </c>
      <c r="U243" s="13">
        <v>1052.6742857699999</v>
      </c>
      <c r="V243" s="13">
        <v>1482.93794024</v>
      </c>
      <c r="W243" s="13">
        <v>349.83444901000001</v>
      </c>
      <c r="X243" s="13">
        <v>489.94468115999996</v>
      </c>
      <c r="Y243" s="13"/>
      <c r="Z243" s="13"/>
      <c r="AA243" s="13"/>
      <c r="AB243" s="13"/>
      <c r="AC243" s="13"/>
      <c r="AD243" s="13"/>
      <c r="AE243" s="13"/>
    </row>
    <row r="244" spans="1:31" x14ac:dyDescent="0.3">
      <c r="A244" s="7">
        <v>116027</v>
      </c>
      <c r="B244" s="13">
        <v>32281.393534720002</v>
      </c>
      <c r="C244" s="13">
        <v>16511.341249339999</v>
      </c>
      <c r="D244" s="13">
        <v>9316.848693320002</v>
      </c>
      <c r="E244" s="13">
        <v>12482.071594290001</v>
      </c>
      <c r="F244" s="13">
        <v>722.19644934999985</v>
      </c>
      <c r="G244" s="13">
        <v>777.15940964000015</v>
      </c>
      <c r="H244" s="13">
        <v>1886.6561622000002</v>
      </c>
      <c r="I244" s="13">
        <v>932.86069456000007</v>
      </c>
      <c r="J244" s="13">
        <v>225.13816930999997</v>
      </c>
      <c r="K244" s="13">
        <v>2090.8330529599998</v>
      </c>
      <c r="L244" s="13">
        <v>117.01212523</v>
      </c>
      <c r="M244" s="13">
        <v>443.96175052000029</v>
      </c>
      <c r="N244" s="13">
        <v>1015.4518027699999</v>
      </c>
      <c r="O244" s="13">
        <v>1172.33537004</v>
      </c>
      <c r="P244" s="13">
        <v>1390.60016479</v>
      </c>
      <c r="Q244" s="13">
        <v>3849.4795426899996</v>
      </c>
      <c r="R244" s="13">
        <v>303.82093388999999</v>
      </c>
      <c r="S244" s="13">
        <v>1051.9638511599999</v>
      </c>
      <c r="T244" s="13">
        <v>138.78246592999997</v>
      </c>
      <c r="U244" s="13">
        <v>385.01370428999996</v>
      </c>
      <c r="V244" s="13">
        <v>1720.5399434499998</v>
      </c>
      <c r="W244" s="13">
        <v>243.88314438</v>
      </c>
      <c r="X244" s="13">
        <v>672.82434346000002</v>
      </c>
      <c r="Y244" s="13"/>
      <c r="Z244" s="13"/>
      <c r="AA244" s="13"/>
      <c r="AB244" s="13"/>
      <c r="AC244" s="13"/>
      <c r="AD244" s="13"/>
      <c r="AE244" s="13"/>
    </row>
    <row r="245" spans="1:31" x14ac:dyDescent="0.3">
      <c r="A245" s="7">
        <v>116057</v>
      </c>
      <c r="B245" s="13">
        <v>33671.230387699994</v>
      </c>
      <c r="C245" s="13">
        <v>28333.368145600001</v>
      </c>
      <c r="D245" s="13">
        <v>8258.0826693199997</v>
      </c>
      <c r="E245" s="13">
        <v>11423.141560430002</v>
      </c>
      <c r="F245" s="13">
        <v>583.41165706999993</v>
      </c>
      <c r="G245" s="13">
        <v>751.66009952000002</v>
      </c>
      <c r="H245" s="13">
        <v>2252.3627790400001</v>
      </c>
      <c r="I245" s="13">
        <v>1373.0770652399999</v>
      </c>
      <c r="J245" s="13">
        <v>246.16649147999999</v>
      </c>
      <c r="K245" s="13">
        <v>2725.0691082200005</v>
      </c>
      <c r="L245" s="13">
        <v>83.122174169999994</v>
      </c>
      <c r="M245" s="13">
        <v>724.2608005400001</v>
      </c>
      <c r="N245" s="13">
        <v>1217.2694437200003</v>
      </c>
      <c r="O245" s="13">
        <v>1172.3353700400003</v>
      </c>
      <c r="P245" s="13">
        <v>1265.26942667</v>
      </c>
      <c r="Q245" s="13">
        <v>3494.89364097</v>
      </c>
      <c r="R245" s="13">
        <v>398.33573662999993</v>
      </c>
      <c r="S245" s="13">
        <v>1106.2751990199999</v>
      </c>
      <c r="T245" s="13">
        <v>140.00150271000001</v>
      </c>
      <c r="U245" s="13">
        <v>680.72312818000012</v>
      </c>
      <c r="V245" s="13">
        <v>1889.9558908000001</v>
      </c>
      <c r="W245" s="13">
        <v>321.45066442000001</v>
      </c>
      <c r="X245" s="13">
        <v>551.30739334000009</v>
      </c>
      <c r="Y245" s="13"/>
      <c r="Z245" s="13"/>
      <c r="AA245" s="13"/>
      <c r="AB245" s="13"/>
      <c r="AC245" s="13"/>
      <c r="AD245" s="13"/>
      <c r="AE245" s="13"/>
    </row>
    <row r="246" spans="1:31" x14ac:dyDescent="0.3">
      <c r="A246" s="7">
        <v>116088</v>
      </c>
      <c r="B246" s="13">
        <v>34645.237937889367</v>
      </c>
      <c r="C246" s="13">
        <v>20566.707741540002</v>
      </c>
      <c r="D246" s="13">
        <v>9454.4007990999962</v>
      </c>
      <c r="E246" s="13">
        <v>13466.33662693</v>
      </c>
      <c r="F246" s="13">
        <v>905.03684625000017</v>
      </c>
      <c r="G246" s="13">
        <v>644.38197624999998</v>
      </c>
      <c r="H246" s="13">
        <v>1613.7569977499998</v>
      </c>
      <c r="I246" s="13">
        <v>993.0424716</v>
      </c>
      <c r="J246" s="13">
        <v>356.51538973000004</v>
      </c>
      <c r="K246" s="13">
        <v>3097.05445474</v>
      </c>
      <c r="L246" s="13">
        <v>188.38087335</v>
      </c>
      <c r="M246" s="13">
        <v>691.77735390000009</v>
      </c>
      <c r="N246" s="13">
        <v>830.08155559999989</v>
      </c>
      <c r="O246" s="13">
        <v>1202.3879368800001</v>
      </c>
      <c r="P246" s="13">
        <v>1512.3227458799997</v>
      </c>
      <c r="Q246" s="13">
        <v>3463.86879563</v>
      </c>
      <c r="R246" s="13">
        <v>276.02714209999999</v>
      </c>
      <c r="S246" s="13">
        <v>379.85874321999995</v>
      </c>
      <c r="T246" s="13">
        <v>171.44559081</v>
      </c>
      <c r="U246" s="13">
        <v>788.72987808000005</v>
      </c>
      <c r="V246" s="13">
        <v>1672.7243138199997</v>
      </c>
      <c r="W246" s="13">
        <v>299.17177028999998</v>
      </c>
      <c r="X246" s="13">
        <v>688.58748278999997</v>
      </c>
      <c r="Y246" s="13">
        <v>3489.4008695970397</v>
      </c>
      <c r="Z246" s="13">
        <v>377.78585805999995</v>
      </c>
      <c r="AA246" s="13">
        <v>629.5953632400001</v>
      </c>
      <c r="AB246" s="13">
        <v>99.225053169999995</v>
      </c>
      <c r="AC246" s="13">
        <v>188.77276953000001</v>
      </c>
      <c r="AD246" s="13">
        <v>66.909976220000004</v>
      </c>
      <c r="AE246" s="13">
        <v>357.75104870000007</v>
      </c>
    </row>
    <row r="247" spans="1:31" x14ac:dyDescent="0.3">
      <c r="A247" s="7">
        <v>116118</v>
      </c>
      <c r="B247" s="13">
        <v>87857.367306339976</v>
      </c>
      <c r="C247" s="13">
        <v>23967.441360550001</v>
      </c>
      <c r="D247" s="13">
        <v>9640.4698498099988</v>
      </c>
      <c r="E247" s="13">
        <v>9204.0892763899992</v>
      </c>
      <c r="F247" s="13">
        <v>1104.6338780299998</v>
      </c>
      <c r="G247" s="13">
        <v>710.15989812000009</v>
      </c>
      <c r="H247" s="13">
        <v>1827.79139119</v>
      </c>
      <c r="I247" s="13">
        <v>1024.7186423000001</v>
      </c>
      <c r="J247" s="13">
        <v>168.75596640999998</v>
      </c>
      <c r="K247" s="13">
        <v>2381.5537878900004</v>
      </c>
      <c r="L247" s="13">
        <v>194.64520540999999</v>
      </c>
      <c r="M247" s="13">
        <v>531.65101690999973</v>
      </c>
      <c r="N247" s="13">
        <v>768.58138553999993</v>
      </c>
      <c r="O247" s="13">
        <v>1406.5908160199999</v>
      </c>
      <c r="P247" s="13">
        <v>3196.3187526799998</v>
      </c>
      <c r="Q247" s="13">
        <v>3541.3262032200005</v>
      </c>
      <c r="R247" s="13">
        <v>380.55852031000001</v>
      </c>
      <c r="S247" s="13">
        <v>372.02757823000002</v>
      </c>
      <c r="T247" s="13">
        <v>169.71473906999998</v>
      </c>
      <c r="U247" s="13">
        <v>1171.9882788699999</v>
      </c>
      <c r="V247" s="13">
        <v>1429.0902568900001</v>
      </c>
      <c r="W247" s="13">
        <v>312.82021850000001</v>
      </c>
      <c r="X247" s="13">
        <v>199.01790409999998</v>
      </c>
      <c r="Y247" s="13">
        <v>3423.9170285800001</v>
      </c>
      <c r="Z247" s="13">
        <v>572.32814758000006</v>
      </c>
      <c r="AA247" s="13">
        <v>610.34531015999994</v>
      </c>
      <c r="AB247" s="13">
        <v>119.26565957</v>
      </c>
      <c r="AC247" s="13">
        <v>225.75046855999997</v>
      </c>
      <c r="AD247" s="13">
        <v>38.412131330000001</v>
      </c>
      <c r="AE247" s="13">
        <v>513.1734037299999</v>
      </c>
    </row>
    <row r="248" spans="1:31" x14ac:dyDescent="0.3">
      <c r="A248" s="7">
        <v>116149</v>
      </c>
      <c r="B248" s="12">
        <v>42508.993502320001</v>
      </c>
      <c r="C248" s="12">
        <v>22115.048564160006</v>
      </c>
      <c r="D248" s="12">
        <v>10332.918806195003</v>
      </c>
      <c r="E248" s="12">
        <v>13209.883776639999</v>
      </c>
      <c r="F248" s="12">
        <v>1779.9926925099996</v>
      </c>
      <c r="G248" s="12">
        <v>534.31308331000002</v>
      </c>
      <c r="H248" s="12">
        <v>1314.2975251399998</v>
      </c>
      <c r="I248" s="12">
        <v>947.0202635500001</v>
      </c>
      <c r="J248" s="12">
        <v>162.55198311000001</v>
      </c>
      <c r="K248" s="12">
        <v>3306.0471856899999</v>
      </c>
      <c r="L248" s="12">
        <v>285.93276569999995</v>
      </c>
      <c r="M248" s="12">
        <v>872.73414525999999</v>
      </c>
      <c r="N248" s="12">
        <v>816.24016900999982</v>
      </c>
      <c r="O248" s="12">
        <v>1548.8105837099997</v>
      </c>
      <c r="P248" s="12">
        <v>1083.2260384199999</v>
      </c>
      <c r="Q248" s="12">
        <v>3326.7352131999987</v>
      </c>
      <c r="R248" s="12">
        <v>429.63752904999996</v>
      </c>
      <c r="S248" s="12">
        <v>501.80080877000006</v>
      </c>
      <c r="T248" s="12">
        <v>173.02082130000002</v>
      </c>
      <c r="U248" s="12">
        <v>538.64279614000009</v>
      </c>
      <c r="V248" s="12">
        <v>1526.2902409129999</v>
      </c>
      <c r="W248" s="12">
        <v>260.87108139000003</v>
      </c>
      <c r="X248" s="12">
        <v>336.90100508000006</v>
      </c>
      <c r="Y248" s="12">
        <v>2879.7171731240005</v>
      </c>
      <c r="Z248" s="12">
        <v>2238.5787393499995</v>
      </c>
      <c r="AA248" s="12">
        <v>1236.2085047400001</v>
      </c>
      <c r="AB248" s="12">
        <v>128.80922812</v>
      </c>
      <c r="AC248" s="12">
        <v>498.54973036999996</v>
      </c>
      <c r="AD248" s="12">
        <v>48.097264539999998</v>
      </c>
      <c r="AE248" s="12">
        <v>435.95967304000004</v>
      </c>
    </row>
    <row r="249" spans="1:31" x14ac:dyDescent="0.3">
      <c r="A249" s="7">
        <v>116180</v>
      </c>
      <c r="B249" s="12">
        <v>35441.239464500002</v>
      </c>
      <c r="C249" s="12">
        <v>16073.057561999998</v>
      </c>
      <c r="D249" s="12">
        <v>9755.264582400001</v>
      </c>
      <c r="E249" s="12">
        <v>12010.020664759999</v>
      </c>
      <c r="F249" s="12">
        <v>1137.5929283399998</v>
      </c>
      <c r="G249" s="12">
        <v>945.22521371999994</v>
      </c>
      <c r="H249" s="12">
        <v>1569.06584477</v>
      </c>
      <c r="I249" s="12">
        <v>1199.9591656399998</v>
      </c>
      <c r="J249" s="12">
        <v>165.08003196999999</v>
      </c>
      <c r="K249" s="12">
        <v>3472.7855131599999</v>
      </c>
      <c r="L249" s="12">
        <v>170.82365645000002</v>
      </c>
      <c r="M249" s="12">
        <v>427.19802778999997</v>
      </c>
      <c r="N249" s="12">
        <v>702.66755981000006</v>
      </c>
      <c r="O249" s="12">
        <v>1820.471189319999</v>
      </c>
      <c r="P249" s="12">
        <v>898.58235496999998</v>
      </c>
      <c r="Q249" s="12">
        <v>3937.6285085800005</v>
      </c>
      <c r="R249" s="12">
        <v>441.18342469999999</v>
      </c>
      <c r="S249" s="12">
        <v>365.11175510999999</v>
      </c>
      <c r="T249" s="12">
        <v>234.83424425999999</v>
      </c>
      <c r="U249" s="12">
        <v>814.80873701999997</v>
      </c>
      <c r="V249" s="12">
        <v>1401.6602277500001</v>
      </c>
      <c r="W249" s="12">
        <v>215.72305024000002</v>
      </c>
      <c r="X249" s="12">
        <v>305.63131108000005</v>
      </c>
      <c r="Y249" s="12">
        <v>5652.5694597899992</v>
      </c>
      <c r="Z249" s="12">
        <v>1779.08769338</v>
      </c>
      <c r="AA249" s="12">
        <v>275.22606353999998</v>
      </c>
      <c r="AB249" s="12">
        <v>38.953580549999998</v>
      </c>
      <c r="AC249" s="12">
        <v>490.87071857000012</v>
      </c>
      <c r="AD249" s="12">
        <v>32.098768909999997</v>
      </c>
      <c r="AE249" s="12">
        <v>268.81410834000002</v>
      </c>
    </row>
    <row r="250" spans="1:31" x14ac:dyDescent="0.3">
      <c r="A250" s="7">
        <v>116208</v>
      </c>
      <c r="B250" s="12">
        <v>36857.710243050002</v>
      </c>
      <c r="C250" s="12">
        <v>17026.65599182</v>
      </c>
      <c r="D250" s="12">
        <v>9712.107105199997</v>
      </c>
      <c r="E250" s="12">
        <v>11015.321805890004</v>
      </c>
      <c r="F250" s="12">
        <v>957.48844580142918</v>
      </c>
      <c r="G250" s="12">
        <v>790.97439161999989</v>
      </c>
      <c r="H250" s="12">
        <v>1742.8023125499999</v>
      </c>
      <c r="I250" s="12">
        <v>980.56912647000001</v>
      </c>
      <c r="J250" s="12">
        <v>115.58766134</v>
      </c>
      <c r="K250" s="12">
        <v>2458.2329210100002</v>
      </c>
      <c r="L250" s="12">
        <v>80.04482797</v>
      </c>
      <c r="M250" s="12">
        <v>650.21755163</v>
      </c>
      <c r="N250" s="12">
        <v>728.42832899000018</v>
      </c>
      <c r="O250" s="12">
        <v>1811.7090524800003</v>
      </c>
      <c r="P250" s="12">
        <v>304.11856426000003</v>
      </c>
      <c r="Q250" s="12">
        <v>3613.5757257700002</v>
      </c>
      <c r="R250" s="12">
        <v>310.62823903999998</v>
      </c>
      <c r="S250" s="12">
        <v>442.82431937000007</v>
      </c>
      <c r="T250" s="12">
        <v>151.41400333000001</v>
      </c>
      <c r="U250" s="12">
        <v>594.83903291000013</v>
      </c>
      <c r="V250" s="12">
        <v>1433.4713473600002</v>
      </c>
      <c r="W250" s="12">
        <v>209.86692264999999</v>
      </c>
      <c r="X250" s="12">
        <v>298.13986788</v>
      </c>
      <c r="Y250" s="12">
        <v>3401.6592564100019</v>
      </c>
      <c r="Z250" s="12">
        <v>1822.3636857800002</v>
      </c>
      <c r="AA250" s="12">
        <v>396.40899924000001</v>
      </c>
      <c r="AB250" s="12">
        <v>46.328961039999996</v>
      </c>
      <c r="AC250" s="12">
        <v>492.39072047000002</v>
      </c>
      <c r="AD250" s="12">
        <v>103.63502628000001</v>
      </c>
      <c r="AE250" s="12">
        <v>270.98506236000003</v>
      </c>
    </row>
    <row r="251" spans="1:31" x14ac:dyDescent="0.3">
      <c r="A251" s="7">
        <v>116239</v>
      </c>
      <c r="B251" s="12">
        <v>34671.072595389996</v>
      </c>
      <c r="C251" s="12">
        <v>17221.878895650003</v>
      </c>
      <c r="D251" s="12">
        <v>11569.115311619997</v>
      </c>
      <c r="E251" s="12">
        <v>9572.1977259999985</v>
      </c>
      <c r="F251" s="12">
        <v>640.19092682000007</v>
      </c>
      <c r="G251" s="12">
        <v>844.51269629000024</v>
      </c>
      <c r="H251" s="12">
        <v>996.72637727999972</v>
      </c>
      <c r="I251" s="12">
        <v>1180.6805230600003</v>
      </c>
      <c r="J251" s="12">
        <v>116.19175710999998</v>
      </c>
      <c r="K251" s="12">
        <v>2327.5035153700005</v>
      </c>
      <c r="L251" s="12">
        <v>101.09345463000001</v>
      </c>
      <c r="M251" s="12">
        <v>796.35757024999987</v>
      </c>
      <c r="N251" s="12">
        <v>731.90509445999987</v>
      </c>
      <c r="O251" s="12">
        <v>800.30362247000005</v>
      </c>
      <c r="P251" s="12">
        <v>550.45597382999995</v>
      </c>
      <c r="Q251" s="12">
        <v>3541.1589112500005</v>
      </c>
      <c r="R251" s="12">
        <v>388.72331801999997</v>
      </c>
      <c r="S251" s="12">
        <v>422.65972559999994</v>
      </c>
      <c r="T251" s="12">
        <v>180.59768730000002</v>
      </c>
      <c r="U251" s="12">
        <v>766.94981743999995</v>
      </c>
      <c r="V251" s="12">
        <v>1286.41013385</v>
      </c>
      <c r="W251" s="12">
        <v>179.28733743000001</v>
      </c>
      <c r="X251" s="12">
        <v>80.27677731</v>
      </c>
      <c r="Y251" s="12">
        <v>4011.9666448800003</v>
      </c>
      <c r="Z251" s="12">
        <v>2222.68791164</v>
      </c>
      <c r="AA251" s="12">
        <v>569.45019440999999</v>
      </c>
      <c r="AB251" s="12">
        <v>25.073020049999997</v>
      </c>
      <c r="AC251" s="12">
        <v>224.39800675999999</v>
      </c>
      <c r="AD251" s="12">
        <v>56.040737699999994</v>
      </c>
      <c r="AE251" s="12">
        <v>275.09957675999999</v>
      </c>
    </row>
    <row r="252" spans="1:31" x14ac:dyDescent="0.3">
      <c r="A252" s="7">
        <v>116269</v>
      </c>
      <c r="B252" s="12">
        <v>35910.522847909997</v>
      </c>
      <c r="C252" s="12">
        <v>18207.066832359997</v>
      </c>
      <c r="D252" s="12">
        <v>10742.135659480002</v>
      </c>
      <c r="E252" s="12">
        <v>8970.9169789299995</v>
      </c>
      <c r="F252" s="12">
        <v>880.79485182000019</v>
      </c>
      <c r="G252" s="12">
        <v>676.95279387999994</v>
      </c>
      <c r="H252" s="12">
        <v>1996.97388219</v>
      </c>
      <c r="I252" s="12">
        <v>1007.1799542799999</v>
      </c>
      <c r="J252" s="12">
        <v>149.48593493000001</v>
      </c>
      <c r="K252" s="12">
        <v>2470.9262391699995</v>
      </c>
      <c r="L252" s="12">
        <v>119.19459361</v>
      </c>
      <c r="M252" s="12">
        <v>489.37368116999994</v>
      </c>
      <c r="N252" s="12">
        <v>849.5670808399999</v>
      </c>
      <c r="O252" s="12">
        <v>524.90725055999997</v>
      </c>
      <c r="P252" s="12">
        <v>261.19856984</v>
      </c>
      <c r="Q252" s="12">
        <v>3609.7218670899997</v>
      </c>
      <c r="R252" s="12">
        <v>494.07525745999993</v>
      </c>
      <c r="S252" s="12">
        <v>332.74392290999998</v>
      </c>
      <c r="T252" s="12">
        <v>208.51178845999999</v>
      </c>
      <c r="U252" s="12">
        <v>756.50133877999997</v>
      </c>
      <c r="V252" s="12">
        <v>1237.5637841300002</v>
      </c>
      <c r="W252" s="12">
        <v>185.61371994000001</v>
      </c>
      <c r="X252" s="12">
        <v>232.21173487999999</v>
      </c>
      <c r="Y252" s="12">
        <v>3100.1884574099995</v>
      </c>
      <c r="Z252" s="12">
        <v>2680.80549036</v>
      </c>
      <c r="AA252" s="12">
        <v>329.17466978000004</v>
      </c>
      <c r="AB252" s="12">
        <v>33.223805820000003</v>
      </c>
      <c r="AC252" s="12">
        <v>210.66354423999999</v>
      </c>
      <c r="AD252" s="12">
        <v>48.922741600000002</v>
      </c>
      <c r="AE252" s="12">
        <v>268.37775717</v>
      </c>
    </row>
    <row r="253" spans="1:31" x14ac:dyDescent="0.3">
      <c r="A253" s="7">
        <v>116300</v>
      </c>
      <c r="B253" s="12">
        <v>30585.963863613</v>
      </c>
      <c r="C253" s="12">
        <v>14906.604340280001</v>
      </c>
      <c r="D253" s="12">
        <v>8076.2344695200036</v>
      </c>
      <c r="E253" s="12">
        <v>10041.437258059999</v>
      </c>
      <c r="F253" s="12">
        <v>933.44267298</v>
      </c>
      <c r="G253" s="12">
        <v>769.16333622000002</v>
      </c>
      <c r="H253" s="12">
        <v>2748.0533521999992</v>
      </c>
      <c r="I253" s="12">
        <v>1122.8463318499998</v>
      </c>
      <c r="J253" s="12">
        <v>124.27856472000001</v>
      </c>
      <c r="K253" s="12">
        <v>2067.8827222999998</v>
      </c>
      <c r="L253" s="12">
        <v>87.331406360000003</v>
      </c>
      <c r="M253" s="12">
        <v>840.20976546999987</v>
      </c>
      <c r="N253" s="12">
        <v>756.11585185000001</v>
      </c>
      <c r="O253" s="12">
        <v>873.48268065999991</v>
      </c>
      <c r="P253" s="12">
        <v>991.09508729999982</v>
      </c>
      <c r="Q253" s="12">
        <v>3415.5689523799997</v>
      </c>
      <c r="R253" s="12">
        <v>423.67419931000001</v>
      </c>
      <c r="S253" s="12">
        <v>393.53176629999996</v>
      </c>
      <c r="T253" s="12">
        <v>126.43751863999998</v>
      </c>
      <c r="U253" s="12">
        <v>592.88345124</v>
      </c>
      <c r="V253" s="12">
        <v>1446.7810184400003</v>
      </c>
      <c r="W253" s="12">
        <v>177.91584830000002</v>
      </c>
      <c r="X253" s="12">
        <v>289.60676725999997</v>
      </c>
      <c r="Y253" s="12">
        <v>2959.478174639999</v>
      </c>
      <c r="Z253" s="12">
        <v>2700.6891197399996</v>
      </c>
      <c r="AA253" s="12">
        <v>316.87202977000004</v>
      </c>
      <c r="AB253" s="12">
        <v>34.167672899999999</v>
      </c>
      <c r="AC253" s="12">
        <v>315.96357567000001</v>
      </c>
      <c r="AD253" s="12">
        <v>118.11469027</v>
      </c>
      <c r="AE253" s="12">
        <v>267.35927805</v>
      </c>
    </row>
    <row r="254" spans="1:31" x14ac:dyDescent="0.3">
      <c r="A254" s="7">
        <v>116330</v>
      </c>
      <c r="B254" s="8">
        <v>32002.760558270005</v>
      </c>
      <c r="C254" s="8">
        <v>18014.867534260004</v>
      </c>
      <c r="D254" s="8">
        <v>10364.967501670002</v>
      </c>
      <c r="E254" s="8">
        <v>13116.099319289999</v>
      </c>
      <c r="F254" s="8">
        <v>923.20694945999992</v>
      </c>
      <c r="G254" s="8">
        <v>667.43652154999984</v>
      </c>
      <c r="H254" s="8">
        <v>1531.1341200500001</v>
      </c>
      <c r="I254" s="8">
        <v>1201.9149959599997</v>
      </c>
      <c r="J254" s="8">
        <v>132.48465214999999</v>
      </c>
      <c r="K254" s="8">
        <v>2338.8473195799997</v>
      </c>
      <c r="L254" s="8">
        <v>111.12484728</v>
      </c>
      <c r="M254" s="8">
        <v>638.50617778000014</v>
      </c>
      <c r="N254" s="8">
        <v>642.51893240999993</v>
      </c>
      <c r="O254" s="8">
        <v>1393.5271032100009</v>
      </c>
      <c r="P254" s="8">
        <v>854.76411517999998</v>
      </c>
      <c r="Q254" s="8">
        <v>3404.0378564000002</v>
      </c>
      <c r="R254" s="8">
        <v>358.66424595000007</v>
      </c>
      <c r="S254" s="8">
        <v>443.81051882999992</v>
      </c>
      <c r="T254" s="8">
        <v>114.35582293</v>
      </c>
      <c r="U254" s="8">
        <v>473.32286857999998</v>
      </c>
      <c r="V254" s="8">
        <v>1480.3666717900001</v>
      </c>
      <c r="W254" s="8">
        <v>233.29164489999997</v>
      </c>
      <c r="X254" s="8">
        <v>522.59311004999995</v>
      </c>
      <c r="Y254" s="8">
        <v>3152.6428302499999</v>
      </c>
      <c r="Z254" s="8">
        <v>2451.9129018400008</v>
      </c>
      <c r="AA254" s="8">
        <v>478.96525330999992</v>
      </c>
      <c r="AB254" s="8">
        <v>30.539119629999998</v>
      </c>
      <c r="AC254" s="8">
        <v>236.16561444999999</v>
      </c>
      <c r="AD254" s="8">
        <v>155.39245531999998</v>
      </c>
      <c r="AE254" s="8">
        <v>293.14281399999999</v>
      </c>
    </row>
    <row r="255" spans="1:31" x14ac:dyDescent="0.3">
      <c r="A255" s="7">
        <v>116361</v>
      </c>
      <c r="B255" s="8">
        <v>51639.352582410007</v>
      </c>
      <c r="C255" s="8">
        <v>17402.700751359997</v>
      </c>
      <c r="D255" s="8">
        <v>10457.45113942</v>
      </c>
      <c r="E255" s="8">
        <v>16067.845493839994</v>
      </c>
      <c r="F255" s="8">
        <v>750.08946986000012</v>
      </c>
      <c r="G255" s="8">
        <v>690.10996196000008</v>
      </c>
      <c r="H255" s="8">
        <v>2180.6275060399998</v>
      </c>
      <c r="I255" s="8">
        <v>1333.1598601200001</v>
      </c>
      <c r="J255" s="8">
        <v>116.66116494999999</v>
      </c>
      <c r="K255" s="8">
        <v>3145.1194291400575</v>
      </c>
      <c r="L255" s="8">
        <v>91.573552030000002</v>
      </c>
      <c r="M255" s="8">
        <v>507.58974809000006</v>
      </c>
      <c r="N255" s="8">
        <v>905.1052310099999</v>
      </c>
      <c r="O255" s="8">
        <v>1078.99624625</v>
      </c>
      <c r="P255" s="8">
        <v>394.26251619999994</v>
      </c>
      <c r="Q255" s="8">
        <v>3850.435978899</v>
      </c>
      <c r="R255" s="8">
        <v>501.49550287999995</v>
      </c>
      <c r="S255" s="8">
        <v>525.84380099999998</v>
      </c>
      <c r="T255" s="8">
        <v>189.30731499000001</v>
      </c>
      <c r="U255" s="8">
        <v>533.56836741000006</v>
      </c>
      <c r="V255" s="8">
        <v>1497.4563941399999</v>
      </c>
      <c r="W255" s="8">
        <v>251.08917825999998</v>
      </c>
      <c r="X255" s="8">
        <v>1094.5690363499998</v>
      </c>
      <c r="Y255" s="8">
        <v>3121.5982169800004</v>
      </c>
      <c r="Z255" s="8">
        <v>3031.2419054199995</v>
      </c>
      <c r="AA255" s="8">
        <v>604.38569649999999</v>
      </c>
      <c r="AB255" s="8">
        <v>26.037409329999999</v>
      </c>
      <c r="AC255" s="8">
        <v>366.71096561000002</v>
      </c>
      <c r="AD255" s="8">
        <v>182.82221100999999</v>
      </c>
      <c r="AE255" s="8">
        <v>303.66015249000003</v>
      </c>
    </row>
    <row r="256" spans="1:31" x14ac:dyDescent="0.3">
      <c r="A256" s="7">
        <v>116392</v>
      </c>
      <c r="B256" s="8">
        <v>38464.639864510005</v>
      </c>
      <c r="C256" s="8">
        <v>18866.582515787995</v>
      </c>
      <c r="D256" s="8">
        <v>10249.97076366</v>
      </c>
      <c r="E256" s="8">
        <v>15860.629624520001</v>
      </c>
      <c r="F256" s="8">
        <v>866.18777208000006</v>
      </c>
      <c r="G256" s="8">
        <v>691.52341115000013</v>
      </c>
      <c r="H256" s="8">
        <v>1981.3664956699995</v>
      </c>
      <c r="I256" s="8">
        <v>1449.2340736900001</v>
      </c>
      <c r="J256" s="8">
        <v>339.97399148</v>
      </c>
      <c r="K256" s="8">
        <v>3352.9637280148954</v>
      </c>
      <c r="L256" s="8">
        <v>79.591905780000005</v>
      </c>
      <c r="M256" s="8">
        <v>1042.8426854100005</v>
      </c>
      <c r="N256" s="8">
        <v>1401.2316038699998</v>
      </c>
      <c r="O256" s="8">
        <v>854.34786660999987</v>
      </c>
      <c r="P256" s="8">
        <v>1972.1310488300001</v>
      </c>
      <c r="Q256" s="8">
        <v>4443.5015347099998</v>
      </c>
      <c r="R256" s="8">
        <v>434.13720488000001</v>
      </c>
      <c r="S256" s="8">
        <v>559.21831813000017</v>
      </c>
      <c r="T256" s="8">
        <v>258.24722498</v>
      </c>
      <c r="U256" s="8">
        <v>556.75454683999999</v>
      </c>
      <c r="V256" s="8">
        <v>1659.4537093299998</v>
      </c>
      <c r="W256" s="8">
        <v>252.41938310999998</v>
      </c>
      <c r="X256" s="8">
        <v>861.31621949999987</v>
      </c>
      <c r="Y256" s="8">
        <v>2830.6255997399994</v>
      </c>
      <c r="Z256" s="8">
        <v>2688.2019217600009</v>
      </c>
      <c r="AA256" s="8">
        <v>970.71081667999999</v>
      </c>
      <c r="AB256" s="8">
        <v>30.669999829999998</v>
      </c>
      <c r="AC256" s="8">
        <v>407.46743343999998</v>
      </c>
      <c r="AD256" s="8">
        <v>138.43412830999998</v>
      </c>
      <c r="AE256" s="8">
        <v>474.84733423999995</v>
      </c>
    </row>
    <row r="257" spans="1:31" x14ac:dyDescent="0.3">
      <c r="A257" s="7">
        <v>116422</v>
      </c>
      <c r="B257" s="8">
        <v>37564.124069360019</v>
      </c>
      <c r="C257" s="8">
        <v>19970.924840009997</v>
      </c>
      <c r="D257" s="8">
        <v>10319.154917170003</v>
      </c>
      <c r="E257" s="8">
        <v>15638.754710339999</v>
      </c>
      <c r="F257" s="8">
        <v>754.27791059000003</v>
      </c>
      <c r="G257" s="8">
        <v>1293.2545285199999</v>
      </c>
      <c r="H257" s="8">
        <v>2874.9768315299993</v>
      </c>
      <c r="I257" s="8">
        <v>1514.0503212299998</v>
      </c>
      <c r="J257" s="8">
        <v>150.17189467000003</v>
      </c>
      <c r="K257" s="8">
        <v>2854.2237482934388</v>
      </c>
      <c r="L257" s="8">
        <v>99.560284240000001</v>
      </c>
      <c r="M257" s="8">
        <v>1210.0577392999999</v>
      </c>
      <c r="N257" s="8">
        <v>837.0449299500001</v>
      </c>
      <c r="O257" s="8">
        <v>1522.4680992800002</v>
      </c>
      <c r="P257" s="8">
        <v>746.41945885000007</v>
      </c>
      <c r="Q257" s="8">
        <v>4172.8685429099996</v>
      </c>
      <c r="R257" s="8">
        <v>407.36531861000003</v>
      </c>
      <c r="S257" s="8">
        <v>478.76266126999991</v>
      </c>
      <c r="T257" s="8">
        <v>132.35015727999999</v>
      </c>
      <c r="U257" s="8">
        <v>798.2503006799999</v>
      </c>
      <c r="V257" s="8">
        <v>1541.3367079199995</v>
      </c>
      <c r="W257" s="8">
        <v>199.44396399000001</v>
      </c>
      <c r="X257" s="8">
        <v>726.11694580999983</v>
      </c>
      <c r="Y257" s="8">
        <v>3447.59125146</v>
      </c>
      <c r="Z257" s="8">
        <v>2878.4857492099995</v>
      </c>
      <c r="AA257" s="8">
        <v>266.52945036999995</v>
      </c>
      <c r="AB257" s="8">
        <v>47.329174500000001</v>
      </c>
      <c r="AC257" s="8">
        <v>381.23141701999998</v>
      </c>
      <c r="AD257" s="8">
        <v>228.21854755000001</v>
      </c>
      <c r="AE257" s="8">
        <v>520.53724590000002</v>
      </c>
    </row>
    <row r="258" spans="1:31" x14ac:dyDescent="0.3">
      <c r="A258" s="7">
        <v>116453</v>
      </c>
      <c r="B258" s="8">
        <v>38922.988054760004</v>
      </c>
      <c r="C258" s="8">
        <v>18942.064927160005</v>
      </c>
      <c r="D258" s="8">
        <v>10907.023850880001</v>
      </c>
      <c r="E258" s="8">
        <v>15978.544398679998</v>
      </c>
      <c r="F258" s="8">
        <v>1475.7708524699997</v>
      </c>
      <c r="G258" s="8">
        <v>1327.7360616999997</v>
      </c>
      <c r="H258" s="8">
        <v>2128.1252810800001</v>
      </c>
      <c r="I258" s="8">
        <v>1395.8277009799997</v>
      </c>
      <c r="J258" s="8">
        <v>217.58176144999996</v>
      </c>
      <c r="K258" s="8">
        <v>4341.9483806100006</v>
      </c>
      <c r="L258" s="8">
        <v>100.81504382999999</v>
      </c>
      <c r="M258" s="8">
        <v>1043.9451362100001</v>
      </c>
      <c r="N258" s="8">
        <v>1026.3338974500002</v>
      </c>
      <c r="O258" s="8">
        <v>1287.5108911399998</v>
      </c>
      <c r="P258" s="8">
        <v>884.94212800000003</v>
      </c>
      <c r="Q258" s="8">
        <v>4676.5330212399995</v>
      </c>
      <c r="R258" s="8">
        <v>386.85752815999996</v>
      </c>
      <c r="S258" s="8">
        <v>660.08450205000008</v>
      </c>
      <c r="T258" s="8">
        <v>106.95627637000001</v>
      </c>
      <c r="U258" s="8">
        <v>976.98661144000005</v>
      </c>
      <c r="V258" s="8">
        <v>1851.7145898800002</v>
      </c>
      <c r="W258" s="8">
        <v>239.15436899000002</v>
      </c>
      <c r="X258" s="8">
        <v>739.59205342999985</v>
      </c>
      <c r="Y258" s="8">
        <v>4708.7939413000013</v>
      </c>
      <c r="Z258" s="8">
        <v>4367.5563188699998</v>
      </c>
      <c r="AA258" s="8">
        <v>679.43728362999991</v>
      </c>
      <c r="AB258" s="8">
        <v>24.082352219999997</v>
      </c>
      <c r="AC258" s="8">
        <v>327.36207416000002</v>
      </c>
      <c r="AD258" s="8">
        <v>147.87043897999999</v>
      </c>
      <c r="AE258" s="8">
        <v>473.02347636000002</v>
      </c>
    </row>
    <row r="259" spans="1:31" x14ac:dyDescent="0.3">
      <c r="A259" s="7">
        <v>116483</v>
      </c>
      <c r="B259" s="9">
        <v>35791.649944159988</v>
      </c>
      <c r="C259" s="9">
        <v>19698.781568639995</v>
      </c>
      <c r="D259" s="9">
        <v>11974.675429610001</v>
      </c>
      <c r="E259" s="9">
        <v>20718.917345749996</v>
      </c>
      <c r="F259" s="9">
        <v>1688.8671513400002</v>
      </c>
      <c r="G259" s="9">
        <v>1431.32229158</v>
      </c>
      <c r="H259" s="9">
        <v>1503.4421537500004</v>
      </c>
      <c r="I259" s="9">
        <v>1317.3637000900001</v>
      </c>
      <c r="J259" s="9">
        <v>142.05447407</v>
      </c>
      <c r="K259" s="9">
        <v>2759.4395302990938</v>
      </c>
      <c r="L259" s="9">
        <v>49.161493759999999</v>
      </c>
      <c r="M259" s="9">
        <v>1824.10041172</v>
      </c>
      <c r="N259" s="9">
        <v>917.64966755000012</v>
      </c>
      <c r="O259" s="9">
        <v>1396.9324653399997</v>
      </c>
      <c r="P259" s="9">
        <v>969.46720390999985</v>
      </c>
      <c r="Q259" s="9">
        <v>3713.2287388599993</v>
      </c>
      <c r="R259" s="9">
        <v>356.24419793999994</v>
      </c>
      <c r="S259" s="9">
        <v>1004.2997740100001</v>
      </c>
      <c r="T259" s="9">
        <v>153.62231237</v>
      </c>
      <c r="U259" s="9">
        <v>1039.4554924000001</v>
      </c>
      <c r="V259" s="9">
        <v>1413.5694875600002</v>
      </c>
      <c r="W259" s="9">
        <v>273.99012011000002</v>
      </c>
      <c r="X259" s="9">
        <v>466.53202644999999</v>
      </c>
      <c r="Y259" s="9">
        <v>5364.4057772499991</v>
      </c>
      <c r="Z259" s="9">
        <v>2686.4687798499999</v>
      </c>
      <c r="AA259" s="9">
        <v>247.14187858000003</v>
      </c>
      <c r="AB259" s="9">
        <v>27.562794989999997</v>
      </c>
      <c r="AC259" s="9">
        <v>394.80552529999994</v>
      </c>
      <c r="AD259" s="9">
        <v>268.60178933999998</v>
      </c>
      <c r="AE259" s="9">
        <v>994.43647563999991</v>
      </c>
    </row>
    <row r="260" spans="1:31" x14ac:dyDescent="0.3">
      <c r="A260" s="7">
        <v>116514</v>
      </c>
      <c r="B260" s="8">
        <v>38975.534175320005</v>
      </c>
      <c r="C260" s="8">
        <v>20744.564785089991</v>
      </c>
      <c r="D260" s="8">
        <v>11306.141746269999</v>
      </c>
      <c r="E260" s="8">
        <v>15507.435357760001</v>
      </c>
      <c r="F260" s="8">
        <v>1217.0504119040002</v>
      </c>
      <c r="G260" s="8">
        <v>1267.3474273999998</v>
      </c>
      <c r="H260" s="8">
        <v>1438.5628778200005</v>
      </c>
      <c r="I260" s="8">
        <v>1359.3955372799999</v>
      </c>
      <c r="J260" s="8">
        <v>199.83689704999998</v>
      </c>
      <c r="K260" s="8">
        <v>3997.4090895500121</v>
      </c>
      <c r="L260" s="8">
        <v>100.35499685000001</v>
      </c>
      <c r="M260" s="8">
        <v>1364.8636805300002</v>
      </c>
      <c r="N260" s="8">
        <v>898.88694731999976</v>
      </c>
      <c r="O260" s="8">
        <v>1392.4770897699998</v>
      </c>
      <c r="P260" s="8">
        <v>623.1626676599999</v>
      </c>
      <c r="Q260" s="8">
        <v>3861.0301829699997</v>
      </c>
      <c r="R260" s="8">
        <v>312.30538754999998</v>
      </c>
      <c r="S260" s="8">
        <v>559.85963851000008</v>
      </c>
      <c r="T260" s="8">
        <v>130.86958452000002</v>
      </c>
      <c r="U260" s="8">
        <v>920.22249006999982</v>
      </c>
      <c r="V260" s="8">
        <v>1503.91105569</v>
      </c>
      <c r="W260" s="8">
        <v>248.663479</v>
      </c>
      <c r="X260" s="8">
        <v>433.38759592000002</v>
      </c>
      <c r="Y260" s="8">
        <v>3671.5351316700003</v>
      </c>
      <c r="Z260" s="8">
        <v>2865.3362259599999</v>
      </c>
      <c r="AA260" s="8">
        <v>793.09750806999978</v>
      </c>
      <c r="AB260" s="8">
        <v>25.752482269999998</v>
      </c>
      <c r="AC260" s="8">
        <v>604.32790111999998</v>
      </c>
      <c r="AD260" s="8">
        <v>217.92446918000002</v>
      </c>
      <c r="AE260" s="8">
        <v>290.45406484000006</v>
      </c>
    </row>
    <row r="261" spans="1:31" x14ac:dyDescent="0.3">
      <c r="A261" s="7">
        <v>116545</v>
      </c>
      <c r="B261" s="8">
        <v>39983.051965819999</v>
      </c>
      <c r="C261" s="8">
        <v>17194.900561589999</v>
      </c>
      <c r="D261" s="8">
        <v>10525.80688152</v>
      </c>
      <c r="E261" s="8">
        <v>15199.344815470004</v>
      </c>
      <c r="F261" s="8">
        <v>1218.4336226199998</v>
      </c>
      <c r="G261" s="8">
        <v>985.04317228000014</v>
      </c>
      <c r="H261" s="8">
        <v>1226.83468477</v>
      </c>
      <c r="I261" s="8">
        <v>1376.2980950799999</v>
      </c>
      <c r="J261" s="8">
        <v>160.12403970000003</v>
      </c>
      <c r="K261" s="8">
        <v>3715.8798141900006</v>
      </c>
      <c r="L261" s="8">
        <v>155.27894314000002</v>
      </c>
      <c r="M261" s="8">
        <v>748.96786143999998</v>
      </c>
      <c r="N261" s="8">
        <v>636.64501385999995</v>
      </c>
      <c r="O261" s="8">
        <v>1024.5409679299999</v>
      </c>
      <c r="P261" s="8">
        <v>1171.6828470599996</v>
      </c>
      <c r="Q261" s="8">
        <v>3761.1813006600005</v>
      </c>
      <c r="R261" s="8">
        <v>269.94252563999999</v>
      </c>
      <c r="S261" s="8">
        <v>545.78159238000001</v>
      </c>
      <c r="T261" s="8">
        <v>130.14787460000002</v>
      </c>
      <c r="U261" s="8">
        <v>520.14377332999993</v>
      </c>
      <c r="V261" s="8">
        <v>1584.5213171599999</v>
      </c>
      <c r="W261" s="8">
        <v>283.18149058</v>
      </c>
      <c r="X261" s="8">
        <v>336.89743726</v>
      </c>
      <c r="Y261" s="8">
        <v>3207.2359582300001</v>
      </c>
      <c r="Z261" s="8">
        <v>2986.1046510199999</v>
      </c>
      <c r="AA261" s="8">
        <v>266.25073858000002</v>
      </c>
      <c r="AB261" s="8">
        <v>21.810651900000003</v>
      </c>
      <c r="AC261" s="8">
        <v>799.3524728299999</v>
      </c>
      <c r="AD261" s="8">
        <v>249.27026015000004</v>
      </c>
      <c r="AE261" s="8">
        <v>283.91637587999998</v>
      </c>
    </row>
    <row r="262" spans="1:31" x14ac:dyDescent="0.3">
      <c r="A262" s="7">
        <v>116573</v>
      </c>
      <c r="B262" s="8">
        <v>33304.351652930003</v>
      </c>
      <c r="C262" s="8">
        <v>20028.314277099998</v>
      </c>
      <c r="D262" s="8">
        <v>16058.695233010005</v>
      </c>
      <c r="E262" s="8">
        <v>14897.767450456002</v>
      </c>
      <c r="F262" s="8">
        <v>1299.1872810599998</v>
      </c>
      <c r="G262" s="8">
        <v>779.09753761000002</v>
      </c>
      <c r="H262" s="8">
        <v>1808.6877388199998</v>
      </c>
      <c r="I262" s="8">
        <v>1600.0898292799998</v>
      </c>
      <c r="J262" s="8">
        <v>155.05916968</v>
      </c>
      <c r="K262" s="8">
        <v>2440.9092610399998</v>
      </c>
      <c r="L262" s="8">
        <v>90.718399000000005</v>
      </c>
      <c r="M262" s="8">
        <v>609.69297073000007</v>
      </c>
      <c r="N262" s="8">
        <v>749.52538018999996</v>
      </c>
      <c r="O262" s="8">
        <v>1449.3625673599997</v>
      </c>
      <c r="P262" s="8">
        <v>596.17892745000017</v>
      </c>
      <c r="Q262" s="8">
        <v>3949.7236734499993</v>
      </c>
      <c r="R262" s="8">
        <v>327.88857603000002</v>
      </c>
      <c r="S262" s="8">
        <v>748.55212734000008</v>
      </c>
      <c r="T262" s="8">
        <v>117.89781933000003</v>
      </c>
      <c r="U262" s="8">
        <v>558.61162835000005</v>
      </c>
      <c r="V262" s="8">
        <v>1456.7272596099999</v>
      </c>
      <c r="W262" s="8">
        <v>271.77299103999997</v>
      </c>
      <c r="X262" s="8">
        <v>302.04045391000005</v>
      </c>
      <c r="Y262" s="8">
        <v>2559.5367274500004</v>
      </c>
      <c r="Z262" s="8">
        <v>2547.2669415999999</v>
      </c>
      <c r="AA262" s="8">
        <v>318.82667464999997</v>
      </c>
      <c r="AB262" s="8">
        <v>83.005367719999981</v>
      </c>
      <c r="AC262" s="8">
        <v>258.63708362</v>
      </c>
      <c r="AD262" s="8">
        <v>248.42950443000001</v>
      </c>
      <c r="AE262" s="8">
        <v>432.55673915000006</v>
      </c>
    </row>
    <row r="263" spans="1:31" x14ac:dyDescent="0.3">
      <c r="A263" s="7">
        <v>116604</v>
      </c>
      <c r="B263" s="8">
        <v>35956.126748590003</v>
      </c>
      <c r="C263" s="8">
        <v>19399.159245859999</v>
      </c>
      <c r="D263" s="8">
        <v>10352.477620769998</v>
      </c>
      <c r="E263" s="8">
        <v>15619.629807239999</v>
      </c>
      <c r="F263" s="8">
        <v>1509.26323495</v>
      </c>
      <c r="G263" s="8">
        <v>777.57142875999989</v>
      </c>
      <c r="H263" s="8">
        <v>2269.0715082400002</v>
      </c>
      <c r="I263" s="8">
        <v>1674.9075253399999</v>
      </c>
      <c r="J263" s="8">
        <v>271.97331739999998</v>
      </c>
      <c r="K263" s="8">
        <v>3326.8630094411915</v>
      </c>
      <c r="L263" s="8">
        <v>134.55264188999999</v>
      </c>
      <c r="M263" s="8">
        <v>1344.8763541600003</v>
      </c>
      <c r="N263" s="8">
        <v>947.18781053000021</v>
      </c>
      <c r="O263" s="8">
        <v>1629.9822282500002</v>
      </c>
      <c r="P263" s="8">
        <v>510.78191423999999</v>
      </c>
      <c r="Q263" s="8">
        <v>4330.2666064699997</v>
      </c>
      <c r="R263" s="8">
        <v>222.42711817999998</v>
      </c>
      <c r="S263" s="8">
        <v>731.92603864</v>
      </c>
      <c r="T263" s="8">
        <v>153.46976469999998</v>
      </c>
      <c r="U263" s="8">
        <v>597.04990850000013</v>
      </c>
      <c r="V263" s="8">
        <v>2190.8231230000001</v>
      </c>
      <c r="W263" s="8">
        <v>201.89900753999999</v>
      </c>
      <c r="X263" s="8">
        <v>529.40654658269204</v>
      </c>
      <c r="Y263" s="8">
        <v>3159.7138726900002</v>
      </c>
      <c r="Z263" s="8">
        <v>2196.4695520100008</v>
      </c>
      <c r="AA263" s="8">
        <v>528.73179241000003</v>
      </c>
      <c r="AB263" s="8">
        <v>64.964713450000005</v>
      </c>
      <c r="AC263" s="8">
        <v>815.26428822999981</v>
      </c>
      <c r="AD263" s="8">
        <v>349.95007795000004</v>
      </c>
      <c r="AE263" s="8">
        <v>634.45999025923072</v>
      </c>
    </row>
    <row r="264" spans="1:31" x14ac:dyDescent="0.3">
      <c r="A264" s="7">
        <v>116634</v>
      </c>
      <c r="B264" s="10">
        <v>39592.461052459992</v>
      </c>
      <c r="C264" s="10">
        <v>23560.556920479994</v>
      </c>
      <c r="D264" s="10">
        <v>13151.33042427</v>
      </c>
      <c r="E264" s="10">
        <v>21330.316849390001</v>
      </c>
      <c r="F264" s="10">
        <v>1724.47916768</v>
      </c>
      <c r="G264" s="10">
        <v>907.59812723000005</v>
      </c>
      <c r="H264" s="10">
        <v>2975.34890675</v>
      </c>
      <c r="I264" s="10">
        <v>1780.24556996</v>
      </c>
      <c r="J264" s="10">
        <v>224.62215277999999</v>
      </c>
      <c r="K264" s="10">
        <v>2970.174708691</v>
      </c>
      <c r="L264" s="10">
        <v>87.236688489999992</v>
      </c>
      <c r="M264" s="10">
        <v>1348.6801663700001</v>
      </c>
      <c r="N264" s="10">
        <v>1152.5161344800001</v>
      </c>
      <c r="O264" s="10">
        <v>1524.9018128099999</v>
      </c>
      <c r="P264" s="10">
        <v>731.00603643000011</v>
      </c>
      <c r="Q264" s="10">
        <v>5180.2699137499994</v>
      </c>
      <c r="R264" s="10">
        <v>376.53444619000004</v>
      </c>
      <c r="S264" s="10">
        <v>1239.8518815499999</v>
      </c>
      <c r="T264" s="10">
        <v>164.33512307999999</v>
      </c>
      <c r="U264" s="10">
        <v>585.14511127000003</v>
      </c>
      <c r="V264" s="10">
        <v>2140.0361731599996</v>
      </c>
      <c r="W264" s="10">
        <v>382.91318306999995</v>
      </c>
      <c r="X264" s="10">
        <v>1102.8526512799999</v>
      </c>
      <c r="Y264" s="10">
        <v>3399.0142811799997</v>
      </c>
      <c r="Z264" s="10">
        <v>1342.92246955</v>
      </c>
      <c r="AA264" s="10">
        <v>212.43707041000002</v>
      </c>
      <c r="AB264" s="10">
        <v>82.799103470000006</v>
      </c>
      <c r="AC264" s="10">
        <v>806.2897975300001</v>
      </c>
      <c r="AD264" s="10">
        <v>356.11215676</v>
      </c>
      <c r="AE264" s="10">
        <v>613.34948759999997</v>
      </c>
    </row>
    <row r="265" spans="1:31" x14ac:dyDescent="0.3">
      <c r="A265" s="7">
        <v>116665</v>
      </c>
      <c r="B265" s="8">
        <v>37215.605006829996</v>
      </c>
      <c r="C265" s="8">
        <v>19316.793439800003</v>
      </c>
      <c r="D265" s="8">
        <v>9565.480129839998</v>
      </c>
      <c r="E265" s="8">
        <v>12000.979341480004</v>
      </c>
      <c r="F265" s="8">
        <v>1947.4329871799998</v>
      </c>
      <c r="G265" s="8">
        <v>977.16423133000012</v>
      </c>
      <c r="H265" s="8">
        <v>2870.5576368800002</v>
      </c>
      <c r="I265" s="8">
        <v>1774.9546261899998</v>
      </c>
      <c r="J265" s="8">
        <v>282.13374119999997</v>
      </c>
      <c r="K265" s="8">
        <v>3941.294640430001</v>
      </c>
      <c r="L265" s="8">
        <v>72.984536030000001</v>
      </c>
      <c r="M265" s="8">
        <v>762.27138998999976</v>
      </c>
      <c r="N265" s="8">
        <v>1093.40208691</v>
      </c>
      <c r="O265" s="8">
        <v>1979.8806371200001</v>
      </c>
      <c r="P265" s="8">
        <v>289.88976207000002</v>
      </c>
      <c r="Q265" s="8">
        <v>4137.9035490799997</v>
      </c>
      <c r="R265" s="8">
        <v>332.94019842999995</v>
      </c>
      <c r="S265" s="8">
        <v>1167.02691669</v>
      </c>
      <c r="T265" s="8">
        <v>175.67282057</v>
      </c>
      <c r="U265" s="8">
        <v>828.44686462000004</v>
      </c>
      <c r="V265" s="8">
        <v>2047.9790309500002</v>
      </c>
      <c r="W265" s="8">
        <v>321.72619192000002</v>
      </c>
      <c r="X265" s="8">
        <v>940.12293456000009</v>
      </c>
      <c r="Y265" s="8">
        <v>3280.8089705700004</v>
      </c>
      <c r="Z265" s="8">
        <v>565.12393407000002</v>
      </c>
      <c r="AA265" s="8">
        <v>166.84700229999999</v>
      </c>
      <c r="AB265" s="8">
        <v>44.999833899999999</v>
      </c>
      <c r="AC265" s="8">
        <v>843.89117110999996</v>
      </c>
      <c r="AD265" s="8">
        <v>366.09252720000001</v>
      </c>
      <c r="AE265" s="8">
        <v>503.10492681999995</v>
      </c>
    </row>
    <row r="266" spans="1:31" x14ac:dyDescent="0.3">
      <c r="A266" s="7">
        <v>116695</v>
      </c>
      <c r="B266" s="8">
        <v>36854.031358790009</v>
      </c>
      <c r="C266" s="8">
        <v>19887.33285273</v>
      </c>
      <c r="D266" s="8">
        <v>11202.556997750004</v>
      </c>
      <c r="E266" s="8">
        <v>12134.50390784</v>
      </c>
      <c r="F266" s="8">
        <v>1481.2293418100001</v>
      </c>
      <c r="G266" s="8">
        <v>835.34871782000005</v>
      </c>
      <c r="H266" s="8">
        <v>2466.5896112900004</v>
      </c>
      <c r="I266" s="8">
        <v>1929.5869722800001</v>
      </c>
      <c r="J266" s="8">
        <v>310.04986982999998</v>
      </c>
      <c r="K266" s="8">
        <v>2151.04497025</v>
      </c>
      <c r="L266" s="8">
        <v>74.612255040000008</v>
      </c>
      <c r="M266" s="8">
        <v>628.29866152</v>
      </c>
      <c r="N266" s="8">
        <v>1059.7814359199999</v>
      </c>
      <c r="O266" s="8">
        <v>2551.5777721299992</v>
      </c>
      <c r="P266" s="8">
        <v>575.89834824000002</v>
      </c>
      <c r="Q266" s="8">
        <v>4906.2137382399997</v>
      </c>
      <c r="R266" s="8">
        <v>464.87408153999996</v>
      </c>
      <c r="S266" s="8">
        <v>1199.5559515700002</v>
      </c>
      <c r="T266" s="8">
        <v>395.99949149000003</v>
      </c>
      <c r="U266" s="8">
        <v>903.70024579000017</v>
      </c>
      <c r="V266" s="8">
        <v>2185.8039069000001</v>
      </c>
      <c r="W266" s="8">
        <v>320.88820922999997</v>
      </c>
      <c r="X266" s="8">
        <v>911.13191326999993</v>
      </c>
      <c r="Y266" s="8">
        <v>4332.1351033000019</v>
      </c>
      <c r="Z266" s="8">
        <v>850.86660113999994</v>
      </c>
      <c r="AA266" s="8">
        <v>199.72830241</v>
      </c>
      <c r="AB266" s="8">
        <v>90.513711799999996</v>
      </c>
      <c r="AC266" s="8">
        <v>870.37736696000002</v>
      </c>
      <c r="AD266" s="8">
        <v>277.16787843999998</v>
      </c>
      <c r="AE266" s="8">
        <v>478.84388335</v>
      </c>
    </row>
    <row r="267" spans="1:31" x14ac:dyDescent="0.3">
      <c r="A267" s="7">
        <v>116726</v>
      </c>
      <c r="B267" s="8">
        <v>34470.142569559997</v>
      </c>
      <c r="C267" s="8">
        <v>19334.54035653</v>
      </c>
      <c r="D267" s="8">
        <v>10427.496647729995</v>
      </c>
      <c r="E267" s="8">
        <v>11782.16978299</v>
      </c>
      <c r="F267" s="8">
        <v>1459.5611027399998</v>
      </c>
      <c r="G267" s="8">
        <v>1040.3315709000001</v>
      </c>
      <c r="H267" s="8">
        <v>2549.4913883200002</v>
      </c>
      <c r="I267" s="8">
        <v>1908.9741457100001</v>
      </c>
      <c r="J267" s="8">
        <v>202.35866644000001</v>
      </c>
      <c r="K267" s="8">
        <v>3028.0349551026143</v>
      </c>
      <c r="L267" s="8">
        <v>138.71971123999998</v>
      </c>
      <c r="M267" s="8">
        <v>850.81172633999995</v>
      </c>
      <c r="N267" s="8">
        <v>732.05680710999991</v>
      </c>
      <c r="O267" s="8">
        <v>2001.7266833000001</v>
      </c>
      <c r="P267" s="8">
        <v>828.01324310000007</v>
      </c>
      <c r="Q267" s="8">
        <v>4365.3822787899999</v>
      </c>
      <c r="R267" s="8">
        <v>284.16969194000006</v>
      </c>
      <c r="S267" s="8">
        <v>939.16096016000006</v>
      </c>
      <c r="T267" s="8">
        <v>257.60962695999996</v>
      </c>
      <c r="U267" s="8">
        <v>536.91378892</v>
      </c>
      <c r="V267" s="8">
        <v>2244.2539314299997</v>
      </c>
      <c r="W267" s="8">
        <v>283.86939989000001</v>
      </c>
      <c r="X267" s="8">
        <v>713.78667378</v>
      </c>
      <c r="Y267" s="8">
        <v>4154.2429924499993</v>
      </c>
      <c r="Z267" s="8">
        <v>346.92780502999994</v>
      </c>
      <c r="AA267" s="8">
        <v>287.20799983999996</v>
      </c>
      <c r="AB267" s="8">
        <v>79.901351169999998</v>
      </c>
      <c r="AC267" s="8">
        <v>662.0029433499999</v>
      </c>
      <c r="AD267" s="8">
        <v>313.46572465999998</v>
      </c>
      <c r="AE267" s="8">
        <v>480.33354233999995</v>
      </c>
    </row>
    <row r="268" spans="1:31" x14ac:dyDescent="0.3">
      <c r="A268" s="7">
        <v>116757</v>
      </c>
      <c r="B268" s="9">
        <v>34261.042278180001</v>
      </c>
      <c r="C268" s="9">
        <v>21574.165922979995</v>
      </c>
      <c r="D268" s="9">
        <v>10713.048589439999</v>
      </c>
      <c r="E268" s="9">
        <v>12538.564208800002</v>
      </c>
      <c r="F268" s="9">
        <v>1560.9554986100004</v>
      </c>
      <c r="G268" s="9">
        <v>900.73128878</v>
      </c>
      <c r="H268" s="9">
        <v>1749.7432946999998</v>
      </c>
      <c r="I268" s="9">
        <v>1885.7493777</v>
      </c>
      <c r="J268" s="9">
        <v>176.53971597</v>
      </c>
      <c r="K268" s="9">
        <v>3658.1693852899998</v>
      </c>
      <c r="L268" s="9">
        <v>83.057990660000002</v>
      </c>
      <c r="M268" s="9">
        <v>821.3592273500002</v>
      </c>
      <c r="N268" s="9">
        <v>968.41447060000007</v>
      </c>
      <c r="O268" s="9">
        <v>1508.7429761200003</v>
      </c>
      <c r="P268" s="9">
        <v>847.91261023000004</v>
      </c>
      <c r="Q268" s="9">
        <v>4425.2392949000005</v>
      </c>
      <c r="R268" s="9">
        <v>386.21128114999993</v>
      </c>
      <c r="S268" s="9">
        <v>1239.73261841</v>
      </c>
      <c r="T268" s="9">
        <v>289.23107717999994</v>
      </c>
      <c r="U268" s="9">
        <v>816.81870167</v>
      </c>
      <c r="V268" s="9">
        <v>2832.9531649999999</v>
      </c>
      <c r="W268" s="9">
        <v>497.71519372999995</v>
      </c>
      <c r="X268" s="9">
        <v>674.13796509999997</v>
      </c>
      <c r="Y268" s="9">
        <v>3892.6915097100004</v>
      </c>
      <c r="Z268" s="9">
        <v>808.65321395000001</v>
      </c>
      <c r="AA268" s="9">
        <v>355.16455994999995</v>
      </c>
      <c r="AB268" s="9">
        <v>77.338865920000003</v>
      </c>
      <c r="AC268" s="9">
        <v>859.20875692000004</v>
      </c>
      <c r="AD268" s="9">
        <v>309.63070999000001</v>
      </c>
      <c r="AE268" s="9">
        <v>550.83451431999993</v>
      </c>
    </row>
    <row r="269" spans="1:31" x14ac:dyDescent="0.3">
      <c r="A269" s="7">
        <v>116787</v>
      </c>
      <c r="B269" s="10">
        <v>40307.237447140025</v>
      </c>
      <c r="C269" s="10">
        <v>24325.065081249999</v>
      </c>
      <c r="D269" s="10">
        <v>12589.27637399</v>
      </c>
      <c r="E269" s="10">
        <v>10615.548076480001</v>
      </c>
      <c r="F269" s="10">
        <v>1385.2317335100001</v>
      </c>
      <c r="G269" s="10">
        <v>976.41529498000011</v>
      </c>
      <c r="H269" s="10">
        <v>1677.6748669699996</v>
      </c>
      <c r="I269" s="10">
        <v>1940.2029352899999</v>
      </c>
      <c r="J269" s="10">
        <v>190.83170121999999</v>
      </c>
      <c r="K269" s="10">
        <v>3793.2333951800001</v>
      </c>
      <c r="L269" s="10">
        <v>119.59185282999999</v>
      </c>
      <c r="M269" s="10">
        <v>863.39776819999986</v>
      </c>
      <c r="N269" s="10">
        <v>1158.5261819</v>
      </c>
      <c r="O269" s="10">
        <v>1937.8203531900001</v>
      </c>
      <c r="P269" s="10">
        <v>1285.0324086500002</v>
      </c>
      <c r="Q269" s="10">
        <v>4488.5038712699998</v>
      </c>
      <c r="R269" s="10">
        <v>371.94227674000001</v>
      </c>
      <c r="S269" s="10">
        <v>1135.6286354700001</v>
      </c>
      <c r="T269" s="10">
        <v>289.04521882</v>
      </c>
      <c r="U269" s="10">
        <v>763.73893993000002</v>
      </c>
      <c r="V269" s="10">
        <v>2246.78635119</v>
      </c>
      <c r="W269" s="10">
        <v>379.95537641999994</v>
      </c>
      <c r="X269" s="10">
        <v>648.77331794000008</v>
      </c>
      <c r="Y269" s="10">
        <v>3589.6979302899999</v>
      </c>
      <c r="Z269" s="10">
        <v>561.03773987000011</v>
      </c>
      <c r="AA269" s="10">
        <v>306.55487704000001</v>
      </c>
      <c r="AB269" s="10">
        <v>75.070212670000004</v>
      </c>
      <c r="AC269" s="10">
        <v>558.52350786</v>
      </c>
      <c r="AD269" s="10">
        <v>212.17367645999997</v>
      </c>
      <c r="AE269" s="10">
        <v>473.89566488999998</v>
      </c>
    </row>
    <row r="270" spans="1:31" x14ac:dyDescent="0.3">
      <c r="A270" s="7">
        <v>116818</v>
      </c>
      <c r="B270" s="8">
        <v>26007.251576720009</v>
      </c>
      <c r="C270" s="8">
        <v>23551.446824709998</v>
      </c>
      <c r="D270" s="8">
        <v>11485.72118783</v>
      </c>
      <c r="E270" s="8">
        <v>10893.499005079997</v>
      </c>
      <c r="F270" s="8">
        <v>1445.9931776400001</v>
      </c>
      <c r="G270" s="8">
        <v>725.7439153700002</v>
      </c>
      <c r="H270" s="8">
        <v>1945.9718897099997</v>
      </c>
      <c r="I270" s="8">
        <v>1937.96194139</v>
      </c>
      <c r="J270" s="8">
        <v>154.57751984999999</v>
      </c>
      <c r="K270" s="8">
        <v>3478.0602239867308</v>
      </c>
      <c r="L270" s="8">
        <v>57.754992919999999</v>
      </c>
      <c r="M270" s="8">
        <v>611.7731597999998</v>
      </c>
      <c r="N270" s="8">
        <v>1091.50821847</v>
      </c>
      <c r="O270" s="8">
        <v>1518.1486594300002</v>
      </c>
      <c r="P270" s="8">
        <v>936.00419295999995</v>
      </c>
      <c r="Q270" s="8">
        <v>4283.9415384500007</v>
      </c>
      <c r="R270" s="8">
        <v>364.53369378000002</v>
      </c>
      <c r="S270" s="8">
        <v>1027.582885</v>
      </c>
      <c r="T270" s="8">
        <v>82.80869023999999</v>
      </c>
      <c r="U270" s="8">
        <v>793.12125943000035</v>
      </c>
      <c r="V270" s="8">
        <v>2254.79726282</v>
      </c>
      <c r="W270" s="8">
        <v>245.38306990000007</v>
      </c>
      <c r="X270" s="8">
        <v>547.60954024</v>
      </c>
      <c r="Y270" s="8">
        <v>3693.3011151699993</v>
      </c>
      <c r="Z270" s="8">
        <v>571.94008688999998</v>
      </c>
      <c r="AA270" s="8">
        <v>206.90663051000001</v>
      </c>
      <c r="AB270" s="8">
        <v>66.316076570000007</v>
      </c>
      <c r="AC270" s="8">
        <v>521.4071560399999</v>
      </c>
      <c r="AD270" s="8">
        <v>148.61112144000001</v>
      </c>
      <c r="AE270" s="8">
        <v>388.48875520000001</v>
      </c>
    </row>
    <row r="271" spans="1:31" x14ac:dyDescent="0.3">
      <c r="A271" s="7">
        <v>116848</v>
      </c>
      <c r="B271" s="8">
        <v>26147.977504040009</v>
      </c>
      <c r="C271" s="8">
        <v>20015.640885309993</v>
      </c>
      <c r="D271" s="8">
        <v>10733.29378443</v>
      </c>
      <c r="E271" s="8">
        <v>9183.8017344600012</v>
      </c>
      <c r="F271" s="8">
        <v>2014.3132139099996</v>
      </c>
      <c r="G271" s="8">
        <v>1120.9906674199995</v>
      </c>
      <c r="H271" s="8">
        <v>1341.71454103</v>
      </c>
      <c r="I271" s="8">
        <v>2002.79700576</v>
      </c>
      <c r="J271" s="8">
        <v>155.47125649999998</v>
      </c>
      <c r="K271" s="8">
        <v>3249.6643235799997</v>
      </c>
      <c r="L271" s="8">
        <v>67.378342029999985</v>
      </c>
      <c r="M271" s="8">
        <v>387.13762387999992</v>
      </c>
      <c r="N271" s="8">
        <v>977.10221834999993</v>
      </c>
      <c r="O271" s="8">
        <v>1569.6947145299998</v>
      </c>
      <c r="P271" s="8">
        <v>521.79760450999981</v>
      </c>
      <c r="Q271" s="8">
        <v>4150.9626171199998</v>
      </c>
      <c r="R271" s="8">
        <v>407.35600876000001</v>
      </c>
      <c r="S271" s="8">
        <v>1288.95591154</v>
      </c>
      <c r="T271" s="8">
        <v>134.21290825</v>
      </c>
      <c r="U271" s="8">
        <v>551.83319239000025</v>
      </c>
      <c r="V271" s="8">
        <v>1768.5905738499998</v>
      </c>
      <c r="W271" s="8">
        <v>296.53735312999999</v>
      </c>
      <c r="X271" s="8">
        <v>581.98706706000007</v>
      </c>
      <c r="Y271" s="8">
        <v>3265.0741979800005</v>
      </c>
      <c r="Z271" s="8">
        <v>856.36454627000001</v>
      </c>
      <c r="AA271" s="8">
        <v>269.63542075000004</v>
      </c>
      <c r="AB271" s="8">
        <v>71.475144060000005</v>
      </c>
      <c r="AC271" s="8">
        <v>456.04359970999997</v>
      </c>
      <c r="AD271" s="8">
        <v>100.13792447</v>
      </c>
      <c r="AE271" s="8">
        <v>430.5406031</v>
      </c>
    </row>
    <row r="272" spans="1:31" x14ac:dyDescent="0.3">
      <c r="A272" s="7">
        <v>116879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3">
      <c r="A273" s="7">
        <v>116910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3">
      <c r="A274" s="7">
        <v>116939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3">
      <c r="A275" s="7">
        <v>116970</v>
      </c>
      <c r="B275" s="8">
        <v>20232.93088914</v>
      </c>
      <c r="C275" s="8">
        <v>17959.989620090004</v>
      </c>
      <c r="D275" s="8">
        <v>9706.1344001399993</v>
      </c>
      <c r="E275" s="8">
        <v>7068.4526066099997</v>
      </c>
      <c r="F275" s="8">
        <v>1585.1200718600001</v>
      </c>
      <c r="G275" s="8">
        <v>811.96139587999983</v>
      </c>
      <c r="H275" s="8">
        <v>1233.9693940900002</v>
      </c>
      <c r="I275" s="8">
        <v>1644.68807098</v>
      </c>
      <c r="J275" s="8">
        <v>125.67018703999999</v>
      </c>
      <c r="K275" s="8">
        <v>2555.0813362500007</v>
      </c>
      <c r="L275" s="8">
        <v>65.963579819999993</v>
      </c>
      <c r="M275" s="8">
        <v>773.89757645999998</v>
      </c>
      <c r="N275" s="8">
        <v>888.37700594</v>
      </c>
      <c r="O275" s="8">
        <v>1283.5667623100003</v>
      </c>
      <c r="P275" s="8">
        <v>384.37429065000003</v>
      </c>
      <c r="Q275" s="8">
        <v>4187.0036951999991</v>
      </c>
      <c r="R275" s="8">
        <v>312.77450010000001</v>
      </c>
      <c r="S275" s="8">
        <v>1404.7010245500001</v>
      </c>
      <c r="T275" s="8">
        <v>178.94337039999996</v>
      </c>
      <c r="U275" s="8">
        <v>593.12428081999985</v>
      </c>
      <c r="V275" s="8">
        <v>1462.4114179699998</v>
      </c>
      <c r="W275" s="8">
        <v>247.60308291999999</v>
      </c>
      <c r="X275" s="8">
        <v>254.54864708000002</v>
      </c>
      <c r="Y275" s="8">
        <v>2965.5187858999993</v>
      </c>
      <c r="Z275" s="8">
        <v>681.18721197000025</v>
      </c>
      <c r="AA275" s="8">
        <v>137.10001936</v>
      </c>
      <c r="AB275" s="8">
        <v>69.818229060000007</v>
      </c>
      <c r="AC275" s="8">
        <v>496.44619203000002</v>
      </c>
      <c r="AD275" s="8">
        <v>77.205912679999997</v>
      </c>
      <c r="AE275" s="8">
        <v>328.02614229</v>
      </c>
    </row>
    <row r="276" spans="1:31" x14ac:dyDescent="0.3">
      <c r="A276" s="7">
        <v>117000</v>
      </c>
      <c r="B276" s="8">
        <v>24079.380151630001</v>
      </c>
      <c r="C276" s="8">
        <v>28738.725473370003</v>
      </c>
      <c r="D276" s="8">
        <v>11169.192812819998</v>
      </c>
      <c r="E276" s="8">
        <v>4550.0779654699973</v>
      </c>
      <c r="F276" s="8">
        <v>1673.81121695</v>
      </c>
      <c r="G276" s="8">
        <v>1408.0107515600002</v>
      </c>
      <c r="H276" s="8">
        <v>1772.0014914400003</v>
      </c>
      <c r="I276" s="8">
        <v>1361.9196831199999</v>
      </c>
      <c r="J276" s="8">
        <v>133.30472018000003</v>
      </c>
      <c r="K276" s="8">
        <v>2227.4721978499997</v>
      </c>
      <c r="L276" s="8">
        <v>48.496229079999999</v>
      </c>
      <c r="M276" s="8">
        <v>396.89493639000005</v>
      </c>
      <c r="N276" s="8">
        <v>811.73758838999981</v>
      </c>
      <c r="O276" s="8">
        <v>1407.4938553000002</v>
      </c>
      <c r="P276" s="8">
        <v>255.75528062999999</v>
      </c>
      <c r="Q276" s="8">
        <v>3969.3706434100013</v>
      </c>
      <c r="R276" s="8">
        <v>355.4684259</v>
      </c>
      <c r="S276" s="8">
        <v>1163.9468634899999</v>
      </c>
      <c r="T276" s="8">
        <v>120.12748261</v>
      </c>
      <c r="U276" s="8">
        <v>263.54769077000003</v>
      </c>
      <c r="V276" s="8">
        <v>1328.8163195100001</v>
      </c>
      <c r="W276" s="8">
        <v>230.30858739999999</v>
      </c>
      <c r="X276" s="8">
        <v>279.31732679999993</v>
      </c>
      <c r="Y276" s="8">
        <v>2997.4929343799995</v>
      </c>
      <c r="Z276" s="8">
        <v>345.54534016999997</v>
      </c>
      <c r="AA276" s="8">
        <v>284.45430557000003</v>
      </c>
      <c r="AB276" s="8">
        <v>72.087954530000019</v>
      </c>
      <c r="AC276" s="8">
        <v>675.0628561100001</v>
      </c>
      <c r="AD276" s="8">
        <v>52.221647220000008</v>
      </c>
      <c r="AE276" s="8">
        <v>285.62385055999999</v>
      </c>
    </row>
    <row r="277" spans="1:31" x14ac:dyDescent="0.3">
      <c r="A277" s="7">
        <v>117031</v>
      </c>
      <c r="B277" s="8">
        <v>84150.557460368582</v>
      </c>
      <c r="C277" s="8">
        <v>27663.177433923243</v>
      </c>
      <c r="D277" s="8">
        <v>11116.720823859996</v>
      </c>
      <c r="E277" s="8">
        <v>5623.3339780600008</v>
      </c>
      <c r="F277" s="8">
        <v>1608.0980616700001</v>
      </c>
      <c r="G277" s="8">
        <v>973.52601144000005</v>
      </c>
      <c r="H277" s="8">
        <v>1528.6892635300001</v>
      </c>
      <c r="I277" s="8">
        <v>2130.1021634100002</v>
      </c>
      <c r="J277" s="8">
        <v>300.19364184</v>
      </c>
      <c r="K277" s="8">
        <v>2219.6037601499997</v>
      </c>
      <c r="L277" s="8">
        <v>79.086355799999993</v>
      </c>
      <c r="M277" s="8">
        <v>375.95766024</v>
      </c>
      <c r="N277" s="8">
        <v>1237.5817287599998</v>
      </c>
      <c r="O277" s="8">
        <v>908.19939186999989</v>
      </c>
      <c r="P277" s="8">
        <v>882.35602946000006</v>
      </c>
      <c r="Q277" s="8">
        <v>4365.0870975100006</v>
      </c>
      <c r="R277" s="8">
        <v>510.02994611000003</v>
      </c>
      <c r="S277" s="8">
        <v>1653.6980294599998</v>
      </c>
      <c r="T277" s="8">
        <v>206.37335350999999</v>
      </c>
      <c r="U277" s="8">
        <v>315.49924252</v>
      </c>
      <c r="V277" s="8">
        <v>1727.0888705899999</v>
      </c>
      <c r="W277" s="8">
        <v>426.29966984000004</v>
      </c>
      <c r="X277" s="8">
        <v>387.96487848999999</v>
      </c>
      <c r="Y277" s="8">
        <v>4249.7812567500005</v>
      </c>
      <c r="Z277" s="8">
        <v>873.50419287000011</v>
      </c>
      <c r="AA277" s="8">
        <v>328.83222618999991</v>
      </c>
      <c r="AB277" s="8">
        <v>110.03077284</v>
      </c>
      <c r="AC277" s="8">
        <v>677.96933249999995</v>
      </c>
      <c r="AD277" s="8">
        <v>96.742107169999997</v>
      </c>
      <c r="AE277" s="8">
        <v>193.85116342000001</v>
      </c>
    </row>
    <row r="278" spans="1:31" x14ac:dyDescent="0.3">
      <c r="A278" s="7">
        <v>117061</v>
      </c>
      <c r="B278" s="8">
        <v>21806.883962020001</v>
      </c>
      <c r="C278" s="8">
        <v>26477.556771835003</v>
      </c>
      <c r="D278" s="8">
        <v>9827.2057481999982</v>
      </c>
      <c r="E278" s="8">
        <v>5396.5311327000009</v>
      </c>
      <c r="F278" s="8">
        <v>1732.7165163899999</v>
      </c>
      <c r="G278" s="8">
        <v>880.61490774000004</v>
      </c>
      <c r="H278" s="8">
        <v>2085.6055803300001</v>
      </c>
      <c r="I278" s="8">
        <v>1485.8685931199998</v>
      </c>
      <c r="J278" s="8">
        <v>195.98726665999999</v>
      </c>
      <c r="K278" s="8">
        <v>3184.8118945299998</v>
      </c>
      <c r="L278" s="8">
        <v>104.81591804999999</v>
      </c>
      <c r="M278" s="8">
        <v>662.62145228000009</v>
      </c>
      <c r="N278" s="8">
        <v>891.64184333000014</v>
      </c>
      <c r="O278" s="8">
        <v>1126.0169268799998</v>
      </c>
      <c r="P278" s="8">
        <v>694.98547597000015</v>
      </c>
      <c r="Q278" s="8">
        <v>4274.4076148599997</v>
      </c>
      <c r="R278" s="8">
        <v>399.37470127</v>
      </c>
      <c r="S278" s="8">
        <v>1553.2433582200001</v>
      </c>
      <c r="T278" s="8">
        <v>136.38787919000001</v>
      </c>
      <c r="U278" s="8">
        <v>609.70317232000014</v>
      </c>
      <c r="V278" s="8">
        <v>8484.8090421399993</v>
      </c>
      <c r="W278" s="8">
        <v>321.01803962000002</v>
      </c>
      <c r="X278" s="8">
        <v>300.13092136999995</v>
      </c>
      <c r="Y278" s="8">
        <v>3404.7431904900004</v>
      </c>
      <c r="Z278" s="8">
        <v>530.64395637999962</v>
      </c>
      <c r="AA278" s="8">
        <v>240.44712210999998</v>
      </c>
      <c r="AB278" s="8">
        <v>94.780498839999993</v>
      </c>
      <c r="AC278" s="8">
        <v>874.53893162999998</v>
      </c>
      <c r="AD278" s="8">
        <v>71.336787290000004</v>
      </c>
      <c r="AE278" s="8">
        <v>342.97701839000001</v>
      </c>
    </row>
    <row r="279" spans="1:31" x14ac:dyDescent="0.3">
      <c r="A279" s="7">
        <v>117092</v>
      </c>
      <c r="B279" s="10">
        <v>28845.652488999989</v>
      </c>
      <c r="C279" s="10">
        <v>31534.250183320004</v>
      </c>
      <c r="D279" s="10">
        <v>13305.42702745</v>
      </c>
      <c r="E279" s="10">
        <v>6909.9334071200001</v>
      </c>
      <c r="F279" s="10">
        <v>2670.6292938200004</v>
      </c>
      <c r="G279" s="10">
        <v>1307.3134818699998</v>
      </c>
      <c r="H279" s="10">
        <v>2588.9631697299997</v>
      </c>
      <c r="I279" s="10">
        <v>1561.57237876</v>
      </c>
      <c r="J279" s="10">
        <v>185.02536613000001</v>
      </c>
      <c r="K279" s="10">
        <v>2494.4528434600002</v>
      </c>
      <c r="L279" s="10">
        <v>144.38053469000002</v>
      </c>
      <c r="M279" s="10">
        <v>1037.2213212499998</v>
      </c>
      <c r="N279" s="10">
        <v>1296.9547922699999</v>
      </c>
      <c r="O279" s="10">
        <v>1337.18620384</v>
      </c>
      <c r="P279" s="10">
        <v>674.33292358000006</v>
      </c>
      <c r="Q279" s="10">
        <v>5649.0889333899995</v>
      </c>
      <c r="R279" s="10">
        <v>443.99329093</v>
      </c>
      <c r="S279" s="10">
        <v>1600.5166629300002</v>
      </c>
      <c r="T279" s="10">
        <v>232.79769125000001</v>
      </c>
      <c r="U279" s="10">
        <v>1221.00397589</v>
      </c>
      <c r="V279" s="10">
        <v>2157.6573735300003</v>
      </c>
      <c r="W279" s="10">
        <v>522.28336159000003</v>
      </c>
      <c r="X279" s="10">
        <v>1009.2858148</v>
      </c>
      <c r="Y279" s="10">
        <v>4770.7693539900001</v>
      </c>
      <c r="Z279" s="10">
        <v>857.51504615000022</v>
      </c>
      <c r="AA279" s="10">
        <v>815.20179660000008</v>
      </c>
      <c r="AB279" s="10">
        <v>133.24467386000001</v>
      </c>
      <c r="AC279" s="10">
        <v>1080.90882302</v>
      </c>
      <c r="AD279" s="10">
        <v>114.38152773</v>
      </c>
      <c r="AE279" s="10">
        <v>474.74647082999996</v>
      </c>
    </row>
    <row r="280" spans="1:31" x14ac:dyDescent="0.3">
      <c r="A280" s="7">
        <v>117123</v>
      </c>
      <c r="B280" s="8">
        <v>31921.258788259995</v>
      </c>
      <c r="C280" s="8">
        <v>41246.449434499991</v>
      </c>
      <c r="D280" s="8">
        <v>12059.973578043999</v>
      </c>
      <c r="E280" s="8">
        <v>9715.5938875000011</v>
      </c>
      <c r="F280" s="8">
        <v>2861.8771785500007</v>
      </c>
      <c r="G280" s="8">
        <v>1559.30116131</v>
      </c>
      <c r="H280" s="8">
        <v>3394.1619168999996</v>
      </c>
      <c r="I280" s="8">
        <v>1989.6692329699999</v>
      </c>
      <c r="J280" s="8">
        <v>395.34796477000003</v>
      </c>
      <c r="K280" s="8">
        <v>3629.651193441855</v>
      </c>
      <c r="L280" s="8">
        <v>177.17564496</v>
      </c>
      <c r="M280" s="8">
        <v>640.30189861000008</v>
      </c>
      <c r="N280" s="8">
        <v>1482.4658945900003</v>
      </c>
      <c r="O280" s="8">
        <v>1739.2661359299998</v>
      </c>
      <c r="P280" s="8">
        <v>1054.5441032599999</v>
      </c>
      <c r="Q280" s="8">
        <v>6733.0473521500007</v>
      </c>
      <c r="R280" s="8">
        <v>628.23344293000002</v>
      </c>
      <c r="S280" s="8">
        <v>1676.7477288599998</v>
      </c>
      <c r="T280" s="8">
        <v>385.86466283000004</v>
      </c>
      <c r="U280" s="8">
        <v>833.90752153999995</v>
      </c>
      <c r="V280" s="8">
        <v>2160.2270803400002</v>
      </c>
      <c r="W280" s="8">
        <v>1049.3700715100001</v>
      </c>
      <c r="X280" s="8">
        <v>1131.1251047399999</v>
      </c>
      <c r="Y280" s="8">
        <v>7493.3324521099985</v>
      </c>
      <c r="Z280" s="8">
        <v>1170.3027759499998</v>
      </c>
      <c r="AA280" s="8">
        <v>773.68562699999995</v>
      </c>
      <c r="AB280" s="8">
        <v>159.64720582000001</v>
      </c>
      <c r="AC280" s="8">
        <v>933.07204236999996</v>
      </c>
      <c r="AD280" s="8">
        <v>155.70940160000001</v>
      </c>
      <c r="AE280" s="8">
        <v>655.80988405999994</v>
      </c>
    </row>
    <row r="281" spans="1:31" x14ac:dyDescent="0.3">
      <c r="A281" s="7">
        <v>117153</v>
      </c>
      <c r="B281" s="8">
        <v>26041.492678550003</v>
      </c>
      <c r="C281" s="8">
        <v>31451.353320909995</v>
      </c>
      <c r="D281" s="8">
        <v>10300.30559722</v>
      </c>
      <c r="E281" s="8">
        <v>7516.9844680300002</v>
      </c>
      <c r="F281" s="8">
        <v>2973.31458097</v>
      </c>
      <c r="G281" s="8">
        <v>1279.60965966</v>
      </c>
      <c r="H281" s="8">
        <v>2471.1337300599998</v>
      </c>
      <c r="I281" s="8">
        <v>1942.9784918900002</v>
      </c>
      <c r="J281" s="8">
        <v>225.43424032000001</v>
      </c>
      <c r="K281" s="8">
        <v>2970.81753239</v>
      </c>
      <c r="L281" s="8">
        <v>88.177845189999999</v>
      </c>
      <c r="M281" s="8">
        <v>1170.2194063199997</v>
      </c>
      <c r="N281" s="8">
        <v>1196.51025684</v>
      </c>
      <c r="O281" s="8">
        <v>1332.1163122200001</v>
      </c>
      <c r="P281" s="8">
        <v>1673.9266532099998</v>
      </c>
      <c r="Q281" s="8">
        <v>5325.5227060000007</v>
      </c>
      <c r="R281" s="8">
        <v>457.14368845000007</v>
      </c>
      <c r="S281" s="8">
        <v>1600.7355639300001</v>
      </c>
      <c r="T281" s="8">
        <v>224.95214896999994</v>
      </c>
      <c r="U281" s="8">
        <v>1216.8269792399999</v>
      </c>
      <c r="V281" s="8">
        <v>1911.0693311</v>
      </c>
      <c r="W281" s="8">
        <v>609.87069008000003</v>
      </c>
      <c r="X281" s="8">
        <v>777.59401698000011</v>
      </c>
      <c r="Y281" s="8">
        <v>4716.2509308699991</v>
      </c>
      <c r="Z281" s="8">
        <v>944.63066942</v>
      </c>
      <c r="AA281" s="8">
        <v>519.28918060000001</v>
      </c>
      <c r="AB281" s="8">
        <v>119.69997631999999</v>
      </c>
      <c r="AC281" s="8">
        <v>1379.52458462</v>
      </c>
      <c r="AD281" s="8">
        <v>138.71223603000001</v>
      </c>
      <c r="AE281" s="8">
        <v>542.82488828999999</v>
      </c>
    </row>
    <row r="282" spans="1:31" x14ac:dyDescent="0.3">
      <c r="A282" s="7">
        <v>117184</v>
      </c>
      <c r="B282" s="8">
        <v>28751.781797299998</v>
      </c>
      <c r="C282" s="8">
        <v>32620.711148589999</v>
      </c>
      <c r="D282" s="8">
        <v>11734.779025830001</v>
      </c>
      <c r="E282" s="8">
        <v>8743.5807135000014</v>
      </c>
      <c r="F282" s="8">
        <v>2806.6745979499997</v>
      </c>
      <c r="G282" s="8">
        <v>1352.0343526300001</v>
      </c>
      <c r="H282" s="8">
        <v>1977.2038775700005</v>
      </c>
      <c r="I282" s="8">
        <v>2178.0393336500001</v>
      </c>
      <c r="J282" s="8">
        <v>223.91270513999999</v>
      </c>
      <c r="K282" s="8">
        <v>3279.8323092699998</v>
      </c>
      <c r="L282" s="8">
        <v>192.30070513999999</v>
      </c>
      <c r="M282" s="8">
        <v>1232.7015382100003</v>
      </c>
      <c r="N282" s="8">
        <v>1215.96902103</v>
      </c>
      <c r="O282" s="8">
        <v>1400.0712769900001</v>
      </c>
      <c r="P282" s="8">
        <v>1139.08019838</v>
      </c>
      <c r="Q282" s="8">
        <v>5438.6748124700007</v>
      </c>
      <c r="R282" s="8">
        <v>571.82508432999987</v>
      </c>
      <c r="S282" s="8">
        <v>1403.7885265099999</v>
      </c>
      <c r="T282" s="8">
        <v>226.44285420000003</v>
      </c>
      <c r="U282" s="8">
        <v>479.78622152999998</v>
      </c>
      <c r="V282" s="8">
        <v>1896.54782056</v>
      </c>
      <c r="W282" s="8">
        <v>462.75295537999995</v>
      </c>
      <c r="X282" s="8">
        <v>1003.6630936400001</v>
      </c>
      <c r="Y282" s="8">
        <v>5022.827992030001</v>
      </c>
      <c r="Z282" s="8">
        <v>1135.1592993800004</v>
      </c>
      <c r="AA282" s="8">
        <v>535.02479715999993</v>
      </c>
      <c r="AB282" s="8">
        <v>91.092657259999996</v>
      </c>
      <c r="AC282" s="8">
        <v>982.22567236999998</v>
      </c>
      <c r="AD282" s="8">
        <v>114.28531886999998</v>
      </c>
      <c r="AE282" s="8">
        <v>596.81291065999994</v>
      </c>
    </row>
    <row r="283" spans="1:31" x14ac:dyDescent="0.3">
      <c r="A283" s="7">
        <v>117214</v>
      </c>
      <c r="B283" s="9">
        <v>27410.100583020001</v>
      </c>
      <c r="C283" s="9">
        <v>19057.967600610009</v>
      </c>
      <c r="D283" s="9">
        <v>13038.487479639998</v>
      </c>
      <c r="E283" s="9">
        <v>7667.6392422200006</v>
      </c>
      <c r="F283" s="9">
        <v>1889.99898938</v>
      </c>
      <c r="G283" s="9">
        <v>1248.2250509199998</v>
      </c>
      <c r="H283" s="9">
        <v>1919.8961432999999</v>
      </c>
      <c r="I283" s="9">
        <v>2180.6568947800001</v>
      </c>
      <c r="J283" s="9">
        <v>235.94382938000001</v>
      </c>
      <c r="K283" s="9">
        <v>3194.6188454899998</v>
      </c>
      <c r="L283" s="9">
        <v>202.41154050999998</v>
      </c>
      <c r="M283" s="9">
        <v>1015.42902419</v>
      </c>
      <c r="N283" s="9">
        <v>964.09349429000008</v>
      </c>
      <c r="O283" s="9">
        <v>1428.2963897300001</v>
      </c>
      <c r="P283" s="9">
        <v>1333.6924195499998</v>
      </c>
      <c r="Q283" s="9">
        <v>5839.89985806</v>
      </c>
      <c r="R283" s="9">
        <v>431.57993493999993</v>
      </c>
      <c r="S283" s="9">
        <v>1688.8396975900002</v>
      </c>
      <c r="T283" s="9">
        <v>248.92102963999997</v>
      </c>
      <c r="U283" s="9">
        <v>635.6519076699999</v>
      </c>
      <c r="V283" s="9">
        <v>1822.0668853099999</v>
      </c>
      <c r="W283" s="9">
        <v>624.91921069000011</v>
      </c>
      <c r="X283" s="9">
        <v>655.67426813999998</v>
      </c>
      <c r="Y283" s="9">
        <v>4600.4510292400009</v>
      </c>
      <c r="Z283" s="9">
        <v>990.65280823999979</v>
      </c>
      <c r="AA283" s="9">
        <v>409.33022244</v>
      </c>
      <c r="AB283" s="9">
        <v>104.21401485</v>
      </c>
      <c r="AC283" s="9">
        <v>576.6900155300001</v>
      </c>
      <c r="AD283" s="9">
        <v>800.89704353999991</v>
      </c>
      <c r="AE283" s="9">
        <v>716.4445568299999</v>
      </c>
    </row>
    <row r="284" spans="1:31" x14ac:dyDescent="0.3">
      <c r="A284" s="7">
        <v>117245</v>
      </c>
      <c r="B284" s="10">
        <v>28321.814328140004</v>
      </c>
      <c r="C284" s="10">
        <v>20965.188445709999</v>
      </c>
      <c r="D284" s="10">
        <v>13214.118345910001</v>
      </c>
      <c r="E284" s="10">
        <v>6733.526005329999</v>
      </c>
      <c r="F284" s="10">
        <v>2807.1135538200001</v>
      </c>
      <c r="G284" s="10">
        <v>1407.9430738500002</v>
      </c>
      <c r="H284" s="10">
        <v>1443.4594102399997</v>
      </c>
      <c r="I284" s="10">
        <v>2346.8305024599999</v>
      </c>
      <c r="J284" s="10">
        <v>220.15935099999999</v>
      </c>
      <c r="K284" s="10">
        <v>3388.9889304299995</v>
      </c>
      <c r="L284" s="10">
        <v>84.661026469999996</v>
      </c>
      <c r="M284" s="10">
        <v>686.27018181999983</v>
      </c>
      <c r="N284" s="10">
        <v>1050.0624199699998</v>
      </c>
      <c r="O284" s="10">
        <v>2182.2025965399998</v>
      </c>
      <c r="P284" s="10">
        <v>1015.7291479699998</v>
      </c>
      <c r="Q284" s="10">
        <v>5135.5818360900012</v>
      </c>
      <c r="R284" s="10">
        <v>329.1285024</v>
      </c>
      <c r="S284" s="10">
        <v>1523.8994552800002</v>
      </c>
      <c r="T284" s="10">
        <v>126.640216</v>
      </c>
      <c r="U284" s="10">
        <v>733.11429482000017</v>
      </c>
      <c r="V284" s="10">
        <v>1428.7686957400001</v>
      </c>
      <c r="W284" s="10">
        <v>600.88095291000013</v>
      </c>
      <c r="X284" s="10">
        <v>857.1028252399999</v>
      </c>
      <c r="Y284" s="10">
        <v>3498.0418842300001</v>
      </c>
      <c r="Z284" s="10">
        <v>1021.8340824100001</v>
      </c>
      <c r="AA284" s="10">
        <v>482.00190230000004</v>
      </c>
      <c r="AB284" s="10">
        <v>86.542727559999989</v>
      </c>
      <c r="AC284" s="10">
        <v>655.58451149999985</v>
      </c>
      <c r="AD284" s="10">
        <v>248.33690050000001</v>
      </c>
      <c r="AE284" s="10">
        <v>897.91479741000001</v>
      </c>
    </row>
    <row r="285" spans="1:31" x14ac:dyDescent="0.3">
      <c r="A285" s="7">
        <v>117276</v>
      </c>
      <c r="B285" s="8">
        <v>25167.069158049999</v>
      </c>
      <c r="C285" s="8">
        <v>17099.52401795</v>
      </c>
      <c r="D285" s="8">
        <v>12924.033206270002</v>
      </c>
      <c r="E285" s="8">
        <v>5794.8204058840001</v>
      </c>
      <c r="F285" s="8">
        <v>3150.5457631300001</v>
      </c>
      <c r="G285" s="8">
        <v>1530.6379718500002</v>
      </c>
      <c r="H285" s="8">
        <v>1345.3810258399999</v>
      </c>
      <c r="I285" s="8">
        <v>2245.5921180400001</v>
      </c>
      <c r="J285" s="8">
        <v>250.70599434000007</v>
      </c>
      <c r="K285" s="8">
        <v>2303.9928894499999</v>
      </c>
      <c r="L285" s="8">
        <v>142.63777348000002</v>
      </c>
      <c r="M285" s="8">
        <v>678.68752819999997</v>
      </c>
      <c r="N285" s="8">
        <v>1010.3345849499998</v>
      </c>
      <c r="O285" s="8">
        <v>1062.28971639</v>
      </c>
      <c r="P285" s="8">
        <v>516.69776593000006</v>
      </c>
      <c r="Q285" s="8">
        <v>4188.8670458500001</v>
      </c>
      <c r="R285" s="8">
        <v>305.21179383999998</v>
      </c>
      <c r="S285" s="8">
        <v>1702.9895451300001</v>
      </c>
      <c r="T285" s="8">
        <v>120.08764393000001</v>
      </c>
      <c r="U285" s="8">
        <v>443.51133482000006</v>
      </c>
      <c r="V285" s="8">
        <v>1860.45194384</v>
      </c>
      <c r="W285" s="8">
        <v>380.38406480999993</v>
      </c>
      <c r="X285" s="8">
        <v>643.3213834500001</v>
      </c>
      <c r="Y285" s="8">
        <v>3550.3105434600002</v>
      </c>
      <c r="Z285" s="8">
        <v>1016.7003013299998</v>
      </c>
      <c r="AA285" s="8">
        <v>573.52668687999994</v>
      </c>
      <c r="AB285" s="8">
        <v>104.06825714999999</v>
      </c>
      <c r="AC285" s="8">
        <v>429.68922282999995</v>
      </c>
      <c r="AD285" s="8">
        <v>141.22624899999997</v>
      </c>
      <c r="AE285" s="8">
        <v>852.80859081000006</v>
      </c>
    </row>
    <row r="286" spans="1:31" x14ac:dyDescent="0.3">
      <c r="A286" s="7">
        <v>117304</v>
      </c>
      <c r="B286" s="8">
        <v>31609.208642639998</v>
      </c>
      <c r="C286" s="8">
        <v>21464.395302790006</v>
      </c>
      <c r="D286" s="8">
        <v>12107.513059889998</v>
      </c>
      <c r="E286" s="8">
        <v>7020.1563743809984</v>
      </c>
      <c r="F286" s="8">
        <v>2525.8846654899999</v>
      </c>
      <c r="G286" s="8">
        <v>1173.7986328799998</v>
      </c>
      <c r="H286" s="8">
        <v>1367.1562324900003</v>
      </c>
      <c r="I286" s="8">
        <v>2355.9905699800001</v>
      </c>
      <c r="J286" s="8">
        <v>195.79654936999998</v>
      </c>
      <c r="K286" s="8">
        <v>3223.5388760100009</v>
      </c>
      <c r="L286" s="8">
        <v>101.61508675</v>
      </c>
      <c r="M286" s="8">
        <v>938.70724114999985</v>
      </c>
      <c r="N286" s="8">
        <v>922.62666980999984</v>
      </c>
      <c r="O286" s="8">
        <v>1390.3772502300001</v>
      </c>
      <c r="P286" s="8">
        <v>863.65373577999992</v>
      </c>
      <c r="Q286" s="8">
        <v>5122.2099314000006</v>
      </c>
      <c r="R286" s="8">
        <v>334.76300868999999</v>
      </c>
      <c r="S286" s="8">
        <v>1774.2732411800002</v>
      </c>
      <c r="T286" s="8">
        <v>151.67366279999999</v>
      </c>
      <c r="U286" s="8">
        <v>725.31031603999998</v>
      </c>
      <c r="V286" s="8">
        <v>1556.97139309</v>
      </c>
      <c r="W286" s="8">
        <v>503.80618027000003</v>
      </c>
      <c r="X286" s="8">
        <v>3100.9000875400006</v>
      </c>
      <c r="Y286" s="8">
        <v>3810.5429573200004</v>
      </c>
      <c r="Z286" s="8">
        <v>989.14025837000008</v>
      </c>
      <c r="AA286" s="8">
        <v>445.68065094999997</v>
      </c>
      <c r="AB286" s="8">
        <v>102.79793325</v>
      </c>
      <c r="AC286" s="8">
        <v>321.07140262000001</v>
      </c>
      <c r="AD286" s="8">
        <v>171.46485908000002</v>
      </c>
      <c r="AE286" s="8">
        <v>986.18622597000001</v>
      </c>
    </row>
    <row r="287" spans="1:31" x14ac:dyDescent="0.3">
      <c r="A287" s="7">
        <v>117335</v>
      </c>
      <c r="B287" s="8">
        <v>26547.093073080006</v>
      </c>
      <c r="C287" s="8">
        <v>18671.525055349997</v>
      </c>
      <c r="D287" s="8">
        <v>11121.464403079999</v>
      </c>
      <c r="E287" s="8">
        <v>5645.8040690899988</v>
      </c>
      <c r="F287" s="8">
        <v>2268.0009269899997</v>
      </c>
      <c r="G287" s="8">
        <v>1593.4923045200001</v>
      </c>
      <c r="H287" s="8">
        <v>1409.29013347</v>
      </c>
      <c r="I287" s="8">
        <v>2251.4839592400003</v>
      </c>
      <c r="J287" s="8">
        <v>161.30598312999996</v>
      </c>
      <c r="K287" s="8">
        <v>1839.49813733</v>
      </c>
      <c r="L287" s="8">
        <v>81.777096029999996</v>
      </c>
      <c r="M287" s="8">
        <v>407.72845085999995</v>
      </c>
      <c r="N287" s="8">
        <v>502.78630826</v>
      </c>
      <c r="O287" s="8">
        <v>1142.4690150399999</v>
      </c>
      <c r="P287" s="8">
        <v>299.25654847999994</v>
      </c>
      <c r="Q287" s="8">
        <v>5134.1483959800016</v>
      </c>
      <c r="R287" s="8">
        <v>328.79433495000001</v>
      </c>
      <c r="S287" s="8">
        <v>1555.27151847</v>
      </c>
      <c r="T287" s="8">
        <v>105.76842109</v>
      </c>
      <c r="U287" s="8">
        <v>435.30386851000009</v>
      </c>
      <c r="V287" s="8">
        <v>1211.4399642999999</v>
      </c>
      <c r="W287" s="8">
        <v>624.41314628999999</v>
      </c>
      <c r="X287" s="8">
        <v>711.8493139599999</v>
      </c>
      <c r="Y287" s="8">
        <v>3583.6938999900012</v>
      </c>
      <c r="Z287" s="8">
        <v>595.73986005999996</v>
      </c>
      <c r="AA287" s="8">
        <v>437.38101190999998</v>
      </c>
      <c r="AB287" s="8">
        <v>118.79710462999999</v>
      </c>
      <c r="AC287" s="8">
        <v>288.53499041000003</v>
      </c>
      <c r="AD287" s="8">
        <v>139.16496442999997</v>
      </c>
      <c r="AE287" s="8">
        <v>814.66334032000009</v>
      </c>
    </row>
    <row r="288" spans="1:31" x14ac:dyDescent="0.3">
      <c r="A288" s="7">
        <v>117365</v>
      </c>
      <c r="B288" s="8">
        <v>21539.551470639995</v>
      </c>
      <c r="C288" s="8">
        <v>17106.620405589998</v>
      </c>
      <c r="D288" s="8">
        <v>10494.865297040002</v>
      </c>
      <c r="E288" s="8">
        <v>5994.0696297600025</v>
      </c>
      <c r="F288" s="8">
        <v>2020.23151394</v>
      </c>
      <c r="G288" s="8">
        <v>1345.247518689999</v>
      </c>
      <c r="H288" s="8">
        <v>955.35673048999968</v>
      </c>
      <c r="I288" s="8">
        <v>2357.4196818999994</v>
      </c>
      <c r="J288" s="8">
        <v>188.80519811999997</v>
      </c>
      <c r="K288" s="8">
        <v>2521.6256737065705</v>
      </c>
      <c r="L288" s="8">
        <v>56.954152319999992</v>
      </c>
      <c r="M288" s="8">
        <v>786.46199896000007</v>
      </c>
      <c r="N288" s="8">
        <v>1276.1430040599998</v>
      </c>
      <c r="O288" s="8">
        <v>998.71859996000001</v>
      </c>
      <c r="P288" s="8">
        <v>231.26218077999997</v>
      </c>
      <c r="Q288" s="8">
        <v>5485.9434305599998</v>
      </c>
      <c r="R288" s="8">
        <v>277.81967633999989</v>
      </c>
      <c r="S288" s="8">
        <v>1127.8199402800001</v>
      </c>
      <c r="T288" s="8">
        <v>100.84455447000001</v>
      </c>
      <c r="U288" s="8">
        <v>343.09896692000001</v>
      </c>
      <c r="V288" s="8">
        <v>1214.7334947500001</v>
      </c>
      <c r="W288" s="8">
        <v>526.69933598</v>
      </c>
      <c r="X288" s="8">
        <v>648.61502509000002</v>
      </c>
      <c r="Y288" s="8">
        <v>3534.65862311</v>
      </c>
      <c r="Z288" s="8">
        <v>779.50273191999997</v>
      </c>
      <c r="AA288" s="8">
        <v>365.13559670999996</v>
      </c>
      <c r="AB288" s="8">
        <v>149.44630422999998</v>
      </c>
      <c r="AC288" s="8">
        <v>518.11676401</v>
      </c>
      <c r="AD288" s="8">
        <v>102.32222716000001</v>
      </c>
      <c r="AE288" s="8">
        <v>1015.24373387</v>
      </c>
    </row>
    <row r="289" spans="1:31" x14ac:dyDescent="0.3">
      <c r="A289" s="7">
        <v>117396</v>
      </c>
      <c r="B289" s="8">
        <v>21854.404000569994</v>
      </c>
      <c r="C289" s="8">
        <v>17034.517993170004</v>
      </c>
      <c r="D289" s="8">
        <v>11214.06061864</v>
      </c>
      <c r="E289" s="8">
        <v>7611.4721539500006</v>
      </c>
      <c r="F289" s="8">
        <v>2447.6487127399996</v>
      </c>
      <c r="G289" s="8">
        <v>1323.3236781699998</v>
      </c>
      <c r="H289" s="8">
        <v>996.97939263000012</v>
      </c>
      <c r="I289" s="8">
        <v>2558.2335329099992</v>
      </c>
      <c r="J289" s="8">
        <v>179.10159604</v>
      </c>
      <c r="K289" s="8">
        <v>3025.6587365026103</v>
      </c>
      <c r="L289" s="8">
        <v>63.178388299999988</v>
      </c>
      <c r="M289" s="8">
        <v>625.92325058000006</v>
      </c>
      <c r="N289" s="8">
        <v>1016.3591640300001</v>
      </c>
      <c r="O289" s="8">
        <v>1188.2061718799998</v>
      </c>
      <c r="P289" s="8">
        <v>258.66331183</v>
      </c>
      <c r="Q289" s="8">
        <v>5764.7404751699978</v>
      </c>
      <c r="R289" s="8">
        <v>238.83919544</v>
      </c>
      <c r="S289" s="8">
        <v>1330.2516549000002</v>
      </c>
      <c r="T289" s="8">
        <v>119.86534285999997</v>
      </c>
      <c r="U289" s="8">
        <v>341.57556315000005</v>
      </c>
      <c r="V289" s="8">
        <v>1704.9787410899999</v>
      </c>
      <c r="W289" s="8">
        <v>523.66383394000002</v>
      </c>
      <c r="X289" s="8">
        <v>526.15209725</v>
      </c>
      <c r="Y289" s="8">
        <v>3203.2940980000003</v>
      </c>
      <c r="Z289" s="8">
        <v>1049.2587611199999</v>
      </c>
      <c r="AA289" s="8">
        <v>357.77772157999999</v>
      </c>
      <c r="AB289" s="8">
        <v>93.489309079999998</v>
      </c>
      <c r="AC289" s="8">
        <v>512.14700807999998</v>
      </c>
      <c r="AD289" s="8">
        <v>144.94807266000001</v>
      </c>
      <c r="AE289" s="8">
        <v>807.98007154999993</v>
      </c>
    </row>
    <row r="290" spans="1:31" x14ac:dyDescent="0.3">
      <c r="A290" s="7">
        <v>117426</v>
      </c>
      <c r="B290" s="8">
        <v>29131.170838149996</v>
      </c>
      <c r="C290" s="8">
        <v>26709.491436110002</v>
      </c>
      <c r="D290" s="8">
        <v>11336.350826290001</v>
      </c>
      <c r="E290" s="8">
        <v>7644.70377654</v>
      </c>
      <c r="F290" s="8">
        <v>1778.3597296307678</v>
      </c>
      <c r="G290" s="8">
        <v>1050.77321594</v>
      </c>
      <c r="H290" s="8">
        <v>1339.0741118300002</v>
      </c>
      <c r="I290" s="8">
        <v>2433.24478602</v>
      </c>
      <c r="J290" s="8">
        <v>182.14221451999998</v>
      </c>
      <c r="K290" s="8">
        <v>2367.6386564299996</v>
      </c>
      <c r="L290" s="8">
        <v>94.737489390000007</v>
      </c>
      <c r="M290" s="8">
        <v>561.73077925500002</v>
      </c>
      <c r="N290" s="8">
        <v>1375.0974606200002</v>
      </c>
      <c r="O290" s="8">
        <v>1864.11772167</v>
      </c>
      <c r="P290" s="8">
        <v>1136.6583349989746</v>
      </c>
      <c r="Q290" s="8">
        <v>5617.6614533399998</v>
      </c>
      <c r="R290" s="8">
        <v>314.66974848000001</v>
      </c>
      <c r="S290" s="8">
        <v>1712.2672121699998</v>
      </c>
      <c r="T290" s="8">
        <v>117.46714175999999</v>
      </c>
      <c r="U290" s="8">
        <v>457.64583975999994</v>
      </c>
      <c r="V290" s="8">
        <v>1526.8163527299998</v>
      </c>
      <c r="W290" s="8">
        <v>524.35029497699998</v>
      </c>
      <c r="X290" s="8">
        <v>878.40587624</v>
      </c>
      <c r="Y290" s="8">
        <v>3646.4527751700007</v>
      </c>
      <c r="Z290" s="8">
        <v>736.84588778000011</v>
      </c>
      <c r="AA290" s="8">
        <v>297.34181907999999</v>
      </c>
      <c r="AB290" s="8">
        <v>102.39192934</v>
      </c>
      <c r="AC290" s="8">
        <v>823.08994025000015</v>
      </c>
      <c r="AD290" s="8">
        <v>179.61868260000003</v>
      </c>
      <c r="AE290" s="8">
        <v>905.69980666999993</v>
      </c>
    </row>
    <row r="291" spans="1:31" x14ac:dyDescent="0.3">
      <c r="A291" s="7">
        <v>117457</v>
      </c>
      <c r="B291" s="8">
        <v>25006.723004020001</v>
      </c>
      <c r="C291" s="8">
        <v>20228.724017541001</v>
      </c>
      <c r="D291" s="8">
        <v>13910.533876349997</v>
      </c>
      <c r="E291" s="8">
        <v>8717.1264083400001</v>
      </c>
      <c r="F291" s="8">
        <v>1845.5399905200002</v>
      </c>
      <c r="G291" s="8">
        <v>1304.3339442800002</v>
      </c>
      <c r="H291" s="8">
        <v>1704.0441230000001</v>
      </c>
      <c r="I291" s="8">
        <v>2459.9370468899997</v>
      </c>
      <c r="J291" s="8">
        <v>248.21236639</v>
      </c>
      <c r="K291" s="8">
        <v>2847.20123762</v>
      </c>
      <c r="L291" s="8">
        <v>102.86422448000002</v>
      </c>
      <c r="M291" s="8">
        <v>1089.1480017000003</v>
      </c>
      <c r="N291" s="8">
        <v>1123.5215146</v>
      </c>
      <c r="O291" s="8">
        <v>848.86012354999991</v>
      </c>
      <c r="P291" s="8">
        <v>1194.7792704700005</v>
      </c>
      <c r="Q291" s="8">
        <v>4818.2806797800013</v>
      </c>
      <c r="R291" s="8">
        <v>267.60478989999996</v>
      </c>
      <c r="S291" s="8">
        <v>2118.58611006</v>
      </c>
      <c r="T291" s="8">
        <v>131.74571261999998</v>
      </c>
      <c r="U291" s="8">
        <v>405.13392751000015</v>
      </c>
      <c r="V291" s="8">
        <v>2015.6665653200002</v>
      </c>
      <c r="W291" s="8">
        <v>579.63203697999995</v>
      </c>
      <c r="X291" s="8">
        <v>1142.7534321099999</v>
      </c>
      <c r="Y291" s="8">
        <v>4000.5964325699993</v>
      </c>
      <c r="Z291" s="8">
        <v>939.78387586999997</v>
      </c>
      <c r="AA291" s="8">
        <v>455.07336006999998</v>
      </c>
      <c r="AB291" s="8">
        <v>84.721449400000012</v>
      </c>
      <c r="AC291" s="8">
        <v>454.99963609999998</v>
      </c>
      <c r="AD291" s="8">
        <v>306.67895028000009</v>
      </c>
      <c r="AE291" s="8">
        <v>946.2078105600001</v>
      </c>
    </row>
    <row r="292" spans="1:31" x14ac:dyDescent="0.3">
      <c r="A292" s="7">
        <v>117488</v>
      </c>
      <c r="B292" s="8">
        <v>29441.826249329995</v>
      </c>
      <c r="C292" s="8">
        <v>21678.8217702</v>
      </c>
      <c r="D292" s="8">
        <v>14254.897996330001</v>
      </c>
      <c r="E292" s="8">
        <v>8539.9203017400032</v>
      </c>
      <c r="F292" s="8">
        <v>2134.7965159800001</v>
      </c>
      <c r="G292" s="8">
        <v>1100.8926946199999</v>
      </c>
      <c r="H292" s="8">
        <v>1628.4844251599998</v>
      </c>
      <c r="I292" s="8">
        <v>2553.0328040899999</v>
      </c>
      <c r="J292" s="8">
        <v>216.06145066132001</v>
      </c>
      <c r="K292" s="8">
        <v>2906.2578405947606</v>
      </c>
      <c r="L292" s="8">
        <v>121.31265853000001</v>
      </c>
      <c r="M292" s="8">
        <v>535.10069726999996</v>
      </c>
      <c r="N292" s="8">
        <v>1109.2714317600003</v>
      </c>
      <c r="O292" s="8">
        <v>1582.1753469400001</v>
      </c>
      <c r="P292" s="8">
        <v>1380.9181612699999</v>
      </c>
      <c r="Q292" s="8">
        <v>5906.7211013099995</v>
      </c>
      <c r="R292" s="8">
        <v>335.51425322</v>
      </c>
      <c r="S292" s="8">
        <v>1872.2022455899998</v>
      </c>
      <c r="T292" s="8">
        <v>161.96209315999997</v>
      </c>
      <c r="U292" s="8">
        <v>475.40986978999996</v>
      </c>
      <c r="V292" s="8">
        <v>1878.1114972399998</v>
      </c>
      <c r="W292" s="8">
        <v>718.95315277999998</v>
      </c>
      <c r="X292" s="8">
        <v>1317.9024514399996</v>
      </c>
      <c r="Y292" s="8">
        <v>3171.2463291599993</v>
      </c>
      <c r="Z292" s="8">
        <v>733.63459451000006</v>
      </c>
      <c r="AA292" s="8">
        <v>263.01662175999996</v>
      </c>
      <c r="AB292" s="8">
        <v>94.268567640000001</v>
      </c>
      <c r="AC292" s="8">
        <v>463.0984299700001</v>
      </c>
      <c r="AD292" s="8">
        <v>238.51873422999998</v>
      </c>
      <c r="AE292" s="8">
        <v>911.65986785000007</v>
      </c>
    </row>
    <row r="293" spans="1:31" x14ac:dyDescent="0.3">
      <c r="A293" s="7">
        <v>117518</v>
      </c>
      <c r="B293" s="8">
        <v>35440.51264945</v>
      </c>
      <c r="C293" s="8">
        <v>21452.359129239998</v>
      </c>
      <c r="D293" s="8">
        <v>12552.67006393</v>
      </c>
      <c r="E293" s="8">
        <v>8294.1499097200012</v>
      </c>
      <c r="F293" s="8">
        <v>2061.9184658099998</v>
      </c>
      <c r="G293" s="8">
        <v>1135.7889319299998</v>
      </c>
      <c r="H293" s="8">
        <v>1994.4371146000001</v>
      </c>
      <c r="I293" s="8">
        <v>2642.4701835599994</v>
      </c>
      <c r="J293" s="8">
        <v>180.38629194999999</v>
      </c>
      <c r="K293" s="8">
        <v>3139.700463130001</v>
      </c>
      <c r="L293" s="8">
        <v>110.31542937</v>
      </c>
      <c r="M293" s="8">
        <v>537.73826070999996</v>
      </c>
      <c r="N293" s="8">
        <v>1270.2005668500001</v>
      </c>
      <c r="O293" s="8">
        <v>2084.1095578599998</v>
      </c>
      <c r="P293" s="8">
        <v>633.36532455999986</v>
      </c>
      <c r="Q293" s="8">
        <v>4963.1395255599991</v>
      </c>
      <c r="R293" s="8">
        <v>363.57816540000005</v>
      </c>
      <c r="S293" s="8">
        <v>2061.31889907</v>
      </c>
      <c r="T293" s="8">
        <v>156.80267322</v>
      </c>
      <c r="U293" s="8">
        <v>338.98346662999995</v>
      </c>
      <c r="V293" s="8">
        <v>1911.01859455</v>
      </c>
      <c r="W293" s="8">
        <v>737.39246422000008</v>
      </c>
      <c r="X293" s="8">
        <v>1214.0537759900001</v>
      </c>
      <c r="Y293" s="8">
        <v>5403.4995223200012</v>
      </c>
      <c r="Z293" s="8">
        <v>1014.19985038</v>
      </c>
      <c r="AA293" s="8">
        <v>493.30468194999997</v>
      </c>
      <c r="AB293" s="8">
        <v>95.588605529999995</v>
      </c>
      <c r="AC293" s="8">
        <v>593.42417254000009</v>
      </c>
      <c r="AD293" s="8">
        <v>173.09597226</v>
      </c>
      <c r="AE293" s="8">
        <v>1118.3124282700001</v>
      </c>
    </row>
    <row r="294" spans="1:31" x14ac:dyDescent="0.3">
      <c r="A294" s="7">
        <v>117549</v>
      </c>
      <c r="B294" s="8">
        <v>29665.469091179995</v>
      </c>
      <c r="C294" s="8">
        <v>23650.342126080002</v>
      </c>
      <c r="D294" s="8">
        <v>12943.905116020687</v>
      </c>
      <c r="E294" s="8">
        <v>7894.3537223000003</v>
      </c>
      <c r="F294" s="8">
        <v>2182.4328566600002</v>
      </c>
      <c r="G294" s="8">
        <v>1136.42278304</v>
      </c>
      <c r="H294" s="8">
        <v>2475.0946842499998</v>
      </c>
      <c r="I294" s="8">
        <v>2583.8412454500003</v>
      </c>
      <c r="J294" s="8">
        <v>212.12041223999998</v>
      </c>
      <c r="K294" s="8">
        <v>3369.4661658568925</v>
      </c>
      <c r="L294" s="8">
        <v>110.48909602000002</v>
      </c>
      <c r="M294" s="8">
        <v>1495.10412116</v>
      </c>
      <c r="N294" s="8">
        <v>1401.00924747</v>
      </c>
      <c r="O294" s="8">
        <v>1293.74251574</v>
      </c>
      <c r="P294" s="8">
        <v>706.31085212999994</v>
      </c>
      <c r="Q294" s="8">
        <v>4833.4122672199992</v>
      </c>
      <c r="R294" s="8">
        <v>349.97677450999998</v>
      </c>
      <c r="S294" s="8">
        <v>1921.7034714400002</v>
      </c>
      <c r="T294" s="8">
        <v>143.81277201</v>
      </c>
      <c r="U294" s="8">
        <v>953.40155035999999</v>
      </c>
      <c r="V294" s="8">
        <v>2155.3263316900002</v>
      </c>
      <c r="W294" s="8">
        <v>849.94942053</v>
      </c>
      <c r="X294" s="8">
        <v>1396.52159947</v>
      </c>
      <c r="Y294" s="8">
        <v>4312.1576048799989</v>
      </c>
      <c r="Z294" s="8">
        <v>967.77211319000014</v>
      </c>
      <c r="AA294" s="8">
        <v>430.53607921000003</v>
      </c>
      <c r="AB294" s="8">
        <v>143.10098017999999</v>
      </c>
      <c r="AC294" s="8">
        <v>804.87836736999998</v>
      </c>
      <c r="AD294" s="8">
        <v>351.62684201999997</v>
      </c>
      <c r="AE294" s="8">
        <v>1213.41901482</v>
      </c>
    </row>
    <row r="295" spans="1:31" x14ac:dyDescent="0.3">
      <c r="A295" s="7">
        <v>117579</v>
      </c>
      <c r="B295" s="8">
        <v>30997.804942229996</v>
      </c>
      <c r="C295" s="8">
        <v>25558.416971189999</v>
      </c>
      <c r="D295" s="8">
        <v>14482.505808854759</v>
      </c>
      <c r="E295" s="8">
        <v>9871.2599385500034</v>
      </c>
      <c r="F295" s="8">
        <v>2447.3966129099999</v>
      </c>
      <c r="G295" s="8">
        <v>1377.4977473500001</v>
      </c>
      <c r="H295" s="8">
        <v>1872.5536672000001</v>
      </c>
      <c r="I295" s="8">
        <v>2720.1367178600008</v>
      </c>
      <c r="J295" s="8">
        <v>238.14458218000001</v>
      </c>
      <c r="K295" s="8">
        <v>3347.7586814991491</v>
      </c>
      <c r="L295" s="8">
        <v>83.085818270000033</v>
      </c>
      <c r="M295" s="8">
        <v>578.66468807000001</v>
      </c>
      <c r="N295" s="8">
        <v>1170.4921504200001</v>
      </c>
      <c r="O295" s="8">
        <v>1561.9390579000005</v>
      </c>
      <c r="P295" s="8">
        <v>937.02801025999997</v>
      </c>
      <c r="Q295" s="8">
        <v>5005.8138625000001</v>
      </c>
      <c r="R295" s="8">
        <v>406.46831764000001</v>
      </c>
      <c r="S295" s="8">
        <v>1326.76050904</v>
      </c>
      <c r="T295" s="8">
        <v>171.25527387999998</v>
      </c>
      <c r="U295" s="8">
        <v>618.94740120000017</v>
      </c>
      <c r="V295" s="8">
        <v>1743.2897268700001</v>
      </c>
      <c r="W295" s="8">
        <v>716.13036452999995</v>
      </c>
      <c r="X295" s="8">
        <v>921.38606559999994</v>
      </c>
      <c r="Y295" s="8">
        <v>5307.7128905399995</v>
      </c>
      <c r="Z295" s="8">
        <v>1159.4198672199996</v>
      </c>
      <c r="AA295" s="8">
        <v>422.53723514000001</v>
      </c>
      <c r="AB295" s="8">
        <v>144.27343673000001</v>
      </c>
      <c r="AC295" s="8">
        <v>480.00932034999994</v>
      </c>
      <c r="AD295" s="8">
        <v>334.25169461000007</v>
      </c>
      <c r="AE295" s="8">
        <v>1255.0251376199997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TAX</vt:lpstr>
      <vt:lpstr>Indirect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Linus</dc:creator>
  <cp:lastModifiedBy>Jackson Linus</cp:lastModifiedBy>
  <dcterms:created xsi:type="dcterms:W3CDTF">2022-07-07T10:22:26Z</dcterms:created>
  <dcterms:modified xsi:type="dcterms:W3CDTF">2022-07-07T13:13:15Z</dcterms:modified>
</cp:coreProperties>
</file>