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SDC22\Desktop\"/>
    </mc:Choice>
  </mc:AlternateContent>
  <xr:revisionPtr revIDLastSave="0" documentId="8_{E0566960-E6A2-45CB-8A27-7EB47D59A004}" xr6:coauthVersionLast="47" xr6:coauthVersionMax="47" xr10:uidLastSave="{00000000-0000-0000-0000-000000000000}"/>
  <bookViews>
    <workbookView xWindow="-110" yWindow="-110" windowWidth="19420" windowHeight="10300" activeTab="1" xr2:uid="{49998814-B549-41E9-BA59-96AEC83DF1A8}"/>
  </bookViews>
  <sheets>
    <sheet name="Sheet1" sheetId="1" r:id="rId1"/>
    <sheet name="Sheet2" sheetId="2" r:id="rId2"/>
  </sheets>
  <definedNames>
    <definedName name="_xlcn.WorksheetConnection_Book4Table11" hidden="1">Table1</definedName>
    <definedName name="Slicer_Category">#N/A</definedName>
    <definedName name="Slicer_Region">#N/A</definedName>
  </definedNames>
  <calcPr calcId="191029"/>
  <pivotCaches>
    <pivotCache cacheId="269" r:id="rId3"/>
    <pivotCache cacheId="272" r:id="rId4"/>
    <pivotCache cacheId="281" r:id="rId5"/>
    <pivotCache cacheId="290" r:id="rId6"/>
    <pivotCache cacheId="293" r:id="rId7"/>
    <pivotCache cacheId="296" r:id="rId8"/>
  </pivotCaches>
  <extLst>
    <ext xmlns:x14="http://schemas.microsoft.com/office/spreadsheetml/2009/9/main" uri="{876F7934-8845-4945-9796-88D515C7AA90}">
      <x14:pivotCaches>
        <pivotCache cacheId="98"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s_d7e540ea-6c7a-4bea-94e4-719e063e6e4c" name="Dim_Customers" connection="Query - Dim_Customers"/>
          <x15:modelTable id="Dim_Date_38b5ba4e-f709-4bc1-b455-e333978a8ae7" name="Dim_Date" connection="Query - Dim_Date"/>
          <x15:modelTable id="Dim_Products_38bd07ba-f13a-42e7-9427-8bc77047ddab" name="Dim_Products" connection="Query - Dim_Products"/>
          <x15:modelTable id="Dim_Stores_5b1e9dc8-5cd2-46eb-9e8c-2620f3515a21" name="Dim_Stores" connection="Query - Dim_Stores"/>
          <x15:modelTable id="Fact_Sales_15eace97-6a1f-4044-8d75-aaf36e5da737" name="Fact_Sales" connection="Query - Fact_Sales"/>
          <x15:modelTable id="Table1" name="Table1" connection="WorksheetConnection_Book4!Table1"/>
        </x15:modelTables>
        <x15:modelRelationships>
          <x15:modelRelationship fromTable="Fact_Sales" fromColumn="Customer_ID" toTable="Dim_Customers" toColumn="Customer_ID"/>
          <x15:modelRelationship fromTable="Fact_Sales" fromColumn="Date_ID" toTable="Dim_Date" toColumn="Date_ID"/>
          <x15:modelRelationship fromTable="Fact_Sales" fromColumn="Store_ID" toTable="Dim_Stores" toColumn="Store_ID"/>
          <x15:modelRelationship fromTable="Fact_Sales" fromColumn="Product_ID" toTable="Dim_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 i="1" l="1"/>
  <c r="K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D57147-FC28-40B8-A5EB-4EA47D221A0C}" name="Query - Dim_Customers" description="Connection to the 'Dim_Customers' query in the workbook." type="100" refreshedVersion="8" minRefreshableVersion="5">
    <extLst>
      <ext xmlns:x15="http://schemas.microsoft.com/office/spreadsheetml/2010/11/main" uri="{DE250136-89BD-433C-8126-D09CA5730AF9}">
        <x15:connection id="03cd20ef-066d-48f4-a58b-54c96b815094"/>
      </ext>
    </extLst>
  </connection>
  <connection id="2" xr16:uid="{85A08595-9197-4F3D-8B0D-FE8E490F3057}" name="Query - Dim_Date" description="Connection to the 'Dim_Date' query in the workbook." type="100" refreshedVersion="8" minRefreshableVersion="5">
    <extLst>
      <ext xmlns:x15="http://schemas.microsoft.com/office/spreadsheetml/2010/11/main" uri="{DE250136-89BD-433C-8126-D09CA5730AF9}">
        <x15:connection id="9a306a35-8e5f-432f-acb5-843bacb0d6a1"/>
      </ext>
    </extLst>
  </connection>
  <connection id="3" xr16:uid="{181093B1-73D3-4781-BC44-065AAF3DD78A}" name="Query - Dim_Products" description="Connection to the 'Dim_Products' query in the workbook." type="100" refreshedVersion="8" minRefreshableVersion="5">
    <extLst>
      <ext xmlns:x15="http://schemas.microsoft.com/office/spreadsheetml/2010/11/main" uri="{DE250136-89BD-433C-8126-D09CA5730AF9}">
        <x15:connection id="6c75d601-0974-4327-b4df-364dc1ddcb31"/>
      </ext>
    </extLst>
  </connection>
  <connection id="4" xr16:uid="{8950E057-E1B1-46EC-9076-AE52D9D97C34}" name="Query - Dim_Stores" description="Connection to the 'Dim_Stores' query in the workbook." type="100" refreshedVersion="8" minRefreshableVersion="5">
    <extLst>
      <ext xmlns:x15="http://schemas.microsoft.com/office/spreadsheetml/2010/11/main" uri="{DE250136-89BD-433C-8126-D09CA5730AF9}">
        <x15:connection id="567ed1a8-da08-4abd-a81e-f42608c17bea"/>
      </ext>
    </extLst>
  </connection>
  <connection id="5" xr16:uid="{E0E33030-EB31-43CE-9B5E-4EF83B93047A}" name="Query - Fact_Sales" description="Connection to the 'Fact_Sales' query in the workbook." type="100" refreshedVersion="8" minRefreshableVersion="5">
    <extLst>
      <ext xmlns:x15="http://schemas.microsoft.com/office/spreadsheetml/2010/11/main" uri="{DE250136-89BD-433C-8126-D09CA5730AF9}">
        <x15:connection id="5efd96e3-8e3b-437a-b3ce-630be30a6867"/>
      </ext>
    </extLst>
  </connection>
  <connection id="6" xr16:uid="{2F1647EB-9439-4898-98A6-D37C4906C12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9CA79CA1-E7D4-465E-B2BF-143F1A5F3996}" name="WorksheetConnection_Book4!Table1" type="102" refreshedVersion="8" minRefreshableVersion="5">
    <extLst>
      <ext xmlns:x15="http://schemas.microsoft.com/office/spreadsheetml/2010/11/main" uri="{DE250136-89BD-433C-8126-D09CA5730AF9}">
        <x15:connection id="Table1">
          <x15:rangePr sourceName="_xlcn.WorksheetConnection_Book4Table11"/>
        </x15:connection>
      </ext>
    </extLst>
  </connection>
</connections>
</file>

<file path=xl/sharedStrings.xml><?xml version="1.0" encoding="utf-8"?>
<sst xmlns="http://schemas.openxmlformats.org/spreadsheetml/2006/main" count="36" uniqueCount="23">
  <si>
    <t>Row Labels</t>
  </si>
  <si>
    <t>Grand Total</t>
  </si>
  <si>
    <t>Delhi</t>
  </si>
  <si>
    <t>Gujarat</t>
  </si>
  <si>
    <t>Karnataka</t>
  </si>
  <si>
    <t>Maharashtra</t>
  </si>
  <si>
    <t>Tamil Nadu</t>
  </si>
  <si>
    <t>Telangana</t>
  </si>
  <si>
    <t>Sum of Sales_Amount</t>
  </si>
  <si>
    <t>Ahmedabad</t>
  </si>
  <si>
    <t>Bangalore</t>
  </si>
  <si>
    <t>Chennai</t>
  </si>
  <si>
    <t>Hyderabad</t>
  </si>
  <si>
    <t>Mumbai</t>
  </si>
  <si>
    <t>Pune</t>
  </si>
  <si>
    <t>Count of Product_Name</t>
  </si>
  <si>
    <t>South</t>
  </si>
  <si>
    <t>West</t>
  </si>
  <si>
    <t>Count of Category</t>
  </si>
  <si>
    <t>Sum of Price</t>
  </si>
  <si>
    <t>Office Supplies</t>
  </si>
  <si>
    <t>total sales</t>
  </si>
  <si>
    <t>total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</si>
</sst>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5.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2.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 JAY retail sales dash bord 15 (2complete.xlsx]Sheet1!PivotTable3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Sheet1!$A$3:$A$9</c:f>
              <c:strCache>
                <c:ptCount val="6"/>
                <c:pt idx="0">
                  <c:v>Delhi</c:v>
                </c:pt>
                <c:pt idx="1">
                  <c:v>Gujarat</c:v>
                </c:pt>
                <c:pt idx="2">
                  <c:v>Karnataka</c:v>
                </c:pt>
                <c:pt idx="3">
                  <c:v>Maharashtra</c:v>
                </c:pt>
                <c:pt idx="4">
                  <c:v>Tamil Nadu</c:v>
                </c:pt>
                <c:pt idx="5">
                  <c:v>Telangana</c:v>
                </c:pt>
              </c:strCache>
            </c:strRef>
          </c:cat>
          <c:val>
            <c:numRef>
              <c:f>Sheet1!$B$3:$B$9</c:f>
              <c:numCache>
                <c:formatCode>General</c:formatCode>
                <c:ptCount val="6"/>
                <c:pt idx="0">
                  <c:v>7262187.29</c:v>
                </c:pt>
                <c:pt idx="1">
                  <c:v>6893302.3499999996</c:v>
                </c:pt>
                <c:pt idx="2">
                  <c:v>6870903.3700000001</c:v>
                </c:pt>
                <c:pt idx="3">
                  <c:v>6733996.8399999999</c:v>
                </c:pt>
                <c:pt idx="4">
                  <c:v>7122272.1500000004</c:v>
                </c:pt>
                <c:pt idx="5">
                  <c:v>7367246.7800000003</c:v>
                </c:pt>
              </c:numCache>
            </c:numRef>
          </c:val>
          <c:extLst>
            <c:ext xmlns:c16="http://schemas.microsoft.com/office/drawing/2014/chart" uri="{C3380CC4-5D6E-409C-BE32-E72D297353CC}">
              <c16:uniqueId val="{00000000-5A09-4001-99B9-B43A1F80549B}"/>
            </c:ext>
          </c:extLst>
        </c:ser>
        <c:dLbls>
          <c:showLegendKey val="0"/>
          <c:showVal val="0"/>
          <c:showCatName val="0"/>
          <c:showSerName val="0"/>
          <c:showPercent val="0"/>
          <c:showBubbleSize val="0"/>
        </c:dLbls>
        <c:gapWidth val="100"/>
        <c:overlap val="-24"/>
        <c:axId val="852204352"/>
        <c:axId val="1711124880"/>
      </c:barChart>
      <c:catAx>
        <c:axId val="8522043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124880"/>
        <c:crosses val="autoZero"/>
        <c:auto val="1"/>
        <c:lblAlgn val="ctr"/>
        <c:lblOffset val="100"/>
        <c:noMultiLvlLbl val="0"/>
      </c:catAx>
      <c:valAx>
        <c:axId val="17111248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20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 JAY retail sales dash bord 15 (2complete.xlsx]Sheet1!PivotTable4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3CE-4997-BC55-DB5B89593D0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3CE-4997-BC55-DB5B89593D0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3CE-4997-BC55-DB5B89593D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Sheet1!$D$4:$D$5</c:f>
              <c:strCache>
                <c:ptCount val="1"/>
                <c:pt idx="0">
                  <c:v>Office Supplies</c:v>
                </c:pt>
              </c:strCache>
            </c:strRef>
          </c:cat>
          <c:val>
            <c:numRef>
              <c:f>Sheet1!$E$4:$E$5</c:f>
              <c:numCache>
                <c:formatCode>General</c:formatCode>
                <c:ptCount val="1"/>
                <c:pt idx="0">
                  <c:v>42249908.780000001</c:v>
                </c:pt>
              </c:numCache>
            </c:numRef>
          </c:val>
          <c:extLst>
            <c:ext xmlns:c16="http://schemas.microsoft.com/office/drawing/2014/chart" uri="{C3380CC4-5D6E-409C-BE32-E72D297353CC}">
              <c16:uniqueId val="{00000006-83CE-4997-BC55-DB5B89593D0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 JAY retail sales dash bord 15 (2complete.xlsx]Sheet1!PivotTable6</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Sheet1!$H$3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2D9-4B19-A701-612B7EC4429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2D9-4B19-A701-612B7EC4429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2D9-4B19-A701-612B7EC44290}"/>
              </c:ext>
            </c:extLst>
          </c:dPt>
          <c:cat>
            <c:strRef>
              <c:f>Sheet1!$G$4:$G$5</c:f>
              <c:strCache>
                <c:ptCount val="1"/>
                <c:pt idx="0">
                  <c:v>West</c:v>
                </c:pt>
              </c:strCache>
            </c:strRef>
          </c:cat>
          <c:val>
            <c:numRef>
              <c:f>Sheet1!$H$4:$H$5</c:f>
              <c:numCache>
                <c:formatCode>General</c:formatCode>
                <c:ptCount val="1"/>
                <c:pt idx="0">
                  <c:v>168</c:v>
                </c:pt>
              </c:numCache>
            </c:numRef>
          </c:val>
          <c:extLst>
            <c:ext xmlns:c16="http://schemas.microsoft.com/office/drawing/2014/chart" uri="{C3380CC4-5D6E-409C-BE32-E72D297353CC}">
              <c16:uniqueId val="{00000006-32D9-4B19-A701-612B7EC4429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 JAY retail sales dash bord 15 (2complete.xlsx]Sheet1!PivotTable5</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Sheet1!$D$10:$D$17</c:f>
              <c:strCache>
                <c:ptCount val="7"/>
                <c:pt idx="0">
                  <c:v>Ahmedabad</c:v>
                </c:pt>
                <c:pt idx="1">
                  <c:v>Bangalore</c:v>
                </c:pt>
                <c:pt idx="2">
                  <c:v>Chennai</c:v>
                </c:pt>
                <c:pt idx="3">
                  <c:v>Delhi</c:v>
                </c:pt>
                <c:pt idx="4">
                  <c:v>Hyderabad</c:v>
                </c:pt>
                <c:pt idx="5">
                  <c:v>Mumbai</c:v>
                </c:pt>
                <c:pt idx="6">
                  <c:v>Pune</c:v>
                </c:pt>
              </c:strCache>
            </c:strRef>
          </c:cat>
          <c:val>
            <c:numRef>
              <c:f>Sheet1!$E$10:$E$17</c:f>
              <c:numCache>
                <c:formatCode>General</c:formatCode>
                <c:ptCount val="7"/>
                <c:pt idx="0">
                  <c:v>168</c:v>
                </c:pt>
                <c:pt idx="1">
                  <c:v>168</c:v>
                </c:pt>
                <c:pt idx="2">
                  <c:v>168</c:v>
                </c:pt>
                <c:pt idx="3">
                  <c:v>168</c:v>
                </c:pt>
                <c:pt idx="4">
                  <c:v>168</c:v>
                </c:pt>
                <c:pt idx="5">
                  <c:v>168</c:v>
                </c:pt>
                <c:pt idx="6">
                  <c:v>168</c:v>
                </c:pt>
              </c:numCache>
            </c:numRef>
          </c:val>
          <c:extLst>
            <c:ext xmlns:c16="http://schemas.microsoft.com/office/drawing/2014/chart" uri="{C3380CC4-5D6E-409C-BE32-E72D297353CC}">
              <c16:uniqueId val="{00000000-68F3-4557-ACEC-C8B1B6965D41}"/>
            </c:ext>
          </c:extLst>
        </c:ser>
        <c:dLbls>
          <c:showLegendKey val="0"/>
          <c:showVal val="0"/>
          <c:showCatName val="0"/>
          <c:showSerName val="0"/>
          <c:showPercent val="0"/>
          <c:showBubbleSize val="0"/>
        </c:dLbls>
        <c:gapWidth val="115"/>
        <c:overlap val="-20"/>
        <c:axId val="75819840"/>
        <c:axId val="1104249616"/>
      </c:barChart>
      <c:catAx>
        <c:axId val="758198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4249616"/>
        <c:crosses val="autoZero"/>
        <c:auto val="1"/>
        <c:lblAlgn val="ctr"/>
        <c:lblOffset val="100"/>
        <c:noMultiLvlLbl val="0"/>
      </c:catAx>
      <c:valAx>
        <c:axId val="11042496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81984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350520</xdr:colOff>
      <xdr:row>0</xdr:row>
      <xdr:rowOff>76200</xdr:rowOff>
    </xdr:from>
    <xdr:to>
      <xdr:col>22</xdr:col>
      <xdr:colOff>274320</xdr:colOff>
      <xdr:row>26</xdr:row>
      <xdr:rowOff>38100</xdr:rowOff>
    </xdr:to>
    <xdr:sp macro="" textlink="">
      <xdr:nvSpPr>
        <xdr:cNvPr id="2" name="Rectangle 1">
          <a:extLst>
            <a:ext uri="{FF2B5EF4-FFF2-40B4-BE49-F238E27FC236}">
              <a16:creationId xmlns:a16="http://schemas.microsoft.com/office/drawing/2014/main" id="{3FADE25D-4354-930E-815D-E45CDF987B09}"/>
            </a:ext>
          </a:extLst>
        </xdr:cNvPr>
        <xdr:cNvSpPr/>
      </xdr:nvSpPr>
      <xdr:spPr>
        <a:xfrm>
          <a:off x="350520" y="76200"/>
          <a:ext cx="13335000" cy="47167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457200</xdr:colOff>
      <xdr:row>1</xdr:row>
      <xdr:rowOff>15240</xdr:rowOff>
    </xdr:from>
    <xdr:to>
      <xdr:col>4</xdr:col>
      <xdr:colOff>518160</xdr:colOff>
      <xdr:row>10</xdr:row>
      <xdr:rowOff>144780</xdr:rowOff>
    </xdr:to>
    <xdr:sp macro="" textlink="">
      <xdr:nvSpPr>
        <xdr:cNvPr id="3" name="Rectangle 2">
          <a:extLst>
            <a:ext uri="{FF2B5EF4-FFF2-40B4-BE49-F238E27FC236}">
              <a16:creationId xmlns:a16="http://schemas.microsoft.com/office/drawing/2014/main" id="{B6463F2B-7F79-2B62-05F3-9E01A4ED7CE6}"/>
            </a:ext>
          </a:extLst>
        </xdr:cNvPr>
        <xdr:cNvSpPr/>
      </xdr:nvSpPr>
      <xdr:spPr>
        <a:xfrm>
          <a:off x="457200" y="198120"/>
          <a:ext cx="2499360" cy="1775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487680</xdr:colOff>
      <xdr:row>11</xdr:row>
      <xdr:rowOff>129540</xdr:rowOff>
    </xdr:from>
    <xdr:to>
      <xdr:col>4</xdr:col>
      <xdr:colOff>556260</xdr:colOff>
      <xdr:row>25</xdr:row>
      <xdr:rowOff>137160</xdr:rowOff>
    </xdr:to>
    <xdr:sp macro="" textlink="">
      <xdr:nvSpPr>
        <xdr:cNvPr id="4" name="Rectangle 3">
          <a:extLst>
            <a:ext uri="{FF2B5EF4-FFF2-40B4-BE49-F238E27FC236}">
              <a16:creationId xmlns:a16="http://schemas.microsoft.com/office/drawing/2014/main" id="{180D198F-AA06-E05D-4B3A-D3CC7EA1C414}"/>
            </a:ext>
          </a:extLst>
        </xdr:cNvPr>
        <xdr:cNvSpPr/>
      </xdr:nvSpPr>
      <xdr:spPr>
        <a:xfrm>
          <a:off x="487680" y="2141220"/>
          <a:ext cx="2506980" cy="25679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403860</xdr:colOff>
      <xdr:row>1</xdr:row>
      <xdr:rowOff>137160</xdr:rowOff>
    </xdr:from>
    <xdr:to>
      <xdr:col>12</xdr:col>
      <xdr:colOff>403860</xdr:colOff>
      <xdr:row>4</xdr:row>
      <xdr:rowOff>114300</xdr:rowOff>
    </xdr:to>
    <xdr:sp macro="" textlink="">
      <xdr:nvSpPr>
        <xdr:cNvPr id="5" name="Rectangle 4">
          <a:extLst>
            <a:ext uri="{FF2B5EF4-FFF2-40B4-BE49-F238E27FC236}">
              <a16:creationId xmlns:a16="http://schemas.microsoft.com/office/drawing/2014/main" id="{3B82AF97-E1C7-1187-AC8F-7C1B50610843}"/>
            </a:ext>
          </a:extLst>
        </xdr:cNvPr>
        <xdr:cNvSpPr/>
      </xdr:nvSpPr>
      <xdr:spPr>
        <a:xfrm>
          <a:off x="3451860" y="320040"/>
          <a:ext cx="4267200" cy="52578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accent1">
                  <a:lumMod val="60000"/>
                  <a:lumOff val="40000"/>
                </a:schemeClr>
              </a:solidFill>
            </a:rPr>
            <a:t>Retail sales dashbord</a:t>
          </a:r>
        </a:p>
      </xdr:txBody>
    </xdr:sp>
    <xdr:clientData/>
  </xdr:twoCellAnchor>
  <xdr:twoCellAnchor>
    <xdr:from>
      <xdr:col>5</xdr:col>
      <xdr:colOff>403860</xdr:colOff>
      <xdr:row>5</xdr:row>
      <xdr:rowOff>57727</xdr:rowOff>
    </xdr:from>
    <xdr:to>
      <xdr:col>12</xdr:col>
      <xdr:colOff>426720</xdr:colOff>
      <xdr:row>11</xdr:row>
      <xdr:rowOff>19243</xdr:rowOff>
    </xdr:to>
    <xdr:sp macro="" textlink="">
      <xdr:nvSpPr>
        <xdr:cNvPr id="6" name="Rectangle 5">
          <a:extLst>
            <a:ext uri="{FF2B5EF4-FFF2-40B4-BE49-F238E27FC236}">
              <a16:creationId xmlns:a16="http://schemas.microsoft.com/office/drawing/2014/main" id="{8A94DD1D-0DB7-1D6D-EFE7-0D4FE7AD901C}"/>
            </a:ext>
          </a:extLst>
        </xdr:cNvPr>
        <xdr:cNvSpPr/>
      </xdr:nvSpPr>
      <xdr:spPr>
        <a:xfrm>
          <a:off x="3434542" y="971742"/>
          <a:ext cx="4265814" cy="105833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449580</xdr:colOff>
      <xdr:row>11</xdr:row>
      <xdr:rowOff>121920</xdr:rowOff>
    </xdr:from>
    <xdr:to>
      <xdr:col>12</xdr:col>
      <xdr:colOff>480060</xdr:colOff>
      <xdr:row>25</xdr:row>
      <xdr:rowOff>144780</xdr:rowOff>
    </xdr:to>
    <xdr:sp macro="" textlink="">
      <xdr:nvSpPr>
        <xdr:cNvPr id="7" name="Rectangle 6">
          <a:extLst>
            <a:ext uri="{FF2B5EF4-FFF2-40B4-BE49-F238E27FC236}">
              <a16:creationId xmlns:a16="http://schemas.microsoft.com/office/drawing/2014/main" id="{01D10AF8-03AD-891F-DE64-F2366923504A}"/>
            </a:ext>
          </a:extLst>
        </xdr:cNvPr>
        <xdr:cNvSpPr/>
      </xdr:nvSpPr>
      <xdr:spPr>
        <a:xfrm>
          <a:off x="3497580" y="2133600"/>
          <a:ext cx="4297680" cy="25831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441960</xdr:colOff>
      <xdr:row>1</xdr:row>
      <xdr:rowOff>144780</xdr:rowOff>
    </xdr:from>
    <xdr:to>
      <xdr:col>22</xdr:col>
      <xdr:colOff>137160</xdr:colOff>
      <xdr:row>25</xdr:row>
      <xdr:rowOff>160020</xdr:rowOff>
    </xdr:to>
    <xdr:sp macro="" textlink="">
      <xdr:nvSpPr>
        <xdr:cNvPr id="8" name="Rectangle 7">
          <a:extLst>
            <a:ext uri="{FF2B5EF4-FFF2-40B4-BE49-F238E27FC236}">
              <a16:creationId xmlns:a16="http://schemas.microsoft.com/office/drawing/2014/main" id="{EFD1B9B6-3153-F683-A808-54AE9E0D2662}"/>
            </a:ext>
          </a:extLst>
        </xdr:cNvPr>
        <xdr:cNvSpPr/>
      </xdr:nvSpPr>
      <xdr:spPr>
        <a:xfrm>
          <a:off x="10805160" y="327660"/>
          <a:ext cx="2743200" cy="4404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243840</xdr:colOff>
      <xdr:row>1</xdr:row>
      <xdr:rowOff>175260</xdr:rowOff>
    </xdr:from>
    <xdr:to>
      <xdr:col>17</xdr:col>
      <xdr:colOff>205740</xdr:colOff>
      <xdr:row>13</xdr:row>
      <xdr:rowOff>99060</xdr:rowOff>
    </xdr:to>
    <xdr:sp macro="" textlink="">
      <xdr:nvSpPr>
        <xdr:cNvPr id="9" name="Rectangle 8">
          <a:extLst>
            <a:ext uri="{FF2B5EF4-FFF2-40B4-BE49-F238E27FC236}">
              <a16:creationId xmlns:a16="http://schemas.microsoft.com/office/drawing/2014/main" id="{65E8E27F-0AEE-5918-1BC6-4AC36BBDC7D3}"/>
            </a:ext>
          </a:extLst>
        </xdr:cNvPr>
        <xdr:cNvSpPr/>
      </xdr:nvSpPr>
      <xdr:spPr>
        <a:xfrm>
          <a:off x="8168640" y="358140"/>
          <a:ext cx="2400300" cy="2118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228600</xdr:colOff>
      <xdr:row>14</xdr:row>
      <xdr:rowOff>38100</xdr:rowOff>
    </xdr:from>
    <xdr:to>
      <xdr:col>17</xdr:col>
      <xdr:colOff>259080</xdr:colOff>
      <xdr:row>25</xdr:row>
      <xdr:rowOff>15240</xdr:rowOff>
    </xdr:to>
    <xdr:sp macro="" textlink="">
      <xdr:nvSpPr>
        <xdr:cNvPr id="10" name="Rectangle 9">
          <a:extLst>
            <a:ext uri="{FF2B5EF4-FFF2-40B4-BE49-F238E27FC236}">
              <a16:creationId xmlns:a16="http://schemas.microsoft.com/office/drawing/2014/main" id="{497A5129-0EAB-66CD-C7F2-CEE8E22B3BC1}"/>
            </a:ext>
          </a:extLst>
        </xdr:cNvPr>
        <xdr:cNvSpPr/>
      </xdr:nvSpPr>
      <xdr:spPr>
        <a:xfrm>
          <a:off x="8153400" y="2598420"/>
          <a:ext cx="2468880" cy="19888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441960</xdr:colOff>
      <xdr:row>1</xdr:row>
      <xdr:rowOff>7620</xdr:rowOff>
    </xdr:from>
    <xdr:to>
      <xdr:col>22</xdr:col>
      <xdr:colOff>152400</xdr:colOff>
      <xdr:row>25</xdr:row>
      <xdr:rowOff>152400</xdr:rowOff>
    </xdr:to>
    <xdr:graphicFrame macro="">
      <xdr:nvGraphicFramePr>
        <xdr:cNvPr id="11" name="Chart 10">
          <a:extLst>
            <a:ext uri="{FF2B5EF4-FFF2-40B4-BE49-F238E27FC236}">
              <a16:creationId xmlns:a16="http://schemas.microsoft.com/office/drawing/2014/main" id="{F141B823-E614-4374-A790-F8F4AFEB3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220980</xdr:colOff>
      <xdr:row>0</xdr:row>
      <xdr:rowOff>175260</xdr:rowOff>
    </xdr:from>
    <xdr:to>
      <xdr:col>17</xdr:col>
      <xdr:colOff>213360</xdr:colOff>
      <xdr:row>13</xdr:row>
      <xdr:rowOff>91440</xdr:rowOff>
    </xdr:to>
    <xdr:graphicFrame macro="">
      <xdr:nvGraphicFramePr>
        <xdr:cNvPr id="12" name="Chart 11">
          <a:extLst>
            <a:ext uri="{FF2B5EF4-FFF2-40B4-BE49-F238E27FC236}">
              <a16:creationId xmlns:a16="http://schemas.microsoft.com/office/drawing/2014/main" id="{95B8E1AA-6B2B-4E11-BE6D-A93FE27EB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220980</xdr:colOff>
      <xdr:row>14</xdr:row>
      <xdr:rowOff>22860</xdr:rowOff>
    </xdr:from>
    <xdr:to>
      <xdr:col>17</xdr:col>
      <xdr:colOff>304800</xdr:colOff>
      <xdr:row>25</xdr:row>
      <xdr:rowOff>38100</xdr:rowOff>
    </xdr:to>
    <xdr:graphicFrame macro="">
      <xdr:nvGraphicFramePr>
        <xdr:cNvPr id="13" name="Chart 12">
          <a:extLst>
            <a:ext uri="{FF2B5EF4-FFF2-40B4-BE49-F238E27FC236}">
              <a16:creationId xmlns:a16="http://schemas.microsoft.com/office/drawing/2014/main" id="{373AE468-211D-426A-8F53-451A304B3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441960</xdr:colOff>
      <xdr:row>11</xdr:row>
      <xdr:rowOff>106680</xdr:rowOff>
    </xdr:from>
    <xdr:to>
      <xdr:col>12</xdr:col>
      <xdr:colOff>502920</xdr:colOff>
      <xdr:row>25</xdr:row>
      <xdr:rowOff>160020</xdr:rowOff>
    </xdr:to>
    <xdr:graphicFrame macro="">
      <xdr:nvGraphicFramePr>
        <xdr:cNvPr id="14" name="Chart 13">
          <a:extLst>
            <a:ext uri="{FF2B5EF4-FFF2-40B4-BE49-F238E27FC236}">
              <a16:creationId xmlns:a16="http://schemas.microsoft.com/office/drawing/2014/main" id="{3D0D9D53-303A-476F-93AC-B00DE0BE1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476442</xdr:colOff>
      <xdr:row>1</xdr:row>
      <xdr:rowOff>19242</xdr:rowOff>
    </xdr:from>
    <xdr:to>
      <xdr:col>4</xdr:col>
      <xdr:colOff>490682</xdr:colOff>
      <xdr:row>10</xdr:row>
      <xdr:rowOff>173182</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7EADC52F-9262-49D5-A3CE-984B40612F5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76442" y="202045"/>
              <a:ext cx="2438785" cy="1799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506922</xdr:colOff>
      <xdr:row>11</xdr:row>
      <xdr:rowOff>130387</xdr:rowOff>
    </xdr:from>
    <xdr:to>
      <xdr:col>4</xdr:col>
      <xdr:colOff>500302</xdr:colOff>
      <xdr:row>25</xdr:row>
      <xdr:rowOff>144318</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40C91F29-2A55-4384-8FBB-373F2CC120F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6922" y="2141220"/>
              <a:ext cx="2417925" cy="2573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452197</xdr:colOff>
      <xdr:row>5</xdr:row>
      <xdr:rowOff>115456</xdr:rowOff>
    </xdr:from>
    <xdr:to>
      <xdr:col>9</xdr:col>
      <xdr:colOff>57728</xdr:colOff>
      <xdr:row>8</xdr:row>
      <xdr:rowOff>38485</xdr:rowOff>
    </xdr:to>
    <xdr:sp macro="" textlink="">
      <xdr:nvSpPr>
        <xdr:cNvPr id="17" name="TextBox 16">
          <a:extLst>
            <a:ext uri="{FF2B5EF4-FFF2-40B4-BE49-F238E27FC236}">
              <a16:creationId xmlns:a16="http://schemas.microsoft.com/office/drawing/2014/main" id="{8CB6536E-14AA-9CF8-1BBF-505AE707F26B}"/>
            </a:ext>
          </a:extLst>
        </xdr:cNvPr>
        <xdr:cNvSpPr txBox="1"/>
      </xdr:nvSpPr>
      <xdr:spPr>
        <a:xfrm>
          <a:off x="3482879" y="1029471"/>
          <a:ext cx="2030076" cy="47143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solidFill>
                <a:schemeClr val="accent1">
                  <a:lumMod val="60000"/>
                  <a:lumOff val="40000"/>
                </a:schemeClr>
              </a:solidFill>
            </a:rPr>
            <a:t>Total sales</a:t>
          </a:r>
        </a:p>
      </xdr:txBody>
    </xdr:sp>
    <xdr:clientData/>
  </xdr:twoCellAnchor>
  <xdr:twoCellAnchor>
    <xdr:from>
      <xdr:col>5</xdr:col>
      <xdr:colOff>452197</xdr:colOff>
      <xdr:row>8</xdr:row>
      <xdr:rowOff>96212</xdr:rowOff>
    </xdr:from>
    <xdr:to>
      <xdr:col>9</xdr:col>
      <xdr:colOff>67349</xdr:colOff>
      <xdr:row>10</xdr:row>
      <xdr:rowOff>153940</xdr:rowOff>
    </xdr:to>
    <xdr:sp macro="" textlink="">
      <xdr:nvSpPr>
        <xdr:cNvPr id="18" name="TextBox 17">
          <a:extLst>
            <a:ext uri="{FF2B5EF4-FFF2-40B4-BE49-F238E27FC236}">
              <a16:creationId xmlns:a16="http://schemas.microsoft.com/office/drawing/2014/main" id="{4B4B898A-E729-10CF-A8DD-76BE09D561F8}"/>
            </a:ext>
          </a:extLst>
        </xdr:cNvPr>
        <xdr:cNvSpPr txBox="1"/>
      </xdr:nvSpPr>
      <xdr:spPr>
        <a:xfrm>
          <a:off x="3482879" y="1558636"/>
          <a:ext cx="2039697" cy="423334"/>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i="0" u="none" strike="noStrike">
              <a:solidFill>
                <a:schemeClr val="accent1">
                  <a:lumMod val="60000"/>
                  <a:lumOff val="40000"/>
                </a:schemeClr>
              </a:solidFill>
              <a:effectLst/>
              <a:latin typeface="+mn-lt"/>
              <a:ea typeface="+mn-ea"/>
              <a:cs typeface="+mn-cs"/>
            </a:rPr>
            <a:t>42249908.8</a:t>
          </a:r>
          <a:r>
            <a:rPr lang="en-IN" sz="2400">
              <a:solidFill>
                <a:schemeClr val="accent1">
                  <a:lumMod val="60000"/>
                  <a:lumOff val="40000"/>
                </a:schemeClr>
              </a:solidFill>
              <a:effectLst/>
            </a:rPr>
            <a:t> </a:t>
          </a:r>
          <a:endParaRPr lang="en-IN" sz="2400">
            <a:solidFill>
              <a:schemeClr val="accent1">
                <a:lumMod val="60000"/>
                <a:lumOff val="40000"/>
              </a:schemeClr>
            </a:solidFill>
          </a:endParaRPr>
        </a:p>
      </xdr:txBody>
    </xdr:sp>
    <xdr:clientData/>
  </xdr:twoCellAnchor>
  <xdr:twoCellAnchor>
    <xdr:from>
      <xdr:col>9</xdr:col>
      <xdr:colOff>173182</xdr:colOff>
      <xdr:row>5</xdr:row>
      <xdr:rowOff>144319</xdr:rowOff>
    </xdr:from>
    <xdr:to>
      <xdr:col>12</xdr:col>
      <xdr:colOff>336743</xdr:colOff>
      <xdr:row>8</xdr:row>
      <xdr:rowOff>38486</xdr:rowOff>
    </xdr:to>
    <xdr:sp macro="" textlink="">
      <xdr:nvSpPr>
        <xdr:cNvPr id="21" name="TextBox 20">
          <a:extLst>
            <a:ext uri="{FF2B5EF4-FFF2-40B4-BE49-F238E27FC236}">
              <a16:creationId xmlns:a16="http://schemas.microsoft.com/office/drawing/2014/main" id="{A88D6305-3197-DFFB-3B85-1E6190C9999D}"/>
            </a:ext>
          </a:extLst>
        </xdr:cNvPr>
        <xdr:cNvSpPr txBox="1"/>
      </xdr:nvSpPr>
      <xdr:spPr>
        <a:xfrm>
          <a:off x="5628409" y="1058334"/>
          <a:ext cx="1981970" cy="44257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accent1">
                  <a:lumMod val="60000"/>
                  <a:lumOff val="40000"/>
                </a:schemeClr>
              </a:solidFill>
            </a:rPr>
            <a:t>Total</a:t>
          </a:r>
          <a:r>
            <a:rPr lang="en-IN" sz="2400" baseline="0">
              <a:solidFill>
                <a:schemeClr val="accent1">
                  <a:lumMod val="60000"/>
                  <a:lumOff val="40000"/>
                </a:schemeClr>
              </a:solidFill>
            </a:rPr>
            <a:t> price</a:t>
          </a:r>
          <a:endParaRPr lang="en-IN" sz="2400">
            <a:solidFill>
              <a:schemeClr val="accent1">
                <a:lumMod val="60000"/>
                <a:lumOff val="40000"/>
              </a:schemeClr>
            </a:solidFill>
          </a:endParaRPr>
        </a:p>
      </xdr:txBody>
    </xdr:sp>
    <xdr:clientData/>
  </xdr:twoCellAnchor>
  <xdr:twoCellAnchor>
    <xdr:from>
      <xdr:col>9</xdr:col>
      <xdr:colOff>173182</xdr:colOff>
      <xdr:row>8</xdr:row>
      <xdr:rowOff>125076</xdr:rowOff>
    </xdr:from>
    <xdr:to>
      <xdr:col>12</xdr:col>
      <xdr:colOff>365606</xdr:colOff>
      <xdr:row>10</xdr:row>
      <xdr:rowOff>125076</xdr:rowOff>
    </xdr:to>
    <xdr:sp macro="" textlink="">
      <xdr:nvSpPr>
        <xdr:cNvPr id="22" name="TextBox 21">
          <a:extLst>
            <a:ext uri="{FF2B5EF4-FFF2-40B4-BE49-F238E27FC236}">
              <a16:creationId xmlns:a16="http://schemas.microsoft.com/office/drawing/2014/main" id="{A2FF244E-3F7B-24AC-0F5C-98604F737EB0}"/>
            </a:ext>
          </a:extLst>
        </xdr:cNvPr>
        <xdr:cNvSpPr txBox="1"/>
      </xdr:nvSpPr>
      <xdr:spPr>
        <a:xfrm>
          <a:off x="5628409" y="1587500"/>
          <a:ext cx="2010833" cy="36560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i="0" u="none" strike="noStrike">
              <a:solidFill>
                <a:schemeClr val="accent1">
                  <a:lumMod val="60000"/>
                  <a:lumOff val="40000"/>
                </a:schemeClr>
              </a:solidFill>
              <a:effectLst/>
              <a:latin typeface="+mn-lt"/>
              <a:ea typeface="+mn-ea"/>
              <a:cs typeface="+mn-cs"/>
            </a:rPr>
            <a:t>85383.39</a:t>
          </a:r>
          <a:r>
            <a:rPr lang="en-IN">
              <a:effectLst/>
            </a:rPr>
            <a:t> </a:t>
          </a:r>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22" refreshedDate="46224.48817326389" createdVersion="5" refreshedVersion="8" minRefreshableVersion="3" recordCount="0" supportSubquery="1" supportAdvancedDrill="1" xr:uid="{B232A6E4-8735-4693-8F2E-524FC296061D}">
  <cacheSource type="external" connectionId="6"/>
  <cacheFields count="3">
    <cacheField name="[Fact_Sales].[Quantity].[Quantity]" caption="Quantity" numFmtId="0" hierarchy="24" level="1">
      <sharedItems containsSemiMixedTypes="0" containsString="0" containsNumber="1" containsInteger="1" minValue="1" maxValue="9" count="9">
        <n v="1"/>
        <n v="2"/>
        <n v="3"/>
        <n v="4"/>
        <n v="5"/>
        <n v="6"/>
        <n v="7"/>
        <n v="8"/>
        <n v="9"/>
      </sharedItems>
      <extLst>
        <ext xmlns:x15="http://schemas.microsoft.com/office/spreadsheetml/2010/11/main" uri="{4F2E5C28-24EA-4eb8-9CBF-B6C8F9C3D259}">
          <x15:cachedUniqueNames>
            <x15:cachedUniqueName index="0" name="[Fact_Sales].[Quantity].&amp;[1]"/>
            <x15:cachedUniqueName index="1" name="[Fact_Sales].[Quantity].&amp;[2]"/>
            <x15:cachedUniqueName index="2" name="[Fact_Sales].[Quantity].&amp;[3]"/>
            <x15:cachedUniqueName index="3" name="[Fact_Sales].[Quantity].&amp;[4]"/>
            <x15:cachedUniqueName index="4" name="[Fact_Sales].[Quantity].&amp;[5]"/>
            <x15:cachedUniqueName index="5" name="[Fact_Sales].[Quantity].&amp;[6]"/>
            <x15:cachedUniqueName index="6" name="[Fact_Sales].[Quantity].&amp;[7]"/>
            <x15:cachedUniqueName index="7" name="[Fact_Sales].[Quantity].&amp;[8]"/>
            <x15:cachedUniqueName index="8" name="[Fact_Sales].[Quantity].&amp;[9]"/>
          </x15:cachedUniqueNames>
        </ext>
      </extLst>
    </cacheField>
    <cacheField name="[Measures].[Sum of Price]" caption="Sum of Price" numFmtId="0" hierarchy="39" level="32767"/>
    <cacheField name="[Dim_Products].[Category].[Category]" caption="Category" numFmtId="0" hierarchy="13" level="1">
      <sharedItems containsSemiMixedTypes="0" containsNonDate="0" containsString="0"/>
    </cacheField>
  </cacheFields>
  <cacheHierarchies count="41">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20"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2"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2" memberValueDatatype="20" unbalanced="0">
      <fieldsUsage count="2">
        <fieldUsage x="-1"/>
        <fieldUsage x="0"/>
      </fieldsUsage>
    </cacheHierarchy>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Count of Customer_Name]" caption="Count of Customer_Name" measure="1" displayFolder="" measureGroup="Dim_Customers"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Dim_Product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3"/>
        </ext>
      </extLst>
    </cacheHierarchy>
    <cacheHierarchy uniqueName="[Measures].[Sum of Price]" caption="Sum of Price" measure="1" displayFolder="" measureGroup="Dim_Product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ies>
  <kpis count="0"/>
  <dimensions count="7">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 name="Table1" uniqueName="[Table1]" caption="Table1"/>
  </dimensions>
  <measureGroups count="6">
    <measureGroup name="Dim_Customers" caption="Dim_Customers"/>
    <measureGroup name="Dim_Date" caption="Dim_Date"/>
    <measureGroup name="Dim_Products" caption="Dim_Products"/>
    <measureGroup name="Dim_Stores" caption="Dim_Stores"/>
    <measureGroup name="Fact_Sales" caption="Fact_Sales"/>
    <measureGroup name="Table1" caption="Table1"/>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22" refreshedDate="46224.488173611113" createdVersion="5" refreshedVersion="8" minRefreshableVersion="3" recordCount="0" supportSubquery="1" supportAdvancedDrill="1" xr:uid="{DEE78D84-577F-4D56-B5FC-D0ACDBE433FE}">
  <cacheSource type="external" connectionId="6"/>
  <cacheFields count="3">
    <cacheField name="[Dim_Customers].[State].[State]" caption="State" numFmtId="0" hierarchy="4" level="1">
      <sharedItems count="6">
        <s v="Delhi"/>
        <s v="Gujarat"/>
        <s v="Karnataka"/>
        <s v="Maharashtra"/>
        <s v="Tamil Nadu"/>
        <s v="Telangana"/>
      </sharedItems>
    </cacheField>
    <cacheField name="[Measures].[Sum of Sales_Amount]" caption="Sum of Sales_Amount" numFmtId="0" hierarchy="35" level="32767"/>
    <cacheField name="[Dim_Products].[Category].[Category]" caption="Category" numFmtId="0" hierarchy="13" level="1">
      <sharedItems containsSemiMixedTypes="0" containsNonDate="0" containsString="0"/>
    </cacheField>
  </cacheFields>
  <cacheHierarchies count="41">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Date].[Date]" caption="Date" attribute="1" defaultMemberUniqueName="[Dim_Date].[Date].[All]" allUniqueName="[Dim_Date].[Date].[All]" dimensionUniqueName="[Dim_Date]" displayFolder="" count="0" memberValueDatatype="20"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ustomer_Name]" caption="Count of Customer_Name" measure="1" displayFolder="" measureGroup="Dim_Customers"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Dim_Product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3"/>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ies>
  <kpis count="0"/>
  <dimensions count="7">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 name="Table1" uniqueName="[Table1]" caption="Table1"/>
  </dimensions>
  <measureGroups count="6">
    <measureGroup name="Dim_Customers" caption="Dim_Customers"/>
    <measureGroup name="Dim_Date" caption="Dim_Date"/>
    <measureGroup name="Dim_Products" caption="Dim_Products"/>
    <measureGroup name="Dim_Stores" caption="Dim_Stores"/>
    <measureGroup name="Fact_Sales" caption="Fact_Sales"/>
    <measureGroup name="Table1" caption="Table1"/>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22" refreshedDate="46224.488174768521" createdVersion="5" refreshedVersion="8" minRefreshableVersion="3" recordCount="0" supportSubquery="1" supportAdvancedDrill="1" xr:uid="{0F272000-9CE5-4FC2-AAA7-2B4B23DBFC75}">
  <cacheSource type="external" connectionId="6"/>
  <cacheFields count="3">
    <cacheField name="[Dim_Stores].[Region].[Region]" caption="Region" numFmtId="0" hierarchy="18" level="1">
      <sharedItems count="1">
        <s v="South"/>
      </sharedItems>
    </cacheField>
    <cacheField name="[Measures].[Sum of Sales_Amount]" caption="Sum of Sales_Amount" numFmtId="0" hierarchy="35" level="32767"/>
    <cacheField name="[Dim_Products].[Category].[Category]" caption="Category" numFmtId="0" hierarchy="13" level="1">
      <sharedItems containsSemiMixedTypes="0" containsNonDate="0" containsString="0"/>
    </cacheField>
  </cacheFields>
  <cacheHierarchies count="41">
    <cacheHierarchy uniqueName="[Dim_Customers].[Customer_ID]" caption="Customer_ID" attribute="1" defaultMemberUniqueName="[Dim_Customers].[Customer_ID].[All]" allUniqueName="[Dim_Customers].[Customer_ID].[All]" dimensionUniqueName="[Dim_Customers]" displayFolder="" count="2" memberValueDatatype="13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2" memberValueDatatype="130" unbalanced="0"/>
    <cacheHierarchy uniqueName="[Dim_Date].[Date]" caption="Date" attribute="1" defaultMemberUniqueName="[Dim_Date].[Date].[All]" allUniqueName="[Dim_Date].[Date].[All]" dimensionUniqueName="[Dim_Date]" displayFolder="" count="2" memberValueDatatype="20" unbalanced="0"/>
    <cacheHierarchy uniqueName="[Dim_Date].[Date_ID]" caption="Date_ID" attribute="1" defaultMemberUniqueName="[Dim_Date].[Date_ID].[All]" allUniqueName="[Dim_Date].[Date_ID].[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Dim_Products].[Sub_Category]" caption="Sub_Category" attribute="1" defaultMemberUniqueName="[Dim_Products].[Sub_Category].[All]" allUniqueName="[Dim_Products].[Sub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2" memberValueDatatype="5" unbalanced="0"/>
    <cacheHierarchy uniqueName="[Dim_Stores].[Store_ID]" caption="Store_ID" attribute="1" defaultMemberUniqueName="[Dim_Stores].[Store_ID].[All]" allUniqueName="[Dim_Stores].[Store_ID].[All]" dimensionUniqueName="[Dim_Stores]" displayFolder="" count="2" memberValueDatatype="130" unbalanced="0"/>
    <cacheHierarchy uniqueName="[Dim_Stores].[Store_City]" caption="Store_City" attribute="1" defaultMemberUniqueName="[Dim_Stores].[Store_City].[All]" allUniqueName="[Dim_Stores].[Store_City].[All]" dimensionUniqueName="[Dim_Stores]" displayFolder="" count="2"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0"/>
      </fieldsUsage>
    </cacheHierarchy>
    <cacheHierarchy uniqueName="[Fact_Sales].[Transaction_ID]" caption="Transaction_ID" attribute="1" defaultMemberUniqueName="[Fact_Sales].[Transaction_ID].[All]" allUniqueName="[Fact_Sales].[Transaction_ID].[All]" dimensionUniqueName="[Fact_Sales]" displayFolder="" count="2" memberValueDatatype="130" unbalanced="0"/>
    <cacheHierarchy uniqueName="[Fact_Sales].[Customer_ID]" caption="Customer_ID" attribute="1" defaultMemberUniqueName="[Fact_Sales].[Customer_ID].[All]" allUniqueName="[Fact_Sales].[Customer_ID].[All]" dimensionUniqueName="[Fact_Sales]" displayFolder="" count="2"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cacheHierarchy uniqueName="[Fact_Sales].[Store_ID]" caption="Store_ID" attribute="1" defaultMemberUniqueName="[Fact_Sales].[Store_ID].[All]" allUniqueName="[Fact_Sales].[Store_ID].[All]" dimensionUniqueName="[Fact_Sales]" displayFolder="" count="2" memberValueDatatype="130" unbalanced="0"/>
    <cacheHierarchy uniqueName="[Fact_Sales].[Date_ID]" caption="Date_ID" attribute="1" defaultMemberUniqueName="[Fact_Sales].[Date_ID].[All]" allUniqueName="[Fact_Sales].[Date_ID].[All]" dimensionUniqueName="[Fact_Sales]" displayFolder="" count="2" memberValueDatatype="20"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Unit_Price]" caption="Unit_Price" attribute="1" defaultMemberUniqueName="[Fact_Sales].[Unit_Price].[All]" allUniqueName="[Fact_Sales].[Unit_Price].[All]" dimensionUniqueName="[Fact_Sales]" displayFolder="" count="2" memberValueDatatype="5" unbalanced="0"/>
    <cacheHierarchy uniqueName="[Fact_Sales].[Sales_Amount]" caption="Sales_Amount" attribute="1" defaultMemberUniqueName="[Fact_Sales].[Sales_Amount].[All]" allUniqueName="[Fact_Sales].[Sales_Amount].[All]" dimensionUniqueName="[Fact_Sales]" displayFolder="" count="2" memberValueDatatype="5" unbalanced="0"/>
    <cacheHierarchy uniqueName="[Table1].[Column1]" caption="Column1" attribute="1" defaultMemberUniqueName="[Table1].[Column1].[All]" allUniqueName="[Table1].[Column1].[All]" dimensionUniqueName="[Table1]" displayFolder="" count="2" memberValueDatatype="130"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ustomer_Name]" caption="Count of Customer_Name" measure="1" displayFolder="" measureGroup="Dim_Customers"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Dim_Product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3"/>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ies>
  <kpis count="0"/>
  <dimensions count="7">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 name="Table1" uniqueName="[Table1]" caption="Table1"/>
  </dimensions>
  <measureGroups count="6">
    <measureGroup name="Dim_Customers" caption="Dim_Customers"/>
    <measureGroup name="Dim_Date" caption="Dim_Date"/>
    <measureGroup name="Dim_Products" caption="Dim_Products"/>
    <measureGroup name="Dim_Stores" caption="Dim_Stores"/>
    <measureGroup name="Fact_Sales" caption="Fact_Sales"/>
    <measureGroup name="Table1" caption="Table1"/>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22" refreshedDate="46224.488249421294" createdVersion="5" refreshedVersion="8" minRefreshableVersion="3" recordCount="0" supportSubquery="1" supportAdvancedDrill="1" xr:uid="{E2ADD95E-C197-49FF-A13E-10068E981964}">
  <cacheSource type="external" connectionId="6"/>
  <cacheFields count="3">
    <cacheField name="[Dim_Stores].[Region].[Region]" caption="Region" numFmtId="0" hierarchy="18" level="1">
      <sharedItems count="3">
        <s v="West"/>
        <s v="South" u="1"/>
        <s v="North" u="1"/>
      </sharedItems>
    </cacheField>
    <cacheField name="[Measures].[Count of Category]" caption="Count of Category" numFmtId="0" hierarchy="38" level="32767"/>
    <cacheField name="[Dim_Products].[Category].[Category]" caption="Category" numFmtId="0" hierarchy="13" level="1">
      <sharedItems containsSemiMixedTypes="0" containsNonDate="0" containsString="0"/>
    </cacheField>
  </cacheFields>
  <cacheHierarchies count="41">
    <cacheHierarchy uniqueName="[Dim_Customers].[Customer_ID]" caption="Customer_ID" attribute="1" defaultMemberUniqueName="[Dim_Customers].[Customer_ID].[All]" allUniqueName="[Dim_Customers].[Customer_ID].[All]" dimensionUniqueName="[Dim_Customers]" displayFolder="" count="2" memberValueDatatype="13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2" memberValueDatatype="130" unbalanced="0"/>
    <cacheHierarchy uniqueName="[Dim_Date].[Date]" caption="Date" attribute="1" defaultMemberUniqueName="[Dim_Date].[Date].[All]" allUniqueName="[Dim_Date].[Date].[All]" dimensionUniqueName="[Dim_Date]" displayFolder="" count="2" memberValueDatatype="20" unbalanced="0"/>
    <cacheHierarchy uniqueName="[Dim_Date].[Date_ID]" caption="Date_ID" attribute="1" defaultMemberUniqueName="[Dim_Date].[Date_ID].[All]" allUniqueName="[Dim_Date].[Date_ID].[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Dim_Products].[Sub_Category]" caption="Sub_Category" attribute="1" defaultMemberUniqueName="[Dim_Products].[Sub_Category].[All]" allUniqueName="[Dim_Products].[Sub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2" memberValueDatatype="5" unbalanced="0"/>
    <cacheHierarchy uniqueName="[Dim_Stores].[Store_ID]" caption="Store_ID" attribute="1" defaultMemberUniqueName="[Dim_Stores].[Store_ID].[All]" allUniqueName="[Dim_Stores].[Store_ID].[All]" dimensionUniqueName="[Dim_Stores]" displayFolder="" count="2" memberValueDatatype="130" unbalanced="0"/>
    <cacheHierarchy uniqueName="[Dim_Stores].[Store_City]" caption="Store_City" attribute="1" defaultMemberUniqueName="[Dim_Stores].[Store_City].[All]" allUniqueName="[Dim_Stores].[Store_City].[All]" dimensionUniqueName="[Dim_Stores]" displayFolder="" count="2"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0"/>
      </fieldsUsage>
    </cacheHierarchy>
    <cacheHierarchy uniqueName="[Fact_Sales].[Transaction_ID]" caption="Transaction_ID" attribute="1" defaultMemberUniqueName="[Fact_Sales].[Transaction_ID].[All]" allUniqueName="[Fact_Sales].[Transaction_ID].[All]" dimensionUniqueName="[Fact_Sales]" displayFolder="" count="2" memberValueDatatype="130" unbalanced="0"/>
    <cacheHierarchy uniqueName="[Fact_Sales].[Customer_ID]" caption="Customer_ID" attribute="1" defaultMemberUniqueName="[Fact_Sales].[Customer_ID].[All]" allUniqueName="[Fact_Sales].[Customer_ID].[All]" dimensionUniqueName="[Fact_Sales]" displayFolder="" count="2"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cacheHierarchy uniqueName="[Fact_Sales].[Store_ID]" caption="Store_ID" attribute="1" defaultMemberUniqueName="[Fact_Sales].[Store_ID].[All]" allUniqueName="[Fact_Sales].[Store_ID].[All]" dimensionUniqueName="[Fact_Sales]" displayFolder="" count="2" memberValueDatatype="130" unbalanced="0"/>
    <cacheHierarchy uniqueName="[Fact_Sales].[Date_ID]" caption="Date_ID" attribute="1" defaultMemberUniqueName="[Fact_Sales].[Date_ID].[All]" allUniqueName="[Fact_Sales].[Date_ID].[All]" dimensionUniqueName="[Fact_Sales]" displayFolder="" count="2" memberValueDatatype="20"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Unit_Price]" caption="Unit_Price" attribute="1" defaultMemberUniqueName="[Fact_Sales].[Unit_Price].[All]" allUniqueName="[Fact_Sales].[Unit_Price].[All]" dimensionUniqueName="[Fact_Sales]" displayFolder="" count="2" memberValueDatatype="5" unbalanced="0"/>
    <cacheHierarchy uniqueName="[Fact_Sales].[Sales_Amount]" caption="Sales_Amount" attribute="1" defaultMemberUniqueName="[Fact_Sales].[Sales_Amount].[All]" allUniqueName="[Fact_Sales].[Sales_Amount].[All]" dimensionUniqueName="[Fact_Sales]" displayFolder="" count="2" memberValueDatatype="5" unbalanced="0"/>
    <cacheHierarchy uniqueName="[Table1].[Column1]" caption="Column1" attribute="1" defaultMemberUniqueName="[Table1].[Column1].[All]" allUniqueName="[Table1].[Column1].[All]" dimensionUniqueName="[Table1]" displayFolder="" count="2" memberValueDatatype="130"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Count of Customer_Name]" caption="Count of Customer_Name" measure="1" displayFolder="" measureGroup="Dim_Customers"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Dim_Product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Dim_Product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ies>
  <kpis count="0"/>
  <dimensions count="7">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 name="Table1" uniqueName="[Table1]" caption="Table1"/>
  </dimensions>
  <measureGroups count="6">
    <measureGroup name="Dim_Customers" caption="Dim_Customers"/>
    <measureGroup name="Dim_Date" caption="Dim_Date"/>
    <measureGroup name="Dim_Products" caption="Dim_Products"/>
    <measureGroup name="Dim_Stores" caption="Dim_Stores"/>
    <measureGroup name="Fact_Sales" caption="Fact_Sales"/>
    <measureGroup name="Table1" caption="Table1"/>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22" refreshedDate="46224.488354166664" createdVersion="5" refreshedVersion="8" minRefreshableVersion="3" recordCount="0" supportSubquery="1" supportAdvancedDrill="1" xr:uid="{0F9047BD-77DF-4D90-B0BD-77E510B7E2C3}">
  <cacheSource type="external" connectionId="6"/>
  <cacheFields count="3">
    <cacheField name="[Dim_Customers].[City].[City]" caption="City" numFmtId="0" hierarchy="3" level="1">
      <sharedItems count="7">
        <s v="Ahmedabad"/>
        <s v="Bangalore"/>
        <s v="Chennai"/>
        <s v="Delhi"/>
        <s v="Hyderabad"/>
        <s v="Mumbai"/>
        <s v="Pune"/>
      </sharedItems>
    </cacheField>
    <cacheField name="[Measures].[Count of Product_Name]" caption="Count of Product_Name" numFmtId="0" hierarchy="37" level="32767"/>
    <cacheField name="[Dim_Products].[Category].[Category]" caption="Category" numFmtId="0" hierarchy="13" level="1">
      <sharedItems containsSemiMixedTypes="0" containsNonDate="0" containsString="0"/>
    </cacheField>
  </cacheFields>
  <cacheHierarchies count="41">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fieldsUsage count="2">
        <fieldUsage x="-1"/>
        <fieldUsage x="0"/>
      </fieldsUsage>
    </cacheHierarchy>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20"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Count of Customer_Name]" caption="Count of Customer_Name" measure="1" displayFolder="" measureGroup="Dim_Customers"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Dim_Product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3"/>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ies>
  <kpis count="0"/>
  <dimensions count="7">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 name="Table1" uniqueName="[Table1]" caption="Table1"/>
  </dimensions>
  <measureGroups count="6">
    <measureGroup name="Dim_Customers" caption="Dim_Customers"/>
    <measureGroup name="Dim_Date" caption="Dim_Date"/>
    <measureGroup name="Dim_Products" caption="Dim_Products"/>
    <measureGroup name="Dim_Stores" caption="Dim_Stores"/>
    <measureGroup name="Fact_Sales" caption="Fact_Sales"/>
    <measureGroup name="Table1" caption="Table1"/>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22" refreshedDate="46224.489519444447" createdVersion="5" refreshedVersion="8" minRefreshableVersion="3" recordCount="0" supportSubquery="1" supportAdvancedDrill="1" xr:uid="{A91C7FE2-FAB0-4656-BB97-90167A59E263}">
  <cacheSource type="external" connectionId="6"/>
  <cacheFields count="2">
    <cacheField name="[Measures].[Sum of Sales_Amount]" caption="Sum of Sales_Amount" numFmtId="0" hierarchy="35" level="32767"/>
    <cacheField name="[Dim_Products].[Category].[Category]" caption="Category" numFmtId="0" hierarchy="13" level="1">
      <sharedItems count="3">
        <s v="Office Supplies"/>
        <s v="Furniture" u="1"/>
        <s v="Electronics" u="1"/>
      </sharedItems>
    </cacheField>
  </cacheFields>
  <cacheHierarchies count="41">
    <cacheHierarchy uniqueName="[Dim_Customers].[Customer_ID]" caption="Customer_ID" attribute="1" defaultMemberUniqueName="[Dim_Customers].[Customer_ID].[All]" allUniqueName="[Dim_Customers].[Customer_ID].[All]" dimensionUniqueName="[Dim_Customers]" displayFolder="" count="2" memberValueDatatype="13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2" memberValueDatatype="130" unbalanced="0"/>
    <cacheHierarchy uniqueName="[Dim_Date].[Date]" caption="Date" attribute="1" defaultMemberUniqueName="[Dim_Date].[Date].[All]" allUniqueName="[Dim_Date].[Date].[All]" dimensionUniqueName="[Dim_Date]" displayFolder="" count="2" memberValueDatatype="20" unbalanced="0"/>
    <cacheHierarchy uniqueName="[Dim_Date].[Date_ID]" caption="Date_ID" attribute="1" defaultMemberUniqueName="[Dim_Date].[Date_ID].[All]" allUniqueName="[Dim_Date].[Date_ID].[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1"/>
      </fieldsUsage>
    </cacheHierarchy>
    <cacheHierarchy uniqueName="[Dim_Products].[Sub_Category]" caption="Sub_Category" attribute="1" defaultMemberUniqueName="[Dim_Products].[Sub_Category].[All]" allUniqueName="[Dim_Products].[Sub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2" memberValueDatatype="5" unbalanced="0"/>
    <cacheHierarchy uniqueName="[Dim_Stores].[Store_ID]" caption="Store_ID" attribute="1" defaultMemberUniqueName="[Dim_Stores].[Store_ID].[All]" allUniqueName="[Dim_Stores].[Store_ID].[All]" dimensionUniqueName="[Dim_Stores]" displayFolder="" count="2" memberValueDatatype="130" unbalanced="0"/>
    <cacheHierarchy uniqueName="[Dim_Stores].[Store_City]" caption="Store_City" attribute="1" defaultMemberUniqueName="[Dim_Stores].[Store_City].[All]" allUniqueName="[Dim_Stores].[Store_City].[All]" dimensionUniqueName="[Dim_Stores]" displayFolder="" count="2"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2" memberValueDatatype="130" unbalanced="0"/>
    <cacheHierarchy uniqueName="[Fact_Sales].[Customer_ID]" caption="Customer_ID" attribute="1" defaultMemberUniqueName="[Fact_Sales].[Customer_ID].[All]" allUniqueName="[Fact_Sales].[Customer_ID].[All]" dimensionUniqueName="[Fact_Sales]" displayFolder="" count="2"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cacheHierarchy uniqueName="[Fact_Sales].[Store_ID]" caption="Store_ID" attribute="1" defaultMemberUniqueName="[Fact_Sales].[Store_ID].[All]" allUniqueName="[Fact_Sales].[Store_ID].[All]" dimensionUniqueName="[Fact_Sales]" displayFolder="" count="2" memberValueDatatype="130" unbalanced="0"/>
    <cacheHierarchy uniqueName="[Fact_Sales].[Date_ID]" caption="Date_ID" attribute="1" defaultMemberUniqueName="[Fact_Sales].[Date_ID].[All]" allUniqueName="[Fact_Sales].[Date_ID].[All]" dimensionUniqueName="[Fact_Sales]" displayFolder="" count="2" memberValueDatatype="20"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Unit_Price]" caption="Unit_Price" attribute="1" defaultMemberUniqueName="[Fact_Sales].[Unit_Price].[All]" allUniqueName="[Fact_Sales].[Unit_Price].[All]" dimensionUniqueName="[Fact_Sales]" displayFolder="" count="2" memberValueDatatype="5" unbalanced="0"/>
    <cacheHierarchy uniqueName="[Fact_Sales].[Sales_Amount]" caption="Sales_Amount" attribute="1" defaultMemberUniqueName="[Fact_Sales].[Sales_Amount].[All]" allUniqueName="[Fact_Sales].[Sales_Amount].[All]" dimensionUniqueName="[Fact_Sales]" displayFolder="" count="2" memberValueDatatype="5" unbalanced="0"/>
    <cacheHierarchy uniqueName="[Table1].[Column1]" caption="Column1" attribute="1" defaultMemberUniqueName="[Table1].[Column1].[All]" allUniqueName="[Table1].[Column1].[All]" dimensionUniqueName="[Table1]" displayFolder="" count="2" memberValueDatatype="130"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Customer_Name]" caption="Count of Customer_Name" measure="1" displayFolder="" measureGroup="Dim_Customers"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Dim_Product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3"/>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ies>
  <kpis count="0"/>
  <dimensions count="7">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 name="Table1" uniqueName="[Table1]" caption="Table1"/>
  </dimensions>
  <measureGroups count="6">
    <measureGroup name="Dim_Customers" caption="Dim_Customers"/>
    <measureGroup name="Dim_Date" caption="Dim_Date"/>
    <measureGroup name="Dim_Products" caption="Dim_Products"/>
    <measureGroup name="Dim_Stores" caption="Dim_Stores"/>
    <measureGroup name="Fact_Sales" caption="Fact_Sales"/>
    <measureGroup name="Table1" caption="Table1"/>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22" refreshedDate="46224.473580439815" createdVersion="3" refreshedVersion="8" minRefreshableVersion="3" recordCount="0" supportSubquery="1" supportAdvancedDrill="1" xr:uid="{5ED3818F-256D-473B-AD84-9FD1C3D1D5C7}">
  <cacheSource type="external" connectionId="6">
    <extLst>
      <ext xmlns:x14="http://schemas.microsoft.com/office/spreadsheetml/2009/9/main" uri="{F057638F-6D5F-4e77-A914-E7F072B9BCA8}">
        <x14:sourceConnection name="ThisWorkbookDataModel"/>
      </ext>
    </extLst>
  </cacheSource>
  <cacheFields count="0"/>
  <cacheHierarchies count="41">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20"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Sales]" caption="__XL_Count Fact_Sales" measure="1" displayFolder="" measureGroup="Fact_Sale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Count of Customer_Name]" caption="Count of Customer_Name" measure="1" displayFolder="" measureGroup="Dim_Customers"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Dim_Products" count="0" hidden="1">
      <extLst>
        <ext xmlns:x15="http://schemas.microsoft.com/office/spreadsheetml/2010/11/main" uri="{B97F6D7D-B522-45F9-BDA1-12C45D357490}">
          <x15:cacheHierarchy aggregatedColumn="12"/>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3"/>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3021176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9F97C1-01E4-4E30-AE7E-E930B275B895}" name="PivotTable1" cacheId="269" applyNumberFormats="0" applyBorderFormats="0" applyFontFormats="0" applyPatternFormats="0" applyAlignmentFormats="0" applyWidthHeightFormats="1" dataCaption="Values" tag="77148b6f-018a-4a0f-97a2-1279faa06acc" updatedVersion="8" minRefreshableVersion="3" useAutoFormatting="1" itemPrintTitles="1" createdVersion="5" indent="0" outline="1" outlineData="1" multipleFieldFilters="0" chartFormat="4">
  <location ref="J15:K25"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Price" fld="1"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s].[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7B1C4E-7640-40D9-B554-B285EB4E33A7}" name="PivotTable6" cacheId="290" applyNumberFormats="0" applyBorderFormats="0" applyFontFormats="0" applyPatternFormats="0" applyAlignmentFormats="0" applyWidthHeightFormats="1" dataCaption="Values" tag="e8dfbcc6-f1db-4475-8fdb-d70227ae6d76" updatedVersion="8" minRefreshableVersion="3" useAutoFormatting="1" itemPrintTitles="1" createdVersion="5" indent="0" outline="1" outlineData="1" multipleFieldFilters="0" chartFormat="8">
  <location ref="G3:H5" firstHeaderRow="1" firstDataRow="1" firstDataCol="1"/>
  <pivotFields count="3">
    <pivotField axis="axisRow" allDrilled="1" subtotalTop="0" showAll="0" dataSourceSort="1" defaultSubtotal="0" defaultAttributeDrillState="1">
      <items count="3">
        <item s="1" x="0"/>
        <item x="1"/>
        <item x="2"/>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Category"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2"/>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s].[Category].&amp;[Office Suppl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Stor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301E80-3E5D-4926-957C-B7DFC25A394D}" name="PivotTable5" cacheId="293" applyNumberFormats="0" applyBorderFormats="0" applyFontFormats="0" applyPatternFormats="0" applyAlignmentFormats="0" applyWidthHeightFormats="1" dataCaption="Values" tag="3acbb1fd-9a15-43ea-b7dc-4e7c8f8ed99b" updatedVersion="8" minRefreshableVersion="3" useAutoFormatting="1" itemPrintTitles="1" createdVersion="5" indent="0" outline="1" outlineData="1" multipleFieldFilters="0" chartFormat="6">
  <location ref="D9:E17"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Product_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s].[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E2CDCD-162F-4784-A785-24A6AFFB90E3}" name="PivotTable4" cacheId="296" applyNumberFormats="0" applyBorderFormats="0" applyFontFormats="0" applyPatternFormats="0" applyAlignmentFormats="0" applyWidthHeightFormats="1" dataCaption="Values" tag="363ac116-7104-4ff9-aa05-0a22de20c957" updatedVersion="8" minRefreshableVersion="3" useAutoFormatting="1" itemPrintTitles="1" createdVersion="5" indent="0" outline="1" outlineData="1" multipleFieldFilters="0" chartFormat="6">
  <location ref="D3:E5" firstHeaderRow="1" firstDataRow="1" firstDataCol="1"/>
  <pivotFields count="2">
    <pivotField dataField="1" subtotalTop="0" showAll="0" defaultSubtotal="0"/>
    <pivotField axis="axisRow" allDrilled="1" subtotalTop="0" showAll="0" dataSourceSort="1" defaultSubtotal="0" defaultAttributeDrillState="1">
      <items count="3">
        <item s="1" x="0"/>
        <item x="1"/>
        <item x="2"/>
      </items>
    </pivotField>
  </pivotFields>
  <rowFields count="1">
    <field x="1"/>
  </rowFields>
  <rowItems count="2">
    <i>
      <x/>
    </i>
    <i t="grand">
      <x/>
    </i>
  </rowItems>
  <colItems count="1">
    <i/>
  </colItems>
  <dataFields count="1">
    <dataField name="Sum of Sales_Amount" fld="0" baseField="1"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2"/>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74692C-264D-40B1-8183-6E83E2DBC2B6}" name="PivotTable3" cacheId="272" applyNumberFormats="0" applyBorderFormats="0" applyFontFormats="0" applyPatternFormats="0" applyAlignmentFormats="0" applyWidthHeightFormats="1" dataCaption="Values" tag="2c250004-fbfd-4f97-bce7-c59207216994" updatedVersion="8" minRefreshableVersion="3" useAutoFormatting="1" itemPrintTitles="1" createdVersion="5" indent="0" outline="1" outlineData="1" multipleFieldFilters="0" chartFormat="6">
  <location ref="A2:B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Sales_Amount"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s].[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AD818C-8CB9-4FAE-AF20-3602EBA25B44}" name="PivotTable7" cacheId="281" applyNumberFormats="0" applyBorderFormats="0" applyFontFormats="0" applyPatternFormats="0" applyAlignmentFormats="0" applyWidthHeightFormats="1" dataCaption="Values" tag="000b6151-0c62-48f8-99f0-c4fd21bb696c" updatedVersion="8" minRefreshableVersion="3" useAutoFormatting="1" itemPrintTitles="1" createdVersion="5" indent="0" outline="1" outlineData="1" multipleFieldFilters="0">
  <location ref="G11:H13"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_Amount"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s].[Category].&amp;[Office Supplie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Stor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EC3202-9C94-4B00-8F60-F944C47B6F59}" sourceName="[Dim_Products].[Category]">
  <pivotTables>
    <pivotTable tabId="1" name="PivotTable4"/>
    <pivotTable tabId="1" name="PivotTable1"/>
    <pivotTable tabId="1" name="PivotTable3"/>
    <pivotTable tabId="1" name="PivotTable5"/>
    <pivotTable tabId="1" name="PivotTable6"/>
    <pivotTable tabId="1" name="PivotTable7"/>
  </pivotTables>
  <data>
    <olap pivotCacheId="1302117699">
      <levels count="2">
        <level uniqueName="[Dim_Products].[Category].[(All)]" sourceCaption="(All)" count="0"/>
        <level uniqueName="[Dim_Products].[Category].[Category]" sourceCaption="Category" count="3">
          <ranges>
            <range startItem="0">
              <i n="[Dim_Products].[Category].&amp;[Electronics]" c="Electronics"/>
              <i n="[Dim_Products].[Category].&amp;[Furniture]" c="Furniture"/>
              <i n="[Dim_Products].[Category].&amp;[Office Supplies]" c="Office Supplies"/>
            </range>
          </ranges>
        </level>
      </levels>
      <selections count="1">
        <selection n="[Dim_Products].[Category].&amp;[Office Suppli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23C83FF-D6A9-44EE-B382-7C7781ACD27B}" sourceName="[Dim_Stores].[Region]">
  <pivotTables>
    <pivotTable tabId="1" name="PivotTable6"/>
  </pivotTables>
  <data>
    <olap pivotCacheId="1302117699">
      <levels count="2">
        <level uniqueName="[Dim_Stores].[Region].[(All)]" sourceCaption="(All)" count="0"/>
        <level uniqueName="[Dim_Stores].[Region].[Region]" sourceCaption="Region" count="3">
          <ranges>
            <range startItem="0">
              <i n="[Dim_Stores].[Region].&amp;[North]" c="North"/>
              <i n="[Dim_Stores].[Region].&amp;[South]" c="South"/>
              <i n="[Dim_Stores].[Region].&amp;[West]" c="West"/>
            </range>
          </ranges>
        </level>
      </levels>
      <selections count="1">
        <selection n="[Dim_Stores].[Region].&amp;[We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D828BB9-2F1F-476E-BD90-447BEBDFDAF0}" cache="Slicer_Category" caption="Category" level="1" rowHeight="241300"/>
  <slicer name="Region" xr10:uid="{BC4E401B-264C-42F8-A122-EC469A9E1837}" cache="Slicer_Region" caption="Region" level="1" rowHeight="241300"/>
</slicers>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16924-1E05-43E0-AB49-8BFD398DA6EE}">
  <dimension ref="A2:K25"/>
  <sheetViews>
    <sheetView workbookViewId="0">
      <selection activeCell="K6" sqref="K6"/>
    </sheetView>
  </sheetViews>
  <sheetFormatPr defaultRowHeight="14.5" x14ac:dyDescent="0.35"/>
  <cols>
    <col min="1" max="1" width="12.36328125" bestFit="1" customWidth="1"/>
    <col min="2" max="2" width="19.26953125" bestFit="1" customWidth="1"/>
    <col min="4" max="4" width="13.1796875" bestFit="1" customWidth="1"/>
    <col min="5" max="5" width="19.26953125" bestFit="1" customWidth="1"/>
    <col min="6" max="6" width="10.08984375" bestFit="1" customWidth="1"/>
    <col min="7" max="7" width="12.36328125" bestFit="1" customWidth="1"/>
    <col min="8" max="8" width="16.08984375" bestFit="1" customWidth="1"/>
    <col min="9" max="9" width="10.08984375" bestFit="1" customWidth="1"/>
    <col min="10" max="10" width="12.36328125" bestFit="1" customWidth="1"/>
    <col min="11" max="11" width="11.1796875" bestFit="1" customWidth="1"/>
    <col min="12" max="12" width="14.90625" bestFit="1" customWidth="1"/>
    <col min="13" max="2004" width="10.08984375" bestFit="1" customWidth="1"/>
    <col min="2005" max="2005" width="11.81640625" bestFit="1" customWidth="1"/>
  </cols>
  <sheetData>
    <row r="2" spans="1:11" x14ac:dyDescent="0.35">
      <c r="A2" s="1" t="s">
        <v>0</v>
      </c>
      <c r="B2" t="s">
        <v>8</v>
      </c>
    </row>
    <row r="3" spans="1:11" x14ac:dyDescent="0.35">
      <c r="A3" s="2" t="s">
        <v>2</v>
      </c>
      <c r="B3" s="3">
        <v>7262187.29</v>
      </c>
      <c r="D3" s="1" t="s">
        <v>0</v>
      </c>
      <c r="E3" t="s">
        <v>8</v>
      </c>
      <c r="G3" s="1" t="s">
        <v>0</v>
      </c>
      <c r="H3" t="s">
        <v>18</v>
      </c>
    </row>
    <row r="4" spans="1:11" x14ac:dyDescent="0.35">
      <c r="A4" s="2" t="s">
        <v>3</v>
      </c>
      <c r="B4" s="3">
        <v>6893302.3499999996</v>
      </c>
      <c r="D4" s="2" t="s">
        <v>20</v>
      </c>
      <c r="E4" s="3">
        <v>42249908.780000001</v>
      </c>
      <c r="G4" s="2" t="s">
        <v>17</v>
      </c>
      <c r="H4" s="3">
        <v>168</v>
      </c>
    </row>
    <row r="5" spans="1:11" x14ac:dyDescent="0.35">
      <c r="A5" s="2" t="s">
        <v>4</v>
      </c>
      <c r="B5" s="3">
        <v>6870903.3700000001</v>
      </c>
      <c r="D5" s="2" t="s">
        <v>1</v>
      </c>
      <c r="E5" s="3">
        <v>42249908.780000001</v>
      </c>
      <c r="G5" s="2" t="s">
        <v>1</v>
      </c>
      <c r="H5" s="3">
        <v>168</v>
      </c>
      <c r="J5" t="s">
        <v>21</v>
      </c>
      <c r="K5">
        <f>GETPIVOTDATA("[Measures].[Sum of Sales_Amount]",$A$2)</f>
        <v>42249908.780000001</v>
      </c>
    </row>
    <row r="6" spans="1:11" x14ac:dyDescent="0.35">
      <c r="A6" s="2" t="s">
        <v>5</v>
      </c>
      <c r="B6" s="3">
        <v>6733996.8399999999</v>
      </c>
      <c r="J6" t="s">
        <v>22</v>
      </c>
      <c r="K6">
        <f>GETPIVOTDATA("[Measures].[Sum of Price]",$J$15)</f>
        <v>85383.39</v>
      </c>
    </row>
    <row r="7" spans="1:11" x14ac:dyDescent="0.35">
      <c r="A7" s="2" t="s">
        <v>6</v>
      </c>
      <c r="B7" s="3">
        <v>7122272.1500000004</v>
      </c>
    </row>
    <row r="8" spans="1:11" x14ac:dyDescent="0.35">
      <c r="A8" s="2" t="s">
        <v>7</v>
      </c>
      <c r="B8" s="3">
        <v>7367246.7800000003</v>
      </c>
    </row>
    <row r="9" spans="1:11" x14ac:dyDescent="0.35">
      <c r="A9" s="2" t="s">
        <v>1</v>
      </c>
      <c r="B9" s="3">
        <v>42249908.780000001</v>
      </c>
      <c r="D9" s="1" t="s">
        <v>0</v>
      </c>
      <c r="E9" t="s">
        <v>15</v>
      </c>
    </row>
    <row r="10" spans="1:11" x14ac:dyDescent="0.35">
      <c r="D10" s="2" t="s">
        <v>9</v>
      </c>
      <c r="E10" s="3">
        <v>168</v>
      </c>
    </row>
    <row r="11" spans="1:11" x14ac:dyDescent="0.35">
      <c r="D11" s="2" t="s">
        <v>10</v>
      </c>
      <c r="E11" s="3">
        <v>168</v>
      </c>
      <c r="G11" s="1" t="s">
        <v>0</v>
      </c>
      <c r="H11" t="s">
        <v>8</v>
      </c>
    </row>
    <row r="12" spans="1:11" x14ac:dyDescent="0.35">
      <c r="D12" s="2" t="s">
        <v>11</v>
      </c>
      <c r="E12" s="3">
        <v>168</v>
      </c>
      <c r="G12" s="2" t="s">
        <v>16</v>
      </c>
      <c r="H12" s="3">
        <v>16156667.59</v>
      </c>
    </row>
    <row r="13" spans="1:11" x14ac:dyDescent="0.35">
      <c r="D13" s="2" t="s">
        <v>2</v>
      </c>
      <c r="E13" s="3">
        <v>168</v>
      </c>
      <c r="G13" s="2" t="s">
        <v>1</v>
      </c>
      <c r="H13" s="3">
        <v>16156667.59</v>
      </c>
    </row>
    <row r="14" spans="1:11" x14ac:dyDescent="0.35">
      <c r="D14" s="2" t="s">
        <v>12</v>
      </c>
      <c r="E14" s="3">
        <v>168</v>
      </c>
    </row>
    <row r="15" spans="1:11" x14ac:dyDescent="0.35">
      <c r="D15" s="2" t="s">
        <v>13</v>
      </c>
      <c r="E15" s="3">
        <v>168</v>
      </c>
      <c r="J15" s="1" t="s">
        <v>0</v>
      </c>
      <c r="K15" t="s">
        <v>19</v>
      </c>
    </row>
    <row r="16" spans="1:11" x14ac:dyDescent="0.35">
      <c r="D16" s="2" t="s">
        <v>14</v>
      </c>
      <c r="E16" s="3">
        <v>168</v>
      </c>
      <c r="J16" s="2">
        <v>1</v>
      </c>
      <c r="K16" s="3">
        <v>85383.39</v>
      </c>
    </row>
    <row r="17" spans="4:11" x14ac:dyDescent="0.35">
      <c r="D17" s="2" t="s">
        <v>1</v>
      </c>
      <c r="E17" s="3">
        <v>168</v>
      </c>
      <c r="J17" s="2">
        <v>2</v>
      </c>
      <c r="K17" s="3">
        <v>85383.39</v>
      </c>
    </row>
    <row r="18" spans="4:11" x14ac:dyDescent="0.35">
      <c r="J18" s="2">
        <v>3</v>
      </c>
      <c r="K18" s="3">
        <v>85383.39</v>
      </c>
    </row>
    <row r="19" spans="4:11" x14ac:dyDescent="0.35">
      <c r="J19" s="2">
        <v>4</v>
      </c>
      <c r="K19" s="3">
        <v>85383.39</v>
      </c>
    </row>
    <row r="20" spans="4:11" x14ac:dyDescent="0.35">
      <c r="J20" s="2">
        <v>5</v>
      </c>
      <c r="K20" s="3">
        <v>85383.39</v>
      </c>
    </row>
    <row r="21" spans="4:11" x14ac:dyDescent="0.35">
      <c r="J21" s="2">
        <v>6</v>
      </c>
      <c r="K21" s="3">
        <v>85383.39</v>
      </c>
    </row>
    <row r="22" spans="4:11" x14ac:dyDescent="0.35">
      <c r="J22" s="2">
        <v>7</v>
      </c>
      <c r="K22" s="3">
        <v>85383.39</v>
      </c>
    </row>
    <row r="23" spans="4:11" x14ac:dyDescent="0.35">
      <c r="J23" s="2">
        <v>8</v>
      </c>
      <c r="K23" s="3">
        <v>85383.39</v>
      </c>
    </row>
    <row r="24" spans="4:11" x14ac:dyDescent="0.35">
      <c r="J24" s="2">
        <v>9</v>
      </c>
      <c r="K24" s="3">
        <v>85383.39</v>
      </c>
    </row>
    <row r="25" spans="4:11" x14ac:dyDescent="0.35">
      <c r="J25" s="2" t="s">
        <v>1</v>
      </c>
      <c r="K25" s="3">
        <v>85383.39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C6DE0-68DD-40F5-AA7F-7677574074C7}">
  <dimension ref="A1"/>
  <sheetViews>
    <sheetView showGridLines="0" tabSelected="1" zoomScale="66" zoomScaleNormal="66" workbookViewId="0">
      <selection activeCell="AA7" sqref="AA7"/>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8C817DB-963F-49C9-9FA9-AE806761A4CA}">
  <ds:schemaRefs/>
</ds:datastoreItem>
</file>

<file path=customXml/itemProps2.xml><?xml version="1.0" encoding="utf-8"?>
<ds:datastoreItem xmlns:ds="http://schemas.openxmlformats.org/officeDocument/2006/customXml" ds:itemID="{6F5690F7-C9F7-42BE-A1EA-7A569D7E270E}">
  <ds:schemaRefs/>
</ds:datastoreItem>
</file>

<file path=customXml/itemProps3.xml><?xml version="1.0" encoding="utf-8"?>
<ds:datastoreItem xmlns:ds="http://schemas.openxmlformats.org/officeDocument/2006/customXml" ds:itemID="{B976EFB4-5011-4734-97AF-F0B59A1AEA31}">
  <ds:schemaRefs/>
</ds:datastoreItem>
</file>

<file path=customXml/itemProps4.xml><?xml version="1.0" encoding="utf-8"?>
<ds:datastoreItem xmlns:ds="http://schemas.openxmlformats.org/officeDocument/2006/customXml" ds:itemID="{5958657F-125A-4433-A229-5B3C1C775F0D}">
  <ds:schemaRefs/>
</ds:datastoreItem>
</file>

<file path=customXml/itemProps5.xml><?xml version="1.0" encoding="utf-8"?>
<ds:datastoreItem xmlns:ds="http://schemas.openxmlformats.org/officeDocument/2006/customXml" ds:itemID="{933813EE-57DA-49CF-A362-9EE2E850896A}">
  <ds:schemaRefs/>
</ds:datastoreItem>
</file>

<file path=customXml/itemProps6.xml><?xml version="1.0" encoding="utf-8"?>
<ds:datastoreItem xmlns:ds="http://schemas.openxmlformats.org/officeDocument/2006/customXml" ds:itemID="{2B2D81FC-5220-4A71-9D02-B4E436D13565}">
  <ds:schemaRefs/>
</ds:datastoreItem>
</file>

<file path=customXml/itemProps7.xml><?xml version="1.0" encoding="utf-8"?>
<ds:datastoreItem xmlns:ds="http://schemas.openxmlformats.org/officeDocument/2006/customXml" ds:itemID="{0BF101C2-1AA6-466D-AD14-C55BF4F2D1AB}">
  <ds:schemaRefs>
    <ds:schemaRef ds:uri="http://schemas.microsoft.com/DataMashup"/>
  </ds:schemaRefs>
</ds:datastoreItem>
</file>

<file path=customXml/itemProps8.xml><?xml version="1.0" encoding="utf-8"?>
<ds:datastoreItem xmlns:ds="http://schemas.openxmlformats.org/officeDocument/2006/customXml" ds:itemID="{3EEBC791-5B83-4BE1-8775-BC80220E1D28}">
  <ds:schemaRefs/>
</ds:datastoreItem>
</file>

<file path=customXml/itemProps9.xml><?xml version="1.0" encoding="utf-8"?>
<ds:datastoreItem xmlns:ds="http://schemas.openxmlformats.org/officeDocument/2006/customXml" ds:itemID="{D0DD3B2F-C7E0-4E04-9BAD-6A09C3D2F822}">
  <ds:schemaRefs/>
</ds:datastoreItem>
</file>

<file path=customXml/itemProps10.xml><?xml version="1.0" encoding="utf-8"?>
<ds:datastoreItem xmlns:ds="http://schemas.openxmlformats.org/officeDocument/2006/customXml" ds:itemID="{CDDEF8C4-7F8D-49FB-9BB4-0FCFF3418CFE}">
  <ds:schemaRefs/>
</ds:datastoreItem>
</file>

<file path=customXml/itemProps11.xml><?xml version="1.0" encoding="utf-8"?>
<ds:datastoreItem xmlns:ds="http://schemas.openxmlformats.org/officeDocument/2006/customXml" ds:itemID="{03BE2467-F6DA-443B-8E04-DBF38ED8D57E}">
  <ds:schemaRefs/>
</ds:datastoreItem>
</file>

<file path=customXml/itemProps12.xml><?xml version="1.0" encoding="utf-8"?>
<ds:datastoreItem xmlns:ds="http://schemas.openxmlformats.org/officeDocument/2006/customXml" ds:itemID="{430C20A7-EC08-46B5-9C0B-2734B24C2B48}">
  <ds:schemaRefs/>
</ds:datastoreItem>
</file>

<file path=customXml/itemProps13.xml><?xml version="1.0" encoding="utf-8"?>
<ds:datastoreItem xmlns:ds="http://schemas.openxmlformats.org/officeDocument/2006/customXml" ds:itemID="{1F2D15A2-7383-464D-9025-C1EE83441B07}">
  <ds:schemaRefs/>
</ds:datastoreItem>
</file>

<file path=customXml/itemProps14.xml><?xml version="1.0" encoding="utf-8"?>
<ds:datastoreItem xmlns:ds="http://schemas.openxmlformats.org/officeDocument/2006/customXml" ds:itemID="{CB4AA1C6-89EF-4826-A204-99ED0630DC97}">
  <ds:schemaRefs/>
</ds:datastoreItem>
</file>

<file path=customXml/itemProps15.xml><?xml version="1.0" encoding="utf-8"?>
<ds:datastoreItem xmlns:ds="http://schemas.openxmlformats.org/officeDocument/2006/customXml" ds:itemID="{190FA283-E996-41AD-8004-B414A1914F9A}">
  <ds:schemaRefs/>
</ds:datastoreItem>
</file>

<file path=customXml/itemProps16.xml><?xml version="1.0" encoding="utf-8"?>
<ds:datastoreItem xmlns:ds="http://schemas.openxmlformats.org/officeDocument/2006/customXml" ds:itemID="{80569165-AC34-4B29-AEC3-161FA9D2F47D}">
  <ds:schemaRefs/>
</ds:datastoreItem>
</file>

<file path=customXml/itemProps17.xml><?xml version="1.0" encoding="utf-8"?>
<ds:datastoreItem xmlns:ds="http://schemas.openxmlformats.org/officeDocument/2006/customXml" ds:itemID="{56CEE93D-E5A2-402C-9438-264B98667B8D}">
  <ds:schemaRefs/>
</ds:datastoreItem>
</file>

<file path=customXml/itemProps18.xml><?xml version="1.0" encoding="utf-8"?>
<ds:datastoreItem xmlns:ds="http://schemas.openxmlformats.org/officeDocument/2006/customXml" ds:itemID="{147D8C48-48E0-4F79-A3C0-40C35AFE03F0}">
  <ds:schemaRefs/>
</ds:datastoreItem>
</file>

<file path=customXml/itemProps19.xml><?xml version="1.0" encoding="utf-8"?>
<ds:datastoreItem xmlns:ds="http://schemas.openxmlformats.org/officeDocument/2006/customXml" ds:itemID="{CAA5BFC3-710A-44E3-89B3-976EFFDB20F4}">
  <ds:schemaRefs/>
</ds:datastoreItem>
</file>

<file path=customXml/itemProps20.xml><?xml version="1.0" encoding="utf-8"?>
<ds:datastoreItem xmlns:ds="http://schemas.openxmlformats.org/officeDocument/2006/customXml" ds:itemID="{2A1B5EE5-8FFD-40EE-BD3E-B4D98AA41F43}">
  <ds:schemaRefs/>
</ds:datastoreItem>
</file>

<file path=customXml/itemProps21.xml><?xml version="1.0" encoding="utf-8"?>
<ds:datastoreItem xmlns:ds="http://schemas.openxmlformats.org/officeDocument/2006/customXml" ds:itemID="{CCBD0847-5D96-438A-8422-93B09D50464D}">
  <ds:schemaRefs/>
</ds:datastoreItem>
</file>

<file path=customXml/itemProps22.xml><?xml version="1.0" encoding="utf-8"?>
<ds:datastoreItem xmlns:ds="http://schemas.openxmlformats.org/officeDocument/2006/customXml" ds:itemID="{72492449-6072-495D-9F4F-EBB6E2D98D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ASDC22</dc:creator>
  <cp:lastModifiedBy>ASDC22</cp:lastModifiedBy>
  <dcterms:created xsi:type="dcterms:W3CDTF">2026-07-15T07:15:55Z</dcterms:created>
  <dcterms:modified xsi:type="dcterms:W3CDTF">2026-07-21T06:21:52Z</dcterms:modified>
</cp:coreProperties>
</file>