
<file path=[Content_Types].xml><?xml version="1.0" encoding="utf-8"?>
<Types xmlns="http://schemas.openxmlformats.org/package/2006/content-types">
  <Default Extension="bin" ContentType="application/vnd.openxmlformats-officedocument.spreadsheetml.printerSettings"/>
  <Default Extension="tmp"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ml.chartshapes+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APPYHOME\Documents\"/>
    </mc:Choice>
  </mc:AlternateContent>
  <bookViews>
    <workbookView xWindow="0" yWindow="0" windowWidth="15345" windowHeight="4545" activeTab="4"/>
  </bookViews>
  <sheets>
    <sheet name="bike_buyers" sheetId="1" r:id="rId1"/>
    <sheet name="Working Sheet" sheetId="2" r:id="rId2"/>
    <sheet name="Sheet3" sheetId="4" r:id="rId3"/>
    <sheet name="Pivot table" sheetId="3" r:id="rId4"/>
    <sheet name="Dashboard"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<sst xmlns="http://schemas.openxmlformats.org/spreadsheetml/2006/main" count="18531" uniqueCount="52">
  <si>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</si>
  <si>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</si>
  <si>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</si>
  <si>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</si>
  <si>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</si>
  <si>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</si>
  <si>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</si>
  <si>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</si>
  <si>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</si>
  <si>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</si>
  <si>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</si>
  <si>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</si>
  <si>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</si>
  <si>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</si>
  <si>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</si>
  <si>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</si>
  <si>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</si>
  <si>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</si>
  <si>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</si>
  <si>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</si>
  <si>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</si>
  <si>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</si>
  <si>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</si>
  <si>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</si>
  <si>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</si>
  <si>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</si>
  <si>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</si>
  <si>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</si>
  <si>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</si>
  <si>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</si>
  <si>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</si>
  <si>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</si>
  <si>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</si>
  <si>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</si>
  <si>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</si>
  <si>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</si>
  <si>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</si>
  <si>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</si>
  <si>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</si>
  <si>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</si>
  <si>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</si>
  <si>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</si>
  <si>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</si>
  <si>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</si>
  <si>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</si>
  <si>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</si>
  <si>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</si>
  <si>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</si>
  <si>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</si>
  <si>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 xml:space="preserve">More than 10 Miles </t>
  </si>
  <si>
    <t>Purchased Bikes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</si>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</sst>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u/>
      <sz val="11"/>
      <color theme="1"/>
      <name val="Corbel"/>
      <family val="2"/>
      <scheme val="minor"/>
    </font>
    <font>
      <sz val="65"/>
      <color theme="0"/>
      <name val="Corbe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applyFont="1" applyFill="1" applyBorder="1" applyAlignment="1" applyProtection="1"/>
    <xf numFmtId="165" fontId="0" fillId="0" borderId="0" xfId="0" applyNumberFormat="1"/>
    <xf numFmtId="0" fontId="0" fillId="0" borderId="0" xfId="0" applyNumberFormat="1" applyFill="1" applyBorder="1" applyAlignment="1" applyProtection="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center" vertical="top"/>
    </xf>
    <xf numFmtId="0" fontId="19" fillId="33"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4.xml.rels><?xml version="1.0" encoding="UTF-8" standalone="yes"?>
<Relationships xmlns="http://schemas.openxmlformats.org/package/2006/relationships"><Relationship Id="rId1" Type="http://schemas.openxmlformats.org/officeDocument/2006/relationships/image" Target="../media/image2.jpeg"/></Relationships>
</file>

<file path=xl/charts/_rels/chart5.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image" Target="../media/image2.jpeg"/></Relationships>
</file>

<file path=xl/charts/_rels/chart6.xml.rels><?xml version="1.0" encoding="UTF-8" standalone="yes"?>
<Relationships xmlns="http://schemas.openxmlformats.org/package/2006/relationships"><Relationship Id="rId1" Type="http://schemas.openxmlformats.org/officeDocument/2006/relationships/image" Target="../media/image2.jpe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[Bike Sales Analysis.xlsx]Pivot table!PivotTable1</c:name>
    <c:fmtId val="0"/>
  </c:pivotSource>
  <c:chart>
    <c:title>
      <c:tx>
        <c:rich>
          <a:bodyPr/>
          <a:lstStyle/>
          <a:p>
            <a:pPr>
              <a:defRPr/>
            </a:pPr>
            <a:r>
              <a:rPr lang="en-US" sz="1400"/>
              <a:t>Average</a:t>
            </a:r>
            <a:r>
              <a:rPr lang="en-US" sz="1400" baseline="0"/>
              <a:t> Income per Gender over Purchased Bike  </a:t>
            </a:r>
            <a:endParaRPr lang="en-US" sz="1400"/>
          </a:p>
        </c:rich>
      </c:tx>
      <c:layout>
        <c:manualLayout>
          <c:xMode val="edge"/>
          <c:yMode val="edge"/>
          <c:x val="0.19078833022967101"/>
          <c:y val="0"/>
        </c:manualLayout>
      </c:layout>
      <c:overlay val="1"/>
    </c:title>
    <c:autoTitleDeleted val="0"/>
    <c:pivotFmts>
      <c:pivotFmt>
        <c:idx val="0"/>
        <c:marker>
          <c:symbol val="none"/>
        </c:marker>
      </c:pivotFmt>
      <c:pivotFmt>
        <c:idx val="1"/>
        <c:marker>
          <c:symbol val="none"/>
        </c:marker>
      </c:pivotFmt>
    </c:pivotFmts>
    <c:plotArea>
      <c:layout>
        <c:manualLayout>
          <c:layoutTarget val="inner"/>
          <c:xMode val="edge"/>
          <c:yMode val="edge"/>
          <c:x val="0.20642580267621879"/>
          <c:y val="0.1023771208926753"/>
          <c:w val="0.70915465597748262"/>
          <c:h val="0.58465164268259595"/>
        </c:manualLayout>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c:formatCode>
                <c:ptCount val="2"/>
                <c:pt idx="0">
                  <c:v>59210.526315789473</c:v>
                </c:pt>
                <c:pt idx="1">
                  <c:v>65000</c:v>
                </c:pt>
              </c:numCache>
            </c:numRef>
          </c:val>
          <c:extLst>
            <c:ext xmlns:c16="http://schemas.microsoft.com/office/drawing/2014/chart" uri="{C3380CC4-5D6E-409C-BE32-E72D297353CC}">
              <c16:uniqueId val="{00000000-2BEE-48E4-B67A-1103110DEBC4}"/>
            </c:ext>
          </c:extLst>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59523.809523809527</c:v>
                </c:pt>
                <c:pt idx="1">
                  <c:v>52500</c:v>
                </c:pt>
              </c:numCache>
            </c:numRef>
          </c:val>
          <c:extLst>
            <c:ext xmlns:c16="http://schemas.microsoft.com/office/drawing/2014/chart" uri="{C3380CC4-5D6E-409C-BE32-E72D297353CC}">
              <c16:uniqueId val="{00000001-2BEE-48E4-B67A-1103110DEBC4}"/>
            </c:ext>
          </c:extLst>
        </c:ser>
        <c:dLbls>
          <c:showLegendKey val="0"/>
          <c:showVal val="0"/>
          <c:showCatName val="0"/>
          <c:showSerName val="0"/>
          <c:showPercent val="0"/>
          <c:showBubbleSize val="0"/>
        </c:dLbls>
        <c:gapWidth val="150"/>
        <c:axId val="117664000"/>
        <c:axId val="117666560"/>
      </c:barChart>
      <c:catAx>
        <c:axId val="117664000"/>
        <c:scaling>
          <c:orientation val="minMax"/>
        </c:scaling>
        <c:delete val="0"/>
        <c:axPos val="b"/>
        <c:title>
          <c:tx>
            <c:rich>
              <a:bodyPr/>
              <a:lstStyle/>
              <a:p>
                <a:pPr>
                  <a:defRPr/>
                </a:pPr>
                <a:r>
                  <a:rPr lang="en-US" b="1"/>
                  <a:t>Gender</a:t>
                </a:r>
              </a:p>
            </c:rich>
          </c:tx>
          <c:layout>
            <c:manualLayout>
              <c:xMode val="edge"/>
              <c:yMode val="edge"/>
              <c:x val="0.50889164465501846"/>
              <c:y val="0.93009177301113244"/>
            </c:manualLayout>
          </c:layout>
          <c:overlay val="0"/>
        </c:title>
        <c:numFmt formatCode="General" sourceLinked="0"/>
        <c:majorTickMark val="none"/>
        <c:minorTickMark val="none"/>
        <c:tickLblPos val="nextTo"/>
        <c:crossAx val="117666560"/>
        <c:crosses val="autoZero"/>
        <c:auto val="1"/>
        <c:lblAlgn val="ctr"/>
        <c:lblOffset val="100"/>
        <c:noMultiLvlLbl val="0"/>
      </c:catAx>
      <c:valAx>
        <c:axId val="117666560"/>
        <c:scaling>
          <c:orientation val="minMax"/>
        </c:scaling>
        <c:delete val="0"/>
        <c:axPos val="l"/>
        <c:majorGridlines/>
        <c:title>
          <c:tx>
            <c:rich>
              <a:bodyPr/>
              <a:lstStyle/>
              <a:p>
                <a:pPr>
                  <a:defRPr/>
                </a:pPr>
                <a:r>
                  <a:rPr lang="en-US"/>
                  <a:t>Average</a:t>
                </a:r>
                <a:r>
                  <a:rPr lang="en-US" baseline="0"/>
                  <a:t> Income</a:t>
                </a:r>
                <a:endParaRPr lang="en-US"/>
              </a:p>
            </c:rich>
          </c:tx>
          <c:layout/>
          <c:overlay val="0"/>
        </c:title>
        <c:numFmt formatCode="0" sourceLinked="1"/>
        <c:majorTickMark val="none"/>
        <c:minorTickMark val="none"/>
        <c:tickLblPos val="nextTo"/>
        <c:crossAx val="117664000"/>
        <c:crosses val="autoZero"/>
        <c:crossBetween val="between"/>
      </c:valAx>
      <c:dTable>
        <c:showHorzBorder val="1"/>
        <c:showVertBorder val="1"/>
        <c:showOutline val="1"/>
        <c:showKeys val="1"/>
        <c:spPr>
          <a:noFill/>
          <a:ln w="0"/>
        </c:spPr>
      </c:dTable>
      <c:spPr>
        <a:gradFill>
          <a:gsLst>
            <a:gs pos="0">
              <a:srgbClr val="4472C4">
                <a:tint val="66000"/>
                <a:satMod val="160000"/>
                <a:alpha val="30000"/>
              </a:srgbClr>
            </a:gs>
            <a:gs pos="50000">
              <a:srgbClr val="4472C4">
                <a:tint val="44500"/>
                <a:satMod val="160000"/>
              </a:srgbClr>
            </a:gs>
            <a:gs pos="100000">
              <a:srgbClr val="4472C4">
                <a:tint val="23500"/>
                <a:satMod val="160000"/>
              </a:srgbClr>
            </a:gs>
          </a:gsLst>
          <a:lin ang="5400000" scaled="0"/>
        </a:gradFill>
      </c:spPr>
    </c:plotArea>
    <c:legend>
      <c:legendPos val="r"/>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0"/>
  </c:pivotSource>
  <c:chart>
    <c:title>
      <c:tx>
        <c:rich>
          <a:bodyPr/>
          <a:lstStyle/>
          <a:p>
            <a:pPr>
              <a:defRPr/>
            </a:pPr>
            <a:r>
              <a:rPr lang="en-US"/>
              <a:t>Customer</a:t>
            </a:r>
            <a:r>
              <a:rPr lang="en-US" baseline="0"/>
              <a:t> Commute</a:t>
            </a:r>
            <a:endParaRPr lang="en-US"/>
          </a:p>
        </c:rich>
      </c:tx>
      <c:layout>
        <c:manualLayout>
          <c:xMode val="edge"/>
          <c:yMode val="edge"/>
          <c:x val="0.28429155730533673"/>
          <c:y val="4.6296296296296311E-3"/>
        </c:manualLayout>
      </c:layout>
      <c:overlay val="1"/>
    </c:title>
    <c:autoTitleDeleted val="0"/>
    <c:pivotFmts>
      <c:pivotFmt>
        <c:idx val="0"/>
        <c:marker>
          <c:symbol val="none"/>
        </c:marker>
      </c:pivotFmt>
      <c:pivotFmt>
        <c:idx val="1"/>
        <c:marker>
          <c:symbol val="none"/>
        </c:marker>
      </c:pivotFmt>
    </c:pivotFmts>
    <c:plotArea>
      <c:layout>
        <c:manualLayout>
          <c:layoutTarget val="inner"/>
          <c:xMode val="edge"/>
          <c:yMode val="edge"/>
          <c:x val="0.1408079615048119"/>
          <c:y val="0.13473388743073789"/>
          <c:w val="0.71541426071741021"/>
          <c:h val="0.64817876932050189"/>
        </c:manualLayout>
      </c:layout>
      <c:lineChart>
        <c:grouping val="standard"/>
        <c:varyColors val="0"/>
        <c:ser>
          <c:idx val="0"/>
          <c:order val="0"/>
          <c:tx>
            <c:strRef>
              <c:f>'Pivot table'!$B$19:$B$20</c:f>
              <c:strCache>
                <c:ptCount val="1"/>
                <c:pt idx="0">
                  <c:v>No</c:v>
                </c:pt>
              </c:strCache>
            </c:strRef>
          </c:tx>
          <c:marker>
            <c:symbol val="none"/>
          </c:marker>
          <c:cat>
            <c:strRef>
              <c:f>'Pivot table'!$A$21:$A$26</c:f>
              <c:strCache>
                <c:ptCount val="5"/>
                <c:pt idx="0">
                  <c:v>0-1 Miles</c:v>
                </c:pt>
                <c:pt idx="1">
                  <c:v>1-2 Miles</c:v>
                </c:pt>
                <c:pt idx="2">
                  <c:v>2-5 Miles</c:v>
                </c:pt>
                <c:pt idx="3">
                  <c:v>5-10 Miles</c:v>
                </c:pt>
                <c:pt idx="4">
                  <c:v>More than 10 Miles </c:v>
                </c:pt>
              </c:strCache>
            </c:strRef>
          </c:cat>
          <c:val>
            <c:numRef>
              <c:f>'Pivot table'!$B$21:$B$26</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EF0E-41DF-A7CB-61EB3BD0FCE2}"/>
            </c:ext>
          </c:extLst>
        </c:ser>
        <c:ser>
          <c:idx val="1"/>
          <c:order val="1"/>
          <c:tx>
            <c:strRef>
              <c:f>'Pivot table'!$C$19:$C$20</c:f>
              <c:strCache>
                <c:ptCount val="1"/>
                <c:pt idx="0">
                  <c:v>Yes</c:v>
                </c:pt>
              </c:strCache>
            </c:strRef>
          </c:tx>
          <c:marker>
            <c:symbol val="none"/>
          </c:marker>
          <c:cat>
            <c:strRef>
              <c:f>'Pivot table'!$A$21:$A$26</c:f>
              <c:strCache>
                <c:ptCount val="5"/>
                <c:pt idx="0">
                  <c:v>0-1 Miles</c:v>
                </c:pt>
                <c:pt idx="1">
                  <c:v>1-2 Miles</c:v>
                </c:pt>
                <c:pt idx="2">
                  <c:v>2-5 Miles</c:v>
                </c:pt>
                <c:pt idx="3">
                  <c:v>5-10 Miles</c:v>
                </c:pt>
                <c:pt idx="4">
                  <c:v>More than 10 Miles </c:v>
                </c:pt>
              </c:strCache>
            </c:strRef>
          </c:cat>
          <c:val>
            <c:numRef>
              <c:f>'Pivot table'!$C$21:$C$26</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EF0E-41DF-A7CB-61EB3BD0FCE2}"/>
            </c:ext>
          </c:extLst>
        </c:ser>
        <c:dLbls>
          <c:showLegendKey val="0"/>
          <c:showVal val="0"/>
          <c:showCatName val="0"/>
          <c:showSerName val="0"/>
          <c:showPercent val="0"/>
          <c:showBubbleSize val="0"/>
        </c:dLbls>
        <c:smooth val="0"/>
        <c:axId val="117685248"/>
        <c:axId val="117572736"/>
      </c:lineChart>
      <c:catAx>
        <c:axId val="117685248"/>
        <c:scaling>
          <c:orientation val="minMax"/>
        </c:scaling>
        <c:delete val="0"/>
        <c:axPos val="b"/>
        <c:title>
          <c:tx>
            <c:rich>
              <a:bodyPr/>
              <a:lstStyle/>
              <a:p>
                <a:pPr>
                  <a:defRPr/>
                </a:pPr>
                <a:r>
                  <a:rPr lang="en-US"/>
                  <a:t>Commute</a:t>
                </a:r>
                <a:r>
                  <a:rPr lang="en-US" baseline="0"/>
                  <a:t> Distance</a:t>
                </a:r>
                <a:endParaRPr lang="en-US"/>
              </a:p>
            </c:rich>
          </c:tx>
          <c:layout>
            <c:manualLayout>
              <c:xMode val="edge"/>
              <c:yMode val="edge"/>
              <c:x val="0.40990398075240614"/>
              <c:y val="0.90182852143482062"/>
            </c:manualLayout>
          </c:layout>
          <c:overlay val="0"/>
        </c:title>
        <c:numFmt formatCode="General" sourceLinked="0"/>
        <c:majorTickMark val="out"/>
        <c:minorTickMark val="none"/>
        <c:tickLblPos val="nextTo"/>
        <c:crossAx val="117572736"/>
        <c:crosses val="autoZero"/>
        <c:auto val="1"/>
        <c:lblAlgn val="ctr"/>
        <c:lblOffset val="100"/>
        <c:noMultiLvlLbl val="0"/>
      </c:catAx>
      <c:valAx>
        <c:axId val="117572736"/>
        <c:scaling>
          <c:orientation val="minMax"/>
        </c:scaling>
        <c:delete val="0"/>
        <c:axPos val="l"/>
        <c:majorGridlines/>
        <c:title>
          <c:tx>
            <c:rich>
              <a:bodyPr rot="-5400000" vert="horz"/>
              <a:lstStyle/>
              <a:p>
                <a:pPr>
                  <a:defRPr/>
                </a:pPr>
                <a:r>
                  <a:rPr lang="en-US"/>
                  <a:t>Purchase</a:t>
                </a:r>
                <a:r>
                  <a:rPr lang="en-US" baseline="0"/>
                  <a:t> Count</a:t>
                </a:r>
                <a:endParaRPr lang="en-US"/>
              </a:p>
            </c:rich>
          </c:tx>
          <c:layout/>
          <c:overlay val="0"/>
        </c:title>
        <c:numFmt formatCode="General" sourceLinked="1"/>
        <c:majorTickMark val="out"/>
        <c:minorTickMark val="none"/>
        <c:tickLblPos val="nextTo"/>
        <c:crossAx val="117685248"/>
        <c:crosses val="autoZero"/>
        <c:crossBetween val="between"/>
      </c:valAx>
    </c:plotArea>
    <c:legend>
      <c:legendPos val="r"/>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[Bike Sales Analysis.xlsx]Pivot table!PivotTable3</c:name>
    <c:fmtId val="0"/>
  </c:pivotSource>
  <c:chart>
    <c:title>
      <c:tx>
        <c:rich>
          <a:bodyPr/>
          <a:lstStyle/>
          <a:p>
            <a:pPr>
              <a:defRPr/>
            </a:pPr>
            <a:r>
              <a:rPr lang="en-US"/>
              <a:t>Purchase</a:t>
            </a:r>
            <a:r>
              <a:rPr lang="en-US" baseline="0"/>
              <a:t>  vs Age Bracket</a:t>
            </a:r>
            <a:endParaRPr lang="en-US"/>
          </a:p>
        </c:rich>
      </c:tx>
      <c:layout/>
      <c:overlay val="1"/>
    </c:title>
    <c:autoTitleDeleted val="0"/>
    <c:pivotFmts>
      <c:pivotFmt>
        <c:idx val="0"/>
      </c:pivotFmt>
      <c:pivotFmt>
        <c:idx val="1"/>
      </c:pivotFmt>
    </c:pivotFmts>
    <c:plotArea>
      <c:layout>
        <c:manualLayout>
          <c:layoutTarget val="inner"/>
          <c:xMode val="edge"/>
          <c:yMode val="edge"/>
          <c:x val="0.12357174103237101"/>
          <c:y val="0.13010425780110821"/>
          <c:w val="0.75765048118985145"/>
          <c:h val="0.71952136191309424"/>
        </c:manualLayout>
      </c:layout>
      <c:lineChart>
        <c:grouping val="standard"/>
        <c:varyColors val="0"/>
        <c:ser>
          <c:idx val="0"/>
          <c:order val="0"/>
          <c:tx>
            <c:strRef>
              <c:f>'Pivot table'!$B$34:$B$35</c:f>
              <c:strCache>
                <c:ptCount val="1"/>
                <c:pt idx="0">
                  <c:v>No</c:v>
                </c:pt>
              </c:strCache>
            </c:strRef>
          </c:tx>
          <c:cat>
            <c:strRef>
              <c:f>'Pivot table'!$A$36:$A$39</c:f>
              <c:strCache>
                <c:ptCount val="3"/>
                <c:pt idx="0">
                  <c:v>Adolescent</c:v>
                </c:pt>
                <c:pt idx="1">
                  <c:v>Middle Age</c:v>
                </c:pt>
                <c:pt idx="2">
                  <c:v>Old</c:v>
                </c:pt>
              </c:strCache>
            </c:strRef>
          </c:cat>
          <c:val>
            <c:numRef>
              <c:f>'Pivot table'!$B$36:$B$39</c:f>
              <c:numCache>
                <c:formatCode>General</c:formatCode>
                <c:ptCount val="3"/>
                <c:pt idx="0">
                  <c:v>1</c:v>
                </c:pt>
                <c:pt idx="1">
                  <c:v>50</c:v>
                </c:pt>
                <c:pt idx="2">
                  <c:v>37</c:v>
                </c:pt>
              </c:numCache>
            </c:numRef>
          </c:val>
          <c:smooth val="0"/>
          <c:extLst>
            <c:ext xmlns:c16="http://schemas.microsoft.com/office/drawing/2014/chart" uri="{C3380CC4-5D6E-409C-BE32-E72D297353CC}">
              <c16:uniqueId val="{00000000-1C91-44B7-8D31-4E526C4111C8}"/>
            </c:ext>
          </c:extLst>
        </c:ser>
        <c:ser>
          <c:idx val="1"/>
          <c:order val="1"/>
          <c:tx>
            <c:strRef>
              <c:f>'Pivot table'!$C$34:$C$35</c:f>
              <c:strCache>
                <c:ptCount val="1"/>
                <c:pt idx="0">
                  <c:v>Yes</c:v>
                </c:pt>
              </c:strCache>
            </c:strRef>
          </c:tx>
          <c:cat>
            <c:strRef>
              <c:f>'Pivot table'!$A$36:$A$39</c:f>
              <c:strCache>
                <c:ptCount val="3"/>
                <c:pt idx="0">
                  <c:v>Adolescent</c:v>
                </c:pt>
                <c:pt idx="1">
                  <c:v>Middle Age</c:v>
                </c:pt>
                <c:pt idx="2">
                  <c:v>Old</c:v>
                </c:pt>
              </c:strCache>
            </c:strRef>
          </c:cat>
          <c:val>
            <c:numRef>
              <c:f>'Pivot table'!$C$36:$C$39</c:f>
              <c:numCache>
                <c:formatCode>General</c:formatCode>
                <c:ptCount val="3"/>
                <c:pt idx="0">
                  <c:v>4</c:v>
                </c:pt>
                <c:pt idx="1">
                  <c:v>66</c:v>
                </c:pt>
                <c:pt idx="2">
                  <c:v>8</c:v>
                </c:pt>
              </c:numCache>
            </c:numRef>
          </c:val>
          <c:smooth val="0"/>
          <c:extLst>
            <c:ext xmlns:c16="http://schemas.microsoft.com/office/drawing/2014/chart" uri="{C3380CC4-5D6E-409C-BE32-E72D297353CC}">
              <c16:uniqueId val="{00000001-1C91-44B7-8D31-4E526C4111C8}"/>
            </c:ext>
          </c:extLst>
        </c:ser>
        <c:dLbls>
          <c:showLegendKey val="0"/>
          <c:showVal val="0"/>
          <c:showCatName val="0"/>
          <c:showSerName val="0"/>
          <c:showPercent val="0"/>
          <c:showBubbleSize val="0"/>
        </c:dLbls>
        <c:marker val="1"/>
        <c:smooth val="0"/>
        <c:axId val="117602176"/>
        <c:axId val="117624832"/>
      </c:lineChart>
      <c:catAx>
        <c:axId val="117602176"/>
        <c:scaling>
          <c:orientation val="minMax"/>
        </c:scaling>
        <c:delete val="0"/>
        <c:axPos val="b"/>
        <c:title>
          <c:tx>
            <c:rich>
              <a:bodyPr/>
              <a:lstStyle/>
              <a:p>
                <a:pPr>
                  <a:defRPr/>
                </a:pPr>
                <a:r>
                  <a:rPr lang="en-US"/>
                  <a:t>Age</a:t>
                </a:r>
                <a:r>
                  <a:rPr lang="en-US" baseline="0"/>
                  <a:t> Bracket</a:t>
                </a:r>
                <a:endParaRPr lang="en-US"/>
              </a:p>
            </c:rich>
          </c:tx>
          <c:layout>
            <c:manualLayout>
              <c:xMode val="edge"/>
              <c:yMode val="edge"/>
              <c:x val="0.51395931758530211"/>
              <c:y val="0.92960629921259863"/>
            </c:manualLayout>
          </c:layout>
          <c:overlay val="0"/>
        </c:title>
        <c:numFmt formatCode="General" sourceLinked="0"/>
        <c:majorTickMark val="out"/>
        <c:minorTickMark val="none"/>
        <c:tickLblPos val="nextTo"/>
        <c:crossAx val="117624832"/>
        <c:crosses val="autoZero"/>
        <c:auto val="1"/>
        <c:lblAlgn val="ctr"/>
        <c:lblOffset val="100"/>
        <c:noMultiLvlLbl val="0"/>
      </c:catAx>
      <c:valAx>
        <c:axId val="117624832"/>
        <c:scaling>
          <c:orientation val="minMax"/>
        </c:scaling>
        <c:delete val="0"/>
        <c:axPos val="l"/>
        <c:majorGridlines/>
        <c:title>
          <c:tx>
            <c:rich>
              <a:bodyPr rot="-5400000" vert="horz"/>
              <a:lstStyle/>
              <a:p>
                <a:pPr>
                  <a:defRPr/>
                </a:pPr>
                <a:r>
                  <a:rPr lang="en-US"/>
                  <a:t>Purchase</a:t>
                </a:r>
                <a:r>
                  <a:rPr lang="en-US" baseline="0"/>
                  <a:t> Count</a:t>
                </a:r>
                <a:endParaRPr lang="en-US"/>
              </a:p>
            </c:rich>
          </c:tx>
          <c:layout/>
          <c:overlay val="0"/>
        </c:title>
        <c:numFmt formatCode="General" sourceLinked="1"/>
        <c:majorTickMark val="out"/>
        <c:minorTickMark val="none"/>
        <c:tickLblPos val="nextTo"/>
        <c:crossAx val="117602176"/>
        <c:crosses val="autoZero"/>
        <c:crossBetween val="between"/>
      </c:valAx>
      <c:spPr>
        <a:gradFill>
          <a:gsLst>
            <a:gs pos="0">
              <a:srgbClr val="5E9EFF">
                <a:alpha val="38000"/>
              </a:srgbClr>
            </a:gs>
            <a:gs pos="39999">
              <a:srgbClr val="85C2FF"/>
            </a:gs>
            <a:gs pos="70000">
              <a:srgbClr val="C4D6EB"/>
            </a:gs>
            <a:gs pos="100000">
              <a:srgbClr val="FFEBFA"/>
            </a:gs>
          </a:gsLst>
          <a:lin ang="18000000" scaled="0"/>
        </a:gradFill>
      </c:spPr>
    </c:plotArea>
    <c:legend>
      <c:legendPos val="r"/>
      <c:layout>
        <c:manualLayout>
          <c:xMode val="edge"/>
          <c:yMode val="edge"/>
          <c:x val="0.87844444444444481"/>
          <c:y val="0.41628280839895038"/>
          <c:w val="0.11600000000000002"/>
          <c:h val="0.16743438320209986"/>
        </c:manualLayout>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[Bike Sales Analysis.xlsx]Pivot table!PivotTable1</c:name>
    <c:fmtId val="2"/>
  </c:pivotSource>
  <c:chart>
    <c:title>
      <c:tx>
        <c:rich>
          <a:bodyPr/>
          <a:lstStyle/>
          <a:p>
            <a:pPr>
              <a:defRPr/>
            </a:pPr>
            <a:r>
              <a:rPr lang="en-US" sz="1400"/>
              <a:t>Average</a:t>
            </a:r>
            <a:r>
              <a:rPr lang="en-US" sz="1400" baseline="0"/>
              <a:t> Income per Gender over Purchased Bike  </a:t>
            </a:r>
            <a:endParaRPr lang="en-US" sz="1400"/>
          </a:p>
        </c:rich>
      </c:tx>
      <c:layout>
        <c:manualLayout>
          <c:xMode val="edge"/>
          <c:yMode val="edge"/>
          <c:x val="0.19078833022967101"/>
          <c:y val="0"/>
        </c:manualLayout>
      </c:layout>
      <c:overlay val="1"/>
    </c:title>
    <c:autoTitleDeleted val="0"/>
    <c:pivotFmts>
      <c:pivotFmt>
        <c:idx val="0"/>
      </c:pivotFmt>
      <c:pivotFmt>
        <c:idx val="1"/>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pivotFmt>
      <c:pivotFmt>
        <c:idx val="5"/>
        <c:marker>
          <c:symbol val="none"/>
        </c:marker>
      </c:pivotFmt>
    </c:pivotFmts>
    <c:plotArea>
      <c:layout>
        <c:manualLayout>
          <c:layoutTarget val="inner"/>
          <c:xMode val="edge"/>
          <c:yMode val="edge"/>
          <c:x val="0.20642580267621879"/>
          <c:y val="0.1023771208926753"/>
          <c:w val="0.70915465597748262"/>
          <c:h val="0.58465164268259628"/>
        </c:manualLayout>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c:formatCode>
                <c:ptCount val="2"/>
                <c:pt idx="0">
                  <c:v>59210.526315789473</c:v>
                </c:pt>
                <c:pt idx="1">
                  <c:v>65000</c:v>
                </c:pt>
              </c:numCache>
            </c:numRef>
          </c:val>
          <c:extLst>
            <c:ext xmlns:c16="http://schemas.microsoft.com/office/drawing/2014/chart" uri="{C3380CC4-5D6E-409C-BE32-E72D297353CC}">
              <c16:uniqueId val="{00000000-E3A3-407A-950E-770850BC6D9E}"/>
            </c:ext>
          </c:extLst>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59523.809523809527</c:v>
                </c:pt>
                <c:pt idx="1">
                  <c:v>52500</c:v>
                </c:pt>
              </c:numCache>
            </c:numRef>
          </c:val>
          <c:extLst>
            <c:ext xmlns:c16="http://schemas.microsoft.com/office/drawing/2014/chart" uri="{C3380CC4-5D6E-409C-BE32-E72D297353CC}">
              <c16:uniqueId val="{00000001-E3A3-407A-950E-770850BC6D9E}"/>
            </c:ext>
          </c:extLst>
        </c:ser>
        <c:dLbls>
          <c:showLegendKey val="0"/>
          <c:showVal val="0"/>
          <c:showCatName val="0"/>
          <c:showSerName val="0"/>
          <c:showPercent val="0"/>
          <c:showBubbleSize val="0"/>
        </c:dLbls>
        <c:gapWidth val="150"/>
        <c:axId val="117761152"/>
        <c:axId val="117763072"/>
      </c:barChart>
      <c:catAx>
        <c:axId val="117761152"/>
        <c:scaling>
          <c:orientation val="minMax"/>
        </c:scaling>
        <c:delete val="0"/>
        <c:axPos val="b"/>
        <c:title>
          <c:tx>
            <c:rich>
              <a:bodyPr/>
              <a:lstStyle/>
              <a:p>
                <a:pPr>
                  <a:defRPr/>
                </a:pPr>
                <a:r>
                  <a:rPr lang="en-US" b="1"/>
                  <a:t>Gender</a:t>
                </a:r>
              </a:p>
            </c:rich>
          </c:tx>
          <c:layout>
            <c:manualLayout>
              <c:xMode val="edge"/>
              <c:yMode val="edge"/>
              <c:x val="0.50889164465501879"/>
              <c:y val="0.93009177301113266"/>
            </c:manualLayout>
          </c:layout>
          <c:overlay val="0"/>
        </c:title>
        <c:numFmt formatCode="General" sourceLinked="0"/>
        <c:majorTickMark val="none"/>
        <c:minorTickMark val="none"/>
        <c:tickLblPos val="nextTo"/>
        <c:crossAx val="117763072"/>
        <c:crosses val="autoZero"/>
        <c:auto val="1"/>
        <c:lblAlgn val="ctr"/>
        <c:lblOffset val="100"/>
        <c:noMultiLvlLbl val="0"/>
      </c:catAx>
      <c:valAx>
        <c:axId val="117763072"/>
        <c:scaling>
          <c:orientation val="minMax"/>
        </c:scaling>
        <c:delete val="0"/>
        <c:axPos val="l"/>
        <c:majorGridlines/>
        <c:title>
          <c:tx>
            <c:rich>
              <a:bodyPr/>
              <a:lstStyle/>
              <a:p>
                <a:pPr>
                  <a:defRPr/>
                </a:pPr>
                <a:r>
                  <a:rPr lang="en-US"/>
                  <a:t>Average</a:t>
                </a:r>
                <a:r>
                  <a:rPr lang="en-US" baseline="0"/>
                  <a:t> Income</a:t>
                </a:r>
                <a:endParaRPr lang="en-US"/>
              </a:p>
            </c:rich>
          </c:tx>
          <c:layout/>
          <c:overlay val="0"/>
        </c:title>
        <c:numFmt formatCode="0" sourceLinked="1"/>
        <c:majorTickMark val="none"/>
        <c:minorTickMark val="none"/>
        <c:tickLblPos val="nextTo"/>
        <c:crossAx val="117761152"/>
        <c:crosses val="autoZero"/>
        <c:crossBetween val="between"/>
      </c:valAx>
      <c:dTable>
        <c:showHorzBorder val="1"/>
        <c:showVertBorder val="1"/>
        <c:showOutline val="1"/>
        <c:showKeys val="1"/>
        <c:spPr>
          <a:noFill/>
          <a:ln w="0"/>
        </c:spPr>
      </c:dTable>
      <c:spPr>
        <a:blipFill>
          <a:blip xmlns:r="http://schemas.openxmlformats.org/officeDocument/2006/relationships" r:embed="rId1"/>
          <a:tile tx="0" ty="0" sx="100000" sy="100000" flip="none" algn="tl"/>
        </a:blipFill>
      </c:spPr>
    </c:plotArea>
    <c:legend>
      <c:legendPos val="r"/>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[Bike Sales Analysis.xlsx]Pivot table!PivotTable2</c:name>
    <c:fmtId val="2"/>
  </c:pivotSource>
  <c:chart>
    <c:title>
      <c:tx>
        <c:rich>
          <a:bodyPr/>
          <a:lstStyle/>
          <a:p>
            <a:pPr>
              <a:defRPr/>
            </a:pPr>
            <a:r>
              <a:rPr lang="en-US"/>
              <a:t>Customer Commute</a:t>
            </a:r>
          </a:p>
        </c:rich>
      </c:tx>
      <c:layout>
        <c:manualLayout>
          <c:xMode val="edge"/>
          <c:yMode val="edge"/>
          <c:x val="0.43193829526240202"/>
          <c:y val="4.629746931893E-3"/>
        </c:manualLayout>
      </c:layout>
      <c:overlay val="1"/>
    </c:title>
    <c:autoTitleDeleted val="0"/>
    <c:pivotFmts>
      <c:pivotFmt>
        <c:idx val="0"/>
      </c:pivotFmt>
      <c:pivotFmt>
        <c:idx val="1"/>
      </c:pivotFmt>
      <c:pivotFmt>
        <c:idx val="2"/>
      </c:pivotFmt>
      <c:pivotFmt>
        <c:idx val="3"/>
      </c:pivotFmt>
      <c:pivotFmt>
        <c:idx val="4"/>
      </c:pivotFmt>
      <c:pivotFmt>
        <c:idx val="5"/>
      </c:pivotFmt>
    </c:pivotFmts>
    <c:plotArea>
      <c:layout>
        <c:manualLayout>
          <c:layoutTarget val="inner"/>
          <c:xMode val="edge"/>
          <c:yMode val="edge"/>
          <c:x val="0.1408079615048119"/>
          <c:y val="0.13473388743073791"/>
          <c:w val="0.71541426071740999"/>
          <c:h val="0.64817876932050211"/>
        </c:manualLayout>
      </c:layout>
      <c:lineChart>
        <c:grouping val="standard"/>
        <c:varyColors val="0"/>
        <c:ser>
          <c:idx val="0"/>
          <c:order val="0"/>
          <c:tx>
            <c:strRef>
              <c:f>'Pivot table'!$B$19:$B$20</c:f>
              <c:strCache>
                <c:ptCount val="1"/>
                <c:pt idx="0">
                  <c:v>No</c:v>
                </c:pt>
              </c:strCache>
            </c:strRef>
          </c:tx>
          <c:cat>
            <c:strRef>
              <c:f>'Pivot table'!$A$21:$A$26</c:f>
              <c:strCache>
                <c:ptCount val="5"/>
                <c:pt idx="0">
                  <c:v>0-1 Miles</c:v>
                </c:pt>
                <c:pt idx="1">
                  <c:v>1-2 Miles</c:v>
                </c:pt>
                <c:pt idx="2">
                  <c:v>2-5 Miles</c:v>
                </c:pt>
                <c:pt idx="3">
                  <c:v>5-10 Miles</c:v>
                </c:pt>
                <c:pt idx="4">
                  <c:v>More than 10 Miles </c:v>
                </c:pt>
              </c:strCache>
            </c:strRef>
          </c:cat>
          <c:val>
            <c:numRef>
              <c:f>'Pivot table'!$B$21:$B$26</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C618-4A62-90A0-C7BBE4A8629C}"/>
            </c:ext>
          </c:extLst>
        </c:ser>
        <c:ser>
          <c:idx val="1"/>
          <c:order val="1"/>
          <c:tx>
            <c:strRef>
              <c:f>'Pivot table'!$C$19:$C$20</c:f>
              <c:strCache>
                <c:ptCount val="1"/>
                <c:pt idx="0">
                  <c:v>Yes</c:v>
                </c:pt>
              </c:strCache>
            </c:strRef>
          </c:tx>
          <c:cat>
            <c:strRef>
              <c:f>'Pivot table'!$A$21:$A$26</c:f>
              <c:strCache>
                <c:ptCount val="5"/>
                <c:pt idx="0">
                  <c:v>0-1 Miles</c:v>
                </c:pt>
                <c:pt idx="1">
                  <c:v>1-2 Miles</c:v>
                </c:pt>
                <c:pt idx="2">
                  <c:v>2-5 Miles</c:v>
                </c:pt>
                <c:pt idx="3">
                  <c:v>5-10 Miles</c:v>
                </c:pt>
                <c:pt idx="4">
                  <c:v>More than 10 Miles </c:v>
                </c:pt>
              </c:strCache>
            </c:strRef>
          </c:cat>
          <c:val>
            <c:numRef>
              <c:f>'Pivot table'!$C$21:$C$26</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C618-4A62-90A0-C7BBE4A8629C}"/>
            </c:ext>
          </c:extLst>
        </c:ser>
        <c:dLbls>
          <c:showLegendKey val="0"/>
          <c:showVal val="0"/>
          <c:showCatName val="0"/>
          <c:showSerName val="0"/>
          <c:showPercent val="0"/>
          <c:showBubbleSize val="0"/>
        </c:dLbls>
        <c:marker val="1"/>
        <c:smooth val="0"/>
        <c:axId val="117880320"/>
        <c:axId val="117882240"/>
      </c:lineChart>
      <c:catAx>
        <c:axId val="117880320"/>
        <c:scaling>
          <c:orientation val="minMax"/>
        </c:scaling>
        <c:delete val="0"/>
        <c:axPos val="b"/>
        <c:title>
          <c:tx>
            <c:rich>
              <a:bodyPr/>
              <a:lstStyle/>
              <a:p>
                <a:pPr>
                  <a:defRPr/>
                </a:pPr>
                <a:r>
                  <a:rPr lang="en-US"/>
                  <a:t>Commute Distance</a:t>
                </a:r>
              </a:p>
            </c:rich>
          </c:tx>
          <c:layout>
            <c:manualLayout>
              <c:xMode val="edge"/>
              <c:yMode val="edge"/>
              <c:x val="0.40990398075240636"/>
              <c:y val="0.90182852143482062"/>
            </c:manualLayout>
          </c:layout>
          <c:overlay val="0"/>
        </c:title>
        <c:numFmt formatCode="General" sourceLinked="0"/>
        <c:majorTickMark val="out"/>
        <c:minorTickMark val="none"/>
        <c:tickLblPos val="nextTo"/>
        <c:crossAx val="117882240"/>
        <c:crosses val="autoZero"/>
        <c:auto val="1"/>
        <c:lblAlgn val="ctr"/>
        <c:lblOffset val="100"/>
        <c:noMultiLvlLbl val="0"/>
      </c:catAx>
      <c:valAx>
        <c:axId val="117882240"/>
        <c:scaling>
          <c:orientation val="minMax"/>
        </c:scaling>
        <c:delete val="0"/>
        <c:axPos val="l"/>
        <c:majorGridlines/>
        <c:title>
          <c:tx>
            <c:rich>
              <a:bodyPr rot="-5400000" vert="horz"/>
              <a:lstStyle/>
              <a:p>
                <a:pPr>
                  <a:defRPr/>
                </a:pPr>
                <a:r>
                  <a:rPr lang="en-US"/>
                  <a:t>Purchase Count</a:t>
                </a:r>
              </a:p>
            </c:rich>
          </c:tx>
          <c:layout/>
          <c:overlay val="0"/>
        </c:title>
        <c:numFmt formatCode="General" sourceLinked="1"/>
        <c:majorTickMark val="out"/>
        <c:minorTickMark val="none"/>
        <c:tickLblPos val="nextTo"/>
        <c:crossAx val="117880320"/>
        <c:crosses val="autoZero"/>
        <c:crossBetween val="between"/>
      </c:valAx>
      <c:spPr>
        <a:blipFill>
          <a:blip xmlns:r="http://schemas.openxmlformats.org/officeDocument/2006/relationships" r:embed="rId1"/>
          <a:tile tx="0" ty="0" sx="100000" sy="100000" flip="none" algn="tl"/>
        </a:blipFill>
      </c:spPr>
    </c:plotArea>
    <c:legend>
      <c:legendPos val="r"/>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userShapes r:id="rId2"/>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[Bike Sales Analysis.xlsx]Pivot table!PivotTable3</c:name>
    <c:fmtId val="2"/>
  </c:pivotSource>
  <c:chart>
    <c:title>
      <c:tx>
        <c:rich>
          <a:bodyPr/>
          <a:lstStyle/>
          <a:p>
            <a:pPr>
              <a:defRPr/>
            </a:pPr>
            <a:r>
              <a:rPr lang="en-US"/>
              <a:t>Purchase</a:t>
            </a:r>
            <a:r>
              <a:rPr lang="en-US" baseline="0"/>
              <a:t>  vs Age Bracket</a:t>
            </a:r>
            <a:endParaRPr lang="en-US"/>
          </a:p>
        </c:rich>
      </c:tx>
      <c:layout/>
      <c:overlay val="1"/>
    </c:title>
    <c:autoTitleDeleted val="0"/>
    <c:pivotFmts>
      <c:pivotFmt>
        <c:idx val="0"/>
      </c:pivotFmt>
      <c:pivotFmt>
        <c:idx val="1"/>
      </c:pivotFmt>
      <c:pivotFmt>
        <c:idx val="2"/>
      </c:pivotFmt>
      <c:pivotFmt>
        <c:idx val="3"/>
      </c:pivotFmt>
      <c:pivotFmt>
        <c:idx val="4"/>
      </c:pivotFmt>
      <c:pivotFmt>
        <c:idx val="5"/>
      </c:pivotFmt>
    </c:pivotFmts>
    <c:plotArea>
      <c:layout>
        <c:manualLayout>
          <c:layoutTarget val="inner"/>
          <c:xMode val="edge"/>
          <c:yMode val="edge"/>
          <c:x val="0.12357174103237106"/>
          <c:y val="0.13010425780110821"/>
          <c:w val="0.75765048118985179"/>
          <c:h val="0.71952136191309424"/>
        </c:manualLayout>
      </c:layout>
      <c:lineChart>
        <c:grouping val="standard"/>
        <c:varyColors val="0"/>
        <c:ser>
          <c:idx val="0"/>
          <c:order val="0"/>
          <c:tx>
            <c:strRef>
              <c:f>'Pivot table'!$B$34:$B$35</c:f>
              <c:strCache>
                <c:ptCount val="1"/>
                <c:pt idx="0">
                  <c:v>No</c:v>
                </c:pt>
              </c:strCache>
            </c:strRef>
          </c:tx>
          <c:cat>
            <c:strRef>
              <c:f>'Pivot table'!$A$36:$A$39</c:f>
              <c:strCache>
                <c:ptCount val="3"/>
                <c:pt idx="0">
                  <c:v>Adolescent</c:v>
                </c:pt>
                <c:pt idx="1">
                  <c:v>Middle Age</c:v>
                </c:pt>
                <c:pt idx="2">
                  <c:v>Old</c:v>
                </c:pt>
              </c:strCache>
            </c:strRef>
          </c:cat>
          <c:val>
            <c:numRef>
              <c:f>'Pivot table'!$B$36:$B$39</c:f>
              <c:numCache>
                <c:formatCode>General</c:formatCode>
                <c:ptCount val="3"/>
                <c:pt idx="0">
                  <c:v>1</c:v>
                </c:pt>
                <c:pt idx="1">
                  <c:v>50</c:v>
                </c:pt>
                <c:pt idx="2">
                  <c:v>37</c:v>
                </c:pt>
              </c:numCache>
            </c:numRef>
          </c:val>
          <c:smooth val="0"/>
          <c:extLst>
            <c:ext xmlns:c16="http://schemas.microsoft.com/office/drawing/2014/chart" uri="{C3380CC4-5D6E-409C-BE32-E72D297353CC}">
              <c16:uniqueId val="{00000000-2705-4523-AF87-BAC850725139}"/>
            </c:ext>
          </c:extLst>
        </c:ser>
        <c:ser>
          <c:idx val="1"/>
          <c:order val="1"/>
          <c:tx>
            <c:strRef>
              <c:f>'Pivot table'!$C$34:$C$35</c:f>
              <c:strCache>
                <c:ptCount val="1"/>
                <c:pt idx="0">
                  <c:v>Yes</c:v>
                </c:pt>
              </c:strCache>
            </c:strRef>
          </c:tx>
          <c:cat>
            <c:strRef>
              <c:f>'Pivot table'!$A$36:$A$39</c:f>
              <c:strCache>
                <c:ptCount val="3"/>
                <c:pt idx="0">
                  <c:v>Adolescent</c:v>
                </c:pt>
                <c:pt idx="1">
                  <c:v>Middle Age</c:v>
                </c:pt>
                <c:pt idx="2">
                  <c:v>Old</c:v>
                </c:pt>
              </c:strCache>
            </c:strRef>
          </c:cat>
          <c:val>
            <c:numRef>
              <c:f>'Pivot table'!$C$36:$C$39</c:f>
              <c:numCache>
                <c:formatCode>General</c:formatCode>
                <c:ptCount val="3"/>
                <c:pt idx="0">
                  <c:v>4</c:v>
                </c:pt>
                <c:pt idx="1">
                  <c:v>66</c:v>
                </c:pt>
                <c:pt idx="2">
                  <c:v>8</c:v>
                </c:pt>
              </c:numCache>
            </c:numRef>
          </c:val>
          <c:smooth val="0"/>
          <c:extLst>
            <c:ext xmlns:c16="http://schemas.microsoft.com/office/drawing/2014/chart" uri="{C3380CC4-5D6E-409C-BE32-E72D297353CC}">
              <c16:uniqueId val="{00000001-2705-4523-AF87-BAC850725139}"/>
            </c:ext>
          </c:extLst>
        </c:ser>
        <c:dLbls>
          <c:showLegendKey val="0"/>
          <c:showVal val="0"/>
          <c:showCatName val="0"/>
          <c:showSerName val="0"/>
          <c:showPercent val="0"/>
          <c:showBubbleSize val="0"/>
        </c:dLbls>
        <c:marker val="1"/>
        <c:smooth val="0"/>
        <c:axId val="119435648"/>
        <c:axId val="119437568"/>
      </c:lineChart>
      <c:catAx>
        <c:axId val="119435648"/>
        <c:scaling>
          <c:orientation val="minMax"/>
        </c:scaling>
        <c:delete val="0"/>
        <c:axPos val="b"/>
        <c:title>
          <c:tx>
            <c:rich>
              <a:bodyPr/>
              <a:lstStyle/>
              <a:p>
                <a:pPr>
                  <a:defRPr/>
                </a:pPr>
                <a:r>
                  <a:rPr lang="en-US"/>
                  <a:t>Age</a:t>
                </a:r>
                <a:r>
                  <a:rPr lang="en-US" baseline="0"/>
                  <a:t> Bracket</a:t>
                </a:r>
                <a:endParaRPr lang="en-US"/>
              </a:p>
            </c:rich>
          </c:tx>
          <c:layout>
            <c:manualLayout>
              <c:xMode val="edge"/>
              <c:yMode val="edge"/>
              <c:x val="0.51395931758530233"/>
              <c:y val="0.92960629921259863"/>
            </c:manualLayout>
          </c:layout>
          <c:overlay val="0"/>
        </c:title>
        <c:numFmt formatCode="General" sourceLinked="0"/>
        <c:majorTickMark val="out"/>
        <c:minorTickMark val="none"/>
        <c:tickLblPos val="nextTo"/>
        <c:crossAx val="119437568"/>
        <c:crosses val="autoZero"/>
        <c:auto val="1"/>
        <c:lblAlgn val="ctr"/>
        <c:lblOffset val="100"/>
        <c:noMultiLvlLbl val="0"/>
      </c:catAx>
      <c:valAx>
        <c:axId val="119437568"/>
        <c:scaling>
          <c:orientation val="minMax"/>
        </c:scaling>
        <c:delete val="0"/>
        <c:axPos val="l"/>
        <c:majorGridlines/>
        <c:title>
          <c:tx>
            <c:rich>
              <a:bodyPr rot="-5400000" vert="horz"/>
              <a:lstStyle/>
              <a:p>
                <a:pPr>
                  <a:defRPr/>
                </a:pPr>
                <a:r>
                  <a:rPr lang="en-US"/>
                  <a:t>Purchase</a:t>
                </a:r>
                <a:r>
                  <a:rPr lang="en-US" baseline="0"/>
                  <a:t> Count</a:t>
                </a:r>
                <a:endParaRPr lang="en-US"/>
              </a:p>
            </c:rich>
          </c:tx>
          <c:layout/>
          <c:overlay val="0"/>
        </c:title>
        <c:numFmt formatCode="General" sourceLinked="1"/>
        <c:majorTickMark val="out"/>
        <c:minorTickMark val="none"/>
        <c:tickLblPos val="nextTo"/>
        <c:crossAx val="119435648"/>
        <c:crosses val="autoZero"/>
        <c:crossBetween val="between"/>
      </c:valAx>
      <c:spPr>
        <a:blipFill>
          <a:blip xmlns:r="http://schemas.openxmlformats.org/officeDocument/2006/relationships" r:embed="rId1"/>
          <a:tile tx="0" ty="0" sx="100000" sy="100000" flip="none" algn="tl"/>
        </a:blipFill>
      </c:spPr>
    </c:plotArea>
    <c:legend>
      <c:legendPos val="r"/>
      <c:layout>
        <c:manualLayout>
          <c:xMode val="edge"/>
          <c:yMode val="edge"/>
          <c:x val="0.87844444444444503"/>
          <c:y val="0.41628280839895054"/>
          <c:w val="0.11600000000000002"/>
          <c:h val="0.16743438320209994"/>
        </c:manualLayout>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3.tmp"/></Relationships>
</file>

<file path=xl/drawings/drawing1.xml><?xml version="1.0" encoding="utf-8"?>
<xdr:wsDr xmlns:xdr="http://schemas.openxmlformats.org/drawingml/2006/spreadsheetDrawing" xmlns:a="http://schemas.openxmlformats.org/drawingml/2006/main">
  <xdr:twoCellAnchor>
    <xdr:from>
      <xdr:col>4</xdr:col>
      <xdr:colOff>504825</xdr:colOff>
      <xdr:row>0</xdr:row>
      <xdr:rowOff>180974</xdr:rowOff>
    </xdr:from>
    <xdr:to>
      <xdr:col>12</xdr:col>
      <xdr:colOff>495301</xdr:colOff>
      <xdr:row>14</xdr:row>
      <xdr:rowOff>171449</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504825</xdr:colOff>
      <xdr:row>15</xdr:row>
      <xdr:rowOff>142875</xdr:rowOff>
    </xdr:from>
    <xdr:to>
      <xdr:col>13</xdr:col>
      <xdr:colOff>200025</xdr:colOff>
      <xdr:row>30</xdr:row>
      <xdr:rowOff>28575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32</xdr:row>
      <xdr:rowOff>0</xdr:rowOff>
    </xdr:from>
    <xdr:to>
      <xdr:col>12</xdr:col>
      <xdr:colOff>304800</xdr:colOff>
      <xdr:row>46</xdr:row>
      <xdr:rowOff>76200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239861</xdr:colOff>
      <xdr:row>6</xdr:row>
      <xdr:rowOff>44490</xdr:rowOff>
    </xdr:from>
    <xdr:to>
      <xdr:col>10</xdr:col>
      <xdr:colOff>230338</xdr:colOff>
      <xdr:row>20</xdr:row>
      <xdr:rowOff>34966</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220869</xdr:colOff>
      <xdr:row>20</xdr:row>
      <xdr:rowOff>77564</xdr:rowOff>
    </xdr:from>
    <xdr:to>
      <xdr:col>18</xdr:col>
      <xdr:colOff>13807</xdr:colOff>
      <xdr:row>34</xdr:row>
      <xdr:rowOff>158984</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184669</xdr:colOff>
      <xdr:row>6</xdr:row>
      <xdr:rowOff>45190</xdr:rowOff>
    </xdr:from>
    <xdr:to>
      <xdr:col>18</xdr:col>
      <xdr:colOff>9721</xdr:colOff>
      <xdr:row>20</xdr:row>
      <xdr:rowOff>38238</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40999</xdr:rowOff>
    </xdr:from>
    <xdr:to>
      <xdr:col>2</xdr:col>
      <xdr:colOff>220869</xdr:colOff>
      <xdr:row>10</xdr:row>
      <xdr:rowOff>179456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AF5BE02-A410-4EF0-9B11-96CB0E4F025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00564"/>
              <a:ext cx="1601304" cy="911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189395</xdr:rowOff>
    </xdr:from>
    <xdr:to>
      <xdr:col>2</xdr:col>
      <xdr:colOff>234673</xdr:colOff>
      <xdr:row>19</xdr:row>
      <xdr:rowOff>82826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D6379E6-6D74-4ABC-8940-779ED78CE3C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122004"/>
              <a:ext cx="1615108" cy="1632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168690</xdr:rowOff>
    </xdr:from>
    <xdr:to>
      <xdr:col>2</xdr:col>
      <xdr:colOff>220869</xdr:colOff>
      <xdr:row>25</xdr:row>
      <xdr:rowOff>96631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3C0CB1D-CD19-4E1A-B922-A200208B4D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840647"/>
              <a:ext cx="1601304" cy="10875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cdr:x>
      <cdr:y>0</cdr:y>
    </cdr:from>
    <cdr:to>
      <cdr:x>0.08791</cdr:x>
      <cdr:y>0.3418</cdr:y>
    </cdr:to>
    <cdr:pic>
      <cdr:nvPicPr>
        <cdr:cNvPr id="3" name="Picture 2">
          <a:extLst xmlns:a="http://schemas.openxmlformats.org/drawingml/2006/main">
            <a:ext uri="{FF2B5EF4-FFF2-40B4-BE49-F238E27FC236}">
              <a16:creationId xmlns:a16="http://schemas.microsoft.com/office/drawing/2014/main" id="{DDB85FD4-B5D2-4B57-B089-E103981ED65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0"/>
          <a:ext cx="952633" cy="952633"/>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ppiness" refreshedDate="44706.933220370367" createdVersion="3" refreshedVersion="3"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028221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3" rowHeaderCaption="Gender" colHeaderCaption="Purchased Bike">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3">
  <location ref="A34:D3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3" rowHeaderCaption="Commute Distance" colHeaderCaption="Purchased Bikes">
  <location ref="A19: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40282216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40282216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4028221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startItem="1" rowHeight="241300"/>
</slicers>
</file>

<file path=xl/tables/table1.xml><?xml version="1.0" encoding="utf-8"?>
<table xmlns="http://schemas.openxmlformats.org/spreadsheetml/2006/main" id="1" name="Table1" displayName="Table1" ref="A1:N251" totalsRowShown="0">
  <autoFilter ref="A1:N251"/>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odule">
  <a:themeElements>
    <a:clrScheme name="Module">
      <a:dk1>
        <a:sysClr val="windowText" lastClr="000000"/>
      </a:dk1>
      <a:lt1>
        <a:sysClr val="window" lastClr="FFFFFF"/>
      </a:lt1>
      <a:dk2>
        <a:srgbClr val="5A6378"/>
      </a:dk2>
      <a:lt2>
        <a:srgbClr val="D4D4D6"/>
      </a:lt2>
      <a:accent1>
        <a:srgbClr val="F0AD00"/>
      </a:accent1>
      <a:accent2>
        <a:srgbClr val="60B5CC"/>
      </a:accent2>
      <a:accent3>
        <a:srgbClr val="E66C7D"/>
      </a:accent3>
      <a:accent4>
        <a:srgbClr val="6BB76D"/>
      </a:accent4>
      <a:accent5>
        <a:srgbClr val="E88651"/>
      </a:accent5>
      <a:accent6>
        <a:srgbClr val="C64847"/>
      </a:accent6>
      <a:hlink>
        <a:srgbClr val="168BBA"/>
      </a:hlink>
      <a:folHlink>
        <a:srgbClr val="680000"/>
      </a:folHlink>
    </a:clrScheme>
    <a:fontScheme name="Module">
      <a:majorFont>
        <a:latin typeface="Corbel"/>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Corbel"/>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Modul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7500"/>
                <a:satMod val="137000"/>
              </a:schemeClr>
            </a:gs>
            <a:gs pos="55000">
              <a:schemeClr val="phClr">
                <a:shade val="69000"/>
                <a:satMod val="137000"/>
              </a:schemeClr>
            </a:gs>
            <a:gs pos="100000">
              <a:schemeClr val="phClr">
                <a:shade val="98000"/>
                <a:satMod val="137000"/>
              </a:schemeClr>
            </a:gs>
          </a:gsLst>
          <a:lin ang="16200000" scaled="0"/>
        </a:gradFill>
      </a:fillStyleLst>
      <a:lnStyleLst>
        <a:ln w="6350" cap="rnd" cmpd="sng" algn="ctr">
          <a:solidFill>
            <a:schemeClr val="phClr">
              <a:shade val="95000"/>
              <a:satMod val="105000"/>
            </a:schemeClr>
          </a:solidFill>
          <a:prstDash val="solid"/>
        </a:ln>
        <a:ln w="48000" cap="flat" cmpd="thickThin" algn="ctr">
          <a:solidFill>
            <a:schemeClr val="phClr"/>
          </a:solidFill>
          <a:prstDash val="solid"/>
        </a:ln>
        <a:ln w="48500" cap="flat" cmpd="thickThin" algn="ctr">
          <a:solidFill>
            <a:schemeClr val="phClr"/>
          </a:solidFill>
          <a:prstDash val="solid"/>
        </a:ln>
      </a:lnStyleLst>
      <a:effectStyleLst>
        <a:effectStyle>
          <a:effectLst>
            <a:outerShdw blurRad="45000" dist="25000" dir="5400000" rotWithShape="0">
              <a:srgbClr val="000000">
                <a:alpha val="38000"/>
              </a:srgbClr>
            </a:outerShdw>
          </a:effectLst>
        </a:effectStyle>
        <a:effectStyle>
          <a:effectLst>
            <a:outerShdw blurRad="39000" dist="25400" dir="5400000" rotWithShape="0">
              <a:srgbClr val="000000">
                <a:alpha val="38000"/>
              </a:srgbClr>
            </a:outerShdw>
          </a:effectLst>
        </a:effectStyle>
        <a:effectStyle>
          <a:effectLst>
            <a:outerShdw blurRad="39000" dist="25400" dir="5400000" rotWithShape="0">
              <a:srgbClr val="000000">
                <a:alpha val="38000"/>
              </a:srgbClr>
            </a:outerShdw>
          </a:effectLst>
          <a:scene3d>
            <a:camera prst="orthographicFront" fov="0">
              <a:rot lat="0" lon="0" rev="0"/>
            </a:camera>
            <a:lightRig rig="threePt" dir="t">
              <a:rot lat="0" lon="0" rev="1800000"/>
            </a:lightRig>
          </a:scene3d>
          <a:sp3d prstMaterial="matte">
            <a:bevelT h="20000"/>
          </a:sp3d>
        </a:effectStyle>
      </a:effectStyleLst>
      <a:bgFillStyleLst>
        <a:solidFill>
          <a:schemeClr val="phClr"/>
        </a:solidFill>
        <a:gradFill rotWithShape="1">
          <a:gsLst>
            <a:gs pos="0">
              <a:schemeClr val="phClr">
                <a:tint val="48000"/>
                <a:satMod val="300000"/>
              </a:schemeClr>
            </a:gs>
            <a:gs pos="12000">
              <a:schemeClr val="phClr">
                <a:tint val="48000"/>
                <a:satMod val="300000"/>
              </a:schemeClr>
            </a:gs>
            <a:gs pos="20000">
              <a:schemeClr val="phClr">
                <a:tint val="49000"/>
                <a:satMod val="300000"/>
              </a:schemeClr>
            </a:gs>
            <a:gs pos="100000">
              <a:schemeClr val="phClr">
                <a:shade val="30000"/>
              </a:schemeClr>
            </a:gs>
          </a:gsLst>
          <a:path path="circle">
            <a:fillToRect l="10000" t="-25000" r="10000" b="125000"/>
          </a:path>
        </a:gradFill>
        <a:blipFill>
          <a:blip xmlns:r="http://schemas.openxmlformats.org/officeDocument/2006/relationships" r:embed="rId1">
            <a:duotone>
              <a:schemeClr val="phClr">
                <a:shade val="75000"/>
                <a:satMod val="105000"/>
              </a:schemeClr>
              <a:schemeClr val="phClr">
                <a:tint val="95000"/>
                <a:satMod val="105000"/>
              </a:schemeClr>
            </a:duotone>
          </a:blip>
          <a:tile tx="0" ty="0" sx="38000" sy="38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26" sqref="C26"/>
    </sheetView>
  </sheetViews>
  <sheetFormatPr defaultColWidth="11.75" defaultRowHeight="15" x14ac:dyDescent="0.25"/>
  <cols>
    <col min="13" max="13" width="15.3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3" sqref="M3"/>
    </sheetView>
  </sheetViews>
  <sheetFormatPr defaultColWidth="11.75" defaultRowHeight="15" x14ac:dyDescent="0.25"/>
  <cols>
    <col min="2" max="2" width="15" customWidth="1"/>
    <col min="4" max="4" width="11.75" style="4"/>
    <col min="10" max="10" width="20.25" customWidth="1"/>
    <col min="13" max="13" width="12.625" customWidth="1"/>
    <col min="14" max="14" width="15.375" customWidth="1"/>
  </cols>
  <sheetData>
    <row r="1" spans="1:14" x14ac:dyDescent="0.25">
      <c r="A1" t="s">
        <v>0</v>
      </c>
      <c r="B1" s="5" t="s">
        <v>1</v>
      </c>
      <c r="C1" t="s">
        <v>2</v>
      </c>
      <c r="D1" s="4" t="s">
        <v>3</v>
      </c>
      <c r="E1" t="s">
        <v>4</v>
      </c>
      <c r="F1" t="s">
        <v>5</v>
      </c>
      <c r="G1" t="s">
        <v>6</v>
      </c>
      <c r="H1" t="s">
        <v>7</v>
      </c>
      <c r="I1" t="s">
        <v>8</v>
      </c>
      <c r="J1" t="s">
        <v>9</v>
      </c>
      <c r="K1" t="s">
        <v>10</v>
      </c>
      <c r="L1" t="s">
        <v>11</v>
      </c>
      <c r="M1" t="s">
        <v>40</v>
      </c>
      <c r="N1" t="s">
        <v>12</v>
      </c>
    </row>
    <row r="2" spans="1:14" x14ac:dyDescent="0.25">
      <c r="A2">
        <v>12496</v>
      </c>
      <c r="B2" s="3" t="s">
        <v>36</v>
      </c>
      <c r="C2" s="3" t="s">
        <v>39</v>
      </c>
      <c r="D2" s="4">
        <v>40000</v>
      </c>
      <c r="E2">
        <v>1</v>
      </c>
      <c r="F2" t="s">
        <v>13</v>
      </c>
      <c r="G2" t="s">
        <v>14</v>
      </c>
      <c r="H2" t="s">
        <v>15</v>
      </c>
      <c r="I2">
        <v>0</v>
      </c>
      <c r="J2" t="s">
        <v>16</v>
      </c>
      <c r="K2" t="s">
        <v>17</v>
      </c>
      <c r="L2">
        <v>42</v>
      </c>
      <c r="M2" t="str">
        <f>IF(L2&gt;54, "Old", IF(L2&gt;=31,"Middle Age", IF(L2&lt;31,"Adolescent","Invalid")))</f>
        <v>Middle Age</v>
      </c>
      <c r="N2" t="s">
        <v>18</v>
      </c>
    </row>
    <row r="3" spans="1:14" x14ac:dyDescent="0.25">
      <c r="A3">
        <v>24107</v>
      </c>
      <c r="B3" s="3" t="s">
        <v>36</v>
      </c>
      <c r="C3" s="3" t="s">
        <v>38</v>
      </c>
      <c r="D3" s="4">
        <v>30000</v>
      </c>
      <c r="E3">
        <v>3</v>
      </c>
      <c r="F3" t="s">
        <v>19</v>
      </c>
      <c r="G3" t="s">
        <v>20</v>
      </c>
      <c r="H3" t="s">
        <v>15</v>
      </c>
      <c r="I3">
        <v>1</v>
      </c>
      <c r="J3" t="s">
        <v>16</v>
      </c>
      <c r="K3" t="s">
        <v>17</v>
      </c>
      <c r="L3">
        <v>43</v>
      </c>
      <c r="M3" t="str">
        <f t="shared" ref="M3:M66" si="0">IF(L3&gt;54, "Old", IF(L3&gt;=31,"Middle Age", IF(L3&lt;31,"Adolescent","Invalid")))</f>
        <v>Middle Age</v>
      </c>
      <c r="N3" t="s">
        <v>18</v>
      </c>
    </row>
    <row r="4" spans="1:14" x14ac:dyDescent="0.25">
      <c r="A4">
        <v>14177</v>
      </c>
      <c r="B4" s="3" t="s">
        <v>36</v>
      </c>
      <c r="C4" s="3" t="s">
        <v>38</v>
      </c>
      <c r="D4" s="4">
        <v>80000</v>
      </c>
      <c r="E4">
        <v>5</v>
      </c>
      <c r="F4" t="s">
        <v>19</v>
      </c>
      <c r="G4" t="s">
        <v>21</v>
      </c>
      <c r="H4" t="s">
        <v>18</v>
      </c>
      <c r="I4">
        <v>2</v>
      </c>
      <c r="J4" t="s">
        <v>22</v>
      </c>
      <c r="K4" t="s">
        <v>17</v>
      </c>
      <c r="L4">
        <v>60</v>
      </c>
      <c r="M4" t="str">
        <f t="shared" si="0"/>
        <v>Old</v>
      </c>
      <c r="N4" t="s">
        <v>18</v>
      </c>
    </row>
    <row r="5" spans="1:14" x14ac:dyDescent="0.25">
      <c r="A5">
        <v>24381</v>
      </c>
      <c r="B5" s="3" t="s">
        <v>37</v>
      </c>
      <c r="C5" s="3" t="s">
        <v>38</v>
      </c>
      <c r="D5" s="4">
        <v>70000</v>
      </c>
      <c r="E5">
        <v>0</v>
      </c>
      <c r="F5" t="s">
        <v>13</v>
      </c>
      <c r="G5" t="s">
        <v>21</v>
      </c>
      <c r="H5" t="s">
        <v>15</v>
      </c>
      <c r="I5">
        <v>1</v>
      </c>
      <c r="J5" t="s">
        <v>23</v>
      </c>
      <c r="K5" t="s">
        <v>24</v>
      </c>
      <c r="L5">
        <v>41</v>
      </c>
      <c r="M5" t="str">
        <f t="shared" si="0"/>
        <v>Middle Age</v>
      </c>
      <c r="N5" t="s">
        <v>15</v>
      </c>
    </row>
    <row r="6" spans="1:14" x14ac:dyDescent="0.25">
      <c r="A6">
        <v>25597</v>
      </c>
      <c r="B6" s="3" t="s">
        <v>37</v>
      </c>
      <c r="C6" s="3" t="s">
        <v>38</v>
      </c>
      <c r="D6" s="4">
        <v>30000</v>
      </c>
      <c r="E6">
        <v>0</v>
      </c>
      <c r="F6" t="s">
        <v>13</v>
      </c>
      <c r="G6" t="s">
        <v>20</v>
      </c>
      <c r="H6" t="s">
        <v>18</v>
      </c>
      <c r="I6">
        <v>0</v>
      </c>
      <c r="J6" t="s">
        <v>16</v>
      </c>
      <c r="K6" t="s">
        <v>17</v>
      </c>
      <c r="L6">
        <v>36</v>
      </c>
      <c r="M6" t="str">
        <f t="shared" si="0"/>
        <v>Middle Age</v>
      </c>
      <c r="N6" t="s">
        <v>15</v>
      </c>
    </row>
    <row r="7" spans="1:14" x14ac:dyDescent="0.25">
      <c r="A7">
        <v>13507</v>
      </c>
      <c r="B7" s="3" t="s">
        <v>36</v>
      </c>
      <c r="C7" s="3" t="s">
        <v>39</v>
      </c>
      <c r="D7" s="4">
        <v>10000</v>
      </c>
      <c r="E7">
        <v>2</v>
      </c>
      <c r="F7" t="s">
        <v>19</v>
      </c>
      <c r="G7" t="s">
        <v>25</v>
      </c>
      <c r="H7" t="s">
        <v>15</v>
      </c>
      <c r="I7">
        <v>0</v>
      </c>
      <c r="J7" t="s">
        <v>26</v>
      </c>
      <c r="K7" t="s">
        <v>17</v>
      </c>
      <c r="L7">
        <v>50</v>
      </c>
      <c r="M7" t="str">
        <f t="shared" si="0"/>
        <v>Middle Age</v>
      </c>
      <c r="N7" t="s">
        <v>18</v>
      </c>
    </row>
    <row r="8" spans="1:14" x14ac:dyDescent="0.25">
      <c r="A8">
        <v>27974</v>
      </c>
      <c r="B8" s="3" t="s">
        <v>37</v>
      </c>
      <c r="C8" s="3" t="s">
        <v>38</v>
      </c>
      <c r="D8" s="4">
        <v>160000</v>
      </c>
      <c r="E8">
        <v>2</v>
      </c>
      <c r="F8" t="s">
        <v>27</v>
      </c>
      <c r="G8" t="s">
        <v>28</v>
      </c>
      <c r="H8" t="s">
        <v>15</v>
      </c>
      <c r="I8">
        <v>4</v>
      </c>
      <c r="J8" t="s">
        <v>16</v>
      </c>
      <c r="K8" t="s">
        <v>24</v>
      </c>
      <c r="L8">
        <v>33</v>
      </c>
      <c r="M8" t="str">
        <f t="shared" si="0"/>
        <v>Middle Age</v>
      </c>
      <c r="N8" t="s">
        <v>15</v>
      </c>
    </row>
    <row r="9" spans="1:14" x14ac:dyDescent="0.25">
      <c r="A9">
        <v>19364</v>
      </c>
      <c r="B9" s="3" t="s">
        <v>36</v>
      </c>
      <c r="C9" s="3" t="s">
        <v>38</v>
      </c>
      <c r="D9" s="4">
        <v>40000</v>
      </c>
      <c r="E9">
        <v>1</v>
      </c>
      <c r="F9" t="s">
        <v>13</v>
      </c>
      <c r="G9" t="s">
        <v>14</v>
      </c>
      <c r="H9" t="s">
        <v>15</v>
      </c>
      <c r="I9">
        <v>0</v>
      </c>
      <c r="J9" t="s">
        <v>16</v>
      </c>
      <c r="K9" t="s">
        <v>17</v>
      </c>
      <c r="L9">
        <v>43</v>
      </c>
      <c r="M9" t="str">
        <f t="shared" si="0"/>
        <v>Middle Age</v>
      </c>
      <c r="N9" t="s">
        <v>15</v>
      </c>
    </row>
    <row r="10" spans="1:14" x14ac:dyDescent="0.25">
      <c r="A10">
        <v>22155</v>
      </c>
      <c r="B10" s="3" t="s">
        <v>36</v>
      </c>
      <c r="C10" s="3" t="s">
        <v>38</v>
      </c>
      <c r="D10" s="4">
        <v>20000</v>
      </c>
      <c r="E10">
        <v>2</v>
      </c>
      <c r="F10" t="s">
        <v>29</v>
      </c>
      <c r="G10" t="s">
        <v>20</v>
      </c>
      <c r="H10" t="s">
        <v>15</v>
      </c>
      <c r="I10">
        <v>2</v>
      </c>
      <c r="J10" t="s">
        <v>23</v>
      </c>
      <c r="K10" t="s">
        <v>24</v>
      </c>
      <c r="L10">
        <v>58</v>
      </c>
      <c r="M10" t="str">
        <f t="shared" si="0"/>
        <v>Old</v>
      </c>
      <c r="N10" t="s">
        <v>18</v>
      </c>
    </row>
    <row r="11" spans="1:14" x14ac:dyDescent="0.25">
      <c r="A11">
        <v>19280</v>
      </c>
      <c r="B11" s="3" t="s">
        <v>36</v>
      </c>
      <c r="C11" s="3" t="s">
        <v>38</v>
      </c>
      <c r="D11" s="4">
        <v>120000</v>
      </c>
      <c r="E11">
        <v>2</v>
      </c>
      <c r="F11" t="s">
        <v>19</v>
      </c>
      <c r="G11" t="s">
        <v>25</v>
      </c>
      <c r="H11" t="s">
        <v>15</v>
      </c>
      <c r="I11">
        <v>1</v>
      </c>
      <c r="J11" t="s">
        <v>16</v>
      </c>
      <c r="K11" t="s">
        <v>17</v>
      </c>
      <c r="L11">
        <v>40</v>
      </c>
      <c r="M11" t="str">
        <f t="shared" si="0"/>
        <v>Middle Age</v>
      </c>
      <c r="N11" t="s">
        <v>15</v>
      </c>
    </row>
    <row r="12" spans="1:14" x14ac:dyDescent="0.25">
      <c r="A12">
        <v>22173</v>
      </c>
      <c r="B12" s="3" t="s">
        <v>36</v>
      </c>
      <c r="C12" s="3" t="s">
        <v>39</v>
      </c>
      <c r="D12" s="4">
        <v>30000</v>
      </c>
      <c r="E12">
        <v>3</v>
      </c>
      <c r="F12" t="s">
        <v>27</v>
      </c>
      <c r="G12" t="s">
        <v>14</v>
      </c>
      <c r="H12" t="s">
        <v>18</v>
      </c>
      <c r="I12">
        <v>2</v>
      </c>
      <c r="J12" t="s">
        <v>26</v>
      </c>
      <c r="K12" t="s">
        <v>24</v>
      </c>
      <c r="L12">
        <v>54</v>
      </c>
      <c r="M12" t="str">
        <f t="shared" si="0"/>
        <v>Middle Age</v>
      </c>
      <c r="N12" t="s">
        <v>15</v>
      </c>
    </row>
    <row r="13" spans="1:14" x14ac:dyDescent="0.25">
      <c r="A13">
        <v>12697</v>
      </c>
      <c r="B13" s="3" t="s">
        <v>37</v>
      </c>
      <c r="C13" s="3" t="s">
        <v>39</v>
      </c>
      <c r="D13" s="4">
        <v>90000</v>
      </c>
      <c r="E13">
        <v>0</v>
      </c>
      <c r="F13" t="s">
        <v>13</v>
      </c>
      <c r="G13" t="s">
        <v>21</v>
      </c>
      <c r="H13" t="s">
        <v>18</v>
      </c>
      <c r="I13">
        <v>4</v>
      </c>
      <c r="J13" s="3" t="s">
        <v>49</v>
      </c>
      <c r="K13" t="s">
        <v>24</v>
      </c>
      <c r="L13">
        <v>36</v>
      </c>
      <c r="M13" t="str">
        <f t="shared" si="0"/>
        <v>Middle Age</v>
      </c>
      <c r="N13" t="s">
        <v>18</v>
      </c>
    </row>
    <row r="14" spans="1:14" x14ac:dyDescent="0.25">
      <c r="A14">
        <v>11434</v>
      </c>
      <c r="B14" s="3" t="s">
        <v>36</v>
      </c>
      <c r="C14" s="3" t="s">
        <v>38</v>
      </c>
      <c r="D14" s="4">
        <v>170000</v>
      </c>
      <c r="E14">
        <v>5</v>
      </c>
      <c r="F14" t="s">
        <v>19</v>
      </c>
      <c r="G14" t="s">
        <v>21</v>
      </c>
      <c r="H14" t="s">
        <v>15</v>
      </c>
      <c r="I14">
        <v>0</v>
      </c>
      <c r="J14" t="s">
        <v>16</v>
      </c>
      <c r="K14" t="s">
        <v>17</v>
      </c>
      <c r="L14">
        <v>55</v>
      </c>
      <c r="M14" t="str">
        <f t="shared" si="0"/>
        <v>Old</v>
      </c>
      <c r="N14" t="s">
        <v>18</v>
      </c>
    </row>
    <row r="15" spans="1:14" x14ac:dyDescent="0.25">
      <c r="A15">
        <v>25323</v>
      </c>
      <c r="B15" s="3" t="s">
        <v>36</v>
      </c>
      <c r="C15" s="3" t="s">
        <v>38</v>
      </c>
      <c r="D15" s="4">
        <v>40000</v>
      </c>
      <c r="E15">
        <v>2</v>
      </c>
      <c r="F15" t="s">
        <v>19</v>
      </c>
      <c r="G15" t="s">
        <v>20</v>
      </c>
      <c r="H15" t="s">
        <v>15</v>
      </c>
      <c r="I15">
        <v>1</v>
      </c>
      <c r="J15" t="s">
        <v>26</v>
      </c>
      <c r="K15" t="s">
        <v>17</v>
      </c>
      <c r="L15">
        <v>35</v>
      </c>
      <c r="M15" t="str">
        <f t="shared" si="0"/>
        <v>Middle Age</v>
      </c>
      <c r="N15" t="s">
        <v>15</v>
      </c>
    </row>
    <row r="16" spans="1:14" x14ac:dyDescent="0.25">
      <c r="A16">
        <v>23542</v>
      </c>
      <c r="B16" s="3" t="s">
        <v>37</v>
      </c>
      <c r="C16" s="3" t="s">
        <v>38</v>
      </c>
      <c r="D16" s="4">
        <v>60000</v>
      </c>
      <c r="E16">
        <v>1</v>
      </c>
      <c r="F16" t="s">
        <v>19</v>
      </c>
      <c r="G16" t="s">
        <v>14</v>
      </c>
      <c r="H16" t="s">
        <v>18</v>
      </c>
      <c r="I16">
        <v>1</v>
      </c>
      <c r="J16" t="s">
        <v>16</v>
      </c>
      <c r="K16" t="s">
        <v>24</v>
      </c>
      <c r="L16">
        <v>45</v>
      </c>
      <c r="M16" t="str">
        <f t="shared" si="0"/>
        <v>Middle Age</v>
      </c>
      <c r="N16" t="s">
        <v>15</v>
      </c>
    </row>
    <row r="17" spans="1:14" x14ac:dyDescent="0.25">
      <c r="A17">
        <v>20870</v>
      </c>
      <c r="B17" s="3" t="s">
        <v>37</v>
      </c>
      <c r="C17" s="3" t="s">
        <v>39</v>
      </c>
      <c r="D17" s="4">
        <v>10000</v>
      </c>
      <c r="E17">
        <v>2</v>
      </c>
      <c r="F17" t="s">
        <v>27</v>
      </c>
      <c r="G17" t="s">
        <v>25</v>
      </c>
      <c r="H17" t="s">
        <v>15</v>
      </c>
      <c r="I17">
        <v>1</v>
      </c>
      <c r="J17" t="s">
        <v>16</v>
      </c>
      <c r="K17" t="s">
        <v>17</v>
      </c>
      <c r="L17">
        <v>38</v>
      </c>
      <c r="M17" t="str">
        <f t="shared" si="0"/>
        <v>Middle Age</v>
      </c>
      <c r="N17" t="s">
        <v>15</v>
      </c>
    </row>
    <row r="18" spans="1:14" x14ac:dyDescent="0.25">
      <c r="A18">
        <v>23316</v>
      </c>
      <c r="B18" s="3" t="s">
        <v>37</v>
      </c>
      <c r="C18" s="3" t="s">
        <v>38</v>
      </c>
      <c r="D18" s="4">
        <v>30000</v>
      </c>
      <c r="E18">
        <v>3</v>
      </c>
      <c r="F18" t="s">
        <v>19</v>
      </c>
      <c r="G18" t="s">
        <v>20</v>
      </c>
      <c r="H18" t="s">
        <v>18</v>
      </c>
      <c r="I18">
        <v>2</v>
      </c>
      <c r="J18" t="s">
        <v>26</v>
      </c>
      <c r="K18" t="s">
        <v>24</v>
      </c>
      <c r="L18">
        <v>59</v>
      </c>
      <c r="M18" t="str">
        <f t="shared" si="0"/>
        <v>Old</v>
      </c>
      <c r="N18" t="s">
        <v>15</v>
      </c>
    </row>
    <row r="19" spans="1:14" x14ac:dyDescent="0.25">
      <c r="A19">
        <v>12610</v>
      </c>
      <c r="B19" s="3" t="s">
        <v>36</v>
      </c>
      <c r="C19" s="3" t="s">
        <v>39</v>
      </c>
      <c r="D19" s="4">
        <v>30000</v>
      </c>
      <c r="E19">
        <v>1</v>
      </c>
      <c r="F19" t="s">
        <v>13</v>
      </c>
      <c r="G19" t="s">
        <v>20</v>
      </c>
      <c r="H19" t="s">
        <v>15</v>
      </c>
      <c r="I19">
        <v>0</v>
      </c>
      <c r="J19" t="s">
        <v>16</v>
      </c>
      <c r="K19" t="s">
        <v>17</v>
      </c>
      <c r="L19">
        <v>47</v>
      </c>
      <c r="M19" t="str">
        <f t="shared" si="0"/>
        <v>Middle Age</v>
      </c>
      <c r="N19" t="s">
        <v>18</v>
      </c>
    </row>
    <row r="20" spans="1:14" x14ac:dyDescent="0.25">
      <c r="A20">
        <v>27183</v>
      </c>
      <c r="B20" s="3" t="s">
        <v>37</v>
      </c>
      <c r="C20" s="3" t="s">
        <v>38</v>
      </c>
      <c r="D20" s="4">
        <v>40000</v>
      </c>
      <c r="E20">
        <v>2</v>
      </c>
      <c r="F20" t="s">
        <v>19</v>
      </c>
      <c r="G20" t="s">
        <v>20</v>
      </c>
      <c r="H20" t="s">
        <v>15</v>
      </c>
      <c r="I20">
        <v>1</v>
      </c>
      <c r="J20" t="s">
        <v>26</v>
      </c>
      <c r="K20" t="s">
        <v>17</v>
      </c>
      <c r="L20">
        <v>35</v>
      </c>
      <c r="M20" t="str">
        <f t="shared" si="0"/>
        <v>Middle Age</v>
      </c>
      <c r="N20" t="s">
        <v>15</v>
      </c>
    </row>
    <row r="21" spans="1:14" x14ac:dyDescent="0.25">
      <c r="A21">
        <v>25940</v>
      </c>
      <c r="B21" s="3" t="s">
        <v>37</v>
      </c>
      <c r="C21" s="3" t="s">
        <v>38</v>
      </c>
      <c r="D21" s="4">
        <v>20000</v>
      </c>
      <c r="E21">
        <v>2</v>
      </c>
      <c r="F21" t="s">
        <v>29</v>
      </c>
      <c r="G21" t="s">
        <v>20</v>
      </c>
      <c r="H21" t="s">
        <v>15</v>
      </c>
      <c r="I21">
        <v>2</v>
      </c>
      <c r="J21" t="s">
        <v>23</v>
      </c>
      <c r="K21" t="s">
        <v>24</v>
      </c>
      <c r="L21">
        <v>55</v>
      </c>
      <c r="M21" t="str">
        <f t="shared" si="0"/>
        <v>Old</v>
      </c>
      <c r="N21" t="s">
        <v>15</v>
      </c>
    </row>
    <row r="22" spans="1:14" x14ac:dyDescent="0.25">
      <c r="A22">
        <v>25598</v>
      </c>
      <c r="B22" s="3" t="s">
        <v>36</v>
      </c>
      <c r="C22" s="3" t="s">
        <v>39</v>
      </c>
      <c r="D22" s="4">
        <v>40000</v>
      </c>
      <c r="E22">
        <v>0</v>
      </c>
      <c r="F22" t="s">
        <v>31</v>
      </c>
      <c r="G22" t="s">
        <v>20</v>
      </c>
      <c r="H22" t="s">
        <v>15</v>
      </c>
      <c r="I22">
        <v>0</v>
      </c>
      <c r="J22" t="s">
        <v>16</v>
      </c>
      <c r="K22" t="s">
        <v>17</v>
      </c>
      <c r="L22">
        <v>36</v>
      </c>
      <c r="M22" t="str">
        <f t="shared" si="0"/>
        <v>Middle Age</v>
      </c>
      <c r="N22" t="s">
        <v>15</v>
      </c>
    </row>
    <row r="23" spans="1:14" x14ac:dyDescent="0.25">
      <c r="A23">
        <v>21564</v>
      </c>
      <c r="B23" s="3" t="s">
        <v>37</v>
      </c>
      <c r="C23" s="3" t="s">
        <v>39</v>
      </c>
      <c r="D23" s="4">
        <v>80000</v>
      </c>
      <c r="E23">
        <v>0</v>
      </c>
      <c r="F23" t="s">
        <v>13</v>
      </c>
      <c r="G23" t="s">
        <v>21</v>
      </c>
      <c r="H23" t="s">
        <v>15</v>
      </c>
      <c r="I23">
        <v>4</v>
      </c>
      <c r="J23" s="3" t="s">
        <v>49</v>
      </c>
      <c r="K23" t="s">
        <v>24</v>
      </c>
      <c r="L23">
        <v>35</v>
      </c>
      <c r="M23" t="str">
        <f t="shared" si="0"/>
        <v>Middle Age</v>
      </c>
      <c r="N23" t="s">
        <v>18</v>
      </c>
    </row>
    <row r="24" spans="1:14" x14ac:dyDescent="0.25">
      <c r="A24">
        <v>19193</v>
      </c>
      <c r="B24" s="3" t="s">
        <v>37</v>
      </c>
      <c r="C24" s="3" t="s">
        <v>38</v>
      </c>
      <c r="D24" s="4">
        <v>40000</v>
      </c>
      <c r="E24">
        <v>2</v>
      </c>
      <c r="F24" t="s">
        <v>19</v>
      </c>
      <c r="G24" t="s">
        <v>20</v>
      </c>
      <c r="H24" t="s">
        <v>15</v>
      </c>
      <c r="I24">
        <v>0</v>
      </c>
      <c r="J24" t="s">
        <v>26</v>
      </c>
      <c r="K24" t="s">
        <v>17</v>
      </c>
      <c r="L24">
        <v>35</v>
      </c>
      <c r="M24" t="str">
        <f t="shared" si="0"/>
        <v>Middle Age</v>
      </c>
      <c r="N24" t="s">
        <v>15</v>
      </c>
    </row>
    <row r="25" spans="1:14" x14ac:dyDescent="0.25">
      <c r="A25">
        <v>26412</v>
      </c>
      <c r="B25" s="3" t="s">
        <v>36</v>
      </c>
      <c r="C25" s="3" t="s">
        <v>39</v>
      </c>
      <c r="D25" s="4">
        <v>80000</v>
      </c>
      <c r="E25">
        <v>5</v>
      </c>
      <c r="F25" t="s">
        <v>27</v>
      </c>
      <c r="G25" t="s">
        <v>28</v>
      </c>
      <c r="H25" t="s">
        <v>18</v>
      </c>
      <c r="I25">
        <v>3</v>
      </c>
      <c r="J25" t="s">
        <v>23</v>
      </c>
      <c r="K25" t="s">
        <v>17</v>
      </c>
      <c r="L25">
        <v>56</v>
      </c>
      <c r="M25" t="str">
        <f t="shared" si="0"/>
        <v>Old</v>
      </c>
      <c r="N25" t="s">
        <v>18</v>
      </c>
    </row>
    <row r="26" spans="1:14" x14ac:dyDescent="0.25">
      <c r="A26">
        <v>27184</v>
      </c>
      <c r="B26" s="3" t="s">
        <v>37</v>
      </c>
      <c r="C26" s="3" t="s">
        <v>38</v>
      </c>
      <c r="D26" s="4">
        <v>40000</v>
      </c>
      <c r="E26">
        <v>2</v>
      </c>
      <c r="F26" t="s">
        <v>19</v>
      </c>
      <c r="G26" t="s">
        <v>20</v>
      </c>
      <c r="H26" t="s">
        <v>18</v>
      </c>
      <c r="I26">
        <v>1</v>
      </c>
      <c r="J26" t="s">
        <v>16</v>
      </c>
      <c r="K26" t="s">
        <v>17</v>
      </c>
      <c r="L26">
        <v>34</v>
      </c>
      <c r="M26" t="str">
        <f t="shared" si="0"/>
        <v>Middle Age</v>
      </c>
      <c r="N26" t="s">
        <v>18</v>
      </c>
    </row>
    <row r="27" spans="1:14" x14ac:dyDescent="0.25">
      <c r="A27">
        <v>12590</v>
      </c>
      <c r="B27" s="3" t="s">
        <v>37</v>
      </c>
      <c r="C27" s="3" t="s">
        <v>38</v>
      </c>
      <c r="D27" s="4">
        <v>30000</v>
      </c>
      <c r="E27">
        <v>1</v>
      </c>
      <c r="F27" t="s">
        <v>13</v>
      </c>
      <c r="G27" t="s">
        <v>20</v>
      </c>
      <c r="H27" t="s">
        <v>15</v>
      </c>
      <c r="I27">
        <v>0</v>
      </c>
      <c r="J27" t="s">
        <v>16</v>
      </c>
      <c r="K27" t="s">
        <v>17</v>
      </c>
      <c r="L27">
        <v>63</v>
      </c>
      <c r="M27" t="str">
        <f t="shared" si="0"/>
        <v>Old</v>
      </c>
      <c r="N27" t="s">
        <v>18</v>
      </c>
    </row>
    <row r="28" spans="1:14" x14ac:dyDescent="0.25">
      <c r="A28">
        <v>17841</v>
      </c>
      <c r="B28" s="3" t="s">
        <v>37</v>
      </c>
      <c r="C28" s="3" t="s">
        <v>38</v>
      </c>
      <c r="D28" s="4">
        <v>30000</v>
      </c>
      <c r="E28">
        <v>0</v>
      </c>
      <c r="F28" t="s">
        <v>19</v>
      </c>
      <c r="G28" t="s">
        <v>20</v>
      </c>
      <c r="H28" t="s">
        <v>18</v>
      </c>
      <c r="I28">
        <v>1</v>
      </c>
      <c r="J28" t="s">
        <v>16</v>
      </c>
      <c r="K28" t="s">
        <v>17</v>
      </c>
      <c r="L28">
        <v>29</v>
      </c>
      <c r="M28" t="str">
        <f t="shared" si="0"/>
        <v>Adolescent</v>
      </c>
      <c r="N28" t="s">
        <v>15</v>
      </c>
    </row>
    <row r="29" spans="1:14" x14ac:dyDescent="0.25">
      <c r="A29">
        <v>18283</v>
      </c>
      <c r="B29" s="3" t="s">
        <v>37</v>
      </c>
      <c r="C29" s="3" t="s">
        <v>39</v>
      </c>
      <c r="D29" s="4">
        <v>100000</v>
      </c>
      <c r="E29">
        <v>0</v>
      </c>
      <c r="F29" t="s">
        <v>13</v>
      </c>
      <c r="G29" t="s">
        <v>21</v>
      </c>
      <c r="H29" t="s">
        <v>18</v>
      </c>
      <c r="I29">
        <v>1</v>
      </c>
      <c r="J29" t="s">
        <v>23</v>
      </c>
      <c r="K29" t="s">
        <v>24</v>
      </c>
      <c r="L29">
        <v>40</v>
      </c>
      <c r="M29" t="str">
        <f t="shared" si="0"/>
        <v>Middle Age</v>
      </c>
      <c r="N29" t="s">
        <v>18</v>
      </c>
    </row>
    <row r="30" spans="1:14" x14ac:dyDescent="0.25">
      <c r="A30">
        <v>18299</v>
      </c>
      <c r="B30" s="3" t="s">
        <v>36</v>
      </c>
      <c r="C30" s="3" t="s">
        <v>38</v>
      </c>
      <c r="D30" s="4">
        <v>70000</v>
      </c>
      <c r="E30">
        <v>5</v>
      </c>
      <c r="F30" t="s">
        <v>19</v>
      </c>
      <c r="G30" t="s">
        <v>14</v>
      </c>
      <c r="H30" t="s">
        <v>15</v>
      </c>
      <c r="I30">
        <v>2</v>
      </c>
      <c r="J30" t="s">
        <v>23</v>
      </c>
      <c r="K30" t="s">
        <v>24</v>
      </c>
      <c r="L30">
        <v>44</v>
      </c>
      <c r="M30" t="str">
        <f t="shared" si="0"/>
        <v>Middle Age</v>
      </c>
      <c r="N30" t="s">
        <v>18</v>
      </c>
    </row>
    <row r="31" spans="1:14" x14ac:dyDescent="0.25">
      <c r="A31">
        <v>16466</v>
      </c>
      <c r="B31" s="3" t="s">
        <v>37</v>
      </c>
      <c r="C31" s="3" t="s">
        <v>39</v>
      </c>
      <c r="D31" s="4">
        <v>20000</v>
      </c>
      <c r="E31">
        <v>0</v>
      </c>
      <c r="F31" t="s">
        <v>29</v>
      </c>
      <c r="G31" t="s">
        <v>25</v>
      </c>
      <c r="H31" t="s">
        <v>18</v>
      </c>
      <c r="I31">
        <v>2</v>
      </c>
      <c r="J31" t="s">
        <v>16</v>
      </c>
      <c r="K31" t="s">
        <v>17</v>
      </c>
      <c r="L31">
        <v>32</v>
      </c>
      <c r="M31" t="str">
        <f t="shared" si="0"/>
        <v>Middle Age</v>
      </c>
      <c r="N31" t="s">
        <v>15</v>
      </c>
    </row>
    <row r="32" spans="1:14" x14ac:dyDescent="0.25">
      <c r="A32">
        <v>19273</v>
      </c>
      <c r="B32" s="3" t="s">
        <v>36</v>
      </c>
      <c r="C32" s="3" t="s">
        <v>39</v>
      </c>
      <c r="D32" s="4">
        <v>20000</v>
      </c>
      <c r="E32">
        <v>2</v>
      </c>
      <c r="F32" t="s">
        <v>19</v>
      </c>
      <c r="G32" t="s">
        <v>25</v>
      </c>
      <c r="H32" t="s">
        <v>15</v>
      </c>
      <c r="I32">
        <v>0</v>
      </c>
      <c r="J32" t="s">
        <v>16</v>
      </c>
      <c r="K32" t="s">
        <v>17</v>
      </c>
      <c r="L32">
        <v>63</v>
      </c>
      <c r="M32" t="str">
        <f t="shared" si="0"/>
        <v>Old</v>
      </c>
      <c r="N32" t="s">
        <v>18</v>
      </c>
    </row>
    <row r="33" spans="1:14" x14ac:dyDescent="0.25">
      <c r="A33">
        <v>22400</v>
      </c>
      <c r="B33" s="3" t="s">
        <v>36</v>
      </c>
      <c r="C33" s="3" t="s">
        <v>38</v>
      </c>
      <c r="D33" s="4">
        <v>10000</v>
      </c>
      <c r="E33">
        <v>0</v>
      </c>
      <c r="F33" t="s">
        <v>19</v>
      </c>
      <c r="G33" t="s">
        <v>25</v>
      </c>
      <c r="H33" t="s">
        <v>18</v>
      </c>
      <c r="I33">
        <v>1</v>
      </c>
      <c r="J33" t="s">
        <v>16</v>
      </c>
      <c r="K33" t="s">
        <v>24</v>
      </c>
      <c r="L33">
        <v>26</v>
      </c>
      <c r="M33" t="str">
        <f t="shared" si="0"/>
        <v>Adolescent</v>
      </c>
      <c r="N33" t="s">
        <v>15</v>
      </c>
    </row>
    <row r="34" spans="1:14" x14ac:dyDescent="0.25">
      <c r="A34">
        <v>20942</v>
      </c>
      <c r="B34" s="3" t="s">
        <v>37</v>
      </c>
      <c r="C34" s="3" t="s">
        <v>39</v>
      </c>
      <c r="D34" s="4">
        <v>20000</v>
      </c>
      <c r="E34">
        <v>0</v>
      </c>
      <c r="F34" t="s">
        <v>27</v>
      </c>
      <c r="G34" t="s">
        <v>25</v>
      </c>
      <c r="H34" t="s">
        <v>18</v>
      </c>
      <c r="I34">
        <v>1</v>
      </c>
      <c r="J34" t="s">
        <v>23</v>
      </c>
      <c r="K34" t="s">
        <v>17</v>
      </c>
      <c r="L34">
        <v>31</v>
      </c>
      <c r="M34" t="str">
        <f t="shared" si="0"/>
        <v>Middle Age</v>
      </c>
      <c r="N34" t="s">
        <v>18</v>
      </c>
    </row>
    <row r="35" spans="1:14" x14ac:dyDescent="0.25">
      <c r="A35">
        <v>18484</v>
      </c>
      <c r="B35" s="3" t="s">
        <v>37</v>
      </c>
      <c r="C35" s="3" t="s">
        <v>38</v>
      </c>
      <c r="D35" s="4">
        <v>80000</v>
      </c>
      <c r="E35">
        <v>2</v>
      </c>
      <c r="F35" t="s">
        <v>27</v>
      </c>
      <c r="G35" t="s">
        <v>14</v>
      </c>
      <c r="H35" t="s">
        <v>18</v>
      </c>
      <c r="I35">
        <v>2</v>
      </c>
      <c r="J35" t="s">
        <v>26</v>
      </c>
      <c r="K35" t="s">
        <v>24</v>
      </c>
      <c r="L35">
        <v>50</v>
      </c>
      <c r="M35" t="str">
        <f t="shared" si="0"/>
        <v>Middle Age</v>
      </c>
      <c r="N35" t="s">
        <v>15</v>
      </c>
    </row>
    <row r="36" spans="1:14" x14ac:dyDescent="0.25">
      <c r="A36">
        <v>12291</v>
      </c>
      <c r="B36" s="3" t="s">
        <v>37</v>
      </c>
      <c r="C36" s="3" t="s">
        <v>38</v>
      </c>
      <c r="D36" s="4">
        <v>90000</v>
      </c>
      <c r="E36">
        <v>5</v>
      </c>
      <c r="F36" t="s">
        <v>19</v>
      </c>
      <c r="G36" t="s">
        <v>21</v>
      </c>
      <c r="H36" t="s">
        <v>18</v>
      </c>
      <c r="I36">
        <v>2</v>
      </c>
      <c r="J36" t="s">
        <v>22</v>
      </c>
      <c r="K36" t="s">
        <v>17</v>
      </c>
      <c r="L36">
        <v>62</v>
      </c>
      <c r="M36" t="str">
        <f t="shared" si="0"/>
        <v>Old</v>
      </c>
      <c r="N36" t="s">
        <v>15</v>
      </c>
    </row>
    <row r="37" spans="1:14" x14ac:dyDescent="0.25">
      <c r="A37">
        <v>28380</v>
      </c>
      <c r="B37" s="3" t="s">
        <v>37</v>
      </c>
      <c r="C37" s="3" t="s">
        <v>39</v>
      </c>
      <c r="D37" s="4">
        <v>10000</v>
      </c>
      <c r="E37">
        <v>5</v>
      </c>
      <c r="F37" t="s">
        <v>29</v>
      </c>
      <c r="G37" t="s">
        <v>25</v>
      </c>
      <c r="H37" t="s">
        <v>18</v>
      </c>
      <c r="I37">
        <v>2</v>
      </c>
      <c r="J37" t="s">
        <v>16</v>
      </c>
      <c r="K37" t="s">
        <v>17</v>
      </c>
      <c r="L37">
        <v>41</v>
      </c>
      <c r="M37" t="str">
        <f t="shared" si="0"/>
        <v>Middle Age</v>
      </c>
      <c r="N37" t="s">
        <v>18</v>
      </c>
    </row>
    <row r="38" spans="1:14" x14ac:dyDescent="0.25">
      <c r="A38">
        <v>17891</v>
      </c>
      <c r="B38" s="3" t="s">
        <v>36</v>
      </c>
      <c r="C38" s="3" t="s">
        <v>39</v>
      </c>
      <c r="D38" s="4">
        <v>10000</v>
      </c>
      <c r="E38">
        <v>2</v>
      </c>
      <c r="F38" t="s">
        <v>19</v>
      </c>
      <c r="G38" t="s">
        <v>25</v>
      </c>
      <c r="H38" t="s">
        <v>15</v>
      </c>
      <c r="I38">
        <v>1</v>
      </c>
      <c r="J38" t="s">
        <v>16</v>
      </c>
      <c r="K38" t="s">
        <v>17</v>
      </c>
      <c r="L38">
        <v>50</v>
      </c>
      <c r="M38" t="str">
        <f t="shared" si="0"/>
        <v>Middle Age</v>
      </c>
      <c r="N38" t="s">
        <v>15</v>
      </c>
    </row>
    <row r="39" spans="1:14" x14ac:dyDescent="0.25">
      <c r="A39">
        <v>27832</v>
      </c>
      <c r="B39" s="3" t="s">
        <v>37</v>
      </c>
      <c r="C39" s="3" t="s">
        <v>39</v>
      </c>
      <c r="D39" s="4">
        <v>30000</v>
      </c>
      <c r="E39">
        <v>0</v>
      </c>
      <c r="F39" t="s">
        <v>19</v>
      </c>
      <c r="G39" t="s">
        <v>20</v>
      </c>
      <c r="H39" t="s">
        <v>18</v>
      </c>
      <c r="I39">
        <v>1</v>
      </c>
      <c r="J39" t="s">
        <v>22</v>
      </c>
      <c r="K39" t="s">
        <v>17</v>
      </c>
      <c r="L39">
        <v>30</v>
      </c>
      <c r="M39" t="str">
        <f t="shared" si="0"/>
        <v>Adolescent</v>
      </c>
      <c r="N39" t="s">
        <v>18</v>
      </c>
    </row>
    <row r="40" spans="1:14" x14ac:dyDescent="0.25">
      <c r="A40">
        <v>26863</v>
      </c>
      <c r="B40" s="3" t="s">
        <v>37</v>
      </c>
      <c r="C40" s="3" t="s">
        <v>38</v>
      </c>
      <c r="D40" s="4">
        <v>20000</v>
      </c>
      <c r="E40">
        <v>0</v>
      </c>
      <c r="F40" t="s">
        <v>27</v>
      </c>
      <c r="G40" t="s">
        <v>25</v>
      </c>
      <c r="H40" t="s">
        <v>18</v>
      </c>
      <c r="I40">
        <v>1</v>
      </c>
      <c r="J40" t="s">
        <v>22</v>
      </c>
      <c r="K40" t="s">
        <v>17</v>
      </c>
      <c r="L40">
        <v>28</v>
      </c>
      <c r="M40" t="str">
        <f t="shared" si="0"/>
        <v>Adolescent</v>
      </c>
      <c r="N40" t="s">
        <v>18</v>
      </c>
    </row>
    <row r="41" spans="1:14" x14ac:dyDescent="0.25">
      <c r="A41">
        <v>16259</v>
      </c>
      <c r="B41" s="3" t="s">
        <v>37</v>
      </c>
      <c r="C41" s="3" t="s">
        <v>39</v>
      </c>
      <c r="D41" s="4">
        <v>10000</v>
      </c>
      <c r="E41">
        <v>4</v>
      </c>
      <c r="F41" t="s">
        <v>29</v>
      </c>
      <c r="G41" t="s">
        <v>25</v>
      </c>
      <c r="H41" t="s">
        <v>15</v>
      </c>
      <c r="I41">
        <v>2</v>
      </c>
      <c r="J41" t="s">
        <v>16</v>
      </c>
      <c r="K41" t="s">
        <v>17</v>
      </c>
      <c r="L41">
        <v>40</v>
      </c>
      <c r="M41" t="str">
        <f t="shared" si="0"/>
        <v>Middle Age</v>
      </c>
      <c r="N41" t="s">
        <v>15</v>
      </c>
    </row>
    <row r="42" spans="1:14" x14ac:dyDescent="0.25">
      <c r="A42">
        <v>27803</v>
      </c>
      <c r="B42" s="3" t="s">
        <v>37</v>
      </c>
      <c r="C42" s="3" t="s">
        <v>39</v>
      </c>
      <c r="D42" s="4">
        <v>30000</v>
      </c>
      <c r="E42">
        <v>2</v>
      </c>
      <c r="F42" t="s">
        <v>19</v>
      </c>
      <c r="G42" t="s">
        <v>20</v>
      </c>
      <c r="H42" t="s">
        <v>18</v>
      </c>
      <c r="I42">
        <v>0</v>
      </c>
      <c r="J42" t="s">
        <v>16</v>
      </c>
      <c r="K42" t="s">
        <v>17</v>
      </c>
      <c r="L42">
        <v>43</v>
      </c>
      <c r="M42" t="str">
        <f t="shared" si="0"/>
        <v>Middle Age</v>
      </c>
      <c r="N42" t="s">
        <v>18</v>
      </c>
    </row>
    <row r="43" spans="1:14" x14ac:dyDescent="0.25">
      <c r="A43">
        <v>14347</v>
      </c>
      <c r="B43" s="3" t="s">
        <v>37</v>
      </c>
      <c r="C43" s="3" t="s">
        <v>39</v>
      </c>
      <c r="D43" s="4">
        <v>40000</v>
      </c>
      <c r="E43">
        <v>2</v>
      </c>
      <c r="F43" t="s">
        <v>13</v>
      </c>
      <c r="G43" t="s">
        <v>28</v>
      </c>
      <c r="H43" t="s">
        <v>15</v>
      </c>
      <c r="I43">
        <v>2</v>
      </c>
      <c r="J43" t="s">
        <v>23</v>
      </c>
      <c r="K43" t="s">
        <v>24</v>
      </c>
      <c r="L43">
        <v>65</v>
      </c>
      <c r="M43" t="str">
        <f t="shared" si="0"/>
        <v>Old</v>
      </c>
      <c r="N43" t="s">
        <v>15</v>
      </c>
    </row>
    <row r="44" spans="1:14" x14ac:dyDescent="0.25">
      <c r="A44">
        <v>17703</v>
      </c>
      <c r="B44" s="3" t="s">
        <v>36</v>
      </c>
      <c r="C44" s="3" t="s">
        <v>39</v>
      </c>
      <c r="D44" s="4">
        <v>10000</v>
      </c>
      <c r="E44">
        <v>1</v>
      </c>
      <c r="F44" t="s">
        <v>31</v>
      </c>
      <c r="G44" t="s">
        <v>25</v>
      </c>
      <c r="H44" t="s">
        <v>15</v>
      </c>
      <c r="I44">
        <v>0</v>
      </c>
      <c r="J44" t="s">
        <v>16</v>
      </c>
      <c r="K44" t="s">
        <v>17</v>
      </c>
      <c r="L44">
        <v>40</v>
      </c>
      <c r="M44" t="str">
        <f t="shared" si="0"/>
        <v>Middle Age</v>
      </c>
      <c r="N44" t="s">
        <v>18</v>
      </c>
    </row>
    <row r="45" spans="1:14" x14ac:dyDescent="0.25">
      <c r="A45">
        <v>17185</v>
      </c>
      <c r="B45" s="3" t="s">
        <v>36</v>
      </c>
      <c r="C45" s="3" t="s">
        <v>39</v>
      </c>
      <c r="D45" s="4">
        <v>170000</v>
      </c>
      <c r="E45">
        <v>4</v>
      </c>
      <c r="F45" t="s">
        <v>19</v>
      </c>
      <c r="G45" t="s">
        <v>21</v>
      </c>
      <c r="H45" t="s">
        <v>18</v>
      </c>
      <c r="I45">
        <v>3</v>
      </c>
      <c r="J45" t="s">
        <v>23</v>
      </c>
      <c r="K45" t="s">
        <v>17</v>
      </c>
      <c r="L45">
        <v>48</v>
      </c>
      <c r="M45" t="str">
        <f t="shared" si="0"/>
        <v>Middle Age</v>
      </c>
      <c r="N45" t="s">
        <v>15</v>
      </c>
    </row>
    <row r="46" spans="1:14" x14ac:dyDescent="0.25">
      <c r="A46">
        <v>29380</v>
      </c>
      <c r="B46" s="3" t="s">
        <v>36</v>
      </c>
      <c r="C46" s="3" t="s">
        <v>39</v>
      </c>
      <c r="D46" s="4">
        <v>20000</v>
      </c>
      <c r="E46">
        <v>3</v>
      </c>
      <c r="F46" t="s">
        <v>27</v>
      </c>
      <c r="G46" t="s">
        <v>25</v>
      </c>
      <c r="H46" t="s">
        <v>15</v>
      </c>
      <c r="I46">
        <v>0</v>
      </c>
      <c r="J46" t="s">
        <v>16</v>
      </c>
      <c r="K46" t="s">
        <v>17</v>
      </c>
      <c r="L46">
        <v>41</v>
      </c>
      <c r="M46" t="str">
        <f t="shared" si="0"/>
        <v>Middle Age</v>
      </c>
      <c r="N46" t="s">
        <v>15</v>
      </c>
    </row>
    <row r="47" spans="1:14" x14ac:dyDescent="0.25">
      <c r="A47">
        <v>23986</v>
      </c>
      <c r="B47" s="3" t="s">
        <v>36</v>
      </c>
      <c r="C47" s="3" t="s">
        <v>39</v>
      </c>
      <c r="D47" s="4">
        <v>20000</v>
      </c>
      <c r="E47">
        <v>1</v>
      </c>
      <c r="F47" t="s">
        <v>13</v>
      </c>
      <c r="G47" t="s">
        <v>20</v>
      </c>
      <c r="H47" t="s">
        <v>15</v>
      </c>
      <c r="I47">
        <v>0</v>
      </c>
      <c r="J47" t="s">
        <v>16</v>
      </c>
      <c r="K47" t="s">
        <v>17</v>
      </c>
      <c r="L47">
        <v>66</v>
      </c>
      <c r="M47" t="str">
        <f t="shared" si="0"/>
        <v>Old</v>
      </c>
      <c r="N47" t="s">
        <v>15</v>
      </c>
    </row>
    <row r="48" spans="1:14" x14ac:dyDescent="0.25">
      <c r="A48">
        <v>24466</v>
      </c>
      <c r="B48" s="3" t="s">
        <v>36</v>
      </c>
      <c r="C48" s="3" t="s">
        <v>39</v>
      </c>
      <c r="D48" s="4">
        <v>60000</v>
      </c>
      <c r="E48">
        <v>1</v>
      </c>
      <c r="F48" t="s">
        <v>19</v>
      </c>
      <c r="G48" t="s">
        <v>14</v>
      </c>
      <c r="H48" t="s">
        <v>15</v>
      </c>
      <c r="I48">
        <v>1</v>
      </c>
      <c r="J48" t="s">
        <v>23</v>
      </c>
      <c r="K48" t="s">
        <v>24</v>
      </c>
      <c r="L48">
        <v>46</v>
      </c>
      <c r="M48" t="str">
        <f t="shared" si="0"/>
        <v>Middle Age</v>
      </c>
      <c r="N48" t="s">
        <v>15</v>
      </c>
    </row>
    <row r="49" spans="1:14" x14ac:dyDescent="0.25">
      <c r="A49">
        <v>29097</v>
      </c>
      <c r="B49" s="3" t="s">
        <v>37</v>
      </c>
      <c r="C49" s="3" t="s">
        <v>39</v>
      </c>
      <c r="D49" s="4">
        <v>40000</v>
      </c>
      <c r="E49">
        <v>2</v>
      </c>
      <c r="F49" t="s">
        <v>19</v>
      </c>
      <c r="G49" t="s">
        <v>14</v>
      </c>
      <c r="H49" t="s">
        <v>15</v>
      </c>
      <c r="I49">
        <v>2</v>
      </c>
      <c r="J49" t="s">
        <v>23</v>
      </c>
      <c r="K49" t="s">
        <v>24</v>
      </c>
      <c r="L49">
        <v>52</v>
      </c>
      <c r="M49" t="str">
        <f t="shared" si="0"/>
        <v>Middle Age</v>
      </c>
      <c r="N49" t="s">
        <v>15</v>
      </c>
    </row>
    <row r="50" spans="1:14" x14ac:dyDescent="0.25">
      <c r="A50">
        <v>19487</v>
      </c>
      <c r="B50" s="3" t="s">
        <v>36</v>
      </c>
      <c r="C50" s="3" t="s">
        <v>38</v>
      </c>
      <c r="D50" s="4">
        <v>30000</v>
      </c>
      <c r="E50">
        <v>2</v>
      </c>
      <c r="F50" t="s">
        <v>19</v>
      </c>
      <c r="G50" t="s">
        <v>20</v>
      </c>
      <c r="H50" t="s">
        <v>18</v>
      </c>
      <c r="I50">
        <v>2</v>
      </c>
      <c r="J50" t="s">
        <v>16</v>
      </c>
      <c r="K50" t="s">
        <v>17</v>
      </c>
      <c r="L50">
        <v>42</v>
      </c>
      <c r="M50" t="str">
        <f t="shared" si="0"/>
        <v>Middle Age</v>
      </c>
      <c r="N50" t="s">
        <v>18</v>
      </c>
    </row>
    <row r="51" spans="1:14" x14ac:dyDescent="0.25">
      <c r="A51">
        <v>14939</v>
      </c>
      <c r="B51" s="3" t="s">
        <v>37</v>
      </c>
      <c r="C51" s="3" t="s">
        <v>38</v>
      </c>
      <c r="D51" s="4">
        <v>40000</v>
      </c>
      <c r="E51">
        <v>0</v>
      </c>
      <c r="F51" t="s">
        <v>13</v>
      </c>
      <c r="G51" t="s">
        <v>20</v>
      </c>
      <c r="H51" t="s">
        <v>15</v>
      </c>
      <c r="I51">
        <v>0</v>
      </c>
      <c r="J51" t="s">
        <v>16</v>
      </c>
      <c r="K51" t="s">
        <v>17</v>
      </c>
      <c r="L51">
        <v>39</v>
      </c>
      <c r="M51" t="str">
        <f t="shared" si="0"/>
        <v>Middle Age</v>
      </c>
      <c r="N51" t="s">
        <v>15</v>
      </c>
    </row>
    <row r="52" spans="1:14" x14ac:dyDescent="0.25">
      <c r="A52">
        <v>13826</v>
      </c>
      <c r="B52" s="3" t="s">
        <v>37</v>
      </c>
      <c r="C52" s="3" t="s">
        <v>39</v>
      </c>
      <c r="D52" s="4">
        <v>30000</v>
      </c>
      <c r="E52">
        <v>0</v>
      </c>
      <c r="F52" t="s">
        <v>19</v>
      </c>
      <c r="G52" t="s">
        <v>20</v>
      </c>
      <c r="H52" t="s">
        <v>18</v>
      </c>
      <c r="I52">
        <v>1</v>
      </c>
      <c r="J52" t="s">
        <v>16</v>
      </c>
      <c r="K52" t="s">
        <v>17</v>
      </c>
      <c r="L52">
        <v>28</v>
      </c>
      <c r="M52" t="str">
        <f t="shared" si="0"/>
        <v>Adolescent</v>
      </c>
      <c r="N52" t="s">
        <v>18</v>
      </c>
    </row>
    <row r="53" spans="1:14" x14ac:dyDescent="0.25">
      <c r="A53">
        <v>20619</v>
      </c>
      <c r="B53" s="3" t="s">
        <v>37</v>
      </c>
      <c r="C53" s="3" t="s">
        <v>38</v>
      </c>
      <c r="D53" s="4">
        <v>80000</v>
      </c>
      <c r="E53">
        <v>0</v>
      </c>
      <c r="F53" t="s">
        <v>13</v>
      </c>
      <c r="G53" t="s">
        <v>21</v>
      </c>
      <c r="H53" t="s">
        <v>18</v>
      </c>
      <c r="I53">
        <v>4</v>
      </c>
      <c r="J53" s="3" t="s">
        <v>49</v>
      </c>
      <c r="K53" t="s">
        <v>24</v>
      </c>
      <c r="L53">
        <v>35</v>
      </c>
      <c r="M53" t="str">
        <f t="shared" si="0"/>
        <v>Middle Age</v>
      </c>
      <c r="N53" t="s">
        <v>18</v>
      </c>
    </row>
    <row r="54" spans="1:14" x14ac:dyDescent="0.25">
      <c r="A54">
        <v>12558</v>
      </c>
      <c r="B54" s="3" t="s">
        <v>36</v>
      </c>
      <c r="C54" s="3" t="s">
        <v>39</v>
      </c>
      <c r="D54" s="4">
        <v>20000</v>
      </c>
      <c r="E54">
        <v>1</v>
      </c>
      <c r="F54" t="s">
        <v>13</v>
      </c>
      <c r="G54" t="s">
        <v>20</v>
      </c>
      <c r="H54" t="s">
        <v>15</v>
      </c>
      <c r="I54">
        <v>0</v>
      </c>
      <c r="J54" t="s">
        <v>16</v>
      </c>
      <c r="K54" t="s">
        <v>17</v>
      </c>
      <c r="L54">
        <v>65</v>
      </c>
      <c r="M54" t="str">
        <f t="shared" si="0"/>
        <v>Old</v>
      </c>
      <c r="N54" t="s">
        <v>18</v>
      </c>
    </row>
    <row r="55" spans="1:14" x14ac:dyDescent="0.25">
      <c r="A55">
        <v>24871</v>
      </c>
      <c r="B55" s="3" t="s">
        <v>37</v>
      </c>
      <c r="C55" s="3" t="s">
        <v>39</v>
      </c>
      <c r="D55" s="4">
        <v>90000</v>
      </c>
      <c r="E55">
        <v>4</v>
      </c>
      <c r="F55" t="s">
        <v>27</v>
      </c>
      <c r="G55" t="s">
        <v>28</v>
      </c>
      <c r="H55" t="s">
        <v>18</v>
      </c>
      <c r="I55">
        <v>3</v>
      </c>
      <c r="J55" t="s">
        <v>23</v>
      </c>
      <c r="K55" t="s">
        <v>17</v>
      </c>
      <c r="L55">
        <v>56</v>
      </c>
      <c r="M55" t="str">
        <f t="shared" si="0"/>
        <v>Old</v>
      </c>
      <c r="N55" t="s">
        <v>18</v>
      </c>
    </row>
    <row r="56" spans="1:14" x14ac:dyDescent="0.25">
      <c r="A56">
        <v>17319</v>
      </c>
      <c r="B56" s="3" t="s">
        <v>37</v>
      </c>
      <c r="C56" s="3" t="s">
        <v>39</v>
      </c>
      <c r="D56" s="4">
        <v>70000</v>
      </c>
      <c r="E56">
        <v>0</v>
      </c>
      <c r="F56" t="s">
        <v>13</v>
      </c>
      <c r="G56" t="s">
        <v>21</v>
      </c>
      <c r="H56" t="s">
        <v>18</v>
      </c>
      <c r="I56">
        <v>1</v>
      </c>
      <c r="J56" t="s">
        <v>23</v>
      </c>
      <c r="K56" t="s">
        <v>24</v>
      </c>
      <c r="L56">
        <v>42</v>
      </c>
      <c r="M56" t="str">
        <f t="shared" si="0"/>
        <v>Middle Age</v>
      </c>
      <c r="N56" t="s">
        <v>18</v>
      </c>
    </row>
    <row r="57" spans="1:14" x14ac:dyDescent="0.25">
      <c r="A57">
        <v>28906</v>
      </c>
      <c r="B57" s="3" t="s">
        <v>36</v>
      </c>
      <c r="C57" s="3" t="s">
        <v>38</v>
      </c>
      <c r="D57" s="4">
        <v>80000</v>
      </c>
      <c r="E57">
        <v>4</v>
      </c>
      <c r="F57" t="s">
        <v>27</v>
      </c>
      <c r="G57" t="s">
        <v>21</v>
      </c>
      <c r="H57" t="s">
        <v>15</v>
      </c>
      <c r="I57">
        <v>2</v>
      </c>
      <c r="J57" s="3" t="s">
        <v>49</v>
      </c>
      <c r="K57" t="s">
        <v>17</v>
      </c>
      <c r="L57">
        <v>54</v>
      </c>
      <c r="M57" t="str">
        <f t="shared" si="0"/>
        <v>Middle Age</v>
      </c>
      <c r="N57" t="s">
        <v>18</v>
      </c>
    </row>
    <row r="58" spans="1:14" x14ac:dyDescent="0.25">
      <c r="A58">
        <v>12808</v>
      </c>
      <c r="B58" s="3" t="s">
        <v>36</v>
      </c>
      <c r="C58" s="3" t="s">
        <v>38</v>
      </c>
      <c r="D58" s="4">
        <v>40000</v>
      </c>
      <c r="E58">
        <v>0</v>
      </c>
      <c r="F58" t="s">
        <v>13</v>
      </c>
      <c r="G58" t="s">
        <v>20</v>
      </c>
      <c r="H58" t="s">
        <v>15</v>
      </c>
      <c r="I58">
        <v>0</v>
      </c>
      <c r="J58" t="s">
        <v>16</v>
      </c>
      <c r="K58" t="s">
        <v>17</v>
      </c>
      <c r="L58">
        <v>38</v>
      </c>
      <c r="M58" t="str">
        <f t="shared" si="0"/>
        <v>Middle Age</v>
      </c>
      <c r="N58" t="s">
        <v>15</v>
      </c>
    </row>
    <row r="59" spans="1:14" x14ac:dyDescent="0.25">
      <c r="A59">
        <v>20567</v>
      </c>
      <c r="B59" s="3" t="s">
        <v>36</v>
      </c>
      <c r="C59" s="3" t="s">
        <v>38</v>
      </c>
      <c r="D59" s="4">
        <v>130000</v>
      </c>
      <c r="E59">
        <v>4</v>
      </c>
      <c r="F59" t="s">
        <v>19</v>
      </c>
      <c r="G59" t="s">
        <v>21</v>
      </c>
      <c r="H59" t="s">
        <v>18</v>
      </c>
      <c r="I59">
        <v>4</v>
      </c>
      <c r="J59" t="s">
        <v>23</v>
      </c>
      <c r="K59" t="s">
        <v>17</v>
      </c>
      <c r="L59">
        <v>61</v>
      </c>
      <c r="M59" t="str">
        <f t="shared" si="0"/>
        <v>Old</v>
      </c>
      <c r="N59" t="s">
        <v>15</v>
      </c>
    </row>
    <row r="60" spans="1:14" x14ac:dyDescent="0.25">
      <c r="A60">
        <v>25502</v>
      </c>
      <c r="B60" s="3" t="s">
        <v>36</v>
      </c>
      <c r="C60" s="3" t="s">
        <v>39</v>
      </c>
      <c r="D60" s="4">
        <v>40000</v>
      </c>
      <c r="E60">
        <v>1</v>
      </c>
      <c r="F60" t="s">
        <v>13</v>
      </c>
      <c r="G60" t="s">
        <v>14</v>
      </c>
      <c r="H60" t="s">
        <v>15</v>
      </c>
      <c r="I60">
        <v>0</v>
      </c>
      <c r="J60" t="s">
        <v>16</v>
      </c>
      <c r="K60" t="s">
        <v>17</v>
      </c>
      <c r="L60">
        <v>43</v>
      </c>
      <c r="M60" t="str">
        <f t="shared" si="0"/>
        <v>Middle Age</v>
      </c>
      <c r="N60" t="s">
        <v>15</v>
      </c>
    </row>
    <row r="61" spans="1:14" x14ac:dyDescent="0.25">
      <c r="A61">
        <v>15580</v>
      </c>
      <c r="B61" s="3" t="s">
        <v>36</v>
      </c>
      <c r="C61" s="3" t="s">
        <v>38</v>
      </c>
      <c r="D61" s="4">
        <v>60000</v>
      </c>
      <c r="E61">
        <v>2</v>
      </c>
      <c r="F61" t="s">
        <v>13</v>
      </c>
      <c r="G61" t="s">
        <v>21</v>
      </c>
      <c r="H61" t="s">
        <v>15</v>
      </c>
      <c r="I61">
        <v>1</v>
      </c>
      <c r="J61" t="s">
        <v>22</v>
      </c>
      <c r="K61" t="s">
        <v>24</v>
      </c>
      <c r="L61">
        <v>38</v>
      </c>
      <c r="M61" t="str">
        <f t="shared" si="0"/>
        <v>Middle Age</v>
      </c>
      <c r="N61" t="s">
        <v>15</v>
      </c>
    </row>
    <row r="62" spans="1:14" x14ac:dyDescent="0.25">
      <c r="A62">
        <v>24185</v>
      </c>
      <c r="B62" s="3" t="s">
        <v>37</v>
      </c>
      <c r="C62" s="3" t="s">
        <v>39</v>
      </c>
      <c r="D62" s="4">
        <v>10000</v>
      </c>
      <c r="E62">
        <v>1</v>
      </c>
      <c r="F62" t="s">
        <v>27</v>
      </c>
      <c r="G62" t="s">
        <v>25</v>
      </c>
      <c r="H62" t="s">
        <v>18</v>
      </c>
      <c r="I62">
        <v>1</v>
      </c>
      <c r="J62" t="s">
        <v>26</v>
      </c>
      <c r="K62" t="s">
        <v>17</v>
      </c>
      <c r="L62">
        <v>45</v>
      </c>
      <c r="M62" t="str">
        <f t="shared" si="0"/>
        <v>Middle Age</v>
      </c>
      <c r="N62" t="s">
        <v>18</v>
      </c>
    </row>
    <row r="63" spans="1:14" x14ac:dyDescent="0.25">
      <c r="A63">
        <v>19291</v>
      </c>
      <c r="B63" s="3" t="s">
        <v>37</v>
      </c>
      <c r="C63" s="3" t="s">
        <v>39</v>
      </c>
      <c r="D63" s="4">
        <v>10000</v>
      </c>
      <c r="E63">
        <v>2</v>
      </c>
      <c r="F63" t="s">
        <v>27</v>
      </c>
      <c r="G63" t="s">
        <v>25</v>
      </c>
      <c r="H63" t="s">
        <v>15</v>
      </c>
      <c r="I63">
        <v>0</v>
      </c>
      <c r="J63" t="s">
        <v>16</v>
      </c>
      <c r="K63" t="s">
        <v>17</v>
      </c>
      <c r="L63">
        <v>35</v>
      </c>
      <c r="M63" t="str">
        <f t="shared" si="0"/>
        <v>Middle Age</v>
      </c>
      <c r="N63" t="s">
        <v>18</v>
      </c>
    </row>
    <row r="64" spans="1:14" x14ac:dyDescent="0.25">
      <c r="A64">
        <v>16713</v>
      </c>
      <c r="B64" s="3" t="s">
        <v>36</v>
      </c>
      <c r="C64" s="3" t="s">
        <v>38</v>
      </c>
      <c r="D64" s="4">
        <v>40000</v>
      </c>
      <c r="E64">
        <v>2</v>
      </c>
      <c r="F64" t="s">
        <v>13</v>
      </c>
      <c r="G64" t="s">
        <v>28</v>
      </c>
      <c r="H64" t="s">
        <v>15</v>
      </c>
      <c r="I64">
        <v>1</v>
      </c>
      <c r="J64" t="s">
        <v>16</v>
      </c>
      <c r="K64" t="s">
        <v>24</v>
      </c>
      <c r="L64">
        <v>52</v>
      </c>
      <c r="M64" t="str">
        <f t="shared" si="0"/>
        <v>Middle Age</v>
      </c>
      <c r="N64" t="s">
        <v>15</v>
      </c>
    </row>
    <row r="65" spans="1:14" x14ac:dyDescent="0.25">
      <c r="A65">
        <v>16185</v>
      </c>
      <c r="B65" s="3" t="s">
        <v>37</v>
      </c>
      <c r="C65" s="3" t="s">
        <v>38</v>
      </c>
      <c r="D65" s="4">
        <v>60000</v>
      </c>
      <c r="E65">
        <v>4</v>
      </c>
      <c r="F65" t="s">
        <v>13</v>
      </c>
      <c r="G65" t="s">
        <v>21</v>
      </c>
      <c r="H65" t="s">
        <v>15</v>
      </c>
      <c r="I65">
        <v>3</v>
      </c>
      <c r="J65" s="3" t="s">
        <v>49</v>
      </c>
      <c r="K65" t="s">
        <v>24</v>
      </c>
      <c r="L65">
        <v>41</v>
      </c>
      <c r="M65" t="str">
        <f t="shared" si="0"/>
        <v>Middle Age</v>
      </c>
      <c r="N65" t="s">
        <v>18</v>
      </c>
    </row>
    <row r="66" spans="1:14" x14ac:dyDescent="0.25">
      <c r="A66">
        <v>14927</v>
      </c>
      <c r="B66" s="3" t="s">
        <v>36</v>
      </c>
      <c r="C66" s="3" t="s">
        <v>39</v>
      </c>
      <c r="D66" s="4">
        <v>30000</v>
      </c>
      <c r="E66">
        <v>1</v>
      </c>
      <c r="F66" t="s">
        <v>13</v>
      </c>
      <c r="G66" t="s">
        <v>20</v>
      </c>
      <c r="H66" t="s">
        <v>15</v>
      </c>
      <c r="I66">
        <v>0</v>
      </c>
      <c r="J66" t="s">
        <v>16</v>
      </c>
      <c r="K66" t="s">
        <v>17</v>
      </c>
      <c r="L66">
        <v>37</v>
      </c>
      <c r="M66" t="str">
        <f t="shared" si="0"/>
        <v>Middle Age</v>
      </c>
      <c r="N66" t="s">
        <v>15</v>
      </c>
    </row>
    <row r="67" spans="1:14" x14ac:dyDescent="0.25">
      <c r="A67">
        <v>29337</v>
      </c>
      <c r="B67" s="3" t="s">
        <v>37</v>
      </c>
      <c r="C67" s="3" t="s">
        <v>38</v>
      </c>
      <c r="D67" s="4">
        <v>30000</v>
      </c>
      <c r="E67">
        <v>2</v>
      </c>
      <c r="F67" t="s">
        <v>19</v>
      </c>
      <c r="G67" t="s">
        <v>20</v>
      </c>
      <c r="H67" t="s">
        <v>15</v>
      </c>
      <c r="I67">
        <v>2</v>
      </c>
      <c r="J67" t="s">
        <v>23</v>
      </c>
      <c r="K67" t="s">
        <v>24</v>
      </c>
      <c r="L67">
        <v>68</v>
      </c>
      <c r="M67" t="str">
        <f t="shared" ref="M67:M130" si="1">IF(L67&gt;54, "Old", IF(L67&gt;=31,"Middle Age", IF(L67&lt;31,"Adolescent","Invalid")))</f>
        <v>Old</v>
      </c>
      <c r="N67" t="s">
        <v>18</v>
      </c>
    </row>
    <row r="68" spans="1:14" x14ac:dyDescent="0.25">
      <c r="A68">
        <v>29355</v>
      </c>
      <c r="B68" s="3" t="s">
        <v>36</v>
      </c>
      <c r="C68" s="3" t="s">
        <v>39</v>
      </c>
      <c r="D68" s="4">
        <v>40000</v>
      </c>
      <c r="E68">
        <v>0</v>
      </c>
      <c r="F68" t="s">
        <v>31</v>
      </c>
      <c r="G68" t="s">
        <v>20</v>
      </c>
      <c r="H68" t="s">
        <v>15</v>
      </c>
      <c r="I68">
        <v>0</v>
      </c>
      <c r="J68" t="s">
        <v>16</v>
      </c>
      <c r="K68" t="s">
        <v>17</v>
      </c>
      <c r="L68">
        <v>37</v>
      </c>
      <c r="M68" t="str">
        <f t="shared" si="1"/>
        <v>Middle Age</v>
      </c>
      <c r="N68" t="s">
        <v>15</v>
      </c>
    </row>
    <row r="69" spans="1:14" x14ac:dyDescent="0.25">
      <c r="A69">
        <v>25303</v>
      </c>
      <c r="B69" s="3" t="s">
        <v>37</v>
      </c>
      <c r="C69" s="3" t="s">
        <v>38</v>
      </c>
      <c r="D69" s="4">
        <v>30000</v>
      </c>
      <c r="E69">
        <v>0</v>
      </c>
      <c r="F69" t="s">
        <v>27</v>
      </c>
      <c r="G69" t="s">
        <v>25</v>
      </c>
      <c r="H69" t="s">
        <v>15</v>
      </c>
      <c r="I69">
        <v>1</v>
      </c>
      <c r="J69" t="s">
        <v>22</v>
      </c>
      <c r="K69" t="s">
        <v>17</v>
      </c>
      <c r="L69">
        <v>33</v>
      </c>
      <c r="M69" t="str">
        <f t="shared" si="1"/>
        <v>Middle Age</v>
      </c>
      <c r="N69" t="s">
        <v>15</v>
      </c>
    </row>
    <row r="70" spans="1:14" x14ac:dyDescent="0.25">
      <c r="A70">
        <v>14813</v>
      </c>
      <c r="B70" s="3" t="s">
        <v>37</v>
      </c>
      <c r="C70" s="3" t="s">
        <v>39</v>
      </c>
      <c r="D70" s="4">
        <v>20000</v>
      </c>
      <c r="E70">
        <v>4</v>
      </c>
      <c r="F70" t="s">
        <v>27</v>
      </c>
      <c r="G70" t="s">
        <v>25</v>
      </c>
      <c r="H70" t="s">
        <v>15</v>
      </c>
      <c r="I70">
        <v>1</v>
      </c>
      <c r="J70" t="s">
        <v>16</v>
      </c>
      <c r="K70" t="s">
        <v>17</v>
      </c>
      <c r="L70">
        <v>43</v>
      </c>
      <c r="M70" t="str">
        <f t="shared" si="1"/>
        <v>Middle Age</v>
      </c>
      <c r="N70" t="s">
        <v>15</v>
      </c>
    </row>
    <row r="71" spans="1:14" x14ac:dyDescent="0.25">
      <c r="A71">
        <v>16438</v>
      </c>
      <c r="B71" s="3" t="s">
        <v>36</v>
      </c>
      <c r="C71" s="3" t="s">
        <v>39</v>
      </c>
      <c r="D71" s="4">
        <v>10000</v>
      </c>
      <c r="E71">
        <v>0</v>
      </c>
      <c r="F71" t="s">
        <v>29</v>
      </c>
      <c r="G71" t="s">
        <v>25</v>
      </c>
      <c r="H71" t="s">
        <v>18</v>
      </c>
      <c r="I71">
        <v>2</v>
      </c>
      <c r="J71" t="s">
        <v>16</v>
      </c>
      <c r="K71" t="s">
        <v>17</v>
      </c>
      <c r="L71">
        <v>30</v>
      </c>
      <c r="M71" t="str">
        <f t="shared" si="1"/>
        <v>Adolescent</v>
      </c>
      <c r="N71" t="s">
        <v>18</v>
      </c>
    </row>
    <row r="72" spans="1:14" x14ac:dyDescent="0.25">
      <c r="A72">
        <v>14238</v>
      </c>
      <c r="B72" s="3" t="s">
        <v>36</v>
      </c>
      <c r="C72" s="3" t="s">
        <v>38</v>
      </c>
      <c r="D72" s="4">
        <v>120000</v>
      </c>
      <c r="E72">
        <v>0</v>
      </c>
      <c r="F72" t="s">
        <v>29</v>
      </c>
      <c r="G72" t="s">
        <v>21</v>
      </c>
      <c r="H72" t="s">
        <v>15</v>
      </c>
      <c r="I72">
        <v>4</v>
      </c>
      <c r="J72" s="3" t="s">
        <v>49</v>
      </c>
      <c r="K72" t="s">
        <v>24</v>
      </c>
      <c r="L72">
        <v>36</v>
      </c>
      <c r="M72" t="str">
        <f t="shared" si="1"/>
        <v>Middle Age</v>
      </c>
      <c r="N72" t="s">
        <v>15</v>
      </c>
    </row>
    <row r="73" spans="1:14" x14ac:dyDescent="0.25">
      <c r="A73">
        <v>16200</v>
      </c>
      <c r="B73" s="3" t="s">
        <v>37</v>
      </c>
      <c r="C73" s="3" t="s">
        <v>39</v>
      </c>
      <c r="D73" s="4">
        <v>10000</v>
      </c>
      <c r="E73">
        <v>0</v>
      </c>
      <c r="F73" t="s">
        <v>29</v>
      </c>
      <c r="G73" t="s">
        <v>25</v>
      </c>
      <c r="H73" t="s">
        <v>18</v>
      </c>
      <c r="I73">
        <v>2</v>
      </c>
      <c r="J73" t="s">
        <v>16</v>
      </c>
      <c r="K73" t="s">
        <v>17</v>
      </c>
      <c r="L73">
        <v>35</v>
      </c>
      <c r="M73" t="str">
        <f t="shared" si="1"/>
        <v>Middle Age</v>
      </c>
      <c r="N73" t="s">
        <v>18</v>
      </c>
    </row>
    <row r="74" spans="1:14" x14ac:dyDescent="0.25">
      <c r="A74">
        <v>24857</v>
      </c>
      <c r="B74" s="3" t="s">
        <v>36</v>
      </c>
      <c r="C74" s="3" t="s">
        <v>39</v>
      </c>
      <c r="D74" s="4">
        <v>130000</v>
      </c>
      <c r="E74">
        <v>3</v>
      </c>
      <c r="F74" t="s">
        <v>27</v>
      </c>
      <c r="G74" t="s">
        <v>21</v>
      </c>
      <c r="H74" t="s">
        <v>15</v>
      </c>
      <c r="I74">
        <v>4</v>
      </c>
      <c r="J74" t="s">
        <v>16</v>
      </c>
      <c r="K74" t="s">
        <v>17</v>
      </c>
      <c r="L74">
        <v>52</v>
      </c>
      <c r="M74" t="str">
        <f t="shared" si="1"/>
        <v>Middle Age</v>
      </c>
      <c r="N74" t="s">
        <v>18</v>
      </c>
    </row>
    <row r="75" spans="1:14" x14ac:dyDescent="0.25">
      <c r="A75">
        <v>26956</v>
      </c>
      <c r="B75" s="3" t="s">
        <v>37</v>
      </c>
      <c r="C75" s="3" t="s">
        <v>39</v>
      </c>
      <c r="D75" s="4">
        <v>20000</v>
      </c>
      <c r="E75">
        <v>0</v>
      </c>
      <c r="F75" t="s">
        <v>19</v>
      </c>
      <c r="G75" t="s">
        <v>25</v>
      </c>
      <c r="H75" t="s">
        <v>18</v>
      </c>
      <c r="I75">
        <v>1</v>
      </c>
      <c r="J75" t="s">
        <v>22</v>
      </c>
      <c r="K75" t="s">
        <v>17</v>
      </c>
      <c r="L75">
        <v>36</v>
      </c>
      <c r="M75" t="str">
        <f t="shared" si="1"/>
        <v>Middle Age</v>
      </c>
      <c r="N75" t="s">
        <v>15</v>
      </c>
    </row>
    <row r="76" spans="1:14" x14ac:dyDescent="0.25">
      <c r="A76">
        <v>14517</v>
      </c>
      <c r="B76" s="3" t="s">
        <v>36</v>
      </c>
      <c r="C76" s="3" t="s">
        <v>39</v>
      </c>
      <c r="D76" s="4">
        <v>20000</v>
      </c>
      <c r="E76">
        <v>3</v>
      </c>
      <c r="F76" t="s">
        <v>27</v>
      </c>
      <c r="G76" t="s">
        <v>14</v>
      </c>
      <c r="H76" t="s">
        <v>18</v>
      </c>
      <c r="I76">
        <v>2</v>
      </c>
      <c r="J76" t="s">
        <v>26</v>
      </c>
      <c r="K76" t="s">
        <v>24</v>
      </c>
      <c r="L76">
        <v>62</v>
      </c>
      <c r="M76" t="str">
        <f t="shared" si="1"/>
        <v>Old</v>
      </c>
      <c r="N76" t="s">
        <v>18</v>
      </c>
    </row>
    <row r="77" spans="1:14" x14ac:dyDescent="0.25">
      <c r="A77">
        <v>12678</v>
      </c>
      <c r="B77" s="3" t="s">
        <v>37</v>
      </c>
      <c r="C77" s="3" t="s">
        <v>39</v>
      </c>
      <c r="D77" s="4">
        <v>130000</v>
      </c>
      <c r="E77">
        <v>4</v>
      </c>
      <c r="F77" t="s">
        <v>27</v>
      </c>
      <c r="G77" t="s">
        <v>28</v>
      </c>
      <c r="H77" t="s">
        <v>15</v>
      </c>
      <c r="I77">
        <v>4</v>
      </c>
      <c r="J77" t="s">
        <v>16</v>
      </c>
      <c r="K77" t="s">
        <v>24</v>
      </c>
      <c r="L77">
        <v>31</v>
      </c>
      <c r="M77" t="str">
        <f t="shared" si="1"/>
        <v>Middle Age</v>
      </c>
      <c r="N77" t="s">
        <v>18</v>
      </c>
    </row>
    <row r="78" spans="1:14" x14ac:dyDescent="0.25">
      <c r="A78">
        <v>16188</v>
      </c>
      <c r="B78" s="3" t="s">
        <v>37</v>
      </c>
      <c r="C78" s="3" t="s">
        <v>39</v>
      </c>
      <c r="D78" s="4">
        <v>20000</v>
      </c>
      <c r="E78">
        <v>0</v>
      </c>
      <c r="F78" t="s">
        <v>29</v>
      </c>
      <c r="G78" t="s">
        <v>25</v>
      </c>
      <c r="H78" t="s">
        <v>18</v>
      </c>
      <c r="I78">
        <v>2</v>
      </c>
      <c r="J78" t="s">
        <v>26</v>
      </c>
      <c r="K78" t="s">
        <v>17</v>
      </c>
      <c r="L78">
        <v>26</v>
      </c>
      <c r="M78" t="str">
        <f t="shared" si="1"/>
        <v>Adolescent</v>
      </c>
      <c r="N78" t="s">
        <v>18</v>
      </c>
    </row>
    <row r="79" spans="1:14" x14ac:dyDescent="0.25">
      <c r="A79">
        <v>27969</v>
      </c>
      <c r="B79" s="3" t="s">
        <v>36</v>
      </c>
      <c r="C79" s="3" t="s">
        <v>38</v>
      </c>
      <c r="D79" s="4">
        <v>80000</v>
      </c>
      <c r="E79">
        <v>0</v>
      </c>
      <c r="F79" t="s">
        <v>13</v>
      </c>
      <c r="G79" t="s">
        <v>21</v>
      </c>
      <c r="H79" t="s">
        <v>15</v>
      </c>
      <c r="I79">
        <v>2</v>
      </c>
      <c r="J79" s="3" t="s">
        <v>49</v>
      </c>
      <c r="K79" t="s">
        <v>24</v>
      </c>
      <c r="L79">
        <v>29</v>
      </c>
      <c r="M79" t="str">
        <f t="shared" si="1"/>
        <v>Adolescent</v>
      </c>
      <c r="N79" t="s">
        <v>15</v>
      </c>
    </row>
    <row r="80" spans="1:14" x14ac:dyDescent="0.25">
      <c r="A80">
        <v>15752</v>
      </c>
      <c r="B80" s="3" t="s">
        <v>36</v>
      </c>
      <c r="C80" s="3" t="s">
        <v>38</v>
      </c>
      <c r="D80" s="4">
        <v>80000</v>
      </c>
      <c r="E80">
        <v>2</v>
      </c>
      <c r="F80" t="s">
        <v>27</v>
      </c>
      <c r="G80" t="s">
        <v>14</v>
      </c>
      <c r="H80" t="s">
        <v>18</v>
      </c>
      <c r="I80">
        <v>2</v>
      </c>
      <c r="J80" t="s">
        <v>26</v>
      </c>
      <c r="K80" t="s">
        <v>24</v>
      </c>
      <c r="L80">
        <v>50</v>
      </c>
      <c r="M80" t="str">
        <f t="shared" si="1"/>
        <v>Middle Age</v>
      </c>
      <c r="N80" t="s">
        <v>15</v>
      </c>
    </row>
    <row r="81" spans="1:14" x14ac:dyDescent="0.25">
      <c r="A81">
        <v>27745</v>
      </c>
      <c r="B81" s="3" t="s">
        <v>37</v>
      </c>
      <c r="C81" s="3" t="s">
        <v>38</v>
      </c>
      <c r="D81" s="4">
        <v>40000</v>
      </c>
      <c r="E81">
        <v>2</v>
      </c>
      <c r="F81" t="s">
        <v>13</v>
      </c>
      <c r="G81" t="s">
        <v>28</v>
      </c>
      <c r="H81" t="s">
        <v>15</v>
      </c>
      <c r="I81">
        <v>2</v>
      </c>
      <c r="J81" t="s">
        <v>23</v>
      </c>
      <c r="K81" t="s">
        <v>24</v>
      </c>
      <c r="L81">
        <v>63</v>
      </c>
      <c r="M81" t="str">
        <f t="shared" si="1"/>
        <v>Old</v>
      </c>
      <c r="N81" t="s">
        <v>15</v>
      </c>
    </row>
    <row r="82" spans="1:14" x14ac:dyDescent="0.25">
      <c r="A82">
        <v>20828</v>
      </c>
      <c r="B82" s="3" t="s">
        <v>36</v>
      </c>
      <c r="C82" s="3" t="s">
        <v>39</v>
      </c>
      <c r="D82" s="4">
        <v>30000</v>
      </c>
      <c r="E82">
        <v>4</v>
      </c>
      <c r="F82" t="s">
        <v>31</v>
      </c>
      <c r="G82" t="s">
        <v>20</v>
      </c>
      <c r="H82" t="s">
        <v>15</v>
      </c>
      <c r="I82">
        <v>0</v>
      </c>
      <c r="J82" t="s">
        <v>16</v>
      </c>
      <c r="K82" t="s">
        <v>17</v>
      </c>
      <c r="L82">
        <v>45</v>
      </c>
      <c r="M82" t="str">
        <f t="shared" si="1"/>
        <v>Middle Age</v>
      </c>
      <c r="N82" t="s">
        <v>15</v>
      </c>
    </row>
    <row r="83" spans="1:14" x14ac:dyDescent="0.25">
      <c r="A83">
        <v>19461</v>
      </c>
      <c r="B83" s="3" t="s">
        <v>37</v>
      </c>
      <c r="C83" s="3" t="s">
        <v>39</v>
      </c>
      <c r="D83" s="4">
        <v>10000</v>
      </c>
      <c r="E83">
        <v>4</v>
      </c>
      <c r="F83" t="s">
        <v>29</v>
      </c>
      <c r="G83" t="s">
        <v>25</v>
      </c>
      <c r="H83" t="s">
        <v>15</v>
      </c>
      <c r="I83">
        <v>2</v>
      </c>
      <c r="J83" t="s">
        <v>16</v>
      </c>
      <c r="K83" t="s">
        <v>17</v>
      </c>
      <c r="L83">
        <v>40</v>
      </c>
      <c r="M83" t="str">
        <f t="shared" si="1"/>
        <v>Middle Age</v>
      </c>
      <c r="N83" t="s">
        <v>18</v>
      </c>
    </row>
    <row r="84" spans="1:14" x14ac:dyDescent="0.25">
      <c r="A84">
        <v>26941</v>
      </c>
      <c r="B84" s="3" t="s">
        <v>36</v>
      </c>
      <c r="C84" s="3" t="s">
        <v>38</v>
      </c>
      <c r="D84" s="4">
        <v>30000</v>
      </c>
      <c r="E84">
        <v>0</v>
      </c>
      <c r="F84" t="s">
        <v>13</v>
      </c>
      <c r="G84" t="s">
        <v>20</v>
      </c>
      <c r="H84" t="s">
        <v>15</v>
      </c>
      <c r="I84">
        <v>0</v>
      </c>
      <c r="J84" t="s">
        <v>16</v>
      </c>
      <c r="K84" t="s">
        <v>17</v>
      </c>
      <c r="L84">
        <v>47</v>
      </c>
      <c r="M84" t="str">
        <f t="shared" si="1"/>
        <v>Middle Age</v>
      </c>
      <c r="N84" t="s">
        <v>15</v>
      </c>
    </row>
    <row r="85" spans="1:14" x14ac:dyDescent="0.25">
      <c r="A85">
        <v>28412</v>
      </c>
      <c r="B85" s="3" t="s">
        <v>37</v>
      </c>
      <c r="C85" s="3" t="s">
        <v>38</v>
      </c>
      <c r="D85" s="4">
        <v>20000</v>
      </c>
      <c r="E85">
        <v>0</v>
      </c>
      <c r="F85" t="s">
        <v>27</v>
      </c>
      <c r="G85" t="s">
        <v>25</v>
      </c>
      <c r="H85" t="s">
        <v>18</v>
      </c>
      <c r="I85">
        <v>1</v>
      </c>
      <c r="J85" t="s">
        <v>22</v>
      </c>
      <c r="K85" t="s">
        <v>17</v>
      </c>
      <c r="L85">
        <v>29</v>
      </c>
      <c r="M85" t="str">
        <f t="shared" si="1"/>
        <v>Adolescent</v>
      </c>
      <c r="N85" t="s">
        <v>18</v>
      </c>
    </row>
    <row r="86" spans="1:14" x14ac:dyDescent="0.25">
      <c r="A86">
        <v>24485</v>
      </c>
      <c r="B86" s="3" t="s">
        <v>37</v>
      </c>
      <c r="C86" s="3" t="s">
        <v>38</v>
      </c>
      <c r="D86" s="4">
        <v>40000</v>
      </c>
      <c r="E86">
        <v>2</v>
      </c>
      <c r="F86" t="s">
        <v>13</v>
      </c>
      <c r="G86" t="s">
        <v>28</v>
      </c>
      <c r="H86" t="s">
        <v>18</v>
      </c>
      <c r="I86">
        <v>1</v>
      </c>
      <c r="J86" t="s">
        <v>23</v>
      </c>
      <c r="K86" t="s">
        <v>24</v>
      </c>
      <c r="L86">
        <v>52</v>
      </c>
      <c r="M86" t="str">
        <f t="shared" si="1"/>
        <v>Middle Age</v>
      </c>
      <c r="N86" t="s">
        <v>15</v>
      </c>
    </row>
    <row r="87" spans="1:14" x14ac:dyDescent="0.25">
      <c r="A87">
        <v>16514</v>
      </c>
      <c r="B87" s="3" t="s">
        <v>37</v>
      </c>
      <c r="C87" s="3" t="s">
        <v>38</v>
      </c>
      <c r="D87" s="4">
        <v>10000</v>
      </c>
      <c r="E87">
        <v>0</v>
      </c>
      <c r="F87" t="s">
        <v>19</v>
      </c>
      <c r="G87" t="s">
        <v>25</v>
      </c>
      <c r="H87" t="s">
        <v>15</v>
      </c>
      <c r="I87">
        <v>1</v>
      </c>
      <c r="J87" t="s">
        <v>26</v>
      </c>
      <c r="K87" t="s">
        <v>24</v>
      </c>
      <c r="L87">
        <v>26</v>
      </c>
      <c r="M87" t="str">
        <f t="shared" si="1"/>
        <v>Adolescent</v>
      </c>
      <c r="N87" t="s">
        <v>15</v>
      </c>
    </row>
    <row r="88" spans="1:14" x14ac:dyDescent="0.25">
      <c r="A88">
        <v>17191</v>
      </c>
      <c r="B88" s="3" t="s">
        <v>37</v>
      </c>
      <c r="C88" s="3" t="s">
        <v>38</v>
      </c>
      <c r="D88" s="4">
        <v>130000</v>
      </c>
      <c r="E88">
        <v>3</v>
      </c>
      <c r="F88" t="s">
        <v>19</v>
      </c>
      <c r="G88" t="s">
        <v>21</v>
      </c>
      <c r="H88" t="s">
        <v>18</v>
      </c>
      <c r="I88">
        <v>3</v>
      </c>
      <c r="J88" t="s">
        <v>16</v>
      </c>
      <c r="K88" t="s">
        <v>17</v>
      </c>
      <c r="L88">
        <v>51</v>
      </c>
      <c r="M88" t="str">
        <f t="shared" si="1"/>
        <v>Middle Age</v>
      </c>
      <c r="N88" t="s">
        <v>15</v>
      </c>
    </row>
    <row r="89" spans="1:14" x14ac:dyDescent="0.25">
      <c r="A89">
        <v>19608</v>
      </c>
      <c r="B89" s="3" t="s">
        <v>36</v>
      </c>
      <c r="C89" s="3" t="s">
        <v>38</v>
      </c>
      <c r="D89" s="4">
        <v>80000</v>
      </c>
      <c r="E89">
        <v>5</v>
      </c>
      <c r="F89" t="s">
        <v>13</v>
      </c>
      <c r="G89" t="s">
        <v>21</v>
      </c>
      <c r="H89" t="s">
        <v>15</v>
      </c>
      <c r="I89">
        <v>4</v>
      </c>
      <c r="J89" t="s">
        <v>26</v>
      </c>
      <c r="K89" t="s">
        <v>24</v>
      </c>
      <c r="L89">
        <v>40</v>
      </c>
      <c r="M89" t="str">
        <f t="shared" si="1"/>
        <v>Middle Age</v>
      </c>
      <c r="N89" t="s">
        <v>18</v>
      </c>
    </row>
    <row r="90" spans="1:14" x14ac:dyDescent="0.25">
      <c r="A90">
        <v>24119</v>
      </c>
      <c r="B90" s="3" t="s">
        <v>37</v>
      </c>
      <c r="C90" s="3" t="s">
        <v>38</v>
      </c>
      <c r="D90" s="4">
        <v>30000</v>
      </c>
      <c r="E90">
        <v>0</v>
      </c>
      <c r="F90" t="s">
        <v>19</v>
      </c>
      <c r="G90" t="s">
        <v>20</v>
      </c>
      <c r="H90" t="s">
        <v>18</v>
      </c>
      <c r="I90">
        <v>1</v>
      </c>
      <c r="J90" t="s">
        <v>22</v>
      </c>
      <c r="K90" t="s">
        <v>17</v>
      </c>
      <c r="L90">
        <v>29</v>
      </c>
      <c r="M90" t="str">
        <f t="shared" si="1"/>
        <v>Adolescent</v>
      </c>
      <c r="N90" t="s">
        <v>18</v>
      </c>
    </row>
    <row r="91" spans="1:14" x14ac:dyDescent="0.25">
      <c r="A91">
        <v>25458</v>
      </c>
      <c r="B91" s="3" t="s">
        <v>36</v>
      </c>
      <c r="C91" s="3" t="s">
        <v>38</v>
      </c>
      <c r="D91" s="4">
        <v>20000</v>
      </c>
      <c r="E91">
        <v>1</v>
      </c>
      <c r="F91" t="s">
        <v>27</v>
      </c>
      <c r="G91" t="s">
        <v>25</v>
      </c>
      <c r="H91" t="s">
        <v>18</v>
      </c>
      <c r="I91">
        <v>1</v>
      </c>
      <c r="J91" t="s">
        <v>26</v>
      </c>
      <c r="K91" t="s">
        <v>17</v>
      </c>
      <c r="L91">
        <v>40</v>
      </c>
      <c r="M91" t="str">
        <f t="shared" si="1"/>
        <v>Middle Age</v>
      </c>
      <c r="N91" t="s">
        <v>15</v>
      </c>
    </row>
    <row r="92" spans="1:14" x14ac:dyDescent="0.25">
      <c r="A92">
        <v>26886</v>
      </c>
      <c r="B92" s="3" t="s">
        <v>37</v>
      </c>
      <c r="C92" s="3" t="s">
        <v>39</v>
      </c>
      <c r="D92" s="4">
        <v>30000</v>
      </c>
      <c r="E92">
        <v>0</v>
      </c>
      <c r="F92" t="s">
        <v>19</v>
      </c>
      <c r="G92" t="s">
        <v>20</v>
      </c>
      <c r="H92" t="s">
        <v>18</v>
      </c>
      <c r="I92">
        <v>1</v>
      </c>
      <c r="J92" t="s">
        <v>16</v>
      </c>
      <c r="K92" t="s">
        <v>17</v>
      </c>
      <c r="L92">
        <v>29</v>
      </c>
      <c r="M92" t="str">
        <f t="shared" si="1"/>
        <v>Adolescent</v>
      </c>
      <c r="N92" t="s">
        <v>15</v>
      </c>
    </row>
    <row r="93" spans="1:14" x14ac:dyDescent="0.25">
      <c r="A93">
        <v>28436</v>
      </c>
      <c r="B93" s="3" t="s">
        <v>37</v>
      </c>
      <c r="C93" s="3" t="s">
        <v>38</v>
      </c>
      <c r="D93" s="4">
        <v>30000</v>
      </c>
      <c r="E93">
        <v>0</v>
      </c>
      <c r="F93" t="s">
        <v>19</v>
      </c>
      <c r="G93" t="s">
        <v>20</v>
      </c>
      <c r="H93" t="s">
        <v>18</v>
      </c>
      <c r="I93">
        <v>1</v>
      </c>
      <c r="J93" t="s">
        <v>16</v>
      </c>
      <c r="K93" t="s">
        <v>17</v>
      </c>
      <c r="L93">
        <v>30</v>
      </c>
      <c r="M93" t="str">
        <f t="shared" si="1"/>
        <v>Adolescent</v>
      </c>
      <c r="N93" t="s">
        <v>15</v>
      </c>
    </row>
    <row r="94" spans="1:14" x14ac:dyDescent="0.25">
      <c r="A94">
        <v>19562</v>
      </c>
      <c r="B94" s="3" t="s">
        <v>37</v>
      </c>
      <c r="C94" s="3" t="s">
        <v>39</v>
      </c>
      <c r="D94" s="4">
        <v>60000</v>
      </c>
      <c r="E94">
        <v>2</v>
      </c>
      <c r="F94" t="s">
        <v>13</v>
      </c>
      <c r="G94" t="s">
        <v>21</v>
      </c>
      <c r="H94" t="s">
        <v>15</v>
      </c>
      <c r="I94">
        <v>1</v>
      </c>
      <c r="J94" t="s">
        <v>22</v>
      </c>
      <c r="K94" t="s">
        <v>24</v>
      </c>
      <c r="L94">
        <v>37</v>
      </c>
      <c r="M94" t="str">
        <f t="shared" si="1"/>
        <v>Middle Age</v>
      </c>
      <c r="N94" t="s">
        <v>15</v>
      </c>
    </row>
    <row r="95" spans="1:14" x14ac:dyDescent="0.25">
      <c r="A95">
        <v>15608</v>
      </c>
      <c r="B95" s="3" t="s">
        <v>37</v>
      </c>
      <c r="C95" s="3" t="s">
        <v>39</v>
      </c>
      <c r="D95" s="4">
        <v>30000</v>
      </c>
      <c r="E95">
        <v>0</v>
      </c>
      <c r="F95" t="s">
        <v>19</v>
      </c>
      <c r="G95" t="s">
        <v>20</v>
      </c>
      <c r="H95" t="s">
        <v>18</v>
      </c>
      <c r="I95">
        <v>1</v>
      </c>
      <c r="J95" t="s">
        <v>22</v>
      </c>
      <c r="K95" t="s">
        <v>17</v>
      </c>
      <c r="L95">
        <v>33</v>
      </c>
      <c r="M95" t="str">
        <f t="shared" si="1"/>
        <v>Middle Age</v>
      </c>
      <c r="N95" t="s">
        <v>18</v>
      </c>
    </row>
    <row r="96" spans="1:14" x14ac:dyDescent="0.25">
      <c r="A96">
        <v>16487</v>
      </c>
      <c r="B96" s="3" t="s">
        <v>37</v>
      </c>
      <c r="C96" s="3" t="s">
        <v>39</v>
      </c>
      <c r="D96" s="4">
        <v>30000</v>
      </c>
      <c r="E96">
        <v>3</v>
      </c>
      <c r="F96" t="s">
        <v>27</v>
      </c>
      <c r="G96" t="s">
        <v>14</v>
      </c>
      <c r="H96" t="s">
        <v>15</v>
      </c>
      <c r="I96">
        <v>2</v>
      </c>
      <c r="J96" t="s">
        <v>23</v>
      </c>
      <c r="K96" t="s">
        <v>24</v>
      </c>
      <c r="L96">
        <v>55</v>
      </c>
      <c r="M96" t="str">
        <f t="shared" si="1"/>
        <v>Old</v>
      </c>
      <c r="N96" t="s">
        <v>18</v>
      </c>
    </row>
    <row r="97" spans="1:14" x14ac:dyDescent="0.25">
      <c r="A97">
        <v>17197</v>
      </c>
      <c r="B97" s="3" t="s">
        <v>37</v>
      </c>
      <c r="C97" s="3" t="s">
        <v>39</v>
      </c>
      <c r="D97" s="4">
        <v>90000</v>
      </c>
      <c r="E97">
        <v>5</v>
      </c>
      <c r="F97" t="s">
        <v>19</v>
      </c>
      <c r="G97" t="s">
        <v>21</v>
      </c>
      <c r="H97" t="s">
        <v>15</v>
      </c>
      <c r="I97">
        <v>2</v>
      </c>
      <c r="J97" s="3" t="s">
        <v>49</v>
      </c>
      <c r="K97" t="s">
        <v>17</v>
      </c>
      <c r="L97">
        <v>62</v>
      </c>
      <c r="M97" t="str">
        <f t="shared" si="1"/>
        <v>Old</v>
      </c>
      <c r="N97" t="s">
        <v>18</v>
      </c>
    </row>
    <row r="98" spans="1:14" x14ac:dyDescent="0.25">
      <c r="A98">
        <v>12507</v>
      </c>
      <c r="B98" s="3" t="s">
        <v>36</v>
      </c>
      <c r="C98" s="3" t="s">
        <v>38</v>
      </c>
      <c r="D98" s="4">
        <v>30000</v>
      </c>
      <c r="E98">
        <v>1</v>
      </c>
      <c r="F98" t="s">
        <v>19</v>
      </c>
      <c r="G98" t="s">
        <v>20</v>
      </c>
      <c r="H98" t="s">
        <v>15</v>
      </c>
      <c r="I98">
        <v>1</v>
      </c>
      <c r="J98" t="s">
        <v>16</v>
      </c>
      <c r="K98" t="s">
        <v>17</v>
      </c>
      <c r="L98">
        <v>43</v>
      </c>
      <c r="M98" t="str">
        <f t="shared" si="1"/>
        <v>Middle Age</v>
      </c>
      <c r="N98" t="s">
        <v>18</v>
      </c>
    </row>
    <row r="99" spans="1:14" x14ac:dyDescent="0.25">
      <c r="A99">
        <v>23940</v>
      </c>
      <c r="B99" s="3" t="s">
        <v>36</v>
      </c>
      <c r="C99" s="3"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s="3" t="s">
        <v>36</v>
      </c>
      <c r="C100" s="3" t="s">
        <v>38</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s="3" t="s">
        <v>36</v>
      </c>
      <c r="C101" s="3"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s="3" t="s">
        <v>37</v>
      </c>
      <c r="C102" s="3"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s="3" t="s">
        <v>37</v>
      </c>
      <c r="C103" s="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s="3" t="s">
        <v>36</v>
      </c>
      <c r="C104" s="3"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s="3" t="s">
        <v>37</v>
      </c>
      <c r="C105" s="3"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s="3" t="s">
        <v>37</v>
      </c>
      <c r="C106" s="3"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s="3" t="s">
        <v>37</v>
      </c>
      <c r="C107" s="3" t="s">
        <v>39</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s="3" t="s">
        <v>36</v>
      </c>
      <c r="C108" s="3"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s="3" t="s">
        <v>37</v>
      </c>
      <c r="C109" s="3"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s="3" t="s">
        <v>36</v>
      </c>
      <c r="C110" s="3"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s="3" t="s">
        <v>37</v>
      </c>
      <c r="C111" s="3"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s="3" t="s">
        <v>37</v>
      </c>
      <c r="C112" s="3"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s="3" t="s">
        <v>37</v>
      </c>
      <c r="C113" s="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s="3" t="s">
        <v>37</v>
      </c>
      <c r="C114" s="3"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s="3" t="s">
        <v>37</v>
      </c>
      <c r="C115" s="3"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s="3" t="s">
        <v>36</v>
      </c>
      <c r="C116" s="3" t="s">
        <v>38</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s="3" t="s">
        <v>37</v>
      </c>
      <c r="C117" s="3" t="s">
        <v>38</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s="3" t="s">
        <v>36</v>
      </c>
      <c r="C118" s="3"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s="3" t="s">
        <v>37</v>
      </c>
      <c r="C119" s="3"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s="3" t="s">
        <v>36</v>
      </c>
      <c r="C120" s="3"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s="3" t="s">
        <v>37</v>
      </c>
      <c r="C121" s="3" t="s">
        <v>39</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s="3" t="s">
        <v>36</v>
      </c>
      <c r="C122" s="3"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s="3" t="s">
        <v>36</v>
      </c>
      <c r="C123" s="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s="3" t="s">
        <v>37</v>
      </c>
      <c r="C124" s="3" t="s">
        <v>39</v>
      </c>
      <c r="D124" s="4">
        <v>80000</v>
      </c>
      <c r="E124">
        <v>0</v>
      </c>
      <c r="F124" t="s">
        <v>13</v>
      </c>
      <c r="G124" t="s">
        <v>21</v>
      </c>
      <c r="H124" t="s">
        <v>18</v>
      </c>
      <c r="I124">
        <v>3</v>
      </c>
      <c r="J124" s="3" t="s">
        <v>49</v>
      </c>
      <c r="K124" t="s">
        <v>24</v>
      </c>
      <c r="L124">
        <v>31</v>
      </c>
      <c r="M124" t="str">
        <f t="shared" si="1"/>
        <v>Middle Age</v>
      </c>
      <c r="N124" t="s">
        <v>18</v>
      </c>
    </row>
    <row r="125" spans="1:14" x14ac:dyDescent="0.25">
      <c r="A125">
        <v>23627</v>
      </c>
      <c r="B125" s="3" t="s">
        <v>37</v>
      </c>
      <c r="C125" s="3"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s="3" t="s">
        <v>37</v>
      </c>
      <c r="C126" s="3"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s="3" t="s">
        <v>36</v>
      </c>
      <c r="C127" s="3"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s="3" t="s">
        <v>37</v>
      </c>
      <c r="C128" s="3"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s="3" t="s">
        <v>36</v>
      </c>
      <c r="C129" s="3"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s="3" t="s">
        <v>37</v>
      </c>
      <c r="C130" s="3"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s="3" t="s">
        <v>37</v>
      </c>
      <c r="C131" s="3" t="s">
        <v>38</v>
      </c>
      <c r="D131" s="4">
        <v>10000</v>
      </c>
      <c r="E131">
        <v>3</v>
      </c>
      <c r="F131" t="s">
        <v>27</v>
      </c>
      <c r="G131" t="s">
        <v>25</v>
      </c>
      <c r="H131" t="s">
        <v>15</v>
      </c>
      <c r="I131">
        <v>1</v>
      </c>
      <c r="J131" t="s">
        <v>16</v>
      </c>
      <c r="K131" t="s">
        <v>17</v>
      </c>
      <c r="L131">
        <v>39</v>
      </c>
      <c r="M131" t="str">
        <f t="shared" ref="M131:M194" si="2">IF(L131&gt;54, "Old", IF(L131&gt;=31,"Middle Age", IF(L131&lt;31,"Adolescent","Invalid")))</f>
        <v>Middle Age</v>
      </c>
      <c r="N131" t="s">
        <v>15</v>
      </c>
    </row>
    <row r="132" spans="1:14" x14ac:dyDescent="0.25">
      <c r="A132">
        <v>12993</v>
      </c>
      <c r="B132" s="3" t="s">
        <v>36</v>
      </c>
      <c r="C132" s="3"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s="3" t="s">
        <v>36</v>
      </c>
      <c r="C133" s="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s="3" t="s">
        <v>36</v>
      </c>
      <c r="C134" s="3"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s="3" t="s">
        <v>37</v>
      </c>
      <c r="C135" s="3"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s="3" t="s">
        <v>37</v>
      </c>
      <c r="C136" s="3"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s="3" t="s">
        <v>36</v>
      </c>
      <c r="C137" s="3"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s="3" t="s">
        <v>37</v>
      </c>
      <c r="C138" s="3"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s="3" t="s">
        <v>37</v>
      </c>
      <c r="C139" s="3"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s="3" t="s">
        <v>36</v>
      </c>
      <c r="C140" s="3"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s="3" t="s">
        <v>37</v>
      </c>
      <c r="C141" s="3"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s="3" t="s">
        <v>37</v>
      </c>
      <c r="C142" s="3"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s="3" t="s">
        <v>37</v>
      </c>
      <c r="C143" s="3" t="s">
        <v>39</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s="3" t="s">
        <v>36</v>
      </c>
      <c r="C144" s="3"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s="3" t="s">
        <v>36</v>
      </c>
      <c r="C145" s="3" t="s">
        <v>39</v>
      </c>
      <c r="D145" s="4">
        <v>80000</v>
      </c>
      <c r="E145">
        <v>0</v>
      </c>
      <c r="F145" t="s">
        <v>13</v>
      </c>
      <c r="G145" t="s">
        <v>21</v>
      </c>
      <c r="H145" t="s">
        <v>15</v>
      </c>
      <c r="I145">
        <v>3</v>
      </c>
      <c r="J145" s="3" t="s">
        <v>49</v>
      </c>
      <c r="K145" t="s">
        <v>24</v>
      </c>
      <c r="L145">
        <v>32</v>
      </c>
      <c r="M145" t="str">
        <f t="shared" si="2"/>
        <v>Middle Age</v>
      </c>
      <c r="N145" t="s">
        <v>18</v>
      </c>
    </row>
    <row r="146" spans="1:14" x14ac:dyDescent="0.25">
      <c r="A146">
        <v>20877</v>
      </c>
      <c r="B146" s="3" t="s">
        <v>37</v>
      </c>
      <c r="C146" s="3"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s="3" t="s">
        <v>36</v>
      </c>
      <c r="C147" s="3"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s="3" t="s">
        <v>36</v>
      </c>
      <c r="C148" s="3"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s="3" t="s">
        <v>36</v>
      </c>
      <c r="C149" s="3"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s="3" t="s">
        <v>36</v>
      </c>
      <c r="C150" s="3"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s="3" t="s">
        <v>37</v>
      </c>
      <c r="C151" s="3" t="s">
        <v>38</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s="3" t="s">
        <v>36</v>
      </c>
      <c r="C152" s="3"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s="3" t="s">
        <v>37</v>
      </c>
      <c r="C153" s="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s="3" t="s">
        <v>37</v>
      </c>
      <c r="C154" s="3"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s="3" t="s">
        <v>36</v>
      </c>
      <c r="C155" s="3"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s="3" t="s">
        <v>37</v>
      </c>
      <c r="C156" s="3"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s="3" t="s">
        <v>37</v>
      </c>
      <c r="C157" s="3"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s="3" t="s">
        <v>36</v>
      </c>
      <c r="C158" s="3"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s="3" t="s">
        <v>37</v>
      </c>
      <c r="C159" s="3"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s="3" t="s">
        <v>37</v>
      </c>
      <c r="C160" s="3"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s="3" t="s">
        <v>36</v>
      </c>
      <c r="C161" s="3"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s="3" t="s">
        <v>37</v>
      </c>
      <c r="C162" s="3"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s="3" t="s">
        <v>36</v>
      </c>
      <c r="C163" s="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s="3" t="s">
        <v>37</v>
      </c>
      <c r="C164" s="3"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s="3" t="s">
        <v>37</v>
      </c>
      <c r="C165" s="3"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s="3" t="s">
        <v>36</v>
      </c>
      <c r="C166" s="3" t="s">
        <v>38</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s="3" t="s">
        <v>36</v>
      </c>
      <c r="C167" s="3" t="s">
        <v>39</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s="3" t="s">
        <v>37</v>
      </c>
      <c r="C168" s="3"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s="3" t="s">
        <v>37</v>
      </c>
      <c r="C169" s="3" t="s">
        <v>38</v>
      </c>
      <c r="D169" s="4">
        <v>100000</v>
      </c>
      <c r="E169">
        <v>0</v>
      </c>
      <c r="F169" t="s">
        <v>27</v>
      </c>
      <c r="G169" t="s">
        <v>28</v>
      </c>
      <c r="H169" t="s">
        <v>15</v>
      </c>
      <c r="I169">
        <v>3</v>
      </c>
      <c r="J169" s="3" t="s">
        <v>49</v>
      </c>
      <c r="K169" t="s">
        <v>24</v>
      </c>
      <c r="L169">
        <v>35</v>
      </c>
      <c r="M169" t="str">
        <f t="shared" si="2"/>
        <v>Middle Age</v>
      </c>
      <c r="N169" t="s">
        <v>18</v>
      </c>
    </row>
    <row r="170" spans="1:14" x14ac:dyDescent="0.25">
      <c r="A170">
        <v>14058</v>
      </c>
      <c r="B170" s="3" t="s">
        <v>37</v>
      </c>
      <c r="C170" s="3"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s="3" t="s">
        <v>36</v>
      </c>
      <c r="C171" s="3"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s="3" t="s">
        <v>36</v>
      </c>
      <c r="C172" s="3"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s="3" t="s">
        <v>36</v>
      </c>
      <c r="C173" s="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s="3" t="s">
        <v>36</v>
      </c>
      <c r="C174" s="3"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s="3" t="s">
        <v>36</v>
      </c>
      <c r="C175" s="3" t="s">
        <v>39</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s="3" t="s">
        <v>37</v>
      </c>
      <c r="C176" s="3"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s="3" t="s">
        <v>37</v>
      </c>
      <c r="C177" s="3"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s="3" t="s">
        <v>37</v>
      </c>
      <c r="C178" s="3" t="s">
        <v>39</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s="3" t="s">
        <v>37</v>
      </c>
      <c r="C179" s="3"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s="3" t="s">
        <v>36</v>
      </c>
      <c r="C180" s="3" t="s">
        <v>38</v>
      </c>
      <c r="D180" s="4">
        <v>160000</v>
      </c>
      <c r="E180">
        <v>4</v>
      </c>
      <c r="F180" t="s">
        <v>19</v>
      </c>
      <c r="G180" t="s">
        <v>21</v>
      </c>
      <c r="H180" t="s">
        <v>18</v>
      </c>
      <c r="I180">
        <v>2</v>
      </c>
      <c r="J180" s="3" t="s">
        <v>49</v>
      </c>
      <c r="K180" t="s">
        <v>17</v>
      </c>
      <c r="L180">
        <v>55</v>
      </c>
      <c r="M180" t="str">
        <f t="shared" si="2"/>
        <v>Old</v>
      </c>
      <c r="N180" t="s">
        <v>15</v>
      </c>
    </row>
    <row r="181" spans="1:14" x14ac:dyDescent="0.25">
      <c r="A181">
        <v>12212</v>
      </c>
      <c r="B181" s="3" t="s">
        <v>36</v>
      </c>
      <c r="C181" s="3"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s="3" t="s">
        <v>37</v>
      </c>
      <c r="C182" s="3"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s="3" t="s">
        <v>36</v>
      </c>
      <c r="C183" s="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s="3" t="s">
        <v>36</v>
      </c>
      <c r="C184" s="3"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s="3" t="s">
        <v>37</v>
      </c>
      <c r="C185" s="3"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s="3" t="s">
        <v>36</v>
      </c>
      <c r="C186" s="3" t="s">
        <v>39</v>
      </c>
      <c r="D186" s="4">
        <v>130000</v>
      </c>
      <c r="E186">
        <v>4</v>
      </c>
      <c r="F186" t="s">
        <v>27</v>
      </c>
      <c r="G186" t="s">
        <v>28</v>
      </c>
      <c r="H186" t="s">
        <v>18</v>
      </c>
      <c r="I186">
        <v>4</v>
      </c>
      <c r="J186" s="3" t="s">
        <v>49</v>
      </c>
      <c r="K186" t="s">
        <v>17</v>
      </c>
      <c r="L186">
        <v>58</v>
      </c>
      <c r="M186" t="str">
        <f t="shared" si="2"/>
        <v>Old</v>
      </c>
      <c r="N186" t="s">
        <v>18</v>
      </c>
    </row>
    <row r="187" spans="1:14" x14ac:dyDescent="0.25">
      <c r="A187">
        <v>15799</v>
      </c>
      <c r="B187" s="3" t="s">
        <v>36</v>
      </c>
      <c r="C187" s="3"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s="3" t="s">
        <v>36</v>
      </c>
      <c r="C188" s="3"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s="3" t="s">
        <v>37</v>
      </c>
      <c r="C189" s="3" t="s">
        <v>38</v>
      </c>
      <c r="D189" s="4">
        <v>80000</v>
      </c>
      <c r="E189">
        <v>5</v>
      </c>
      <c r="F189" t="s">
        <v>19</v>
      </c>
      <c r="G189" t="s">
        <v>21</v>
      </c>
      <c r="H189" t="s">
        <v>18</v>
      </c>
      <c r="I189">
        <v>2</v>
      </c>
      <c r="J189" s="3" t="s">
        <v>49</v>
      </c>
      <c r="K189" t="s">
        <v>17</v>
      </c>
      <c r="L189">
        <v>59</v>
      </c>
      <c r="M189" t="str">
        <f t="shared" si="2"/>
        <v>Old</v>
      </c>
      <c r="N189" t="s">
        <v>18</v>
      </c>
    </row>
    <row r="190" spans="1:14" x14ac:dyDescent="0.25">
      <c r="A190">
        <v>20606</v>
      </c>
      <c r="B190" s="3" t="s">
        <v>36</v>
      </c>
      <c r="C190" s="3" t="s">
        <v>39</v>
      </c>
      <c r="D190" s="4">
        <v>70000</v>
      </c>
      <c r="E190">
        <v>0</v>
      </c>
      <c r="F190" t="s">
        <v>13</v>
      </c>
      <c r="G190" t="s">
        <v>21</v>
      </c>
      <c r="H190" t="s">
        <v>15</v>
      </c>
      <c r="I190">
        <v>4</v>
      </c>
      <c r="J190" s="3" t="s">
        <v>49</v>
      </c>
      <c r="K190" t="s">
        <v>24</v>
      </c>
      <c r="L190">
        <v>32</v>
      </c>
      <c r="M190" t="str">
        <f t="shared" si="2"/>
        <v>Middle Age</v>
      </c>
      <c r="N190" t="s">
        <v>15</v>
      </c>
    </row>
    <row r="191" spans="1:14" x14ac:dyDescent="0.25">
      <c r="A191">
        <v>19482</v>
      </c>
      <c r="B191" s="3" t="s">
        <v>36</v>
      </c>
      <c r="C191" s="3"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s="3" t="s">
        <v>36</v>
      </c>
      <c r="C192" s="3" t="s">
        <v>38</v>
      </c>
      <c r="D192" s="4">
        <v>30000</v>
      </c>
      <c r="E192">
        <v>3</v>
      </c>
      <c r="F192" t="s">
        <v>27</v>
      </c>
      <c r="G192" t="s">
        <v>14</v>
      </c>
      <c r="H192" t="s">
        <v>15</v>
      </c>
      <c r="I192">
        <v>2</v>
      </c>
      <c r="J192" t="s">
        <v>23</v>
      </c>
      <c r="K192" t="s">
        <v>24</v>
      </c>
      <c r="L192">
        <v>55</v>
      </c>
      <c r="M192" t="str">
        <f t="shared" si="2"/>
        <v>Old</v>
      </c>
      <c r="N192" t="s">
        <v>18</v>
      </c>
    </row>
    <row r="193" spans="1:14" x14ac:dyDescent="0.25">
      <c r="A193">
        <v>26944</v>
      </c>
      <c r="B193" s="3" t="s">
        <v>37</v>
      </c>
      <c r="C193" s="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s="3" t="s">
        <v>37</v>
      </c>
      <c r="C194" s="3" t="s">
        <v>39</v>
      </c>
      <c r="D194" s="4">
        <v>80000</v>
      </c>
      <c r="E194">
        <v>5</v>
      </c>
      <c r="F194" t="s">
        <v>13</v>
      </c>
      <c r="G194" t="s">
        <v>28</v>
      </c>
      <c r="H194" t="s">
        <v>15</v>
      </c>
      <c r="I194">
        <v>2</v>
      </c>
      <c r="J194" s="3" t="s">
        <v>49</v>
      </c>
      <c r="K194" t="s">
        <v>17</v>
      </c>
      <c r="L194">
        <v>62</v>
      </c>
      <c r="M194" t="str">
        <f t="shared" si="2"/>
        <v>Old</v>
      </c>
      <c r="N194" t="s">
        <v>18</v>
      </c>
    </row>
    <row r="195" spans="1:14" x14ac:dyDescent="0.25">
      <c r="A195">
        <v>26032</v>
      </c>
      <c r="B195" s="3" t="s">
        <v>36</v>
      </c>
      <c r="C195" s="3" t="s">
        <v>39</v>
      </c>
      <c r="D195" s="4">
        <v>70000</v>
      </c>
      <c r="E195">
        <v>5</v>
      </c>
      <c r="F195" t="s">
        <v>13</v>
      </c>
      <c r="G195" t="s">
        <v>21</v>
      </c>
      <c r="H195" t="s">
        <v>15</v>
      </c>
      <c r="I195">
        <v>4</v>
      </c>
      <c r="J195" s="3" t="s">
        <v>49</v>
      </c>
      <c r="K195" t="s">
        <v>24</v>
      </c>
      <c r="L195">
        <v>41</v>
      </c>
      <c r="M195" t="str">
        <f t="shared" ref="M195:M258" si="3">IF(L195&gt;54, "Old", IF(L195&gt;=31,"Middle Age", IF(L195&lt;31,"Adolescent","Invalid")))</f>
        <v>Middle Age</v>
      </c>
      <c r="N195" t="s">
        <v>18</v>
      </c>
    </row>
    <row r="196" spans="1:14" x14ac:dyDescent="0.25">
      <c r="A196">
        <v>17843</v>
      </c>
      <c r="B196" s="3" t="s">
        <v>37</v>
      </c>
      <c r="C196" s="3"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s="3" t="s">
        <v>37</v>
      </c>
      <c r="C197" s="3" t="s">
        <v>38</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s="3" t="s">
        <v>37</v>
      </c>
      <c r="C198" s="3"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s="3" t="s">
        <v>36</v>
      </c>
      <c r="C199" s="3"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s="3" t="s">
        <v>37</v>
      </c>
      <c r="C200" s="3"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s="3" t="s">
        <v>37</v>
      </c>
      <c r="C201" s="3" t="s">
        <v>38</v>
      </c>
      <c r="D201" s="4">
        <v>80000</v>
      </c>
      <c r="E201">
        <v>0</v>
      </c>
      <c r="F201" t="s">
        <v>13</v>
      </c>
      <c r="G201" t="s">
        <v>21</v>
      </c>
      <c r="H201" t="s">
        <v>18</v>
      </c>
      <c r="I201">
        <v>3</v>
      </c>
      <c r="J201" s="3" t="s">
        <v>49</v>
      </c>
      <c r="K201" t="s">
        <v>24</v>
      </c>
      <c r="L201">
        <v>33</v>
      </c>
      <c r="M201" t="str">
        <f t="shared" si="3"/>
        <v>Middle Age</v>
      </c>
      <c r="N201" t="s">
        <v>15</v>
      </c>
    </row>
    <row r="202" spans="1:14" x14ac:dyDescent="0.25">
      <c r="A202">
        <v>24584</v>
      </c>
      <c r="B202" s="3" t="s">
        <v>37</v>
      </c>
      <c r="C202" s="3"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s="3" t="s">
        <v>36</v>
      </c>
      <c r="C203" s="3" t="s">
        <v>38</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s="3" t="s">
        <v>37</v>
      </c>
      <c r="C204" s="3"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s="3" t="s">
        <v>37</v>
      </c>
      <c r="C205" s="3"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s="3" t="s">
        <v>37</v>
      </c>
      <c r="C206" s="3"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s="3" t="s">
        <v>36</v>
      </c>
      <c r="C207" s="3"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s="3" t="s">
        <v>37</v>
      </c>
      <c r="C208" s="3" t="s">
        <v>38</v>
      </c>
      <c r="D208" s="4">
        <v>90000</v>
      </c>
      <c r="E208">
        <v>5</v>
      </c>
      <c r="F208" t="s">
        <v>19</v>
      </c>
      <c r="G208" t="s">
        <v>21</v>
      </c>
      <c r="H208" t="s">
        <v>18</v>
      </c>
      <c r="I208">
        <v>2</v>
      </c>
      <c r="J208" s="3" t="s">
        <v>49</v>
      </c>
      <c r="K208" t="s">
        <v>17</v>
      </c>
      <c r="L208">
        <v>62</v>
      </c>
      <c r="M208" t="str">
        <f t="shared" si="3"/>
        <v>Old</v>
      </c>
      <c r="N208" t="s">
        <v>18</v>
      </c>
    </row>
    <row r="209" spans="1:14" x14ac:dyDescent="0.25">
      <c r="A209">
        <v>28729</v>
      </c>
      <c r="B209" s="3" t="s">
        <v>37</v>
      </c>
      <c r="C209" s="3" t="s">
        <v>39</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s="3" t="s">
        <v>37</v>
      </c>
      <c r="C210" s="3"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s="3" t="s">
        <v>37</v>
      </c>
      <c r="C211" s="3"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s="3" t="s">
        <v>36</v>
      </c>
      <c r="C212" s="3"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s="3" t="s">
        <v>36</v>
      </c>
      <c r="C213" s="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s="3" t="s">
        <v>37</v>
      </c>
      <c r="C214" s="3" t="s">
        <v>39</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s="3" t="s">
        <v>37</v>
      </c>
      <c r="C215" s="3" t="s">
        <v>38</v>
      </c>
      <c r="D215" s="4">
        <v>70000</v>
      </c>
      <c r="E215">
        <v>0</v>
      </c>
      <c r="F215" t="s">
        <v>13</v>
      </c>
      <c r="G215" t="s">
        <v>21</v>
      </c>
      <c r="H215" t="s">
        <v>18</v>
      </c>
      <c r="I215">
        <v>4</v>
      </c>
      <c r="J215" s="3" t="s">
        <v>49</v>
      </c>
      <c r="K215" t="s">
        <v>24</v>
      </c>
      <c r="L215">
        <v>31</v>
      </c>
      <c r="M215" t="str">
        <f t="shared" si="3"/>
        <v>Middle Age</v>
      </c>
      <c r="N215" t="s">
        <v>15</v>
      </c>
    </row>
    <row r="216" spans="1:14" x14ac:dyDescent="0.25">
      <c r="A216">
        <v>25553</v>
      </c>
      <c r="B216" s="3" t="s">
        <v>36</v>
      </c>
      <c r="C216" s="3"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s="3" t="s">
        <v>37</v>
      </c>
      <c r="C217" s="3"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s="3" t="s">
        <v>36</v>
      </c>
      <c r="C218" s="3"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s="3" t="s">
        <v>37</v>
      </c>
      <c r="C219" s="3" t="s">
        <v>39</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s="3" t="s">
        <v>37</v>
      </c>
      <c r="C220" s="3"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s="3" t="s">
        <v>37</v>
      </c>
      <c r="C221" s="3" t="s">
        <v>38</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s="3" t="s">
        <v>36</v>
      </c>
      <c r="C222" s="3"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s="3" t="s">
        <v>37</v>
      </c>
      <c r="C223" s="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s="3" t="s">
        <v>36</v>
      </c>
      <c r="C224" s="3"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s="3" t="s">
        <v>37</v>
      </c>
      <c r="C225" s="3" t="s">
        <v>39</v>
      </c>
      <c r="D225" s="4">
        <v>70000</v>
      </c>
      <c r="E225">
        <v>5</v>
      </c>
      <c r="F225" t="s">
        <v>13</v>
      </c>
      <c r="G225" t="s">
        <v>21</v>
      </c>
      <c r="H225" t="s">
        <v>15</v>
      </c>
      <c r="I225">
        <v>4</v>
      </c>
      <c r="J225" s="3" t="s">
        <v>49</v>
      </c>
      <c r="K225" t="s">
        <v>24</v>
      </c>
      <c r="L225">
        <v>39</v>
      </c>
      <c r="M225" t="str">
        <f t="shared" si="3"/>
        <v>Middle Age</v>
      </c>
      <c r="N225" t="s">
        <v>18</v>
      </c>
    </row>
    <row r="226" spans="1:14" x14ac:dyDescent="0.25">
      <c r="A226">
        <v>19650</v>
      </c>
      <c r="B226" s="3" t="s">
        <v>36</v>
      </c>
      <c r="C226" s="3"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s="3" t="s">
        <v>36</v>
      </c>
      <c r="C227" s="3"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s="3" t="s">
        <v>37</v>
      </c>
      <c r="C228" s="3"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s="3" t="s">
        <v>36</v>
      </c>
      <c r="C229" s="3"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s="3" t="s">
        <v>36</v>
      </c>
      <c r="C230" s="3"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s="3" t="s">
        <v>37</v>
      </c>
      <c r="C231" s="3" t="s">
        <v>38</v>
      </c>
      <c r="D231" s="4">
        <v>80000</v>
      </c>
      <c r="E231">
        <v>5</v>
      </c>
      <c r="F231" t="s">
        <v>27</v>
      </c>
      <c r="G231" t="s">
        <v>28</v>
      </c>
      <c r="H231" t="s">
        <v>15</v>
      </c>
      <c r="I231">
        <v>3</v>
      </c>
      <c r="J231" s="3" t="s">
        <v>49</v>
      </c>
      <c r="K231" t="s">
        <v>17</v>
      </c>
      <c r="L231">
        <v>57</v>
      </c>
      <c r="M231" t="str">
        <f t="shared" si="3"/>
        <v>Old</v>
      </c>
      <c r="N231" t="s">
        <v>18</v>
      </c>
    </row>
    <row r="232" spans="1:14" x14ac:dyDescent="0.25">
      <c r="A232">
        <v>22830</v>
      </c>
      <c r="B232" s="3" t="s">
        <v>36</v>
      </c>
      <c r="C232" s="3" t="s">
        <v>38</v>
      </c>
      <c r="D232" s="4">
        <v>120000</v>
      </c>
      <c r="E232">
        <v>4</v>
      </c>
      <c r="F232" t="s">
        <v>19</v>
      </c>
      <c r="G232" t="s">
        <v>28</v>
      </c>
      <c r="H232" t="s">
        <v>15</v>
      </c>
      <c r="I232">
        <v>3</v>
      </c>
      <c r="J232" s="3" t="s">
        <v>49</v>
      </c>
      <c r="K232" t="s">
        <v>17</v>
      </c>
      <c r="L232">
        <v>56</v>
      </c>
      <c r="M232" t="str">
        <f t="shared" si="3"/>
        <v>Old</v>
      </c>
      <c r="N232" t="s">
        <v>18</v>
      </c>
    </row>
    <row r="233" spans="1:14" x14ac:dyDescent="0.25">
      <c r="A233">
        <v>14777</v>
      </c>
      <c r="B233" s="3" t="s">
        <v>36</v>
      </c>
      <c r="C233" s="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s="3" t="s">
        <v>36</v>
      </c>
      <c r="C234" s="3"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s="3" t="s">
        <v>36</v>
      </c>
      <c r="C235" s="3" t="s">
        <v>38</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s="3" t="s">
        <v>37</v>
      </c>
      <c r="C236" s="3" t="s">
        <v>38</v>
      </c>
      <c r="D236" s="4">
        <v>90000</v>
      </c>
      <c r="E236">
        <v>0</v>
      </c>
      <c r="F236" t="s">
        <v>13</v>
      </c>
      <c r="G236" t="s">
        <v>21</v>
      </c>
      <c r="H236" t="s">
        <v>18</v>
      </c>
      <c r="I236">
        <v>4</v>
      </c>
      <c r="J236" s="3" t="s">
        <v>49</v>
      </c>
      <c r="K236" t="s">
        <v>24</v>
      </c>
      <c r="L236">
        <v>35</v>
      </c>
      <c r="M236" t="str">
        <f t="shared" si="3"/>
        <v>Middle Age</v>
      </c>
      <c r="N236" t="s">
        <v>15</v>
      </c>
    </row>
    <row r="237" spans="1:14" x14ac:dyDescent="0.25">
      <c r="A237">
        <v>11340</v>
      </c>
      <c r="B237" s="3" t="s">
        <v>36</v>
      </c>
      <c r="C237" s="3"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s="3" t="s">
        <v>37</v>
      </c>
      <c r="C238" s="3"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s="3" t="s">
        <v>36</v>
      </c>
      <c r="C239" s="3" t="s">
        <v>39</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s="3" t="s">
        <v>36</v>
      </c>
      <c r="C240" s="3"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s="3" t="s">
        <v>37</v>
      </c>
      <c r="C241" s="3"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s="3" t="s">
        <v>36</v>
      </c>
      <c r="C242" s="3"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s="3" t="s">
        <v>37</v>
      </c>
      <c r="C243" s="3" t="s">
        <v>39</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s="3" t="s">
        <v>37</v>
      </c>
      <c r="C244" s="3"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s="3" t="s">
        <v>37</v>
      </c>
      <c r="C245" s="3" t="s">
        <v>39</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s="3" t="s">
        <v>36</v>
      </c>
      <c r="C246" s="3" t="s">
        <v>39</v>
      </c>
      <c r="D246" s="4">
        <v>120000</v>
      </c>
      <c r="E246">
        <v>3</v>
      </c>
      <c r="F246" t="s">
        <v>13</v>
      </c>
      <c r="G246" t="s">
        <v>28</v>
      </c>
      <c r="H246" t="s">
        <v>18</v>
      </c>
      <c r="I246">
        <v>2</v>
      </c>
      <c r="J246" s="3" t="s">
        <v>49</v>
      </c>
      <c r="K246" t="s">
        <v>17</v>
      </c>
      <c r="L246">
        <v>52</v>
      </c>
      <c r="M246" t="str">
        <f t="shared" si="3"/>
        <v>Middle Age</v>
      </c>
      <c r="N246" t="s">
        <v>15</v>
      </c>
    </row>
    <row r="247" spans="1:14" x14ac:dyDescent="0.25">
      <c r="A247">
        <v>18494</v>
      </c>
      <c r="B247" s="3" t="s">
        <v>36</v>
      </c>
      <c r="C247" s="3"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s="3" t="s">
        <v>36</v>
      </c>
      <c r="C248" s="3"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s="3" t="s">
        <v>36</v>
      </c>
      <c r="C249" s="3" t="s">
        <v>39</v>
      </c>
      <c r="D249" s="4">
        <v>100000</v>
      </c>
      <c r="E249">
        <v>0</v>
      </c>
      <c r="F249" t="s">
        <v>27</v>
      </c>
      <c r="G249" t="s">
        <v>28</v>
      </c>
      <c r="H249" t="s">
        <v>15</v>
      </c>
      <c r="I249">
        <v>4</v>
      </c>
      <c r="J249" s="3" t="s">
        <v>49</v>
      </c>
      <c r="K249" t="s">
        <v>24</v>
      </c>
      <c r="L249">
        <v>34</v>
      </c>
      <c r="M249" t="str">
        <f t="shared" si="3"/>
        <v>Middle Age</v>
      </c>
      <c r="N249" t="s">
        <v>15</v>
      </c>
    </row>
    <row r="250" spans="1:14" x14ac:dyDescent="0.25">
      <c r="A250">
        <v>13981</v>
      </c>
      <c r="B250" s="3" t="s">
        <v>36</v>
      </c>
      <c r="C250" s="3"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s="3" t="s">
        <v>37</v>
      </c>
      <c r="C251" s="3"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s="3" t="s">
        <v>36</v>
      </c>
      <c r="C252" s="3"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s="3" t="s">
        <v>36</v>
      </c>
      <c r="C253" s="3" t="s">
        <v>38</v>
      </c>
      <c r="D253" s="4">
        <v>130000</v>
      </c>
      <c r="E253">
        <v>4</v>
      </c>
      <c r="F253" t="s">
        <v>27</v>
      </c>
      <c r="G253" t="s">
        <v>21</v>
      </c>
      <c r="H253" t="s">
        <v>15</v>
      </c>
      <c r="I253">
        <v>3</v>
      </c>
      <c r="J253" t="s">
        <v>16</v>
      </c>
      <c r="K253" t="s">
        <v>17</v>
      </c>
      <c r="L253">
        <v>55</v>
      </c>
      <c r="M253" t="str">
        <f t="shared" si="3"/>
        <v>Old</v>
      </c>
      <c r="N253" t="s">
        <v>18</v>
      </c>
    </row>
    <row r="254" spans="1:14" x14ac:dyDescent="0.25">
      <c r="A254">
        <v>12666</v>
      </c>
      <c r="B254" s="3" t="s">
        <v>37</v>
      </c>
      <c r="C254" s="3"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s="3" t="s">
        <v>36</v>
      </c>
      <c r="C255" s="3" t="s">
        <v>38</v>
      </c>
      <c r="D255" s="4">
        <v>100000</v>
      </c>
      <c r="E255">
        <v>3</v>
      </c>
      <c r="F255" t="s">
        <v>29</v>
      </c>
      <c r="G255" t="s">
        <v>21</v>
      </c>
      <c r="H255" t="s">
        <v>15</v>
      </c>
      <c r="I255">
        <v>0</v>
      </c>
      <c r="J255" s="3" t="s">
        <v>49</v>
      </c>
      <c r="K255" t="s">
        <v>17</v>
      </c>
      <c r="L255">
        <v>59</v>
      </c>
      <c r="M255" t="str">
        <f t="shared" si="3"/>
        <v>Old</v>
      </c>
      <c r="N255" t="s">
        <v>15</v>
      </c>
    </row>
    <row r="256" spans="1:14" x14ac:dyDescent="0.25">
      <c r="A256">
        <v>21375</v>
      </c>
      <c r="B256" s="3" t="s">
        <v>37</v>
      </c>
      <c r="C256" s="3"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s="3" t="s">
        <v>37</v>
      </c>
      <c r="C257" s="3"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s="3" t="s">
        <v>36</v>
      </c>
      <c r="C258" s="3"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s="3" t="s">
        <v>37</v>
      </c>
      <c r="C259" s="3" t="s">
        <v>39</v>
      </c>
      <c r="D259" s="4">
        <v>50000</v>
      </c>
      <c r="E259">
        <v>0</v>
      </c>
      <c r="F259" t="s">
        <v>31</v>
      </c>
      <c r="G259" t="s">
        <v>14</v>
      </c>
      <c r="H259" t="s">
        <v>15</v>
      </c>
      <c r="I259">
        <v>0</v>
      </c>
      <c r="J259" t="s">
        <v>16</v>
      </c>
      <c r="K259" t="s">
        <v>17</v>
      </c>
      <c r="L259">
        <v>36</v>
      </c>
      <c r="M259" t="str">
        <f t="shared" ref="M259:M322" si="4">IF(L259&gt;54, "Old", IF(L259&gt;=31,"Middle Age", IF(L259&lt;31,"Adolescent","Invalid")))</f>
        <v>Middle Age</v>
      </c>
      <c r="N259" t="s">
        <v>15</v>
      </c>
    </row>
    <row r="260" spans="1:14" x14ac:dyDescent="0.25">
      <c r="A260">
        <v>14193</v>
      </c>
      <c r="B260" s="3" t="s">
        <v>37</v>
      </c>
      <c r="C260" s="3" t="s">
        <v>39</v>
      </c>
      <c r="D260" s="4">
        <v>100000</v>
      </c>
      <c r="E260">
        <v>3</v>
      </c>
      <c r="F260" t="s">
        <v>19</v>
      </c>
      <c r="G260" t="s">
        <v>28</v>
      </c>
      <c r="H260" t="s">
        <v>15</v>
      </c>
      <c r="I260">
        <v>4</v>
      </c>
      <c r="J260" s="3" t="s">
        <v>49</v>
      </c>
      <c r="K260" t="s">
        <v>17</v>
      </c>
      <c r="L260">
        <v>56</v>
      </c>
      <c r="M260" t="str">
        <f t="shared" si="4"/>
        <v>Old</v>
      </c>
      <c r="N260" t="s">
        <v>18</v>
      </c>
    </row>
    <row r="261" spans="1:14" x14ac:dyDescent="0.25">
      <c r="A261">
        <v>12705</v>
      </c>
      <c r="B261" s="3" t="s">
        <v>36</v>
      </c>
      <c r="C261" s="3"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s="3" t="s">
        <v>37</v>
      </c>
      <c r="C262" s="3"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s="3" t="s">
        <v>36</v>
      </c>
      <c r="C263" s="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s="3" t="s">
        <v>36</v>
      </c>
      <c r="C264" s="3"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s="3" t="s">
        <v>37</v>
      </c>
      <c r="C265" s="3" t="s">
        <v>39</v>
      </c>
      <c r="D265" s="4">
        <v>70000</v>
      </c>
      <c r="E265">
        <v>5</v>
      </c>
      <c r="F265" t="s">
        <v>13</v>
      </c>
      <c r="G265" t="s">
        <v>21</v>
      </c>
      <c r="H265" t="s">
        <v>15</v>
      </c>
      <c r="I265">
        <v>3</v>
      </c>
      <c r="J265" s="3" t="s">
        <v>49</v>
      </c>
      <c r="K265" t="s">
        <v>24</v>
      </c>
      <c r="L265">
        <v>39</v>
      </c>
      <c r="M265" t="str">
        <f t="shared" si="4"/>
        <v>Middle Age</v>
      </c>
      <c r="N265" t="s">
        <v>18</v>
      </c>
    </row>
    <row r="266" spans="1:14" x14ac:dyDescent="0.25">
      <c r="A266">
        <v>17964</v>
      </c>
      <c r="B266" s="3" t="s">
        <v>36</v>
      </c>
      <c r="C266" s="3"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s="3" t="s">
        <v>37</v>
      </c>
      <c r="C267" s="3"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s="3" t="s">
        <v>37</v>
      </c>
      <c r="C268" s="3" t="s">
        <v>39</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s="3" t="s">
        <v>37</v>
      </c>
      <c r="C269" s="3"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s="3" t="s">
        <v>36</v>
      </c>
      <c r="C270" s="3"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s="3" t="s">
        <v>37</v>
      </c>
      <c r="C271" s="3"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s="3" t="s">
        <v>37</v>
      </c>
      <c r="C272" s="3"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s="3" t="s">
        <v>37</v>
      </c>
      <c r="C273" s="3" t="s">
        <v>39</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s="3" t="s">
        <v>36</v>
      </c>
      <c r="C274" s="3"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s="3" t="s">
        <v>37</v>
      </c>
      <c r="C275" s="3" t="s">
        <v>39</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s="3" t="s">
        <v>36</v>
      </c>
      <c r="C276" s="3"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s="3" t="s">
        <v>36</v>
      </c>
      <c r="C277" s="3"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s="3" t="s">
        <v>36</v>
      </c>
      <c r="C278" s="3"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s="3" t="s">
        <v>36</v>
      </c>
      <c r="C279" s="3"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s="3" t="s">
        <v>36</v>
      </c>
      <c r="C280" s="3" t="s">
        <v>38</v>
      </c>
      <c r="D280" s="4">
        <v>100000</v>
      </c>
      <c r="E280">
        <v>0</v>
      </c>
      <c r="F280" t="s">
        <v>27</v>
      </c>
      <c r="G280" t="s">
        <v>28</v>
      </c>
      <c r="H280" t="s">
        <v>15</v>
      </c>
      <c r="I280">
        <v>3</v>
      </c>
      <c r="J280" s="3" t="s">
        <v>49</v>
      </c>
      <c r="K280" t="s">
        <v>24</v>
      </c>
      <c r="L280">
        <v>35</v>
      </c>
      <c r="M280" t="str">
        <f t="shared" si="4"/>
        <v>Middle Age</v>
      </c>
      <c r="N280" t="s">
        <v>15</v>
      </c>
    </row>
    <row r="281" spans="1:14" x14ac:dyDescent="0.25">
      <c r="A281">
        <v>16390</v>
      </c>
      <c r="B281" s="3" t="s">
        <v>37</v>
      </c>
      <c r="C281" s="3"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s="3" t="s">
        <v>37</v>
      </c>
      <c r="C282" s="3"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s="3" t="s">
        <v>37</v>
      </c>
      <c r="C283" s="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s="3" t="s">
        <v>37</v>
      </c>
      <c r="C284" s="3"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s="3" t="s">
        <v>36</v>
      </c>
      <c r="C285" s="3"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s="3" t="s">
        <v>37</v>
      </c>
      <c r="C286" s="3"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s="3" t="s">
        <v>36</v>
      </c>
      <c r="C287" s="3"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s="3" t="s">
        <v>37</v>
      </c>
      <c r="C288" s="3"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s="3" t="s">
        <v>37</v>
      </c>
      <c r="C289" s="3"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s="3" t="s">
        <v>36</v>
      </c>
      <c r="C290" s="3"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s="3" t="s">
        <v>36</v>
      </c>
      <c r="C291" s="3"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s="3" t="s">
        <v>37</v>
      </c>
      <c r="C292" s="3"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s="3" t="s">
        <v>36</v>
      </c>
      <c r="C293" s="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s="3" t="s">
        <v>36</v>
      </c>
      <c r="C294" s="3"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s="3" t="s">
        <v>37</v>
      </c>
      <c r="C295" s="3"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s="3" t="s">
        <v>37</v>
      </c>
      <c r="C296" s="3"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s="3" t="s">
        <v>37</v>
      </c>
      <c r="C297" s="3" t="s">
        <v>39</v>
      </c>
      <c r="D297" s="4">
        <v>110000</v>
      </c>
      <c r="E297">
        <v>0</v>
      </c>
      <c r="F297" t="s">
        <v>19</v>
      </c>
      <c r="G297" t="s">
        <v>28</v>
      </c>
      <c r="H297" t="s">
        <v>15</v>
      </c>
      <c r="I297">
        <v>3</v>
      </c>
      <c r="J297" s="3" t="s">
        <v>49</v>
      </c>
      <c r="K297" t="s">
        <v>24</v>
      </c>
      <c r="L297">
        <v>32</v>
      </c>
      <c r="M297" t="str">
        <f t="shared" si="4"/>
        <v>Middle Age</v>
      </c>
      <c r="N297" t="s">
        <v>15</v>
      </c>
    </row>
    <row r="298" spans="1:14" x14ac:dyDescent="0.25">
      <c r="A298">
        <v>26663</v>
      </c>
      <c r="B298" s="3" t="s">
        <v>37</v>
      </c>
      <c r="C298" s="3"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s="3" t="s">
        <v>36</v>
      </c>
      <c r="C299" s="3"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s="3" t="s">
        <v>36</v>
      </c>
      <c r="C300" s="3"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s="3" t="s">
        <v>36</v>
      </c>
      <c r="C301" s="3"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s="3" t="s">
        <v>37</v>
      </c>
      <c r="C302" s="3"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s="3" t="s">
        <v>37</v>
      </c>
      <c r="C303" s="3" t="s">
        <v>39</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s="3" t="s">
        <v>37</v>
      </c>
      <c r="C304" s="3"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s="3" t="s">
        <v>36</v>
      </c>
      <c r="C305" s="3"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s="3" t="s">
        <v>36</v>
      </c>
      <c r="C306" s="3"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s="3" t="s">
        <v>37</v>
      </c>
      <c r="C307" s="3"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s="3" t="s">
        <v>36</v>
      </c>
      <c r="C308" s="3"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s="3" t="s">
        <v>36</v>
      </c>
      <c r="C309" s="3"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s="3" t="s">
        <v>36</v>
      </c>
      <c r="C310" s="3"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s="3" t="s">
        <v>36</v>
      </c>
      <c r="C311" s="3"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s="3" t="s">
        <v>36</v>
      </c>
      <c r="C312" s="3"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s="3" t="s">
        <v>36</v>
      </c>
      <c r="C313" s="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s="3" t="s">
        <v>36</v>
      </c>
      <c r="C314" s="3"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s="3" t="s">
        <v>37</v>
      </c>
      <c r="C315" s="3"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s="3" t="s">
        <v>36</v>
      </c>
      <c r="C316" s="3"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s="3" t="s">
        <v>37</v>
      </c>
      <c r="C317" s="3"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s="3" t="s">
        <v>36</v>
      </c>
      <c r="C318" s="3"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s="3" t="s">
        <v>36</v>
      </c>
      <c r="C319" s="3"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s="3" t="s">
        <v>36</v>
      </c>
      <c r="C320" s="3" t="s">
        <v>38</v>
      </c>
      <c r="D320" s="4">
        <v>130000</v>
      </c>
      <c r="E320">
        <v>4</v>
      </c>
      <c r="F320" t="s">
        <v>19</v>
      </c>
      <c r="G320" t="s">
        <v>21</v>
      </c>
      <c r="H320" t="s">
        <v>18</v>
      </c>
      <c r="I320">
        <v>3</v>
      </c>
      <c r="J320" s="3" t="s">
        <v>49</v>
      </c>
      <c r="K320" t="s">
        <v>17</v>
      </c>
      <c r="L320">
        <v>54</v>
      </c>
      <c r="M320" t="str">
        <f t="shared" si="4"/>
        <v>Middle Age</v>
      </c>
      <c r="N320" t="s">
        <v>18</v>
      </c>
    </row>
    <row r="321" spans="1:14" x14ac:dyDescent="0.25">
      <c r="A321">
        <v>11386</v>
      </c>
      <c r="B321" s="3" t="s">
        <v>36</v>
      </c>
      <c r="C321" s="3"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s="3" t="s">
        <v>36</v>
      </c>
      <c r="C322" s="3"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s="3" t="s">
        <v>37</v>
      </c>
      <c r="C323" s="3" t="s">
        <v>39</v>
      </c>
      <c r="D323" s="4">
        <v>160000</v>
      </c>
      <c r="E323">
        <v>0</v>
      </c>
      <c r="F323" t="s">
        <v>31</v>
      </c>
      <c r="G323" t="s">
        <v>28</v>
      </c>
      <c r="H323" t="s">
        <v>18</v>
      </c>
      <c r="I323">
        <v>3</v>
      </c>
      <c r="J323" t="s">
        <v>16</v>
      </c>
      <c r="K323" t="s">
        <v>24</v>
      </c>
      <c r="L323">
        <v>47</v>
      </c>
      <c r="M323" t="str">
        <f t="shared" ref="M323:M386" si="5">IF(L323&gt;54, "Old", IF(L323&gt;=31,"Middle Age", IF(L323&lt;31,"Adolescent","Invalid")))</f>
        <v>Middle Age</v>
      </c>
      <c r="N323" t="s">
        <v>15</v>
      </c>
    </row>
    <row r="324" spans="1:14" x14ac:dyDescent="0.25">
      <c r="A324">
        <v>16410</v>
      </c>
      <c r="B324" s="3" t="s">
        <v>37</v>
      </c>
      <c r="C324" s="3"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s="3" t="s">
        <v>37</v>
      </c>
      <c r="C325" s="3"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s="3" t="s">
        <v>36</v>
      </c>
      <c r="C326" s="3"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s="3" t="s">
        <v>37</v>
      </c>
      <c r="C327" s="3"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s="3" t="s">
        <v>36</v>
      </c>
      <c r="C328" s="3" t="s">
        <v>39</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s="3" t="s">
        <v>36</v>
      </c>
      <c r="C329" s="3"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s="3" t="s">
        <v>37</v>
      </c>
      <c r="C330" s="3"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s="3" t="s">
        <v>36</v>
      </c>
      <c r="C331" s="3" t="s">
        <v>39</v>
      </c>
      <c r="D331" s="4">
        <v>90000</v>
      </c>
      <c r="E331">
        <v>5</v>
      </c>
      <c r="F331" t="s">
        <v>29</v>
      </c>
      <c r="G331" t="s">
        <v>14</v>
      </c>
      <c r="H331" t="s">
        <v>15</v>
      </c>
      <c r="I331">
        <v>2</v>
      </c>
      <c r="J331" s="3" t="s">
        <v>49</v>
      </c>
      <c r="K331" t="s">
        <v>17</v>
      </c>
      <c r="L331">
        <v>59</v>
      </c>
      <c r="M331" t="str">
        <f t="shared" si="5"/>
        <v>Old</v>
      </c>
      <c r="N331" t="s">
        <v>18</v>
      </c>
    </row>
    <row r="332" spans="1:14" x14ac:dyDescent="0.25">
      <c r="A332">
        <v>24898</v>
      </c>
      <c r="B332" s="3" t="s">
        <v>37</v>
      </c>
      <c r="C332" s="3" t="s">
        <v>39</v>
      </c>
      <c r="D332" s="4">
        <v>80000</v>
      </c>
      <c r="E332">
        <v>0</v>
      </c>
      <c r="F332" t="s">
        <v>13</v>
      </c>
      <c r="G332" t="s">
        <v>21</v>
      </c>
      <c r="H332" t="s">
        <v>15</v>
      </c>
      <c r="I332">
        <v>3</v>
      </c>
      <c r="J332" s="3" t="s">
        <v>49</v>
      </c>
      <c r="K332" t="s">
        <v>24</v>
      </c>
      <c r="L332">
        <v>32</v>
      </c>
      <c r="M332" t="str">
        <f t="shared" si="5"/>
        <v>Middle Age</v>
      </c>
      <c r="N332" t="s">
        <v>18</v>
      </c>
    </row>
    <row r="333" spans="1:14" x14ac:dyDescent="0.25">
      <c r="A333">
        <v>19508</v>
      </c>
      <c r="B333" s="3" t="s">
        <v>36</v>
      </c>
      <c r="C333" s="3" t="s">
        <v>38</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s="3" t="s">
        <v>37</v>
      </c>
      <c r="C334" s="3"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s="3" t="s">
        <v>36</v>
      </c>
      <c r="C335" s="3"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s="3" t="s">
        <v>36</v>
      </c>
      <c r="C336" s="3"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s="3" t="s">
        <v>36</v>
      </c>
      <c r="C337" s="3"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s="3" t="s">
        <v>37</v>
      </c>
      <c r="C338" s="3"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s="3" t="s">
        <v>36</v>
      </c>
      <c r="C339" s="3"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s="3" t="s">
        <v>37</v>
      </c>
      <c r="C340" s="3"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s="3" t="s">
        <v>36</v>
      </c>
      <c r="C341" s="3"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s="3" t="s">
        <v>37</v>
      </c>
      <c r="C342" s="3" t="s">
        <v>38</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s="3" t="s">
        <v>37</v>
      </c>
      <c r="C343" s="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s="3" t="s">
        <v>37</v>
      </c>
      <c r="C344" s="3"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s="3" t="s">
        <v>37</v>
      </c>
      <c r="C345" s="3"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s="3" t="s">
        <v>37</v>
      </c>
      <c r="C346" s="3"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s="3" t="s">
        <v>36</v>
      </c>
      <c r="C347" s="3"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s="3" t="s">
        <v>36</v>
      </c>
      <c r="C348" s="3"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s="3" t="s">
        <v>37</v>
      </c>
      <c r="C349" s="3"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s="3" t="s">
        <v>36</v>
      </c>
      <c r="C350" s="3"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s="3" t="s">
        <v>37</v>
      </c>
      <c r="C351" s="3" t="s">
        <v>39</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s="3" t="s">
        <v>37</v>
      </c>
      <c r="C352" s="3" t="s">
        <v>38</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s="3" t="s">
        <v>37</v>
      </c>
      <c r="C353" s="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s="3" t="s">
        <v>36</v>
      </c>
      <c r="C354" s="3"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s="3" t="s">
        <v>37</v>
      </c>
      <c r="C355" s="3"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s="3" t="s">
        <v>37</v>
      </c>
      <c r="C356" s="3"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s="3" t="s">
        <v>37</v>
      </c>
      <c r="C357" s="3" t="s">
        <v>38</v>
      </c>
      <c r="D357" s="4">
        <v>80000</v>
      </c>
      <c r="E357">
        <v>0</v>
      </c>
      <c r="F357" t="s">
        <v>13</v>
      </c>
      <c r="G357" t="s">
        <v>21</v>
      </c>
      <c r="H357" t="s">
        <v>15</v>
      </c>
      <c r="I357">
        <v>3</v>
      </c>
      <c r="J357" s="3" t="s">
        <v>49</v>
      </c>
      <c r="K357" t="s">
        <v>24</v>
      </c>
      <c r="L357">
        <v>32</v>
      </c>
      <c r="M357" t="str">
        <f t="shared" si="5"/>
        <v>Middle Age</v>
      </c>
      <c r="N357" t="s">
        <v>18</v>
      </c>
    </row>
    <row r="358" spans="1:14" x14ac:dyDescent="0.25">
      <c r="A358">
        <v>23608</v>
      </c>
      <c r="B358" s="3" t="s">
        <v>36</v>
      </c>
      <c r="C358" s="3"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s="3" t="s">
        <v>37</v>
      </c>
      <c r="C359" s="3"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s="3" t="s">
        <v>36</v>
      </c>
      <c r="C360" s="3"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s="3" t="s">
        <v>36</v>
      </c>
      <c r="C361" s="3" t="s">
        <v>38</v>
      </c>
      <c r="D361" s="4">
        <v>80000</v>
      </c>
      <c r="E361">
        <v>0</v>
      </c>
      <c r="F361" t="s">
        <v>13</v>
      </c>
      <c r="G361" t="s">
        <v>21</v>
      </c>
      <c r="H361" t="s">
        <v>15</v>
      </c>
      <c r="I361">
        <v>3</v>
      </c>
      <c r="J361" s="3" t="s">
        <v>49</v>
      </c>
      <c r="K361" t="s">
        <v>24</v>
      </c>
      <c r="L361">
        <v>30</v>
      </c>
      <c r="M361" t="str">
        <f t="shared" si="5"/>
        <v>Adolescent</v>
      </c>
      <c r="N361" t="s">
        <v>18</v>
      </c>
    </row>
    <row r="362" spans="1:14" x14ac:dyDescent="0.25">
      <c r="A362">
        <v>13082</v>
      </c>
      <c r="B362" s="3" t="s">
        <v>37</v>
      </c>
      <c r="C362" s="3"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s="3" t="s">
        <v>37</v>
      </c>
      <c r="C363" s="3" t="s">
        <v>39</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s="3" t="s">
        <v>36</v>
      </c>
      <c r="C364" s="3"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s="3" t="s">
        <v>36</v>
      </c>
      <c r="C365" s="3"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s="3" t="s">
        <v>37</v>
      </c>
      <c r="C366" s="3"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s="3" t="s">
        <v>37</v>
      </c>
      <c r="C367" s="3"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s="3" t="s">
        <v>36</v>
      </c>
      <c r="C368" s="3"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s="3" t="s">
        <v>36</v>
      </c>
      <c r="C369" s="3"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s="3" t="s">
        <v>37</v>
      </c>
      <c r="C370" s="3"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s="3" t="s">
        <v>37</v>
      </c>
      <c r="C371" s="3"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s="3" t="s">
        <v>36</v>
      </c>
      <c r="C372" s="3" t="s">
        <v>39</v>
      </c>
      <c r="D372" s="4">
        <v>100000</v>
      </c>
      <c r="E372">
        <v>4</v>
      </c>
      <c r="F372" t="s">
        <v>13</v>
      </c>
      <c r="G372" t="s">
        <v>21</v>
      </c>
      <c r="H372" t="s">
        <v>15</v>
      </c>
      <c r="I372">
        <v>1</v>
      </c>
      <c r="J372" s="3" t="s">
        <v>49</v>
      </c>
      <c r="K372" t="s">
        <v>24</v>
      </c>
      <c r="L372">
        <v>46</v>
      </c>
      <c r="M372" t="str">
        <f t="shared" si="5"/>
        <v>Middle Age</v>
      </c>
      <c r="N372" t="s">
        <v>18</v>
      </c>
    </row>
    <row r="373" spans="1:14" x14ac:dyDescent="0.25">
      <c r="A373">
        <v>22918</v>
      </c>
      <c r="B373" s="3" t="s">
        <v>37</v>
      </c>
      <c r="C373" s="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s="3" t="s">
        <v>36</v>
      </c>
      <c r="C374" s="3"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s="3" t="s">
        <v>37</v>
      </c>
      <c r="C375" s="3" t="s">
        <v>38</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s="3" t="s">
        <v>37</v>
      </c>
      <c r="C376" s="3"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s="3" t="s">
        <v>36</v>
      </c>
      <c r="C377" s="3"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s="3" t="s">
        <v>36</v>
      </c>
      <c r="C378" s="3"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s="3" t="s">
        <v>36</v>
      </c>
      <c r="C379" s="3"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s="3" t="s">
        <v>36</v>
      </c>
      <c r="C380" s="3"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s="3" t="s">
        <v>36</v>
      </c>
      <c r="C381" s="3"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s="3" t="s">
        <v>37</v>
      </c>
      <c r="C382" s="3" t="s">
        <v>38</v>
      </c>
      <c r="D382" s="4">
        <v>70000</v>
      </c>
      <c r="E382">
        <v>0</v>
      </c>
      <c r="F382" t="s">
        <v>13</v>
      </c>
      <c r="G382" t="s">
        <v>21</v>
      </c>
      <c r="H382" t="s">
        <v>18</v>
      </c>
      <c r="I382">
        <v>3</v>
      </c>
      <c r="J382" s="3" t="s">
        <v>49</v>
      </c>
      <c r="K382" t="s">
        <v>24</v>
      </c>
      <c r="L382">
        <v>30</v>
      </c>
      <c r="M382" t="str">
        <f t="shared" si="5"/>
        <v>Adolescent</v>
      </c>
      <c r="N382" t="s">
        <v>15</v>
      </c>
    </row>
    <row r="383" spans="1:14" x14ac:dyDescent="0.25">
      <c r="A383">
        <v>22974</v>
      </c>
      <c r="B383" s="3" t="s">
        <v>36</v>
      </c>
      <c r="C383" s="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s="3" t="s">
        <v>36</v>
      </c>
      <c r="C384" s="3" t="s">
        <v>38</v>
      </c>
      <c r="D384" s="4">
        <v>80000</v>
      </c>
      <c r="E384">
        <v>4</v>
      </c>
      <c r="F384" t="s">
        <v>19</v>
      </c>
      <c r="G384" t="s">
        <v>21</v>
      </c>
      <c r="H384" t="s">
        <v>15</v>
      </c>
      <c r="I384">
        <v>2</v>
      </c>
      <c r="J384" s="3" t="s">
        <v>49</v>
      </c>
      <c r="K384" t="s">
        <v>17</v>
      </c>
      <c r="L384">
        <v>53</v>
      </c>
      <c r="M384" t="str">
        <f t="shared" si="5"/>
        <v>Middle Age</v>
      </c>
      <c r="N384" t="s">
        <v>18</v>
      </c>
    </row>
    <row r="385" spans="1:14" x14ac:dyDescent="0.25">
      <c r="A385">
        <v>17978</v>
      </c>
      <c r="B385" s="3" t="s">
        <v>36</v>
      </c>
      <c r="C385" s="3"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s="3" t="s">
        <v>37</v>
      </c>
      <c r="C386" s="3" t="s">
        <v>39</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s="3" t="s">
        <v>37</v>
      </c>
      <c r="C387" s="3" t="s">
        <v>38</v>
      </c>
      <c r="D387" s="4">
        <v>30000</v>
      </c>
      <c r="E387">
        <v>3</v>
      </c>
      <c r="F387" t="s">
        <v>19</v>
      </c>
      <c r="G387" t="s">
        <v>20</v>
      </c>
      <c r="H387" t="s">
        <v>15</v>
      </c>
      <c r="I387">
        <v>0</v>
      </c>
      <c r="J387" t="s">
        <v>16</v>
      </c>
      <c r="K387" t="s">
        <v>17</v>
      </c>
      <c r="L387">
        <v>43</v>
      </c>
      <c r="M387" t="str">
        <f t="shared" ref="M387:M450" si="6">IF(L387&gt;54, "Old", IF(L387&gt;=31,"Middle Age", IF(L387&lt;31,"Adolescent","Invalid")))</f>
        <v>Middle Age</v>
      </c>
      <c r="N387" t="s">
        <v>18</v>
      </c>
    </row>
    <row r="388" spans="1:14" x14ac:dyDescent="0.25">
      <c r="A388">
        <v>28957</v>
      </c>
      <c r="B388" s="3" t="s">
        <v>37</v>
      </c>
      <c r="C388" s="3" t="s">
        <v>39</v>
      </c>
      <c r="D388" s="4">
        <v>120000</v>
      </c>
      <c r="E388">
        <v>0</v>
      </c>
      <c r="F388" t="s">
        <v>29</v>
      </c>
      <c r="G388" t="s">
        <v>21</v>
      </c>
      <c r="H388" t="s">
        <v>15</v>
      </c>
      <c r="I388">
        <v>4</v>
      </c>
      <c r="J388" s="3" t="s">
        <v>49</v>
      </c>
      <c r="K388" t="s">
        <v>24</v>
      </c>
      <c r="L388">
        <v>34</v>
      </c>
      <c r="M388" t="str">
        <f t="shared" si="6"/>
        <v>Middle Age</v>
      </c>
      <c r="N388" t="s">
        <v>15</v>
      </c>
    </row>
    <row r="389" spans="1:14" x14ac:dyDescent="0.25">
      <c r="A389">
        <v>13690</v>
      </c>
      <c r="B389" s="3" t="s">
        <v>37</v>
      </c>
      <c r="C389" s="3"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s="3" t="s">
        <v>36</v>
      </c>
      <c r="C390" s="3"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s="3" t="s">
        <v>36</v>
      </c>
      <c r="C391" s="3"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s="3" t="s">
        <v>37</v>
      </c>
      <c r="C392" s="3"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s="3" t="s">
        <v>37</v>
      </c>
      <c r="C393" s="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s="3" t="s">
        <v>37</v>
      </c>
      <c r="C394" s="3"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s="3" t="s">
        <v>36</v>
      </c>
      <c r="C395" s="3"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s="3" t="s">
        <v>36</v>
      </c>
      <c r="C396" s="3"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s="3" t="s">
        <v>36</v>
      </c>
      <c r="C397" s="3"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s="3" t="s">
        <v>37</v>
      </c>
      <c r="C398" s="3"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s="3" t="s">
        <v>36</v>
      </c>
      <c r="C399" s="3"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s="3" t="s">
        <v>37</v>
      </c>
      <c r="C400" s="3"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s="3" t="s">
        <v>37</v>
      </c>
      <c r="C401" s="3"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s="3" t="s">
        <v>37</v>
      </c>
      <c r="C402" s="3" t="s">
        <v>39</v>
      </c>
      <c r="D402" s="4">
        <v>110000</v>
      </c>
      <c r="E402">
        <v>3</v>
      </c>
      <c r="F402" t="s">
        <v>13</v>
      </c>
      <c r="G402" t="s">
        <v>28</v>
      </c>
      <c r="H402" t="s">
        <v>15</v>
      </c>
      <c r="I402">
        <v>4</v>
      </c>
      <c r="J402" s="3" t="s">
        <v>49</v>
      </c>
      <c r="K402" t="s">
        <v>17</v>
      </c>
      <c r="L402">
        <v>53</v>
      </c>
      <c r="M402" t="str">
        <f t="shared" si="6"/>
        <v>Middle Age</v>
      </c>
      <c r="N402" t="s">
        <v>18</v>
      </c>
    </row>
    <row r="403" spans="1:14" x14ac:dyDescent="0.25">
      <c r="A403">
        <v>11555</v>
      </c>
      <c r="B403" s="3" t="s">
        <v>36</v>
      </c>
      <c r="C403" s="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s="3" t="s">
        <v>36</v>
      </c>
      <c r="C404" s="3"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s="3" t="s">
        <v>36</v>
      </c>
      <c r="C405" s="3"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s="3" t="s">
        <v>36</v>
      </c>
      <c r="C406" s="3"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s="3" t="s">
        <v>36</v>
      </c>
      <c r="C407" s="3"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s="3" t="s">
        <v>36</v>
      </c>
      <c r="C408" s="3"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s="3" t="s">
        <v>37</v>
      </c>
      <c r="C409" s="3"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s="3" t="s">
        <v>37</v>
      </c>
      <c r="C410" s="3"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s="3" t="s">
        <v>36</v>
      </c>
      <c r="C411" s="3"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s="3" t="s">
        <v>36</v>
      </c>
      <c r="C412" s="3"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s="3" t="s">
        <v>36</v>
      </c>
      <c r="C413" s="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s="3" t="s">
        <v>37</v>
      </c>
      <c r="C414" s="3"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s="3" t="s">
        <v>37</v>
      </c>
      <c r="C415" s="3"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s="3" t="s">
        <v>36</v>
      </c>
      <c r="C416" s="3"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s="3" t="s">
        <v>36</v>
      </c>
      <c r="C417" s="3"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s="3" t="s">
        <v>37</v>
      </c>
      <c r="C418" s="3"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s="3" t="s">
        <v>37</v>
      </c>
      <c r="C419" s="3"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s="3" t="s">
        <v>36</v>
      </c>
      <c r="C420" s="3"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s="3" t="s">
        <v>37</v>
      </c>
      <c r="C421" s="3"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s="3" t="s">
        <v>36</v>
      </c>
      <c r="C422" s="3" t="s">
        <v>39</v>
      </c>
      <c r="D422" s="4">
        <v>100000</v>
      </c>
      <c r="E422">
        <v>2</v>
      </c>
      <c r="F422" t="s">
        <v>13</v>
      </c>
      <c r="G422" t="s">
        <v>28</v>
      </c>
      <c r="H422" t="s">
        <v>15</v>
      </c>
      <c r="I422">
        <v>4</v>
      </c>
      <c r="J422" s="3" t="s">
        <v>49</v>
      </c>
      <c r="K422" t="s">
        <v>17</v>
      </c>
      <c r="L422">
        <v>59</v>
      </c>
      <c r="M422" t="str">
        <f t="shared" si="6"/>
        <v>Old</v>
      </c>
      <c r="N422" t="s">
        <v>18</v>
      </c>
    </row>
    <row r="423" spans="1:14" x14ac:dyDescent="0.25">
      <c r="A423">
        <v>14547</v>
      </c>
      <c r="B423" s="3" t="s">
        <v>36</v>
      </c>
      <c r="C423" s="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s="3" t="s">
        <v>37</v>
      </c>
      <c r="C424" s="3" t="s">
        <v>38</v>
      </c>
      <c r="D424" s="4">
        <v>110000</v>
      </c>
      <c r="E424">
        <v>0</v>
      </c>
      <c r="F424" t="s">
        <v>19</v>
      </c>
      <c r="G424" t="s">
        <v>28</v>
      </c>
      <c r="H424" t="s">
        <v>18</v>
      </c>
      <c r="I424">
        <v>3</v>
      </c>
      <c r="J424" s="3" t="s">
        <v>49</v>
      </c>
      <c r="K424" t="s">
        <v>24</v>
      </c>
      <c r="L424">
        <v>32</v>
      </c>
      <c r="M424" t="str">
        <f t="shared" si="6"/>
        <v>Middle Age</v>
      </c>
      <c r="N424" t="s">
        <v>15</v>
      </c>
    </row>
    <row r="425" spans="1:14" x14ac:dyDescent="0.25">
      <c r="A425">
        <v>27169</v>
      </c>
      <c r="B425" s="3" t="s">
        <v>37</v>
      </c>
      <c r="C425" s="3"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s="3" t="s">
        <v>37</v>
      </c>
      <c r="C426" s="3"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s="3" t="s">
        <v>36</v>
      </c>
      <c r="C427" s="3"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s="3" t="s">
        <v>37</v>
      </c>
      <c r="C428" s="3" t="s">
        <v>38</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s="3" t="s">
        <v>37</v>
      </c>
      <c r="C429" s="3"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s="3" t="s">
        <v>36</v>
      </c>
      <c r="C430" s="3"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s="3" t="s">
        <v>37</v>
      </c>
      <c r="C431" s="3"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s="3" t="s">
        <v>37</v>
      </c>
      <c r="C432" s="3"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s="3" t="s">
        <v>37</v>
      </c>
      <c r="C433" s="3" t="s">
        <v>38</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s="3" t="s">
        <v>36</v>
      </c>
      <c r="C434" s="3" t="s">
        <v>39</v>
      </c>
      <c r="D434" s="4">
        <v>110000</v>
      </c>
      <c r="E434">
        <v>0</v>
      </c>
      <c r="F434" t="s">
        <v>27</v>
      </c>
      <c r="G434" t="s">
        <v>28</v>
      </c>
      <c r="H434" t="s">
        <v>15</v>
      </c>
      <c r="I434">
        <v>3</v>
      </c>
      <c r="J434" s="3" t="s">
        <v>49</v>
      </c>
      <c r="K434" t="s">
        <v>24</v>
      </c>
      <c r="L434">
        <v>34</v>
      </c>
      <c r="M434" t="str">
        <f t="shared" si="6"/>
        <v>Middle Age</v>
      </c>
      <c r="N434" t="s">
        <v>15</v>
      </c>
    </row>
    <row r="435" spans="1:14" x14ac:dyDescent="0.25">
      <c r="A435">
        <v>27814</v>
      </c>
      <c r="B435" s="3" t="s">
        <v>37</v>
      </c>
      <c r="C435" s="3" t="s">
        <v>39</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s="3" t="s">
        <v>36</v>
      </c>
      <c r="C436" s="3"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s="3" t="s">
        <v>37</v>
      </c>
      <c r="C437" s="3"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s="3" t="s">
        <v>36</v>
      </c>
      <c r="C438" s="3"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s="3" t="s">
        <v>37</v>
      </c>
      <c r="C439" s="3" t="s">
        <v>39</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s="3" t="s">
        <v>37</v>
      </c>
      <c r="C440" s="3"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s="3" t="s">
        <v>36</v>
      </c>
      <c r="C441" s="3"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s="3" t="s">
        <v>37</v>
      </c>
      <c r="C442" s="3" t="s">
        <v>38</v>
      </c>
      <c r="D442" s="4">
        <v>90000</v>
      </c>
      <c r="E442">
        <v>0</v>
      </c>
      <c r="F442" t="s">
        <v>13</v>
      </c>
      <c r="G442" t="s">
        <v>21</v>
      </c>
      <c r="H442" t="s">
        <v>18</v>
      </c>
      <c r="I442">
        <v>3</v>
      </c>
      <c r="J442" s="3" t="s">
        <v>49</v>
      </c>
      <c r="K442" t="s">
        <v>24</v>
      </c>
      <c r="L442">
        <v>34</v>
      </c>
      <c r="M442" t="str">
        <f t="shared" si="6"/>
        <v>Middle Age</v>
      </c>
      <c r="N442" t="s">
        <v>15</v>
      </c>
    </row>
    <row r="443" spans="1:14" x14ac:dyDescent="0.25">
      <c r="A443">
        <v>11061</v>
      </c>
      <c r="B443" s="3" t="s">
        <v>36</v>
      </c>
      <c r="C443" s="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s="3" t="s">
        <v>37</v>
      </c>
      <c r="C444" s="3"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s="3" t="s">
        <v>36</v>
      </c>
      <c r="C445" s="3"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s="3" t="s">
        <v>37</v>
      </c>
      <c r="C446" s="3"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s="3" t="s">
        <v>36</v>
      </c>
      <c r="C447" s="3"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s="3" t="s">
        <v>36</v>
      </c>
      <c r="C448" s="3" t="s">
        <v>39</v>
      </c>
      <c r="D448" s="4">
        <v>130000</v>
      </c>
      <c r="E448">
        <v>0</v>
      </c>
      <c r="F448" t="s">
        <v>31</v>
      </c>
      <c r="G448" t="s">
        <v>28</v>
      </c>
      <c r="H448" t="s">
        <v>15</v>
      </c>
      <c r="I448">
        <v>1</v>
      </c>
      <c r="J448" s="3" t="s">
        <v>49</v>
      </c>
      <c r="K448" t="s">
        <v>24</v>
      </c>
      <c r="L448">
        <v>48</v>
      </c>
      <c r="M448" t="str">
        <f t="shared" si="6"/>
        <v>Middle Age</v>
      </c>
      <c r="N448" t="s">
        <v>18</v>
      </c>
    </row>
    <row r="449" spans="1:14" x14ac:dyDescent="0.25">
      <c r="A449">
        <v>20711</v>
      </c>
      <c r="B449" s="3" t="s">
        <v>36</v>
      </c>
      <c r="C449" s="3"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s="3" t="s">
        <v>36</v>
      </c>
      <c r="C450" s="3"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s="3" t="s">
        <v>36</v>
      </c>
      <c r="C451" s="3" t="s">
        <v>39</v>
      </c>
      <c r="D451" s="4">
        <v>40000</v>
      </c>
      <c r="E451">
        <v>1</v>
      </c>
      <c r="F451" t="s">
        <v>13</v>
      </c>
      <c r="G451" t="s">
        <v>14</v>
      </c>
      <c r="H451" t="s">
        <v>15</v>
      </c>
      <c r="I451">
        <v>0</v>
      </c>
      <c r="J451" t="s">
        <v>16</v>
      </c>
      <c r="K451" t="s">
        <v>17</v>
      </c>
      <c r="L451">
        <v>42</v>
      </c>
      <c r="M451" t="str">
        <f t="shared" ref="M451:M514" si="7">IF(L451&gt;54, "Old", IF(L451&gt;=31,"Middle Age", IF(L451&lt;31,"Adolescent","Invalid")))</f>
        <v>Middle Age</v>
      </c>
      <c r="N451" t="s">
        <v>18</v>
      </c>
    </row>
    <row r="452" spans="1:14" x14ac:dyDescent="0.25">
      <c r="A452">
        <v>16559</v>
      </c>
      <c r="B452" s="3" t="s">
        <v>37</v>
      </c>
      <c r="C452" s="3"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s="3" t="s">
        <v>36</v>
      </c>
      <c r="C453" s="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s="3" t="s">
        <v>36</v>
      </c>
      <c r="C454" s="3"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s="3" t="s">
        <v>37</v>
      </c>
      <c r="C455" s="3"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s="3" t="s">
        <v>37</v>
      </c>
      <c r="C456" s="3"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s="3" t="s">
        <v>36</v>
      </c>
      <c r="C457" s="3"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s="3" t="s">
        <v>37</v>
      </c>
      <c r="C458" s="3"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s="3" t="s">
        <v>36</v>
      </c>
      <c r="C459" s="3"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s="3" t="s">
        <v>36</v>
      </c>
      <c r="C460" s="3" t="s">
        <v>38</v>
      </c>
      <c r="D460" s="4">
        <v>120000</v>
      </c>
      <c r="E460">
        <v>0</v>
      </c>
      <c r="F460" t="s">
        <v>29</v>
      </c>
      <c r="G460" t="s">
        <v>21</v>
      </c>
      <c r="H460" t="s">
        <v>15</v>
      </c>
      <c r="I460">
        <v>4</v>
      </c>
      <c r="J460" s="3" t="s">
        <v>49</v>
      </c>
      <c r="K460" t="s">
        <v>24</v>
      </c>
      <c r="L460">
        <v>32</v>
      </c>
      <c r="M460" t="str">
        <f t="shared" si="7"/>
        <v>Middle Age</v>
      </c>
      <c r="N460" t="s">
        <v>15</v>
      </c>
    </row>
    <row r="461" spans="1:14" x14ac:dyDescent="0.25">
      <c r="A461">
        <v>21554</v>
      </c>
      <c r="B461" s="3" t="s">
        <v>37</v>
      </c>
      <c r="C461" s="3" t="s">
        <v>39</v>
      </c>
      <c r="D461" s="4">
        <v>80000</v>
      </c>
      <c r="E461">
        <v>0</v>
      </c>
      <c r="F461" t="s">
        <v>13</v>
      </c>
      <c r="G461" t="s">
        <v>21</v>
      </c>
      <c r="H461" t="s">
        <v>18</v>
      </c>
      <c r="I461">
        <v>3</v>
      </c>
      <c r="J461" s="3" t="s">
        <v>49</v>
      </c>
      <c r="K461" t="s">
        <v>24</v>
      </c>
      <c r="L461">
        <v>33</v>
      </c>
      <c r="M461" t="str">
        <f t="shared" si="7"/>
        <v>Middle Age</v>
      </c>
      <c r="N461" t="s">
        <v>18</v>
      </c>
    </row>
    <row r="462" spans="1:14" x14ac:dyDescent="0.25">
      <c r="A462">
        <v>13662</v>
      </c>
      <c r="B462" s="3" t="s">
        <v>37</v>
      </c>
      <c r="C462" s="3"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s="3" t="s">
        <v>36</v>
      </c>
      <c r="C463" s="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s="3" t="s">
        <v>36</v>
      </c>
      <c r="C464" s="3"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s="3" t="s">
        <v>37</v>
      </c>
      <c r="C465" s="3"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s="3" t="s">
        <v>37</v>
      </c>
      <c r="C466" s="3"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s="3" t="s">
        <v>36</v>
      </c>
      <c r="C467" s="3"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s="3" t="s">
        <v>37</v>
      </c>
      <c r="C468" s="3"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s="3" t="s">
        <v>37</v>
      </c>
      <c r="C469" s="3"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s="3" t="s">
        <v>36</v>
      </c>
      <c r="C470" s="3"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s="3" t="s">
        <v>36</v>
      </c>
      <c r="C471" s="3"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s="3" t="s">
        <v>37</v>
      </c>
      <c r="C472" s="3" t="s">
        <v>38</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s="3" t="s">
        <v>37</v>
      </c>
      <c r="C473" s="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s="3" t="s">
        <v>37</v>
      </c>
      <c r="C474" s="3"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s="3" t="s">
        <v>36</v>
      </c>
      <c r="C475" s="3"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s="3" t="s">
        <v>36</v>
      </c>
      <c r="C476" s="3"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s="3" t="s">
        <v>36</v>
      </c>
      <c r="C477" s="3"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s="3" t="s">
        <v>37</v>
      </c>
      <c r="C478" s="3"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s="3" t="s">
        <v>36</v>
      </c>
      <c r="C479" s="3"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s="3" t="s">
        <v>36</v>
      </c>
      <c r="C480" s="3"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s="3" t="s">
        <v>36</v>
      </c>
      <c r="C481" s="3"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s="3" t="s">
        <v>36</v>
      </c>
      <c r="C482" s="3"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s="3" t="s">
        <v>37</v>
      </c>
      <c r="C483" s="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s="3" t="s">
        <v>37</v>
      </c>
      <c r="C484" s="3"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s="3" t="s">
        <v>36</v>
      </c>
      <c r="C485" s="3"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s="3" t="s">
        <v>37</v>
      </c>
      <c r="C486" s="3"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s="3" t="s">
        <v>37</v>
      </c>
      <c r="C487" s="3"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s="3" t="s">
        <v>36</v>
      </c>
      <c r="C488" s="3" t="s">
        <v>39</v>
      </c>
      <c r="D488" s="4">
        <v>90000</v>
      </c>
      <c r="E488">
        <v>4</v>
      </c>
      <c r="F488" t="s">
        <v>29</v>
      </c>
      <c r="G488" t="s">
        <v>14</v>
      </c>
      <c r="H488" t="s">
        <v>15</v>
      </c>
      <c r="I488">
        <v>4</v>
      </c>
      <c r="J488" s="3" t="s">
        <v>49</v>
      </c>
      <c r="K488" t="s">
        <v>17</v>
      </c>
      <c r="L488">
        <v>58</v>
      </c>
      <c r="M488" t="str">
        <f t="shared" si="7"/>
        <v>Old</v>
      </c>
      <c r="N488" t="s">
        <v>18</v>
      </c>
    </row>
    <row r="489" spans="1:14" x14ac:dyDescent="0.25">
      <c r="A489">
        <v>12821</v>
      </c>
      <c r="B489" s="3" t="s">
        <v>36</v>
      </c>
      <c r="C489" s="3"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s="3" t="s">
        <v>37</v>
      </c>
      <c r="C490" s="3"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s="3" t="s">
        <v>36</v>
      </c>
      <c r="C491" s="3"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s="3" t="s">
        <v>36</v>
      </c>
      <c r="C492" s="3"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s="3" t="s">
        <v>36</v>
      </c>
      <c r="C493" s="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s="3" t="s">
        <v>37</v>
      </c>
      <c r="C494" s="3"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s="3" t="s">
        <v>37</v>
      </c>
      <c r="C495" s="3" t="s">
        <v>38</v>
      </c>
      <c r="D495" s="4">
        <v>70000</v>
      </c>
      <c r="E495">
        <v>5</v>
      </c>
      <c r="F495" t="s">
        <v>13</v>
      </c>
      <c r="G495" t="s">
        <v>28</v>
      </c>
      <c r="H495" t="s">
        <v>15</v>
      </c>
      <c r="I495">
        <v>3</v>
      </c>
      <c r="J495" s="3" t="s">
        <v>49</v>
      </c>
      <c r="K495" t="s">
        <v>32</v>
      </c>
      <c r="L495">
        <v>60</v>
      </c>
      <c r="M495" t="str">
        <f t="shared" si="7"/>
        <v>Old</v>
      </c>
      <c r="N495" t="s">
        <v>15</v>
      </c>
    </row>
    <row r="496" spans="1:14" x14ac:dyDescent="0.25">
      <c r="A496">
        <v>27650</v>
      </c>
      <c r="B496" s="3" t="s">
        <v>36</v>
      </c>
      <c r="C496" s="3"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s="3" t="s">
        <v>36</v>
      </c>
      <c r="C497" s="3" t="s">
        <v>38</v>
      </c>
      <c r="D497" s="4">
        <v>60000</v>
      </c>
      <c r="E497">
        <v>2</v>
      </c>
      <c r="F497" t="s">
        <v>19</v>
      </c>
      <c r="G497" t="s">
        <v>21</v>
      </c>
      <c r="H497" t="s">
        <v>15</v>
      </c>
      <c r="I497">
        <v>2</v>
      </c>
      <c r="J497" s="3" t="s">
        <v>49</v>
      </c>
      <c r="K497" t="s">
        <v>32</v>
      </c>
      <c r="L497">
        <v>56</v>
      </c>
      <c r="M497" t="str">
        <f t="shared" si="7"/>
        <v>Old</v>
      </c>
      <c r="N497" t="s">
        <v>18</v>
      </c>
    </row>
    <row r="498" spans="1:14" x14ac:dyDescent="0.25">
      <c r="A498">
        <v>20678</v>
      </c>
      <c r="B498" s="3" t="s">
        <v>37</v>
      </c>
      <c r="C498" s="3"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s="3" t="s">
        <v>37</v>
      </c>
      <c r="C499" s="3"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s="3" t="s">
        <v>36</v>
      </c>
      <c r="C500" s="3"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s="3" t="s">
        <v>37</v>
      </c>
      <c r="C501" s="3"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s="3" t="s">
        <v>36</v>
      </c>
      <c r="C502" s="3"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s="3" t="s">
        <v>36</v>
      </c>
      <c r="C503" s="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s="3" t="s">
        <v>36</v>
      </c>
      <c r="C504" s="3" t="s">
        <v>38</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s="3" t="s">
        <v>36</v>
      </c>
      <c r="C505" s="3"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s="3" t="s">
        <v>36</v>
      </c>
      <c r="C506" s="3"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s="3" t="s">
        <v>36</v>
      </c>
      <c r="C507" s="3"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s="3" t="s">
        <v>36</v>
      </c>
      <c r="C508" s="3"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s="3" t="s">
        <v>36</v>
      </c>
      <c r="C509" s="3"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s="3" t="s">
        <v>36</v>
      </c>
      <c r="C510" s="3" t="s">
        <v>38</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s="3" t="s">
        <v>36</v>
      </c>
      <c r="C511" s="3"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s="3" t="s">
        <v>37</v>
      </c>
      <c r="C512" s="3"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s="3" t="s">
        <v>37</v>
      </c>
      <c r="C513" s="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s="3" t="s">
        <v>36</v>
      </c>
      <c r="C514" s="3"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s="3" t="s">
        <v>37</v>
      </c>
      <c r="C515" s="3" t="s">
        <v>39</v>
      </c>
      <c r="D515" s="4">
        <v>60000</v>
      </c>
      <c r="E515">
        <v>4</v>
      </c>
      <c r="F515" t="s">
        <v>31</v>
      </c>
      <c r="G515" t="s">
        <v>28</v>
      </c>
      <c r="H515" t="s">
        <v>15</v>
      </c>
      <c r="I515">
        <v>2</v>
      </c>
      <c r="J515" s="3" t="s">
        <v>49</v>
      </c>
      <c r="K515" t="s">
        <v>32</v>
      </c>
      <c r="L515">
        <v>61</v>
      </c>
      <c r="M515" t="str">
        <f t="shared" ref="M515:M578" si="8">IF(L515&gt;54, "Old", IF(L515&gt;=31,"Middle Age", IF(L515&lt;31,"Adolescent","Invalid")))</f>
        <v>Old</v>
      </c>
      <c r="N515" t="s">
        <v>15</v>
      </c>
    </row>
    <row r="516" spans="1:14" x14ac:dyDescent="0.25">
      <c r="A516">
        <v>19399</v>
      </c>
      <c r="B516" s="3" t="s">
        <v>37</v>
      </c>
      <c r="C516" s="3"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s="3" t="s">
        <v>36</v>
      </c>
      <c r="C517" s="3"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s="3" t="s">
        <v>36</v>
      </c>
      <c r="C518" s="3"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s="3" t="s">
        <v>37</v>
      </c>
      <c r="C519" s="3"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s="3" t="s">
        <v>36</v>
      </c>
      <c r="C520" s="3"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s="3" t="s">
        <v>36</v>
      </c>
      <c r="C521" s="3"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s="3" t="s">
        <v>37</v>
      </c>
      <c r="C522" s="3"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s="3" t="s">
        <v>37</v>
      </c>
      <c r="C523" s="3" t="s">
        <v>38</v>
      </c>
      <c r="D523" s="4">
        <v>40000</v>
      </c>
      <c r="E523">
        <v>4</v>
      </c>
      <c r="F523" t="s">
        <v>27</v>
      </c>
      <c r="G523" t="s">
        <v>21</v>
      </c>
      <c r="H523" t="s">
        <v>15</v>
      </c>
      <c r="I523">
        <v>2</v>
      </c>
      <c r="J523" s="3" t="s">
        <v>49</v>
      </c>
      <c r="K523" t="s">
        <v>32</v>
      </c>
      <c r="L523">
        <v>62</v>
      </c>
      <c r="M523" t="str">
        <f t="shared" si="8"/>
        <v>Old</v>
      </c>
      <c r="N523" t="s">
        <v>15</v>
      </c>
    </row>
    <row r="524" spans="1:14" x14ac:dyDescent="0.25">
      <c r="A524">
        <v>19413</v>
      </c>
      <c r="B524" s="3" t="s">
        <v>37</v>
      </c>
      <c r="C524" s="3"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s="3" t="s">
        <v>36</v>
      </c>
      <c r="C525" s="3"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s="3" t="s">
        <v>37</v>
      </c>
      <c r="C526" s="3"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s="3" t="s">
        <v>37</v>
      </c>
      <c r="C527" s="3" t="s">
        <v>38</v>
      </c>
      <c r="D527" s="4">
        <v>60000</v>
      </c>
      <c r="E527">
        <v>5</v>
      </c>
      <c r="F527" t="s">
        <v>13</v>
      </c>
      <c r="G527" t="s">
        <v>28</v>
      </c>
      <c r="H527" t="s">
        <v>15</v>
      </c>
      <c r="I527">
        <v>3</v>
      </c>
      <c r="J527" s="3" t="s">
        <v>49</v>
      </c>
      <c r="K527" t="s">
        <v>32</v>
      </c>
      <c r="L527">
        <v>59</v>
      </c>
      <c r="M527" t="str">
        <f t="shared" si="8"/>
        <v>Old</v>
      </c>
      <c r="N527" t="s">
        <v>15</v>
      </c>
    </row>
    <row r="528" spans="1:14" x14ac:dyDescent="0.25">
      <c r="A528">
        <v>15382</v>
      </c>
      <c r="B528" s="3" t="s">
        <v>36</v>
      </c>
      <c r="C528" s="3"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s="3" t="s">
        <v>36</v>
      </c>
      <c r="C529" s="3"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s="3" t="s">
        <v>37</v>
      </c>
      <c r="C530" s="3" t="s">
        <v>39</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s="3" t="s">
        <v>36</v>
      </c>
      <c r="C531" s="3" t="s">
        <v>38</v>
      </c>
      <c r="D531" s="4">
        <v>60000</v>
      </c>
      <c r="E531">
        <v>2</v>
      </c>
      <c r="F531" t="s">
        <v>19</v>
      </c>
      <c r="G531" t="s">
        <v>21</v>
      </c>
      <c r="H531" t="s">
        <v>15</v>
      </c>
      <c r="I531">
        <v>1</v>
      </c>
      <c r="J531" s="3" t="s">
        <v>49</v>
      </c>
      <c r="K531" t="s">
        <v>32</v>
      </c>
      <c r="L531">
        <v>57</v>
      </c>
      <c r="M531" t="str">
        <f t="shared" si="8"/>
        <v>Old</v>
      </c>
      <c r="N531" t="s">
        <v>15</v>
      </c>
    </row>
    <row r="532" spans="1:14" x14ac:dyDescent="0.25">
      <c r="A532">
        <v>25909</v>
      </c>
      <c r="B532" s="3" t="s">
        <v>36</v>
      </c>
      <c r="C532" s="3" t="s">
        <v>38</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s="3" t="s">
        <v>37</v>
      </c>
      <c r="C533" s="3" t="s">
        <v>38</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s="3" t="s">
        <v>37</v>
      </c>
      <c r="C534" s="3"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s="3" t="s">
        <v>36</v>
      </c>
      <c r="C535" s="3" t="s">
        <v>38</v>
      </c>
      <c r="D535" s="4">
        <v>60000</v>
      </c>
      <c r="E535">
        <v>3</v>
      </c>
      <c r="F535" t="s">
        <v>13</v>
      </c>
      <c r="G535" t="s">
        <v>28</v>
      </c>
      <c r="H535" t="s">
        <v>15</v>
      </c>
      <c r="I535">
        <v>2</v>
      </c>
      <c r="J535" s="3" t="s">
        <v>49</v>
      </c>
      <c r="K535" t="s">
        <v>32</v>
      </c>
      <c r="L535">
        <v>66</v>
      </c>
      <c r="M535" t="str">
        <f t="shared" si="8"/>
        <v>Old</v>
      </c>
      <c r="N535" t="s">
        <v>18</v>
      </c>
    </row>
    <row r="536" spans="1:14" x14ac:dyDescent="0.25">
      <c r="A536">
        <v>24637</v>
      </c>
      <c r="B536" s="3" t="s">
        <v>36</v>
      </c>
      <c r="C536" s="3" t="s">
        <v>38</v>
      </c>
      <c r="D536" s="4">
        <v>40000</v>
      </c>
      <c r="E536">
        <v>4</v>
      </c>
      <c r="F536" t="s">
        <v>27</v>
      </c>
      <c r="G536" t="s">
        <v>21</v>
      </c>
      <c r="H536" t="s">
        <v>15</v>
      </c>
      <c r="I536">
        <v>2</v>
      </c>
      <c r="J536" s="3" t="s">
        <v>49</v>
      </c>
      <c r="K536" t="s">
        <v>32</v>
      </c>
      <c r="L536">
        <v>64</v>
      </c>
      <c r="M536" t="str">
        <f t="shared" si="8"/>
        <v>Old</v>
      </c>
      <c r="N536" t="s">
        <v>18</v>
      </c>
    </row>
    <row r="537" spans="1:14" x14ac:dyDescent="0.25">
      <c r="A537">
        <v>23893</v>
      </c>
      <c r="B537" s="3" t="s">
        <v>36</v>
      </c>
      <c r="C537" s="3" t="s">
        <v>38</v>
      </c>
      <c r="D537" s="4">
        <v>50000</v>
      </c>
      <c r="E537">
        <v>3</v>
      </c>
      <c r="F537" t="s">
        <v>13</v>
      </c>
      <c r="G537" t="s">
        <v>14</v>
      </c>
      <c r="H537" t="s">
        <v>15</v>
      </c>
      <c r="I537">
        <v>3</v>
      </c>
      <c r="J537" s="3" t="s">
        <v>49</v>
      </c>
      <c r="K537" t="s">
        <v>32</v>
      </c>
      <c r="L537">
        <v>41</v>
      </c>
      <c r="M537" t="str">
        <f t="shared" si="8"/>
        <v>Middle Age</v>
      </c>
      <c r="N537" t="s">
        <v>18</v>
      </c>
    </row>
    <row r="538" spans="1:14" x14ac:dyDescent="0.25">
      <c r="A538">
        <v>13907</v>
      </c>
      <c r="B538" s="3" t="s">
        <v>37</v>
      </c>
      <c r="C538" s="3"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s="3" t="s">
        <v>36</v>
      </c>
      <c r="C539" s="3"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s="3" t="s">
        <v>36</v>
      </c>
      <c r="C540" s="3"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s="3" t="s">
        <v>37</v>
      </c>
      <c r="C541" s="3"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s="3" t="s">
        <v>37</v>
      </c>
      <c r="C542" s="3"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s="3" t="s">
        <v>36</v>
      </c>
      <c r="C543" s="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s="3" t="s">
        <v>36</v>
      </c>
      <c r="C544" s="3" t="s">
        <v>38</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s="3" t="s">
        <v>36</v>
      </c>
      <c r="C545" s="3"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s="3" t="s">
        <v>37</v>
      </c>
      <c r="C546" s="3"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s="3" t="s">
        <v>37</v>
      </c>
      <c r="C547" s="3" t="s">
        <v>38</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s="3" t="s">
        <v>36</v>
      </c>
      <c r="C548" s="3"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s="3" t="s">
        <v>36</v>
      </c>
      <c r="C549" s="3" t="s">
        <v>38</v>
      </c>
      <c r="D549" s="4">
        <v>60000</v>
      </c>
      <c r="E549">
        <v>2</v>
      </c>
      <c r="F549" t="s">
        <v>27</v>
      </c>
      <c r="G549" t="s">
        <v>21</v>
      </c>
      <c r="H549" t="s">
        <v>15</v>
      </c>
      <c r="I549">
        <v>2</v>
      </c>
      <c r="J549" t="s">
        <v>22</v>
      </c>
      <c r="K549" t="s">
        <v>32</v>
      </c>
      <c r="L549">
        <v>55</v>
      </c>
      <c r="M549" t="str">
        <f t="shared" si="8"/>
        <v>Old</v>
      </c>
      <c r="N549" t="s">
        <v>15</v>
      </c>
    </row>
    <row r="550" spans="1:14" x14ac:dyDescent="0.25">
      <c r="A550">
        <v>18674</v>
      </c>
      <c r="B550" s="3" t="s">
        <v>37</v>
      </c>
      <c r="C550" s="3"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s="3" t="s">
        <v>36</v>
      </c>
      <c r="C551" s="3"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s="3" t="s">
        <v>37</v>
      </c>
      <c r="C552" s="3"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s="3" t="s">
        <v>36</v>
      </c>
      <c r="C553" s="3" t="s">
        <v>39</v>
      </c>
      <c r="D553" s="4">
        <v>50000</v>
      </c>
      <c r="E553">
        <v>4</v>
      </c>
      <c r="F553" t="s">
        <v>13</v>
      </c>
      <c r="G553" t="s">
        <v>28</v>
      </c>
      <c r="H553" t="s">
        <v>15</v>
      </c>
      <c r="I553">
        <v>2</v>
      </c>
      <c r="J553" s="3" t="s">
        <v>49</v>
      </c>
      <c r="K553" t="s">
        <v>32</v>
      </c>
      <c r="L553">
        <v>63</v>
      </c>
      <c r="M553" t="str">
        <f t="shared" si="8"/>
        <v>Old</v>
      </c>
      <c r="N553" t="s">
        <v>18</v>
      </c>
    </row>
    <row r="554" spans="1:14" x14ac:dyDescent="0.25">
      <c r="A554">
        <v>14417</v>
      </c>
      <c r="B554" s="3" t="s">
        <v>37</v>
      </c>
      <c r="C554" s="3" t="s">
        <v>38</v>
      </c>
      <c r="D554" s="4">
        <v>60000</v>
      </c>
      <c r="E554">
        <v>3</v>
      </c>
      <c r="F554" t="s">
        <v>27</v>
      </c>
      <c r="G554" t="s">
        <v>21</v>
      </c>
      <c r="H554" t="s">
        <v>15</v>
      </c>
      <c r="I554">
        <v>2</v>
      </c>
      <c r="J554" s="3" t="s">
        <v>49</v>
      </c>
      <c r="K554" t="s">
        <v>32</v>
      </c>
      <c r="L554">
        <v>54</v>
      </c>
      <c r="M554" t="str">
        <f t="shared" si="8"/>
        <v>Middle Age</v>
      </c>
      <c r="N554" t="s">
        <v>15</v>
      </c>
    </row>
    <row r="555" spans="1:14" x14ac:dyDescent="0.25">
      <c r="A555">
        <v>17533</v>
      </c>
      <c r="B555" s="3" t="s">
        <v>36</v>
      </c>
      <c r="C555" s="3"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s="3" t="s">
        <v>36</v>
      </c>
      <c r="C556" s="3"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s="3" t="s">
        <v>37</v>
      </c>
      <c r="C557" s="3"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s="3" t="s">
        <v>36</v>
      </c>
      <c r="C558" s="3"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s="3" t="s">
        <v>36</v>
      </c>
      <c r="C559" s="3"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s="3" t="s">
        <v>36</v>
      </c>
      <c r="C560" s="3"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s="3" t="s">
        <v>37</v>
      </c>
      <c r="C561" s="3" t="s">
        <v>39</v>
      </c>
      <c r="D561" s="4">
        <v>60000</v>
      </c>
      <c r="E561">
        <v>2</v>
      </c>
      <c r="F561" t="s">
        <v>13</v>
      </c>
      <c r="G561" t="s">
        <v>28</v>
      </c>
      <c r="H561" t="s">
        <v>15</v>
      </c>
      <c r="I561">
        <v>0</v>
      </c>
      <c r="J561" s="3" t="s">
        <v>49</v>
      </c>
      <c r="K561" t="s">
        <v>32</v>
      </c>
      <c r="L561">
        <v>58</v>
      </c>
      <c r="M561" t="str">
        <f t="shared" si="8"/>
        <v>Old</v>
      </c>
      <c r="N561" t="s">
        <v>18</v>
      </c>
    </row>
    <row r="562" spans="1:14" x14ac:dyDescent="0.25">
      <c r="A562">
        <v>18577</v>
      </c>
      <c r="B562" s="3" t="s">
        <v>36</v>
      </c>
      <c r="C562" s="3"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s="3" t="s">
        <v>36</v>
      </c>
      <c r="C563" s="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s="3" t="s">
        <v>36</v>
      </c>
      <c r="C564" s="3"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s="3" t="s">
        <v>37</v>
      </c>
      <c r="C565" s="3" t="s">
        <v>39</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s="3" t="s">
        <v>37</v>
      </c>
      <c r="C566" s="3" t="s">
        <v>38</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s="3" t="s">
        <v>36</v>
      </c>
      <c r="C567" s="3"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s="3" t="s">
        <v>36</v>
      </c>
      <c r="C568" s="3"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s="3" t="s">
        <v>36</v>
      </c>
      <c r="C569" s="3"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s="3" t="s">
        <v>36</v>
      </c>
      <c r="C570" s="3"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s="3" t="s">
        <v>37</v>
      </c>
      <c r="C571" s="3" t="s">
        <v>38</v>
      </c>
      <c r="D571" s="4">
        <v>50000</v>
      </c>
      <c r="E571">
        <v>3</v>
      </c>
      <c r="F571" t="s">
        <v>31</v>
      </c>
      <c r="G571" t="s">
        <v>28</v>
      </c>
      <c r="H571" t="s">
        <v>15</v>
      </c>
      <c r="I571">
        <v>2</v>
      </c>
      <c r="J571" s="3" t="s">
        <v>49</v>
      </c>
      <c r="K571" t="s">
        <v>32</v>
      </c>
      <c r="L571">
        <v>69</v>
      </c>
      <c r="M571" t="str">
        <f t="shared" si="8"/>
        <v>Old</v>
      </c>
      <c r="N571" t="s">
        <v>18</v>
      </c>
    </row>
    <row r="572" spans="1:14" x14ac:dyDescent="0.25">
      <c r="A572">
        <v>20370</v>
      </c>
      <c r="B572" s="3" t="s">
        <v>36</v>
      </c>
      <c r="C572" s="3"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s="3" t="s">
        <v>36</v>
      </c>
      <c r="C573" s="3" t="s">
        <v>38</v>
      </c>
      <c r="D573" s="4">
        <v>40000</v>
      </c>
      <c r="E573">
        <v>2</v>
      </c>
      <c r="F573" t="s">
        <v>29</v>
      </c>
      <c r="G573" t="s">
        <v>14</v>
      </c>
      <c r="H573" t="s">
        <v>15</v>
      </c>
      <c r="I573">
        <v>2</v>
      </c>
      <c r="J573" t="s">
        <v>22</v>
      </c>
      <c r="K573" t="s">
        <v>32</v>
      </c>
      <c r="L573">
        <v>55</v>
      </c>
      <c r="M573" t="str">
        <f t="shared" si="8"/>
        <v>Old</v>
      </c>
      <c r="N573" t="s">
        <v>18</v>
      </c>
    </row>
    <row r="574" spans="1:14" x14ac:dyDescent="0.25">
      <c r="A574">
        <v>23549</v>
      </c>
      <c r="B574" s="3" t="s">
        <v>37</v>
      </c>
      <c r="C574" s="3" t="s">
        <v>38</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s="3" t="s">
        <v>36</v>
      </c>
      <c r="C575" s="3"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s="3" t="s">
        <v>37</v>
      </c>
      <c r="C576" s="3"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s="3" t="s">
        <v>37</v>
      </c>
      <c r="C577" s="3" t="s">
        <v>38</v>
      </c>
      <c r="D577" s="4">
        <v>60000</v>
      </c>
      <c r="E577">
        <v>2</v>
      </c>
      <c r="F577" t="s">
        <v>19</v>
      </c>
      <c r="G577" t="s">
        <v>21</v>
      </c>
      <c r="H577" t="s">
        <v>15</v>
      </c>
      <c r="I577">
        <v>1</v>
      </c>
      <c r="J577" s="3" t="s">
        <v>49</v>
      </c>
      <c r="K577" t="s">
        <v>32</v>
      </c>
      <c r="L577">
        <v>56</v>
      </c>
      <c r="M577" t="str">
        <f t="shared" si="8"/>
        <v>Old</v>
      </c>
      <c r="N577" t="s">
        <v>18</v>
      </c>
    </row>
    <row r="578" spans="1:14" x14ac:dyDescent="0.25">
      <c r="A578">
        <v>18752</v>
      </c>
      <c r="B578" s="3" t="s">
        <v>37</v>
      </c>
      <c r="C578" s="3"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s="3" t="s">
        <v>36</v>
      </c>
      <c r="C579" s="3" t="s">
        <v>38</v>
      </c>
      <c r="D579" s="4">
        <v>120000</v>
      </c>
      <c r="E579">
        <v>1</v>
      </c>
      <c r="F579" t="s">
        <v>13</v>
      </c>
      <c r="G579" t="s">
        <v>28</v>
      </c>
      <c r="H579" t="s">
        <v>15</v>
      </c>
      <c r="I579">
        <v>4</v>
      </c>
      <c r="J579" t="s">
        <v>16</v>
      </c>
      <c r="K579" t="s">
        <v>32</v>
      </c>
      <c r="L579">
        <v>38</v>
      </c>
      <c r="M579" t="str">
        <f t="shared" ref="M579:M642" si="9">IF(L579&gt;54, "Old", IF(L579&gt;=31,"Middle Age", IF(L579&lt;31,"Adolescent","Invalid")))</f>
        <v>Middle Age</v>
      </c>
      <c r="N579" t="s">
        <v>18</v>
      </c>
    </row>
    <row r="580" spans="1:14" x14ac:dyDescent="0.25">
      <c r="A580">
        <v>15313</v>
      </c>
      <c r="B580" s="3" t="s">
        <v>36</v>
      </c>
      <c r="C580" s="3"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s="3" t="s">
        <v>37</v>
      </c>
      <c r="C581" s="3"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s="3" t="s">
        <v>36</v>
      </c>
      <c r="C582" s="3" t="s">
        <v>39</v>
      </c>
      <c r="D582" s="4">
        <v>60000</v>
      </c>
      <c r="E582">
        <v>3</v>
      </c>
      <c r="F582" t="s">
        <v>31</v>
      </c>
      <c r="G582" t="s">
        <v>28</v>
      </c>
      <c r="H582" t="s">
        <v>15</v>
      </c>
      <c r="I582">
        <v>2</v>
      </c>
      <c r="J582" s="3" t="s">
        <v>49</v>
      </c>
      <c r="K582" t="s">
        <v>32</v>
      </c>
      <c r="L582">
        <v>69</v>
      </c>
      <c r="M582" t="str">
        <f t="shared" si="9"/>
        <v>Old</v>
      </c>
      <c r="N582" t="s">
        <v>18</v>
      </c>
    </row>
    <row r="583" spans="1:14" x14ac:dyDescent="0.25">
      <c r="A583">
        <v>23089</v>
      </c>
      <c r="B583" s="3" t="s">
        <v>36</v>
      </c>
      <c r="C583" s="3" t="s">
        <v>38</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s="3" t="s">
        <v>36</v>
      </c>
      <c r="C584" s="3"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s="3" t="s">
        <v>36</v>
      </c>
      <c r="C585" s="3" t="s">
        <v>38</v>
      </c>
      <c r="D585" s="4">
        <v>60000</v>
      </c>
      <c r="E585">
        <v>3</v>
      </c>
      <c r="F585" t="s">
        <v>13</v>
      </c>
      <c r="G585" t="s">
        <v>28</v>
      </c>
      <c r="H585" t="s">
        <v>15</v>
      </c>
      <c r="I585">
        <v>2</v>
      </c>
      <c r="J585" s="3" t="s">
        <v>49</v>
      </c>
      <c r="K585" t="s">
        <v>32</v>
      </c>
      <c r="L585">
        <v>66</v>
      </c>
      <c r="M585" t="str">
        <f t="shared" si="9"/>
        <v>Old</v>
      </c>
      <c r="N585" t="s">
        <v>18</v>
      </c>
    </row>
    <row r="586" spans="1:14" x14ac:dyDescent="0.25">
      <c r="A586">
        <v>28667</v>
      </c>
      <c r="B586" s="3" t="s">
        <v>37</v>
      </c>
      <c r="C586" s="3"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s="3" t="s">
        <v>37</v>
      </c>
      <c r="C587" s="3"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s="3" t="s">
        <v>36</v>
      </c>
      <c r="C588" s="3"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s="3" t="s">
        <v>36</v>
      </c>
      <c r="C589" s="3"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s="3" t="s">
        <v>36</v>
      </c>
      <c r="C590" s="3" t="s">
        <v>39</v>
      </c>
      <c r="D590" s="4">
        <v>90000</v>
      </c>
      <c r="E590">
        <v>2</v>
      </c>
      <c r="F590" t="s">
        <v>27</v>
      </c>
      <c r="G590" t="s">
        <v>21</v>
      </c>
      <c r="H590" t="s">
        <v>15</v>
      </c>
      <c r="I590">
        <v>1</v>
      </c>
      <c r="J590" s="3" t="s">
        <v>49</v>
      </c>
      <c r="K590" t="s">
        <v>32</v>
      </c>
      <c r="L590">
        <v>51</v>
      </c>
      <c r="M590" t="str">
        <f t="shared" si="9"/>
        <v>Middle Age</v>
      </c>
      <c r="N590" t="s">
        <v>15</v>
      </c>
    </row>
    <row r="591" spans="1:14" x14ac:dyDescent="0.25">
      <c r="A591">
        <v>12100</v>
      </c>
      <c r="B591" s="3" t="s">
        <v>37</v>
      </c>
      <c r="C591" s="3" t="s">
        <v>38</v>
      </c>
      <c r="D591" s="4">
        <v>60000</v>
      </c>
      <c r="E591">
        <v>2</v>
      </c>
      <c r="F591" t="s">
        <v>13</v>
      </c>
      <c r="G591" t="s">
        <v>28</v>
      </c>
      <c r="H591" t="s">
        <v>15</v>
      </c>
      <c r="I591">
        <v>0</v>
      </c>
      <c r="J591" s="3" t="s">
        <v>49</v>
      </c>
      <c r="K591" t="s">
        <v>32</v>
      </c>
      <c r="L591">
        <v>57</v>
      </c>
      <c r="M591" t="str">
        <f t="shared" si="9"/>
        <v>Old</v>
      </c>
      <c r="N591" t="s">
        <v>18</v>
      </c>
    </row>
    <row r="592" spans="1:14" x14ac:dyDescent="0.25">
      <c r="A592">
        <v>23158</v>
      </c>
      <c r="B592" s="3" t="s">
        <v>36</v>
      </c>
      <c r="C592" s="3"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s="3" t="s">
        <v>36</v>
      </c>
      <c r="C593" s="3" t="s">
        <v>38</v>
      </c>
      <c r="D593" s="4">
        <v>40000</v>
      </c>
      <c r="E593">
        <v>4</v>
      </c>
      <c r="F593" t="s">
        <v>27</v>
      </c>
      <c r="G593" t="s">
        <v>21</v>
      </c>
      <c r="H593" t="s">
        <v>18</v>
      </c>
      <c r="I593">
        <v>2</v>
      </c>
      <c r="J593" s="3" t="s">
        <v>49</v>
      </c>
      <c r="K593" t="s">
        <v>32</v>
      </c>
      <c r="L593">
        <v>61</v>
      </c>
      <c r="M593" t="str">
        <f t="shared" si="9"/>
        <v>Old</v>
      </c>
      <c r="N593" t="s">
        <v>15</v>
      </c>
    </row>
    <row r="594" spans="1:14" x14ac:dyDescent="0.25">
      <c r="A594">
        <v>18391</v>
      </c>
      <c r="B594" s="3" t="s">
        <v>37</v>
      </c>
      <c r="C594" s="3"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s="3" t="s">
        <v>37</v>
      </c>
      <c r="C595" s="3"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s="3" t="s">
        <v>36</v>
      </c>
      <c r="C596" s="3"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s="3" t="s">
        <v>37</v>
      </c>
      <c r="C597" s="3"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s="3" t="s">
        <v>36</v>
      </c>
      <c r="C598" s="3"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s="3" t="s">
        <v>37</v>
      </c>
      <c r="C599" s="3"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s="3" t="s">
        <v>36</v>
      </c>
      <c r="C600" s="3"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s="3" t="s">
        <v>36</v>
      </c>
      <c r="C601" s="3"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s="3" t="s">
        <v>36</v>
      </c>
      <c r="C602" s="3"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s="3" t="s">
        <v>37</v>
      </c>
      <c r="C603" s="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s="3" t="s">
        <v>37</v>
      </c>
      <c r="C604" s="3"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s="3" t="s">
        <v>36</v>
      </c>
      <c r="C605" s="3"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s="3" t="s">
        <v>36</v>
      </c>
      <c r="C606" s="3" t="s">
        <v>38</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s="3" t="s">
        <v>37</v>
      </c>
      <c r="C607" s="3"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s="3" t="s">
        <v>37</v>
      </c>
      <c r="C608" s="3"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s="3" t="s">
        <v>37</v>
      </c>
      <c r="C609" s="3" t="s">
        <v>39</v>
      </c>
      <c r="D609" s="4">
        <v>70000</v>
      </c>
      <c r="E609">
        <v>5</v>
      </c>
      <c r="F609" t="s">
        <v>31</v>
      </c>
      <c r="G609" t="s">
        <v>21</v>
      </c>
      <c r="H609" t="s">
        <v>15</v>
      </c>
      <c r="I609">
        <v>3</v>
      </c>
      <c r="J609" s="3" t="s">
        <v>49</v>
      </c>
      <c r="K609" t="s">
        <v>32</v>
      </c>
      <c r="L609">
        <v>46</v>
      </c>
      <c r="M609" t="str">
        <f t="shared" si="9"/>
        <v>Middle Age</v>
      </c>
      <c r="N609" t="s">
        <v>15</v>
      </c>
    </row>
    <row r="610" spans="1:14" x14ac:dyDescent="0.25">
      <c r="A610">
        <v>16890</v>
      </c>
      <c r="B610" s="3" t="s">
        <v>36</v>
      </c>
      <c r="C610" s="3"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s="3" t="s">
        <v>36</v>
      </c>
      <c r="C611" s="3"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s="3" t="s">
        <v>36</v>
      </c>
      <c r="C612" s="3"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s="3" t="s">
        <v>36</v>
      </c>
      <c r="C613" s="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s="3" t="s">
        <v>37</v>
      </c>
      <c r="C614" s="3" t="s">
        <v>39</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s="3" t="s">
        <v>37</v>
      </c>
      <c r="C615" s="3"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s="3" t="s">
        <v>36</v>
      </c>
      <c r="C616" s="3"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s="3" t="s">
        <v>37</v>
      </c>
      <c r="C617" s="3"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s="3" t="s">
        <v>37</v>
      </c>
      <c r="C618" s="3"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s="3" t="s">
        <v>36</v>
      </c>
      <c r="C619" s="3"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s="3" t="s">
        <v>37</v>
      </c>
      <c r="C620" s="3"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s="3" t="s">
        <v>37</v>
      </c>
      <c r="C621" s="3" t="s">
        <v>39</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s="3" t="s">
        <v>36</v>
      </c>
      <c r="C622" s="3"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s="3" t="s">
        <v>36</v>
      </c>
      <c r="C623" s="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s="3" t="s">
        <v>36</v>
      </c>
      <c r="C624" s="3"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s="3" t="s">
        <v>36</v>
      </c>
      <c r="C625" s="3"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s="3" t="s">
        <v>37</v>
      </c>
      <c r="C626" s="3" t="s">
        <v>39</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s="3" t="s">
        <v>36</v>
      </c>
      <c r="C627" s="3"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s="3" t="s">
        <v>36</v>
      </c>
      <c r="C628" s="3" t="s">
        <v>39</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s="3" t="s">
        <v>36</v>
      </c>
      <c r="C629" s="3"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s="3" t="s">
        <v>37</v>
      </c>
      <c r="C630" s="3"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s="3" t="s">
        <v>36</v>
      </c>
      <c r="C631" s="3"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s="3" t="s">
        <v>36</v>
      </c>
      <c r="C632" s="3" t="s">
        <v>38</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s="3" t="s">
        <v>37</v>
      </c>
      <c r="C633" s="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s="3" t="s">
        <v>37</v>
      </c>
      <c r="C634" s="3"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s="3" t="s">
        <v>36</v>
      </c>
      <c r="C635" s="3"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s="3" t="s">
        <v>36</v>
      </c>
      <c r="C636" s="3"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s="3" t="s">
        <v>37</v>
      </c>
      <c r="C637" s="3"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s="3" t="s">
        <v>37</v>
      </c>
      <c r="C638" s="3"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s="3" t="s">
        <v>37</v>
      </c>
      <c r="C639" s="3" t="s">
        <v>38</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s="3" t="s">
        <v>37</v>
      </c>
      <c r="C640" s="3"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s="3" t="s">
        <v>36</v>
      </c>
      <c r="C641" s="3"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s="3" t="s">
        <v>36</v>
      </c>
      <c r="C642" s="3"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s="3" t="s">
        <v>36</v>
      </c>
      <c r="C643" s="3" t="s">
        <v>38</v>
      </c>
      <c r="D643" s="4">
        <v>50000</v>
      </c>
      <c r="E643">
        <v>4</v>
      </c>
      <c r="F643" t="s">
        <v>13</v>
      </c>
      <c r="G643" t="s">
        <v>28</v>
      </c>
      <c r="H643" t="s">
        <v>15</v>
      </c>
      <c r="I643">
        <v>2</v>
      </c>
      <c r="J643" s="3" t="s">
        <v>49</v>
      </c>
      <c r="K643" t="s">
        <v>32</v>
      </c>
      <c r="L643">
        <v>64</v>
      </c>
      <c r="M643" t="str">
        <f t="shared" ref="M643:M706" si="10">IF(L643&gt;54, "Old", IF(L643&gt;=31,"Middle Age", IF(L643&lt;31,"Adolescent","Invalid")))</f>
        <v>Old</v>
      </c>
      <c r="N643" t="s">
        <v>18</v>
      </c>
    </row>
    <row r="644" spans="1:14" x14ac:dyDescent="0.25">
      <c r="A644">
        <v>21741</v>
      </c>
      <c r="B644" s="3" t="s">
        <v>36</v>
      </c>
      <c r="C644" s="3"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s="3" t="s">
        <v>36</v>
      </c>
      <c r="C645" s="3"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s="3" t="s">
        <v>36</v>
      </c>
      <c r="C646" s="3" t="s">
        <v>39</v>
      </c>
      <c r="D646" s="4">
        <v>60000</v>
      </c>
      <c r="E646">
        <v>5</v>
      </c>
      <c r="F646" t="s">
        <v>13</v>
      </c>
      <c r="G646" t="s">
        <v>14</v>
      </c>
      <c r="H646" t="s">
        <v>15</v>
      </c>
      <c r="I646">
        <v>3</v>
      </c>
      <c r="J646" s="3" t="s">
        <v>49</v>
      </c>
      <c r="K646" t="s">
        <v>32</v>
      </c>
      <c r="L646">
        <v>41</v>
      </c>
      <c r="M646" t="str">
        <f t="shared" si="10"/>
        <v>Middle Age</v>
      </c>
      <c r="N646" t="s">
        <v>18</v>
      </c>
    </row>
    <row r="647" spans="1:14" x14ac:dyDescent="0.25">
      <c r="A647">
        <v>16217</v>
      </c>
      <c r="B647" s="3" t="s">
        <v>37</v>
      </c>
      <c r="C647" s="3"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s="3" t="s">
        <v>37</v>
      </c>
      <c r="C648" s="3"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s="3" t="s">
        <v>37</v>
      </c>
      <c r="C649" s="3"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s="3" t="s">
        <v>37</v>
      </c>
      <c r="C650" s="3"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s="3" t="s">
        <v>37</v>
      </c>
      <c r="C651" s="3"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s="3" t="s">
        <v>37</v>
      </c>
      <c r="C652" s="3" t="s">
        <v>39</v>
      </c>
      <c r="D652" s="4">
        <v>70000</v>
      </c>
      <c r="E652">
        <v>5</v>
      </c>
      <c r="F652" t="s">
        <v>31</v>
      </c>
      <c r="G652" t="s">
        <v>28</v>
      </c>
      <c r="H652" t="s">
        <v>15</v>
      </c>
      <c r="I652">
        <v>2</v>
      </c>
      <c r="J652" s="3" t="s">
        <v>49</v>
      </c>
      <c r="K652" t="s">
        <v>32</v>
      </c>
      <c r="L652">
        <v>67</v>
      </c>
      <c r="M652" t="str">
        <f t="shared" si="10"/>
        <v>Old</v>
      </c>
      <c r="N652" t="s">
        <v>15</v>
      </c>
    </row>
    <row r="653" spans="1:14" x14ac:dyDescent="0.25">
      <c r="A653">
        <v>14284</v>
      </c>
      <c r="B653" s="3" t="s">
        <v>37</v>
      </c>
      <c r="C653" s="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s="3" t="s">
        <v>36</v>
      </c>
      <c r="C654" s="3"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s="3" t="s">
        <v>37</v>
      </c>
      <c r="C655" s="3"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s="3" t="s">
        <v>37</v>
      </c>
      <c r="C656" s="3"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s="3" t="s">
        <v>36</v>
      </c>
      <c r="C657" s="3"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s="3" t="s">
        <v>36</v>
      </c>
      <c r="C658" s="3"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s="3" t="s">
        <v>36</v>
      </c>
      <c r="C659" s="3"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s="3" t="s">
        <v>37</v>
      </c>
      <c r="C660" s="3"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s="3" t="s">
        <v>37</v>
      </c>
      <c r="C661" s="3" t="s">
        <v>39</v>
      </c>
      <c r="D661" s="4">
        <v>60000</v>
      </c>
      <c r="E661">
        <v>4</v>
      </c>
      <c r="F661" t="s">
        <v>13</v>
      </c>
      <c r="G661" t="s">
        <v>28</v>
      </c>
      <c r="H661" t="s">
        <v>15</v>
      </c>
      <c r="I661">
        <v>2</v>
      </c>
      <c r="J661" s="3" t="s">
        <v>49</v>
      </c>
      <c r="K661" t="s">
        <v>32</v>
      </c>
      <c r="L661">
        <v>63</v>
      </c>
      <c r="M661" t="str">
        <f t="shared" si="10"/>
        <v>Old</v>
      </c>
      <c r="N661" t="s">
        <v>18</v>
      </c>
    </row>
    <row r="662" spans="1:14" x14ac:dyDescent="0.25">
      <c r="A662">
        <v>21599</v>
      </c>
      <c r="B662" s="3" t="s">
        <v>36</v>
      </c>
      <c r="C662" s="3"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s="3" t="s">
        <v>37</v>
      </c>
      <c r="C663" s="3" t="s">
        <v>38</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s="3" t="s">
        <v>37</v>
      </c>
      <c r="C664" s="3"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s="3" t="s">
        <v>36</v>
      </c>
      <c r="C665" s="3"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s="3" t="s">
        <v>36</v>
      </c>
      <c r="C666" s="3"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s="3" t="s">
        <v>36</v>
      </c>
      <c r="C667" s="3"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s="3" t="s">
        <v>36</v>
      </c>
      <c r="C668" s="3"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s="3" t="s">
        <v>36</v>
      </c>
      <c r="C669" s="3" t="s">
        <v>39</v>
      </c>
      <c r="D669" s="4">
        <v>40000</v>
      </c>
      <c r="E669">
        <v>5</v>
      </c>
      <c r="F669" t="s">
        <v>27</v>
      </c>
      <c r="G669" t="s">
        <v>21</v>
      </c>
      <c r="H669" t="s">
        <v>18</v>
      </c>
      <c r="I669">
        <v>2</v>
      </c>
      <c r="J669" s="3" t="s">
        <v>49</v>
      </c>
      <c r="K669" t="s">
        <v>32</v>
      </c>
      <c r="L669">
        <v>61</v>
      </c>
      <c r="M669" t="str">
        <f t="shared" si="10"/>
        <v>Old</v>
      </c>
      <c r="N669" t="s">
        <v>18</v>
      </c>
    </row>
    <row r="670" spans="1:14" x14ac:dyDescent="0.25">
      <c r="A670">
        <v>14592</v>
      </c>
      <c r="B670" s="3" t="s">
        <v>36</v>
      </c>
      <c r="C670" s="3"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s="3" t="s">
        <v>36</v>
      </c>
      <c r="C671" s="3"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s="3" t="s">
        <v>36</v>
      </c>
      <c r="C672" s="3" t="s">
        <v>38</v>
      </c>
      <c r="D672" s="4">
        <v>70000</v>
      </c>
      <c r="E672">
        <v>2</v>
      </c>
      <c r="F672" t="s">
        <v>19</v>
      </c>
      <c r="G672" t="s">
        <v>21</v>
      </c>
      <c r="H672" t="s">
        <v>15</v>
      </c>
      <c r="I672">
        <v>1</v>
      </c>
      <c r="J672" s="3" t="s">
        <v>49</v>
      </c>
      <c r="K672" t="s">
        <v>32</v>
      </c>
      <c r="L672">
        <v>59</v>
      </c>
      <c r="M672" t="str">
        <f t="shared" si="10"/>
        <v>Old</v>
      </c>
      <c r="N672" t="s">
        <v>18</v>
      </c>
    </row>
    <row r="673" spans="1:14" x14ac:dyDescent="0.25">
      <c r="A673">
        <v>22252</v>
      </c>
      <c r="B673" s="3" t="s">
        <v>37</v>
      </c>
      <c r="C673" s="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s="3" t="s">
        <v>37</v>
      </c>
      <c r="C674" s="3" t="s">
        <v>39</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s="3" t="s">
        <v>37</v>
      </c>
      <c r="C675" s="3"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s="3" t="s">
        <v>36</v>
      </c>
      <c r="C676" s="3"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s="3" t="s">
        <v>36</v>
      </c>
      <c r="C677" s="3"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s="3" t="s">
        <v>36</v>
      </c>
      <c r="C678" s="3"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s="3" t="s">
        <v>36</v>
      </c>
      <c r="C679" s="3"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s="3" t="s">
        <v>36</v>
      </c>
      <c r="C680" s="3"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s="3" t="s">
        <v>36</v>
      </c>
      <c r="C681" s="3" t="s">
        <v>38</v>
      </c>
      <c r="D681" s="4">
        <v>60000</v>
      </c>
      <c r="E681">
        <v>4</v>
      </c>
      <c r="F681" t="s">
        <v>13</v>
      </c>
      <c r="G681" t="s">
        <v>28</v>
      </c>
      <c r="H681" t="s">
        <v>15</v>
      </c>
      <c r="I681">
        <v>2</v>
      </c>
      <c r="J681" s="3" t="s">
        <v>49</v>
      </c>
      <c r="K681" t="s">
        <v>32</v>
      </c>
      <c r="L681">
        <v>60</v>
      </c>
      <c r="M681" t="str">
        <f t="shared" si="10"/>
        <v>Old</v>
      </c>
      <c r="N681" t="s">
        <v>18</v>
      </c>
    </row>
    <row r="682" spans="1:14" x14ac:dyDescent="0.25">
      <c r="A682">
        <v>11165</v>
      </c>
      <c r="B682" s="3" t="s">
        <v>36</v>
      </c>
      <c r="C682" s="3"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s="3" t="s">
        <v>37</v>
      </c>
      <c r="C683" s="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s="3" t="s">
        <v>36</v>
      </c>
      <c r="C684" s="3"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s="3" t="s">
        <v>36</v>
      </c>
      <c r="C685" s="3"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s="3" t="s">
        <v>37</v>
      </c>
      <c r="C686" s="3"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s="3" t="s">
        <v>37</v>
      </c>
      <c r="C687" s="3"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s="3" t="s">
        <v>36</v>
      </c>
      <c r="C688" s="3"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s="3" t="s">
        <v>37</v>
      </c>
      <c r="C689" s="3" t="s">
        <v>38</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s="3" t="s">
        <v>37</v>
      </c>
      <c r="C690" s="3" t="s">
        <v>38</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s="3" t="s">
        <v>36</v>
      </c>
      <c r="C691" s="3" t="s">
        <v>38</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s="3" t="s">
        <v>37</v>
      </c>
      <c r="C692" s="3"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s="3" t="s">
        <v>36</v>
      </c>
      <c r="C693" s="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s="3" t="s">
        <v>36</v>
      </c>
      <c r="C694" s="3"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s="3" t="s">
        <v>37</v>
      </c>
      <c r="C695" s="3"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s="3" t="s">
        <v>37</v>
      </c>
      <c r="C696" s="3"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s="3" t="s">
        <v>36</v>
      </c>
      <c r="C697" s="3"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s="3" t="s">
        <v>37</v>
      </c>
      <c r="C698" s="3" t="s">
        <v>38</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s="3" t="s">
        <v>36</v>
      </c>
      <c r="C699" s="3" t="s">
        <v>39</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s="3" t="s">
        <v>36</v>
      </c>
      <c r="C700" s="3"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s="3" t="s">
        <v>37</v>
      </c>
      <c r="C701" s="3"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s="3" t="s">
        <v>36</v>
      </c>
      <c r="C702" s="3"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s="3" t="s">
        <v>37</v>
      </c>
      <c r="C703" s="3" t="s">
        <v>38</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s="3" t="s">
        <v>36</v>
      </c>
      <c r="C704" s="3"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s="3" t="s">
        <v>37</v>
      </c>
      <c r="C705" s="3"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s="3" t="s">
        <v>37</v>
      </c>
      <c r="C706" s="3"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s="3" t="s">
        <v>36</v>
      </c>
      <c r="C707" s="3" t="s">
        <v>39</v>
      </c>
      <c r="D707" s="4">
        <v>70000</v>
      </c>
      <c r="E707">
        <v>4</v>
      </c>
      <c r="F707" t="s">
        <v>13</v>
      </c>
      <c r="G707" t="s">
        <v>28</v>
      </c>
      <c r="H707" t="s">
        <v>15</v>
      </c>
      <c r="I707">
        <v>1</v>
      </c>
      <c r="J707" s="3" t="s">
        <v>49</v>
      </c>
      <c r="K707" t="s">
        <v>32</v>
      </c>
      <c r="L707">
        <v>59</v>
      </c>
      <c r="M707" t="str">
        <f t="shared" ref="M707:M770" si="11">IF(L707&gt;54, "Old", IF(L707&gt;=31,"Middle Age", IF(L707&lt;31,"Adolescent","Invalid")))</f>
        <v>Old</v>
      </c>
      <c r="N707" t="s">
        <v>18</v>
      </c>
    </row>
    <row r="708" spans="1:14" x14ac:dyDescent="0.25">
      <c r="A708">
        <v>20296</v>
      </c>
      <c r="B708" s="3" t="s">
        <v>37</v>
      </c>
      <c r="C708" s="3"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s="3" t="s">
        <v>36</v>
      </c>
      <c r="C709" s="3"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s="3" t="s">
        <v>36</v>
      </c>
      <c r="C710" s="3" t="s">
        <v>38</v>
      </c>
      <c r="D710" s="4">
        <v>70000</v>
      </c>
      <c r="E710">
        <v>5</v>
      </c>
      <c r="F710" t="s">
        <v>13</v>
      </c>
      <c r="G710" t="s">
        <v>28</v>
      </c>
      <c r="H710" t="s">
        <v>15</v>
      </c>
      <c r="I710">
        <v>4</v>
      </c>
      <c r="J710" s="3" t="s">
        <v>49</v>
      </c>
      <c r="K710" t="s">
        <v>32</v>
      </c>
      <c r="L710">
        <v>60</v>
      </c>
      <c r="M710" t="str">
        <f t="shared" si="11"/>
        <v>Old</v>
      </c>
      <c r="N710" t="s">
        <v>18</v>
      </c>
    </row>
    <row r="711" spans="1:14" x14ac:dyDescent="0.25">
      <c r="A711">
        <v>23712</v>
      </c>
      <c r="B711" s="3" t="s">
        <v>37</v>
      </c>
      <c r="C711" s="3" t="s">
        <v>39</v>
      </c>
      <c r="D711" s="4">
        <v>70000</v>
      </c>
      <c r="E711">
        <v>2</v>
      </c>
      <c r="F711" t="s">
        <v>13</v>
      </c>
      <c r="G711" t="s">
        <v>28</v>
      </c>
      <c r="H711" t="s">
        <v>15</v>
      </c>
      <c r="I711">
        <v>1</v>
      </c>
      <c r="J711" s="3" t="s">
        <v>49</v>
      </c>
      <c r="K711" t="s">
        <v>32</v>
      </c>
      <c r="L711">
        <v>59</v>
      </c>
      <c r="M711" t="str">
        <f t="shared" si="11"/>
        <v>Old</v>
      </c>
      <c r="N711" t="s">
        <v>18</v>
      </c>
    </row>
    <row r="712" spans="1:14" x14ac:dyDescent="0.25">
      <c r="A712">
        <v>23358</v>
      </c>
      <c r="B712" s="3" t="s">
        <v>36</v>
      </c>
      <c r="C712" s="3"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s="3" t="s">
        <v>36</v>
      </c>
      <c r="C713" s="3" t="s">
        <v>39</v>
      </c>
      <c r="D713" s="4">
        <v>70000</v>
      </c>
      <c r="E713">
        <v>2</v>
      </c>
      <c r="F713" t="s">
        <v>19</v>
      </c>
      <c r="G713" t="s">
        <v>21</v>
      </c>
      <c r="H713" t="s">
        <v>15</v>
      </c>
      <c r="I713">
        <v>1</v>
      </c>
      <c r="J713" s="3" t="s">
        <v>49</v>
      </c>
      <c r="K713" t="s">
        <v>32</v>
      </c>
      <c r="L713">
        <v>58</v>
      </c>
      <c r="M713" t="str">
        <f t="shared" si="11"/>
        <v>Old</v>
      </c>
      <c r="N713" t="s">
        <v>18</v>
      </c>
    </row>
    <row r="714" spans="1:14" x14ac:dyDescent="0.25">
      <c r="A714">
        <v>28026</v>
      </c>
      <c r="B714" s="3" t="s">
        <v>36</v>
      </c>
      <c r="C714" s="3"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s="3" t="s">
        <v>37</v>
      </c>
      <c r="C715" s="3"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s="3" t="s">
        <v>36</v>
      </c>
      <c r="C716" s="3" t="s">
        <v>38</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s="3" t="s">
        <v>36</v>
      </c>
      <c r="C717" s="3"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s="3" t="s">
        <v>37</v>
      </c>
      <c r="C718" s="3"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s="3" t="s">
        <v>37</v>
      </c>
      <c r="C719" s="3"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s="3" t="s">
        <v>36</v>
      </c>
      <c r="C720" s="3"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s="3" t="s">
        <v>36</v>
      </c>
      <c r="C721" s="3"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s="3" t="s">
        <v>37</v>
      </c>
      <c r="C722" s="3"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s="3" t="s">
        <v>37</v>
      </c>
      <c r="C723" s="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s="3" t="s">
        <v>37</v>
      </c>
      <c r="C724" s="3"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s="3" t="s">
        <v>37</v>
      </c>
      <c r="C725" s="3"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s="3" t="s">
        <v>36</v>
      </c>
      <c r="C726" s="3"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s="3" t="s">
        <v>36</v>
      </c>
      <c r="C727" s="3"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s="3" t="s">
        <v>36</v>
      </c>
      <c r="C728" s="3"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s="3" t="s">
        <v>36</v>
      </c>
      <c r="C729" s="3"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s="3" t="s">
        <v>36</v>
      </c>
      <c r="C730" s="3" t="s">
        <v>38</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s="3" t="s">
        <v>36</v>
      </c>
      <c r="C731" s="3"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s="3" t="s">
        <v>37</v>
      </c>
      <c r="C732" s="3"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s="3" t="s">
        <v>36</v>
      </c>
      <c r="C733" s="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s="3" t="s">
        <v>37</v>
      </c>
      <c r="C734" s="3"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s="3" t="s">
        <v>37</v>
      </c>
      <c r="C735" s="3"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s="3" t="s">
        <v>37</v>
      </c>
      <c r="C736" s="3"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s="3" t="s">
        <v>37</v>
      </c>
      <c r="C737" s="3" t="s">
        <v>39</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s="3" t="s">
        <v>36</v>
      </c>
      <c r="C738" s="3"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s="3" t="s">
        <v>36</v>
      </c>
      <c r="C739" s="3"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s="3" t="s">
        <v>37</v>
      </c>
      <c r="C740" s="3"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s="3" t="s">
        <v>36</v>
      </c>
      <c r="C741" s="3" t="s">
        <v>39</v>
      </c>
      <c r="D741" s="4">
        <v>60000</v>
      </c>
      <c r="E741">
        <v>2</v>
      </c>
      <c r="F741" t="s">
        <v>19</v>
      </c>
      <c r="G741" t="s">
        <v>21</v>
      </c>
      <c r="H741" t="s">
        <v>15</v>
      </c>
      <c r="I741">
        <v>1</v>
      </c>
      <c r="J741" s="3" t="s">
        <v>49</v>
      </c>
      <c r="K741" t="s">
        <v>32</v>
      </c>
      <c r="L741">
        <v>55</v>
      </c>
      <c r="M741" t="str">
        <f t="shared" si="11"/>
        <v>Old</v>
      </c>
      <c r="N741" t="s">
        <v>18</v>
      </c>
    </row>
    <row r="742" spans="1:14" x14ac:dyDescent="0.25">
      <c r="A742">
        <v>17657</v>
      </c>
      <c r="B742" s="3" t="s">
        <v>36</v>
      </c>
      <c r="C742" s="3" t="s">
        <v>38</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s="3" t="s">
        <v>36</v>
      </c>
      <c r="C743" s="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s="3" t="s">
        <v>37</v>
      </c>
      <c r="C744" s="3" t="s">
        <v>38</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s="3" t="s">
        <v>36</v>
      </c>
      <c r="C745" s="3"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s="3" t="s">
        <v>36</v>
      </c>
      <c r="C746" s="3" t="s">
        <v>39</v>
      </c>
      <c r="D746" s="4">
        <v>70000</v>
      </c>
      <c r="E746">
        <v>4</v>
      </c>
      <c r="F746" t="s">
        <v>19</v>
      </c>
      <c r="G746" t="s">
        <v>21</v>
      </c>
      <c r="H746" t="s">
        <v>15</v>
      </c>
      <c r="I746">
        <v>1</v>
      </c>
      <c r="J746" s="3" t="s">
        <v>49</v>
      </c>
      <c r="K746" t="s">
        <v>32</v>
      </c>
      <c r="L746">
        <v>56</v>
      </c>
      <c r="M746" t="str">
        <f t="shared" si="11"/>
        <v>Old</v>
      </c>
      <c r="N746" t="s">
        <v>18</v>
      </c>
    </row>
    <row r="747" spans="1:14" x14ac:dyDescent="0.25">
      <c r="A747">
        <v>12452</v>
      </c>
      <c r="B747" s="3" t="s">
        <v>36</v>
      </c>
      <c r="C747" s="3"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s="3" t="s">
        <v>36</v>
      </c>
      <c r="C748" s="3" t="s">
        <v>39</v>
      </c>
      <c r="D748" s="4">
        <v>60000</v>
      </c>
      <c r="E748">
        <v>2</v>
      </c>
      <c r="F748" t="s">
        <v>13</v>
      </c>
      <c r="G748" t="s">
        <v>28</v>
      </c>
      <c r="H748" t="s">
        <v>15</v>
      </c>
      <c r="I748">
        <v>0</v>
      </c>
      <c r="J748" s="3" t="s">
        <v>49</v>
      </c>
      <c r="K748" t="s">
        <v>32</v>
      </c>
      <c r="L748">
        <v>56</v>
      </c>
      <c r="M748" t="str">
        <f t="shared" si="11"/>
        <v>Old</v>
      </c>
      <c r="N748" t="s">
        <v>18</v>
      </c>
    </row>
    <row r="749" spans="1:14" x14ac:dyDescent="0.25">
      <c r="A749">
        <v>12957</v>
      </c>
      <c r="B749" s="3" t="s">
        <v>37</v>
      </c>
      <c r="C749" s="3"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s="3" t="s">
        <v>36</v>
      </c>
      <c r="C750" s="3"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s="3" t="s">
        <v>36</v>
      </c>
      <c r="C751" s="3"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s="3" t="s">
        <v>36</v>
      </c>
      <c r="C752" s="3"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s="3" t="s">
        <v>36</v>
      </c>
      <c r="C753" s="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s="3" t="s">
        <v>36</v>
      </c>
      <c r="C754" s="3"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s="3" t="s">
        <v>37</v>
      </c>
      <c r="C755" s="3" t="s">
        <v>39</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s="3" t="s">
        <v>36</v>
      </c>
      <c r="C756" s="3"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s="3" t="s">
        <v>36</v>
      </c>
      <c r="C757" s="3"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s="3" t="s">
        <v>36</v>
      </c>
      <c r="C758" s="3"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s="3" t="s">
        <v>37</v>
      </c>
      <c r="C759" s="3"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s="3" t="s">
        <v>37</v>
      </c>
      <c r="C760" s="3"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s="3" t="s">
        <v>37</v>
      </c>
      <c r="C761" s="3"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s="3" t="s">
        <v>37</v>
      </c>
      <c r="C762" s="3"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s="3" t="s">
        <v>36</v>
      </c>
      <c r="C763" s="3" t="s">
        <v>39</v>
      </c>
      <c r="D763" s="4">
        <v>60000</v>
      </c>
      <c r="E763">
        <v>5</v>
      </c>
      <c r="F763" t="s">
        <v>13</v>
      </c>
      <c r="G763" t="s">
        <v>28</v>
      </c>
      <c r="H763" t="s">
        <v>15</v>
      </c>
      <c r="I763">
        <v>3</v>
      </c>
      <c r="J763" s="3" t="s">
        <v>49</v>
      </c>
      <c r="K763" t="s">
        <v>32</v>
      </c>
      <c r="L763">
        <v>59</v>
      </c>
      <c r="M763" t="str">
        <f t="shared" si="11"/>
        <v>Old</v>
      </c>
      <c r="N763" t="s">
        <v>18</v>
      </c>
    </row>
    <row r="764" spans="1:14" x14ac:dyDescent="0.25">
      <c r="A764">
        <v>20657</v>
      </c>
      <c r="B764" s="3" t="s">
        <v>37</v>
      </c>
      <c r="C764" s="3"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s="3" t="s">
        <v>36</v>
      </c>
      <c r="C765" s="3"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s="3" t="s">
        <v>36</v>
      </c>
      <c r="C766" s="3" t="s">
        <v>39</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s="3" t="s">
        <v>37</v>
      </c>
      <c r="C767" s="3"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s="3" t="s">
        <v>36</v>
      </c>
      <c r="C768" s="3" t="s">
        <v>38</v>
      </c>
      <c r="D768" s="4">
        <v>50000</v>
      </c>
      <c r="E768">
        <v>4</v>
      </c>
      <c r="F768" t="s">
        <v>13</v>
      </c>
      <c r="G768" t="s">
        <v>14</v>
      </c>
      <c r="H768" t="s">
        <v>15</v>
      </c>
      <c r="I768">
        <v>3</v>
      </c>
      <c r="J768" s="3" t="s">
        <v>49</v>
      </c>
      <c r="K768" t="s">
        <v>32</v>
      </c>
      <c r="L768">
        <v>42</v>
      </c>
      <c r="M768" t="str">
        <f t="shared" si="11"/>
        <v>Middle Age</v>
      </c>
      <c r="N768" t="s">
        <v>18</v>
      </c>
    </row>
    <row r="769" spans="1:14" x14ac:dyDescent="0.25">
      <c r="A769">
        <v>24979</v>
      </c>
      <c r="B769" s="3" t="s">
        <v>36</v>
      </c>
      <c r="C769" s="3"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s="3" t="s">
        <v>36</v>
      </c>
      <c r="C770" s="3"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s="3" t="s">
        <v>36</v>
      </c>
      <c r="C771" s="3" t="s">
        <v>39</v>
      </c>
      <c r="D771" s="4">
        <v>100000</v>
      </c>
      <c r="E771">
        <v>4</v>
      </c>
      <c r="F771" t="s">
        <v>13</v>
      </c>
      <c r="G771" t="s">
        <v>28</v>
      </c>
      <c r="H771" t="s">
        <v>15</v>
      </c>
      <c r="I771">
        <v>4</v>
      </c>
      <c r="J771" t="s">
        <v>16</v>
      </c>
      <c r="K771" t="s">
        <v>32</v>
      </c>
      <c r="L771">
        <v>40</v>
      </c>
      <c r="M771" t="str">
        <f t="shared" ref="M771:M834" si="12">IF(L771&gt;54, "Old", IF(L771&gt;=31,"Middle Age", IF(L771&lt;31,"Adolescent","Invalid")))</f>
        <v>Middle Age</v>
      </c>
      <c r="N771" t="s">
        <v>18</v>
      </c>
    </row>
    <row r="772" spans="1:14" x14ac:dyDescent="0.25">
      <c r="A772">
        <v>17699</v>
      </c>
      <c r="B772" s="3" t="s">
        <v>36</v>
      </c>
      <c r="C772" s="3" t="s">
        <v>38</v>
      </c>
      <c r="D772" s="4">
        <v>60000</v>
      </c>
      <c r="E772">
        <v>1</v>
      </c>
      <c r="F772" t="s">
        <v>31</v>
      </c>
      <c r="G772" t="s">
        <v>14</v>
      </c>
      <c r="H772" t="s">
        <v>18</v>
      </c>
      <c r="I772">
        <v>0</v>
      </c>
      <c r="J772" t="s">
        <v>16</v>
      </c>
      <c r="K772" t="s">
        <v>32</v>
      </c>
      <c r="L772">
        <v>55</v>
      </c>
      <c r="M772" t="str">
        <f t="shared" si="12"/>
        <v>Old</v>
      </c>
      <c r="N772" t="s">
        <v>18</v>
      </c>
    </row>
    <row r="773" spans="1:14" x14ac:dyDescent="0.25">
      <c r="A773">
        <v>14657</v>
      </c>
      <c r="B773" s="3" t="s">
        <v>36</v>
      </c>
      <c r="C773" s="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s="3" t="s">
        <v>37</v>
      </c>
      <c r="C774" s="3"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s="3" t="s">
        <v>36</v>
      </c>
      <c r="C775" s="3"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s="3" t="s">
        <v>36</v>
      </c>
      <c r="C776" s="3"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s="3" t="s">
        <v>36</v>
      </c>
      <c r="C777" s="3" t="s">
        <v>38</v>
      </c>
      <c r="D777" s="4">
        <v>70000</v>
      </c>
      <c r="E777">
        <v>2</v>
      </c>
      <c r="F777" t="s">
        <v>29</v>
      </c>
      <c r="G777" t="s">
        <v>14</v>
      </c>
      <c r="H777" t="s">
        <v>15</v>
      </c>
      <c r="I777">
        <v>2</v>
      </c>
      <c r="J777" s="3" t="s">
        <v>49</v>
      </c>
      <c r="K777" t="s">
        <v>32</v>
      </c>
      <c r="L777">
        <v>54</v>
      </c>
      <c r="M777" t="str">
        <f t="shared" si="12"/>
        <v>Middle Age</v>
      </c>
      <c r="N777" t="s">
        <v>18</v>
      </c>
    </row>
    <row r="778" spans="1:14" x14ac:dyDescent="0.25">
      <c r="A778">
        <v>26490</v>
      </c>
      <c r="B778" s="3" t="s">
        <v>37</v>
      </c>
      <c r="C778" s="3"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s="3" t="s">
        <v>37</v>
      </c>
      <c r="C779" s="3" t="s">
        <v>38</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s="3" t="s">
        <v>36</v>
      </c>
      <c r="C780" s="3"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s="3" t="s">
        <v>36</v>
      </c>
      <c r="C781" s="3"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s="3" t="s">
        <v>36</v>
      </c>
      <c r="C782" s="3" t="s">
        <v>39</v>
      </c>
      <c r="D782" s="4">
        <v>60000</v>
      </c>
      <c r="E782">
        <v>2</v>
      </c>
      <c r="F782" t="s">
        <v>19</v>
      </c>
      <c r="G782" t="s">
        <v>21</v>
      </c>
      <c r="H782" t="s">
        <v>15</v>
      </c>
      <c r="I782">
        <v>1</v>
      </c>
      <c r="J782" s="3" t="s">
        <v>49</v>
      </c>
      <c r="K782" t="s">
        <v>32</v>
      </c>
      <c r="L782">
        <v>55</v>
      </c>
      <c r="M782" t="str">
        <f t="shared" si="12"/>
        <v>Old</v>
      </c>
      <c r="N782" t="s">
        <v>18</v>
      </c>
    </row>
    <row r="783" spans="1:14" x14ac:dyDescent="0.25">
      <c r="A783">
        <v>19660</v>
      </c>
      <c r="B783" s="3" t="s">
        <v>36</v>
      </c>
      <c r="C783" s="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s="3" t="s">
        <v>37</v>
      </c>
      <c r="C784" s="3"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s="3" t="s">
        <v>36</v>
      </c>
      <c r="C785" s="3"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s="3" t="s">
        <v>37</v>
      </c>
      <c r="C786" s="3"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s="3" t="s">
        <v>37</v>
      </c>
      <c r="C787" s="3" t="s">
        <v>39</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s="3" t="s">
        <v>36</v>
      </c>
      <c r="C788" s="3"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s="3" t="s">
        <v>37</v>
      </c>
      <c r="C789" s="3"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s="3" t="s">
        <v>37</v>
      </c>
      <c r="C790" s="3"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s="3" t="s">
        <v>36</v>
      </c>
      <c r="C791" s="3"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s="3" t="s">
        <v>37</v>
      </c>
      <c r="C792" s="3"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s="3" t="s">
        <v>36</v>
      </c>
      <c r="C793" s="3" t="s">
        <v>38</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s="3" t="s">
        <v>37</v>
      </c>
      <c r="C794" s="3"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s="3" t="s">
        <v>36</v>
      </c>
      <c r="C795" s="3"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s="3" t="s">
        <v>36</v>
      </c>
      <c r="C796" s="3"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s="3" t="s">
        <v>37</v>
      </c>
      <c r="C797" s="3"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s="3" t="s">
        <v>36</v>
      </c>
      <c r="C798" s="3"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s="3" t="s">
        <v>37</v>
      </c>
      <c r="C799" s="3" t="s">
        <v>38</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s="3" t="s">
        <v>37</v>
      </c>
      <c r="C800" s="3" t="s">
        <v>39</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s="3" t="s">
        <v>37</v>
      </c>
      <c r="C801" s="3"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s="3" t="s">
        <v>37</v>
      </c>
      <c r="C802" s="3"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s="3" t="s">
        <v>36</v>
      </c>
      <c r="C803" s="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s="3" t="s">
        <v>36</v>
      </c>
      <c r="C804" s="3" t="s">
        <v>38</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s="3" t="s">
        <v>36</v>
      </c>
      <c r="C805" s="3" t="s">
        <v>38</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s="3" t="s">
        <v>36</v>
      </c>
      <c r="C806" s="3" t="s">
        <v>38</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s="3" t="s">
        <v>37</v>
      </c>
      <c r="C807" s="3"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s="3" t="s">
        <v>36</v>
      </c>
      <c r="C808" s="3"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s="3" t="s">
        <v>37</v>
      </c>
      <c r="C809" s="3"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s="3" t="s">
        <v>37</v>
      </c>
      <c r="C810" s="3"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s="3" t="s">
        <v>36</v>
      </c>
      <c r="C811" s="3"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s="3" t="s">
        <v>37</v>
      </c>
      <c r="C812" s="3"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s="3" t="s">
        <v>36</v>
      </c>
      <c r="C813" s="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s="3" t="s">
        <v>37</v>
      </c>
      <c r="C814" s="3" t="s">
        <v>39</v>
      </c>
      <c r="D814" s="4">
        <v>70000</v>
      </c>
      <c r="E814">
        <v>4</v>
      </c>
      <c r="F814" t="s">
        <v>13</v>
      </c>
      <c r="G814" t="s">
        <v>28</v>
      </c>
      <c r="H814" t="s">
        <v>15</v>
      </c>
      <c r="I814">
        <v>2</v>
      </c>
      <c r="J814" s="3" t="s">
        <v>49</v>
      </c>
      <c r="K814" t="s">
        <v>32</v>
      </c>
      <c r="L814">
        <v>61</v>
      </c>
      <c r="M814" t="str">
        <f t="shared" si="12"/>
        <v>Old</v>
      </c>
      <c r="N814" t="s">
        <v>18</v>
      </c>
    </row>
    <row r="815" spans="1:14" x14ac:dyDescent="0.25">
      <c r="A815">
        <v>25899</v>
      </c>
      <c r="B815" s="3" t="s">
        <v>36</v>
      </c>
      <c r="C815" s="3" t="s">
        <v>39</v>
      </c>
      <c r="D815" s="4">
        <v>70000</v>
      </c>
      <c r="E815">
        <v>2</v>
      </c>
      <c r="F815" t="s">
        <v>27</v>
      </c>
      <c r="G815" t="s">
        <v>21</v>
      </c>
      <c r="H815" t="s">
        <v>15</v>
      </c>
      <c r="I815">
        <v>2</v>
      </c>
      <c r="J815" s="3" t="s">
        <v>49</v>
      </c>
      <c r="K815" t="s">
        <v>32</v>
      </c>
      <c r="L815">
        <v>53</v>
      </c>
      <c r="M815" t="str">
        <f t="shared" si="12"/>
        <v>Middle Age</v>
      </c>
      <c r="N815" t="s">
        <v>18</v>
      </c>
    </row>
    <row r="816" spans="1:14" x14ac:dyDescent="0.25">
      <c r="A816">
        <v>13351</v>
      </c>
      <c r="B816" s="3" t="s">
        <v>37</v>
      </c>
      <c r="C816" s="3"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s="3" t="s">
        <v>36</v>
      </c>
      <c r="C817" s="3" t="s">
        <v>38</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s="3" t="s">
        <v>36</v>
      </c>
      <c r="C818" s="3"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s="3" t="s">
        <v>36</v>
      </c>
      <c r="C819" s="3"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s="3" t="s">
        <v>36</v>
      </c>
      <c r="C820" s="3" t="s">
        <v>38</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s="3" t="s">
        <v>37</v>
      </c>
      <c r="C821" s="3" t="s">
        <v>39</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s="3" t="s">
        <v>37</v>
      </c>
      <c r="C822" s="3"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s="3" t="s">
        <v>36</v>
      </c>
      <c r="C823" s="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s="3" t="s">
        <v>36</v>
      </c>
      <c r="C824" s="3"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s="3" t="s">
        <v>37</v>
      </c>
      <c r="C825" s="3"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s="3" t="s">
        <v>37</v>
      </c>
      <c r="C826" s="3"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s="3" t="s">
        <v>36</v>
      </c>
      <c r="C827" s="3"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s="3" t="s">
        <v>36</v>
      </c>
      <c r="C828" s="3"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s="3" t="s">
        <v>37</v>
      </c>
      <c r="C829" s="3"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s="3" t="s">
        <v>37</v>
      </c>
      <c r="C830" s="3" t="s">
        <v>39</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s="3" t="s">
        <v>37</v>
      </c>
      <c r="C831" s="3"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s="3" t="s">
        <v>36</v>
      </c>
      <c r="C832" s="3"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s="3" t="s">
        <v>36</v>
      </c>
      <c r="C833" s="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s="3" t="s">
        <v>36</v>
      </c>
      <c r="C834" s="3"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s="3" t="s">
        <v>37</v>
      </c>
      <c r="C835" s="3" t="s">
        <v>39</v>
      </c>
      <c r="D835" s="4">
        <v>70000</v>
      </c>
      <c r="E835">
        <v>0</v>
      </c>
      <c r="F835" t="s">
        <v>13</v>
      </c>
      <c r="G835" t="s">
        <v>21</v>
      </c>
      <c r="H835" t="s">
        <v>18</v>
      </c>
      <c r="I835">
        <v>1</v>
      </c>
      <c r="J835" t="s">
        <v>16</v>
      </c>
      <c r="K835" t="s">
        <v>32</v>
      </c>
      <c r="L835">
        <v>37</v>
      </c>
      <c r="M835" t="str">
        <f t="shared" ref="M835:M898" si="13">IF(L835&gt;54, "Old", IF(L835&gt;=31,"Middle Age", IF(L835&lt;31,"Adolescent","Invalid")))</f>
        <v>Middle Age</v>
      </c>
      <c r="N835" t="s">
        <v>15</v>
      </c>
    </row>
    <row r="836" spans="1:14" x14ac:dyDescent="0.25">
      <c r="A836">
        <v>19889</v>
      </c>
      <c r="B836" s="3" t="s">
        <v>37</v>
      </c>
      <c r="C836" s="3"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s="3" t="s">
        <v>37</v>
      </c>
      <c r="C837" s="3"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s="3" t="s">
        <v>36</v>
      </c>
      <c r="C838" s="3" t="s">
        <v>39</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s="3" t="s">
        <v>36</v>
      </c>
      <c r="C839" s="3"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s="3" t="s">
        <v>37</v>
      </c>
      <c r="C840" s="3"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s="3" t="s">
        <v>37</v>
      </c>
      <c r="C841" s="3"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s="3" t="s">
        <v>36</v>
      </c>
      <c r="C842" s="3" t="s">
        <v>38</v>
      </c>
      <c r="D842" s="4">
        <v>70000</v>
      </c>
      <c r="E842">
        <v>4</v>
      </c>
      <c r="F842" t="s">
        <v>19</v>
      </c>
      <c r="G842" t="s">
        <v>21</v>
      </c>
      <c r="H842" t="s">
        <v>15</v>
      </c>
      <c r="I842">
        <v>2</v>
      </c>
      <c r="J842" s="3" t="s">
        <v>49</v>
      </c>
      <c r="K842" t="s">
        <v>32</v>
      </c>
      <c r="L842">
        <v>53</v>
      </c>
      <c r="M842" t="str">
        <f t="shared" si="13"/>
        <v>Middle Age</v>
      </c>
      <c r="N842" t="s">
        <v>18</v>
      </c>
    </row>
    <row r="843" spans="1:14" x14ac:dyDescent="0.25">
      <c r="A843">
        <v>12056</v>
      </c>
      <c r="B843" s="3" t="s">
        <v>36</v>
      </c>
      <c r="C843" s="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s="3" t="s">
        <v>36</v>
      </c>
      <c r="C844" s="3"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s="3" t="s">
        <v>37</v>
      </c>
      <c r="C845" s="3"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s="3" t="s">
        <v>36</v>
      </c>
      <c r="C846" s="3" t="s">
        <v>39</v>
      </c>
      <c r="D846" s="4">
        <v>40000</v>
      </c>
      <c r="E846">
        <v>5</v>
      </c>
      <c r="F846" t="s">
        <v>27</v>
      </c>
      <c r="G846" t="s">
        <v>21</v>
      </c>
      <c r="H846" t="s">
        <v>15</v>
      </c>
      <c r="I846">
        <v>2</v>
      </c>
      <c r="J846" s="3" t="s">
        <v>49</v>
      </c>
      <c r="K846" t="s">
        <v>32</v>
      </c>
      <c r="L846">
        <v>60</v>
      </c>
      <c r="M846" t="str">
        <f t="shared" si="13"/>
        <v>Old</v>
      </c>
      <c r="N846" t="s">
        <v>18</v>
      </c>
    </row>
    <row r="847" spans="1:14" x14ac:dyDescent="0.25">
      <c r="A847">
        <v>25343</v>
      </c>
      <c r="B847" s="3" t="s">
        <v>37</v>
      </c>
      <c r="C847" s="3"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s="3" t="s">
        <v>36</v>
      </c>
      <c r="C848" s="3"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s="3" t="s">
        <v>37</v>
      </c>
      <c r="C849" s="3" t="s">
        <v>39</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s="3" t="s">
        <v>37</v>
      </c>
      <c r="C850" s="3"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s="3" t="s">
        <v>36</v>
      </c>
      <c r="C851" s="3"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s="3" t="s">
        <v>37</v>
      </c>
      <c r="C852" s="3"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s="3" t="s">
        <v>36</v>
      </c>
      <c r="C853" s="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s="3" t="s">
        <v>37</v>
      </c>
      <c r="C854" s="3"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s="3" t="s">
        <v>37</v>
      </c>
      <c r="C855" s="3"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s="3" t="s">
        <v>36</v>
      </c>
      <c r="C856" s="3"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s="3" t="s">
        <v>37</v>
      </c>
      <c r="C857" s="3"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s="3" t="s">
        <v>37</v>
      </c>
      <c r="C858" s="3" t="s">
        <v>38</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s="3" t="s">
        <v>36</v>
      </c>
      <c r="C859" s="3"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s="3" t="s">
        <v>36</v>
      </c>
      <c r="C860" s="3"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s="3" t="s">
        <v>36</v>
      </c>
      <c r="C861" s="3"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s="3" t="s">
        <v>37</v>
      </c>
      <c r="C862" s="3"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s="3" t="s">
        <v>36</v>
      </c>
      <c r="C863" s="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s="3" t="s">
        <v>36</v>
      </c>
      <c r="C864" s="3"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s="3" t="s">
        <v>37</v>
      </c>
      <c r="C865" s="3"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s="3" t="s">
        <v>37</v>
      </c>
      <c r="C866" s="3"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s="3" t="s">
        <v>37</v>
      </c>
      <c r="C867" s="3"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s="3" t="s">
        <v>36</v>
      </c>
      <c r="C868" s="3" t="s">
        <v>38</v>
      </c>
      <c r="D868" s="4">
        <v>60000</v>
      </c>
      <c r="E868">
        <v>2</v>
      </c>
      <c r="F868" t="s">
        <v>27</v>
      </c>
      <c r="G868" t="s">
        <v>21</v>
      </c>
      <c r="H868" t="s">
        <v>15</v>
      </c>
      <c r="I868">
        <v>2</v>
      </c>
      <c r="J868" s="3" t="s">
        <v>49</v>
      </c>
      <c r="K868" t="s">
        <v>32</v>
      </c>
      <c r="L868">
        <v>55</v>
      </c>
      <c r="M868" t="str">
        <f t="shared" si="13"/>
        <v>Old</v>
      </c>
      <c r="N868" t="s">
        <v>18</v>
      </c>
    </row>
    <row r="869" spans="1:14" x14ac:dyDescent="0.25">
      <c r="A869">
        <v>26693</v>
      </c>
      <c r="B869" s="3" t="s">
        <v>36</v>
      </c>
      <c r="C869" s="3"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s="3" t="s">
        <v>37</v>
      </c>
      <c r="C870" s="3" t="s">
        <v>38</v>
      </c>
      <c r="D870" s="4">
        <v>30000</v>
      </c>
      <c r="E870">
        <v>5</v>
      </c>
      <c r="F870" t="s">
        <v>29</v>
      </c>
      <c r="G870" t="s">
        <v>14</v>
      </c>
      <c r="H870" t="s">
        <v>15</v>
      </c>
      <c r="I870">
        <v>3</v>
      </c>
      <c r="J870" s="3" t="s">
        <v>49</v>
      </c>
      <c r="K870" t="s">
        <v>32</v>
      </c>
      <c r="L870">
        <v>60</v>
      </c>
      <c r="M870" t="str">
        <f t="shared" si="13"/>
        <v>Old</v>
      </c>
      <c r="N870" t="s">
        <v>15</v>
      </c>
    </row>
    <row r="871" spans="1:14" x14ac:dyDescent="0.25">
      <c r="A871">
        <v>26065</v>
      </c>
      <c r="B871" s="3" t="s">
        <v>37</v>
      </c>
      <c r="C871" s="3"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s="3" t="s">
        <v>36</v>
      </c>
      <c r="C872" s="3"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s="3" t="s">
        <v>36</v>
      </c>
      <c r="C873" s="3" t="s">
        <v>38</v>
      </c>
      <c r="D873" s="4">
        <v>60000</v>
      </c>
      <c r="E873">
        <v>2</v>
      </c>
      <c r="F873" t="s">
        <v>27</v>
      </c>
      <c r="G873" t="s">
        <v>21</v>
      </c>
      <c r="H873" t="s">
        <v>15</v>
      </c>
      <c r="I873">
        <v>2</v>
      </c>
      <c r="J873" s="3" t="s">
        <v>49</v>
      </c>
      <c r="K873" t="s">
        <v>32</v>
      </c>
      <c r="L873">
        <v>55</v>
      </c>
      <c r="M873" t="str">
        <f t="shared" si="13"/>
        <v>Old</v>
      </c>
      <c r="N873" t="s">
        <v>18</v>
      </c>
    </row>
    <row r="874" spans="1:14" x14ac:dyDescent="0.25">
      <c r="A874">
        <v>22118</v>
      </c>
      <c r="B874" s="3" t="s">
        <v>37</v>
      </c>
      <c r="C874" s="3"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s="3" t="s">
        <v>36</v>
      </c>
      <c r="C875" s="3"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s="3" t="s">
        <v>36</v>
      </c>
      <c r="C876" s="3"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s="3" t="s">
        <v>37</v>
      </c>
      <c r="C877" s="3"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s="3" t="s">
        <v>37</v>
      </c>
      <c r="C878" s="3" t="s">
        <v>38</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s="3" t="s">
        <v>36</v>
      </c>
      <c r="C879" s="3"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s="3" t="s">
        <v>36</v>
      </c>
      <c r="C880" s="3"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s="3" t="s">
        <v>36</v>
      </c>
      <c r="C881" s="3"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s="3" t="s">
        <v>36</v>
      </c>
      <c r="C882" s="3"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s="3" t="s">
        <v>36</v>
      </c>
      <c r="C883" s="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s="3" t="s">
        <v>36</v>
      </c>
      <c r="C884" s="3"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s="3" t="s">
        <v>36</v>
      </c>
      <c r="C885" s="3"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s="3" t="s">
        <v>36</v>
      </c>
      <c r="C886" s="3"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s="3" t="s">
        <v>36</v>
      </c>
      <c r="C887" s="3"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s="3" t="s">
        <v>36</v>
      </c>
      <c r="C888" s="3"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s="3" t="s">
        <v>36</v>
      </c>
      <c r="C889" s="3"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s="3" t="s">
        <v>37</v>
      </c>
      <c r="C890" s="3"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s="3" t="s">
        <v>36</v>
      </c>
      <c r="C891" s="3"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s="3" t="s">
        <v>36</v>
      </c>
      <c r="C892" s="3"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s="3" t="s">
        <v>37</v>
      </c>
      <c r="C893" s="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s="3" t="s">
        <v>37</v>
      </c>
      <c r="C894" s="3"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s="3" t="s">
        <v>36</v>
      </c>
      <c r="C895" s="3"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s="3" t="s">
        <v>36</v>
      </c>
      <c r="C896" s="3"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s="3" t="s">
        <v>36</v>
      </c>
      <c r="C897" s="3"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s="3" t="s">
        <v>36</v>
      </c>
      <c r="C898" s="3"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s="3" t="s">
        <v>36</v>
      </c>
      <c r="C899" s="3" t="s">
        <v>38</v>
      </c>
      <c r="D899" s="4">
        <v>30000</v>
      </c>
      <c r="E899">
        <v>0</v>
      </c>
      <c r="F899" t="s">
        <v>29</v>
      </c>
      <c r="G899" t="s">
        <v>20</v>
      </c>
      <c r="H899" t="s">
        <v>18</v>
      </c>
      <c r="I899">
        <v>2</v>
      </c>
      <c r="J899" t="s">
        <v>16</v>
      </c>
      <c r="K899" t="s">
        <v>32</v>
      </c>
      <c r="L899">
        <v>28</v>
      </c>
      <c r="M899" t="str">
        <f t="shared" ref="M899:M962" si="14">IF(L899&gt;54, "Old", IF(L899&gt;=31,"Middle Age", IF(L899&lt;31,"Adolescent","Invalid")))</f>
        <v>Adolescent</v>
      </c>
      <c r="N899" t="s">
        <v>18</v>
      </c>
    </row>
    <row r="900" spans="1:14" x14ac:dyDescent="0.25">
      <c r="A900">
        <v>18066</v>
      </c>
      <c r="B900" s="3" t="s">
        <v>37</v>
      </c>
      <c r="C900" s="3" t="s">
        <v>38</v>
      </c>
      <c r="D900" s="4">
        <v>70000</v>
      </c>
      <c r="E900">
        <v>5</v>
      </c>
      <c r="F900" t="s">
        <v>13</v>
      </c>
      <c r="G900" t="s">
        <v>28</v>
      </c>
      <c r="H900" t="s">
        <v>15</v>
      </c>
      <c r="I900">
        <v>3</v>
      </c>
      <c r="J900" s="3" t="s">
        <v>49</v>
      </c>
      <c r="K900" t="s">
        <v>32</v>
      </c>
      <c r="L900">
        <v>60</v>
      </c>
      <c r="M900" t="str">
        <f t="shared" si="14"/>
        <v>Old</v>
      </c>
      <c r="N900" t="s">
        <v>15</v>
      </c>
    </row>
    <row r="901" spans="1:14" x14ac:dyDescent="0.25">
      <c r="A901">
        <v>28192</v>
      </c>
      <c r="B901" s="3" t="s">
        <v>36</v>
      </c>
      <c r="C901" s="3" t="s">
        <v>39</v>
      </c>
      <c r="D901" s="4">
        <v>70000</v>
      </c>
      <c r="E901">
        <v>5</v>
      </c>
      <c r="F901" t="s">
        <v>31</v>
      </c>
      <c r="G901" t="s">
        <v>21</v>
      </c>
      <c r="H901" t="s">
        <v>15</v>
      </c>
      <c r="I901">
        <v>3</v>
      </c>
      <c r="J901" s="3" t="s">
        <v>49</v>
      </c>
      <c r="K901" t="s">
        <v>32</v>
      </c>
      <c r="L901">
        <v>46</v>
      </c>
      <c r="M901" t="str">
        <f t="shared" si="14"/>
        <v>Middle Age</v>
      </c>
      <c r="N901" t="s">
        <v>18</v>
      </c>
    </row>
    <row r="902" spans="1:14" x14ac:dyDescent="0.25">
      <c r="A902">
        <v>16122</v>
      </c>
      <c r="B902" s="3" t="s">
        <v>36</v>
      </c>
      <c r="C902" s="3"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s="3" t="s">
        <v>37</v>
      </c>
      <c r="C903" s="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s="3" t="s">
        <v>37</v>
      </c>
      <c r="C904" s="3"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s="3" t="s">
        <v>37</v>
      </c>
      <c r="C905" s="3"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s="3" t="s">
        <v>37</v>
      </c>
      <c r="C906" s="3"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s="3" t="s">
        <v>37</v>
      </c>
      <c r="C907" s="3"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s="3" t="s">
        <v>36</v>
      </c>
      <c r="C908" s="3"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s="3" t="s">
        <v>36</v>
      </c>
      <c r="C909" s="3" t="s">
        <v>38</v>
      </c>
      <c r="D909" s="4">
        <v>50000</v>
      </c>
      <c r="E909">
        <v>4</v>
      </c>
      <c r="F909" t="s">
        <v>13</v>
      </c>
      <c r="G909" t="s">
        <v>28</v>
      </c>
      <c r="H909" t="s">
        <v>15</v>
      </c>
      <c r="I909">
        <v>2</v>
      </c>
      <c r="J909" s="3" t="s">
        <v>49</v>
      </c>
      <c r="K909" t="s">
        <v>32</v>
      </c>
      <c r="L909">
        <v>63</v>
      </c>
      <c r="M909" t="str">
        <f t="shared" si="14"/>
        <v>Old</v>
      </c>
      <c r="N909" t="s">
        <v>18</v>
      </c>
    </row>
    <row r="910" spans="1:14" x14ac:dyDescent="0.25">
      <c r="A910">
        <v>23195</v>
      </c>
      <c r="B910" s="3" t="s">
        <v>37</v>
      </c>
      <c r="C910" s="3"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s="3" t="s">
        <v>36</v>
      </c>
      <c r="C911" s="3"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s="3" t="s">
        <v>36</v>
      </c>
      <c r="C912" s="3"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s="3" t="s">
        <v>36</v>
      </c>
      <c r="C913" s="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s="3" t="s">
        <v>36</v>
      </c>
      <c r="C914" s="3"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s="3" t="s">
        <v>37</v>
      </c>
      <c r="C915" s="3"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s="3" t="s">
        <v>37</v>
      </c>
      <c r="C916" s="3"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s="3" t="s">
        <v>36</v>
      </c>
      <c r="C917" s="3" t="s">
        <v>38</v>
      </c>
      <c r="D917" s="4">
        <v>60000</v>
      </c>
      <c r="E917">
        <v>3</v>
      </c>
      <c r="F917" t="s">
        <v>31</v>
      </c>
      <c r="G917" t="s">
        <v>28</v>
      </c>
      <c r="H917" t="s">
        <v>15</v>
      </c>
      <c r="I917">
        <v>2</v>
      </c>
      <c r="J917" s="3" t="s">
        <v>49</v>
      </c>
      <c r="K917" t="s">
        <v>32</v>
      </c>
      <c r="L917">
        <v>64</v>
      </c>
      <c r="M917" t="str">
        <f t="shared" si="14"/>
        <v>Old</v>
      </c>
      <c r="N917" t="s">
        <v>18</v>
      </c>
    </row>
    <row r="918" spans="1:14" x14ac:dyDescent="0.25">
      <c r="A918">
        <v>27273</v>
      </c>
      <c r="B918" s="3" t="s">
        <v>37</v>
      </c>
      <c r="C918" s="3"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s="3" t="s">
        <v>37</v>
      </c>
      <c r="C919" s="3"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s="3" t="s">
        <v>36</v>
      </c>
      <c r="C920" s="3"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s="3" t="s">
        <v>36</v>
      </c>
      <c r="C921" s="3" t="s">
        <v>39</v>
      </c>
      <c r="D921" s="4">
        <v>40000</v>
      </c>
      <c r="E921">
        <v>4</v>
      </c>
      <c r="F921" t="s">
        <v>27</v>
      </c>
      <c r="G921" t="s">
        <v>21</v>
      </c>
      <c r="H921" t="s">
        <v>15</v>
      </c>
      <c r="I921">
        <v>2</v>
      </c>
      <c r="J921" s="3" t="s">
        <v>49</v>
      </c>
      <c r="K921" t="s">
        <v>32</v>
      </c>
      <c r="L921">
        <v>61</v>
      </c>
      <c r="M921" t="str">
        <f t="shared" si="14"/>
        <v>Old</v>
      </c>
      <c r="N921" t="s">
        <v>18</v>
      </c>
    </row>
    <row r="922" spans="1:14" x14ac:dyDescent="0.25">
      <c r="A922">
        <v>20754</v>
      </c>
      <c r="B922" s="3" t="s">
        <v>36</v>
      </c>
      <c r="C922" s="3"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s="3" t="s">
        <v>37</v>
      </c>
      <c r="C923" s="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s="3" t="s">
        <v>36</v>
      </c>
      <c r="C924" s="3"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s="3" t="s">
        <v>37</v>
      </c>
      <c r="C925" s="3"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s="3" t="s">
        <v>37</v>
      </c>
      <c r="C926" s="3"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s="3" t="s">
        <v>37</v>
      </c>
      <c r="C927" s="3"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s="3" t="s">
        <v>37</v>
      </c>
      <c r="C928" s="3" t="s">
        <v>39</v>
      </c>
      <c r="D928" s="4">
        <v>40000</v>
      </c>
      <c r="E928">
        <v>2</v>
      </c>
      <c r="F928" t="s">
        <v>27</v>
      </c>
      <c r="G928" t="s">
        <v>21</v>
      </c>
      <c r="H928" t="s">
        <v>15</v>
      </c>
      <c r="I928">
        <v>2</v>
      </c>
      <c r="J928" s="3" t="s">
        <v>49</v>
      </c>
      <c r="K928" t="s">
        <v>32</v>
      </c>
      <c r="L928">
        <v>57</v>
      </c>
      <c r="M928" t="str">
        <f t="shared" si="14"/>
        <v>Old</v>
      </c>
      <c r="N928" t="s">
        <v>18</v>
      </c>
    </row>
    <row r="929" spans="1:14" x14ac:dyDescent="0.25">
      <c r="A929">
        <v>11823</v>
      </c>
      <c r="B929" s="3" t="s">
        <v>36</v>
      </c>
      <c r="C929" s="3"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s="3" t="s">
        <v>36</v>
      </c>
      <c r="C930" s="3"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s="3" t="s">
        <v>36</v>
      </c>
      <c r="C931" s="3"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s="3" t="s">
        <v>36</v>
      </c>
      <c r="C932" s="3" t="s">
        <v>38</v>
      </c>
      <c r="D932" s="4">
        <v>70000</v>
      </c>
      <c r="E932">
        <v>5</v>
      </c>
      <c r="F932" t="s">
        <v>31</v>
      </c>
      <c r="G932" t="s">
        <v>21</v>
      </c>
      <c r="H932" t="s">
        <v>18</v>
      </c>
      <c r="I932">
        <v>3</v>
      </c>
      <c r="J932" s="3" t="s">
        <v>49</v>
      </c>
      <c r="K932" t="s">
        <v>32</v>
      </c>
      <c r="L932">
        <v>47</v>
      </c>
      <c r="M932" t="str">
        <f t="shared" si="14"/>
        <v>Middle Age</v>
      </c>
      <c r="N932" t="s">
        <v>18</v>
      </c>
    </row>
    <row r="933" spans="1:14" x14ac:dyDescent="0.25">
      <c r="A933">
        <v>14914</v>
      </c>
      <c r="B933" s="3" t="s">
        <v>36</v>
      </c>
      <c r="C933" s="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s="3" t="s">
        <v>37</v>
      </c>
      <c r="C934" s="3" t="s">
        <v>39</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s="3" t="s">
        <v>37</v>
      </c>
      <c r="C935" s="3" t="s">
        <v>38</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s="3" t="s">
        <v>36</v>
      </c>
      <c r="C936" s="3"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s="3" t="s">
        <v>36</v>
      </c>
      <c r="C937" s="3"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s="3" t="s">
        <v>36</v>
      </c>
      <c r="C938" s="3"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s="3" t="s">
        <v>36</v>
      </c>
      <c r="C939" s="3"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s="3" t="s">
        <v>36</v>
      </c>
      <c r="C940" s="3" t="s">
        <v>39</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s="3" t="s">
        <v>37</v>
      </c>
      <c r="C941" s="3"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s="3" t="s">
        <v>37</v>
      </c>
      <c r="C942" s="3"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s="3" t="s">
        <v>36</v>
      </c>
      <c r="C943" s="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s="3" t="s">
        <v>36</v>
      </c>
      <c r="C944" s="3"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s="3" t="s">
        <v>36</v>
      </c>
      <c r="C945" s="3"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s="3" t="s">
        <v>36</v>
      </c>
      <c r="C946" s="3"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s="3" t="s">
        <v>37</v>
      </c>
      <c r="C947" s="3"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s="3" t="s">
        <v>36</v>
      </c>
      <c r="C948" s="3"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s="3" t="s">
        <v>37</v>
      </c>
      <c r="C949" s="3"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s="3" t="s">
        <v>37</v>
      </c>
      <c r="C950" s="3"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s="3" t="s">
        <v>36</v>
      </c>
      <c r="C951" s="3" t="s">
        <v>38</v>
      </c>
      <c r="D951" s="4">
        <v>70000</v>
      </c>
      <c r="E951">
        <v>2</v>
      </c>
      <c r="F951" t="s">
        <v>29</v>
      </c>
      <c r="G951" t="s">
        <v>14</v>
      </c>
      <c r="H951" t="s">
        <v>15</v>
      </c>
      <c r="I951">
        <v>2</v>
      </c>
      <c r="J951" s="3" t="s">
        <v>49</v>
      </c>
      <c r="K951" t="s">
        <v>32</v>
      </c>
      <c r="L951">
        <v>53</v>
      </c>
      <c r="M951" t="str">
        <f t="shared" si="14"/>
        <v>Middle Age</v>
      </c>
      <c r="N951" t="s">
        <v>18</v>
      </c>
    </row>
    <row r="952" spans="1:14" x14ac:dyDescent="0.25">
      <c r="A952">
        <v>11788</v>
      </c>
      <c r="B952" s="3" t="s">
        <v>37</v>
      </c>
      <c r="C952" s="3"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s="3" t="s">
        <v>36</v>
      </c>
      <c r="C953" s="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s="3" t="s">
        <v>36</v>
      </c>
      <c r="C954" s="3"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s="3" t="s">
        <v>37</v>
      </c>
      <c r="C955" s="3" t="s">
        <v>39</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s="3" t="s">
        <v>36</v>
      </c>
      <c r="C956" s="3"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s="3" t="s">
        <v>36</v>
      </c>
      <c r="C957" s="3"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s="3" t="s">
        <v>36</v>
      </c>
      <c r="C958" s="3"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s="3" t="s">
        <v>36</v>
      </c>
      <c r="C959" s="3" t="s">
        <v>39</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s="3" t="s">
        <v>36</v>
      </c>
      <c r="C960" s="3"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s="3" t="s">
        <v>36</v>
      </c>
      <c r="C961" s="3"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s="3" t="s">
        <v>37</v>
      </c>
      <c r="C962" s="3"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s="3" t="s">
        <v>36</v>
      </c>
      <c r="C963" s="3" t="s">
        <v>39</v>
      </c>
      <c r="D963" s="4">
        <v>120000</v>
      </c>
      <c r="E963">
        <v>2</v>
      </c>
      <c r="F963" t="s">
        <v>13</v>
      </c>
      <c r="G963" t="s">
        <v>28</v>
      </c>
      <c r="H963" t="s">
        <v>15</v>
      </c>
      <c r="I963">
        <v>3</v>
      </c>
      <c r="J963" t="s">
        <v>23</v>
      </c>
      <c r="K963" t="s">
        <v>32</v>
      </c>
      <c r="L963">
        <v>62</v>
      </c>
      <c r="M963" t="str">
        <f t="shared" ref="M963:M1001" si="15">IF(L963&gt;54, "Old", IF(L963&gt;=31,"Middle Age", IF(L963&lt;31,"Adolescent","Invalid")))</f>
        <v>Old</v>
      </c>
      <c r="N963" t="s">
        <v>18</v>
      </c>
    </row>
    <row r="964" spans="1:14" x14ac:dyDescent="0.25">
      <c r="A964">
        <v>16813</v>
      </c>
      <c r="B964" s="3" t="s">
        <v>36</v>
      </c>
      <c r="C964" s="3" t="s">
        <v>38</v>
      </c>
      <c r="D964" s="4">
        <v>60000</v>
      </c>
      <c r="E964">
        <v>2</v>
      </c>
      <c r="F964" t="s">
        <v>19</v>
      </c>
      <c r="G964" t="s">
        <v>21</v>
      </c>
      <c r="H964" t="s">
        <v>15</v>
      </c>
      <c r="I964">
        <v>2</v>
      </c>
      <c r="J964" s="3" t="s">
        <v>49</v>
      </c>
      <c r="K964" t="s">
        <v>32</v>
      </c>
      <c r="L964">
        <v>55</v>
      </c>
      <c r="M964" t="str">
        <f t="shared" si="15"/>
        <v>Old</v>
      </c>
      <c r="N964" t="s">
        <v>18</v>
      </c>
    </row>
    <row r="965" spans="1:14" x14ac:dyDescent="0.25">
      <c r="A965">
        <v>16007</v>
      </c>
      <c r="B965" s="3" t="s">
        <v>36</v>
      </c>
      <c r="C965" s="3"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s="3" t="s">
        <v>37</v>
      </c>
      <c r="C966" s="3" t="s">
        <v>38</v>
      </c>
      <c r="D966" s="4">
        <v>70000</v>
      </c>
      <c r="E966">
        <v>4</v>
      </c>
      <c r="F966" t="s">
        <v>19</v>
      </c>
      <c r="G966" t="s">
        <v>21</v>
      </c>
      <c r="H966" t="s">
        <v>15</v>
      </c>
      <c r="I966">
        <v>1</v>
      </c>
      <c r="J966" s="3" t="s">
        <v>49</v>
      </c>
      <c r="K966" t="s">
        <v>32</v>
      </c>
      <c r="L966">
        <v>56</v>
      </c>
      <c r="M966" t="str">
        <f t="shared" si="15"/>
        <v>Old</v>
      </c>
      <c r="N966" t="s">
        <v>18</v>
      </c>
    </row>
    <row r="967" spans="1:14" x14ac:dyDescent="0.25">
      <c r="A967">
        <v>27756</v>
      </c>
      <c r="B967" s="3" t="s">
        <v>37</v>
      </c>
      <c r="C967" s="3"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s="3" t="s">
        <v>36</v>
      </c>
      <c r="C968" s="3"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s="3" t="s">
        <v>36</v>
      </c>
      <c r="C969" s="3"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s="3" t="s">
        <v>37</v>
      </c>
      <c r="C970" s="3" t="s">
        <v>38</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s="3" t="s">
        <v>36</v>
      </c>
      <c r="C971" s="3"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s="3" t="s">
        <v>36</v>
      </c>
      <c r="C972" s="3"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s="3" t="s">
        <v>37</v>
      </c>
      <c r="C973" s="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s="3" t="s">
        <v>36</v>
      </c>
      <c r="C974" s="3"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s="3" t="s">
        <v>36</v>
      </c>
      <c r="C975" s="3"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s="3" t="s">
        <v>36</v>
      </c>
      <c r="C976" s="3"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s="3" t="s">
        <v>36</v>
      </c>
      <c r="C977" s="3"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s="3" t="s">
        <v>36</v>
      </c>
      <c r="C978" s="3" t="s">
        <v>39</v>
      </c>
      <c r="D978" s="4">
        <v>60000</v>
      </c>
      <c r="E978">
        <v>3</v>
      </c>
      <c r="F978" t="s">
        <v>13</v>
      </c>
      <c r="G978" t="s">
        <v>28</v>
      </c>
      <c r="H978" t="s">
        <v>15</v>
      </c>
      <c r="I978">
        <v>2</v>
      </c>
      <c r="J978" s="3" t="s">
        <v>49</v>
      </c>
      <c r="K978" t="s">
        <v>32</v>
      </c>
      <c r="L978">
        <v>66</v>
      </c>
      <c r="M978" t="str">
        <f t="shared" si="15"/>
        <v>Old</v>
      </c>
      <c r="N978" t="s">
        <v>18</v>
      </c>
    </row>
    <row r="979" spans="1:14" x14ac:dyDescent="0.25">
      <c r="A979">
        <v>19741</v>
      </c>
      <c r="B979" s="3" t="s">
        <v>37</v>
      </c>
      <c r="C979" s="3"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s="3" t="s">
        <v>36</v>
      </c>
      <c r="C980" s="3"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s="3" t="s">
        <v>37</v>
      </c>
      <c r="C981" s="3"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s="3" t="s">
        <v>37</v>
      </c>
      <c r="C982" s="3" t="s">
        <v>39</v>
      </c>
      <c r="D982" s="4">
        <v>80000</v>
      </c>
      <c r="E982">
        <v>3</v>
      </c>
      <c r="F982" t="s">
        <v>13</v>
      </c>
      <c r="G982" t="s">
        <v>14</v>
      </c>
      <c r="H982" t="s">
        <v>15</v>
      </c>
      <c r="I982">
        <v>3</v>
      </c>
      <c r="J982" s="3" t="s">
        <v>49</v>
      </c>
      <c r="K982" t="s">
        <v>32</v>
      </c>
      <c r="L982">
        <v>40</v>
      </c>
      <c r="M982" t="str">
        <f t="shared" si="15"/>
        <v>Middle Age</v>
      </c>
      <c r="N982" t="s">
        <v>15</v>
      </c>
    </row>
    <row r="983" spans="1:14" x14ac:dyDescent="0.25">
      <c r="A983">
        <v>15982</v>
      </c>
      <c r="B983" s="3" t="s">
        <v>36</v>
      </c>
      <c r="C983" s="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s="3" t="s">
        <v>37</v>
      </c>
      <c r="C984" s="3"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s="3" t="s">
        <v>36</v>
      </c>
      <c r="C985" s="3"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s="3" t="s">
        <v>36</v>
      </c>
      <c r="C986" s="3"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s="3" t="s">
        <v>37</v>
      </c>
      <c r="C987" s="3"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s="3" t="s">
        <v>37</v>
      </c>
      <c r="C988" s="3" t="s">
        <v>38</v>
      </c>
      <c r="D988" s="4">
        <v>40000</v>
      </c>
      <c r="E988">
        <v>5</v>
      </c>
      <c r="F988" t="s">
        <v>27</v>
      </c>
      <c r="G988" t="s">
        <v>21</v>
      </c>
      <c r="H988" t="s">
        <v>15</v>
      </c>
      <c r="I988">
        <v>4</v>
      </c>
      <c r="J988" s="3" t="s">
        <v>49</v>
      </c>
      <c r="K988" t="s">
        <v>32</v>
      </c>
      <c r="L988">
        <v>60</v>
      </c>
      <c r="M988" t="str">
        <f t="shared" si="15"/>
        <v>Old</v>
      </c>
      <c r="N988" t="s">
        <v>15</v>
      </c>
    </row>
    <row r="989" spans="1:14" x14ac:dyDescent="0.25">
      <c r="A989">
        <v>28972</v>
      </c>
      <c r="B989" s="3" t="s">
        <v>37</v>
      </c>
      <c r="C989" s="3" t="s">
        <v>39</v>
      </c>
      <c r="D989" s="4">
        <v>60000</v>
      </c>
      <c r="E989">
        <v>3</v>
      </c>
      <c r="F989" t="s">
        <v>31</v>
      </c>
      <c r="G989" t="s">
        <v>28</v>
      </c>
      <c r="H989" t="s">
        <v>15</v>
      </c>
      <c r="I989">
        <v>2</v>
      </c>
      <c r="J989" s="3" t="s">
        <v>49</v>
      </c>
      <c r="K989" t="s">
        <v>32</v>
      </c>
      <c r="L989">
        <v>66</v>
      </c>
      <c r="M989" t="str">
        <f t="shared" si="15"/>
        <v>Old</v>
      </c>
      <c r="N989" t="s">
        <v>18</v>
      </c>
    </row>
    <row r="990" spans="1:14" x14ac:dyDescent="0.25">
      <c r="A990">
        <v>22730</v>
      </c>
      <c r="B990" s="3" t="s">
        <v>36</v>
      </c>
      <c r="C990" s="3" t="s">
        <v>38</v>
      </c>
      <c r="D990" s="4">
        <v>70000</v>
      </c>
      <c r="E990">
        <v>5</v>
      </c>
      <c r="F990" t="s">
        <v>13</v>
      </c>
      <c r="G990" t="s">
        <v>28</v>
      </c>
      <c r="H990" t="s">
        <v>15</v>
      </c>
      <c r="I990">
        <v>2</v>
      </c>
      <c r="J990" s="3" t="s">
        <v>49</v>
      </c>
      <c r="K990" t="s">
        <v>32</v>
      </c>
      <c r="L990">
        <v>63</v>
      </c>
      <c r="M990" t="str">
        <f t="shared" si="15"/>
        <v>Old</v>
      </c>
      <c r="N990" t="s">
        <v>18</v>
      </c>
    </row>
    <row r="991" spans="1:14" x14ac:dyDescent="0.25">
      <c r="A991">
        <v>29134</v>
      </c>
      <c r="B991" s="3" t="s">
        <v>36</v>
      </c>
      <c r="C991" s="3" t="s">
        <v>38</v>
      </c>
      <c r="D991" s="4">
        <v>60000</v>
      </c>
      <c r="E991">
        <v>4</v>
      </c>
      <c r="F991" t="s">
        <v>13</v>
      </c>
      <c r="G991" t="s">
        <v>14</v>
      </c>
      <c r="H991" t="s">
        <v>18</v>
      </c>
      <c r="I991">
        <v>3</v>
      </c>
      <c r="J991" s="3" t="s">
        <v>49</v>
      </c>
      <c r="K991" t="s">
        <v>32</v>
      </c>
      <c r="L991">
        <v>42</v>
      </c>
      <c r="M991" t="str">
        <f t="shared" si="15"/>
        <v>Middle Age</v>
      </c>
      <c r="N991" t="s">
        <v>18</v>
      </c>
    </row>
    <row r="992" spans="1:14" x14ac:dyDescent="0.25">
      <c r="A992">
        <v>14332</v>
      </c>
      <c r="B992" s="3" t="s">
        <v>37</v>
      </c>
      <c r="C992" s="3" t="s">
        <v>39</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s="3" t="s">
        <v>37</v>
      </c>
      <c r="C993" s="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s="3" t="s">
        <v>36</v>
      </c>
      <c r="C994" s="3"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s="3" t="s">
        <v>37</v>
      </c>
      <c r="C995" s="3"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s="3" t="s">
        <v>36</v>
      </c>
      <c r="C996" s="3"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s="3" t="s">
        <v>36</v>
      </c>
      <c r="C997" s="3"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s="3" t="s">
        <v>37</v>
      </c>
      <c r="C998" s="3"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s="3" t="s">
        <v>36</v>
      </c>
      <c r="C999" s="3"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s="3" t="s">
        <v>37</v>
      </c>
      <c r="C1000" s="3"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s="3" t="s">
        <v>37</v>
      </c>
      <c r="C1001" s="3" t="s">
        <v>38</v>
      </c>
      <c r="D1001" s="4">
        <v>60000</v>
      </c>
      <c r="E1001">
        <v>3</v>
      </c>
      <c r="F1001" t="s">
        <v>27</v>
      </c>
      <c r="G1001" t="s">
        <v>21</v>
      </c>
      <c r="H1001" t="s">
        <v>15</v>
      </c>
      <c r="I1001">
        <v>2</v>
      </c>
      <c r="J1001" s="3" t="s">
        <v>49</v>
      </c>
      <c r="K1001" t="s">
        <v>32</v>
      </c>
      <c r="L1001">
        <v>53</v>
      </c>
      <c r="M1001" t="str">
        <f t="shared" si="15"/>
        <v>Middle 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1"/>
  <sheetViews>
    <sheetView workbookViewId="0">
      <selection sqref="A1:N251"/>
    </sheetView>
  </sheetViews>
  <sheetFormatPr defaultRowHeight="15" x14ac:dyDescent="0.25"/>
  <cols>
    <col min="2" max="2" width="15.25" customWidth="1"/>
    <col min="3" max="4" width="9.625" customWidth="1"/>
    <col min="5" max="5" width="10.625" customWidth="1"/>
    <col min="6" max="6" width="11.75" customWidth="1"/>
    <col min="7" max="7" width="13" customWidth="1"/>
    <col min="8" max="8" width="14.75" customWidth="1"/>
    <col min="10" max="10" width="19.75" customWidth="1"/>
    <col min="11" max="11" width="9.25" customWidth="1"/>
    <col min="13" max="13" width="14.375" customWidth="1"/>
    <col min="14" max="14" width="16.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v>40000</v>
      </c>
      <c r="E2">
        <v>1</v>
      </c>
      <c r="F2" t="s">
        <v>13</v>
      </c>
      <c r="G2" t="s">
        <v>14</v>
      </c>
      <c r="H2" t="s">
        <v>15</v>
      </c>
      <c r="I2">
        <v>0</v>
      </c>
      <c r="J2" t="s">
        <v>16</v>
      </c>
      <c r="K2" t="s">
        <v>17</v>
      </c>
      <c r="L2">
        <v>42</v>
      </c>
      <c r="M2" t="s">
        <v>45</v>
      </c>
      <c r="N2" t="s">
        <v>18</v>
      </c>
    </row>
    <row r="3" spans="1:14" x14ac:dyDescent="0.25">
      <c r="A3">
        <v>14332</v>
      </c>
      <c r="B3" t="s">
        <v>37</v>
      </c>
      <c r="C3" t="s">
        <v>39</v>
      </c>
      <c r="D3">
        <v>30000</v>
      </c>
      <c r="E3">
        <v>0</v>
      </c>
      <c r="F3" t="s">
        <v>27</v>
      </c>
      <c r="G3" t="s">
        <v>14</v>
      </c>
      <c r="H3" t="s">
        <v>18</v>
      </c>
      <c r="I3">
        <v>2</v>
      </c>
      <c r="J3" t="s">
        <v>23</v>
      </c>
      <c r="K3" t="s">
        <v>32</v>
      </c>
      <c r="L3">
        <v>26</v>
      </c>
      <c r="M3" t="s">
        <v>46</v>
      </c>
      <c r="N3" t="s">
        <v>18</v>
      </c>
    </row>
    <row r="4" spans="1:14" x14ac:dyDescent="0.25">
      <c r="A4">
        <v>28972</v>
      </c>
      <c r="B4" t="s">
        <v>37</v>
      </c>
      <c r="C4" t="s">
        <v>39</v>
      </c>
      <c r="D4">
        <v>60000</v>
      </c>
      <c r="E4">
        <v>3</v>
      </c>
      <c r="F4" t="s">
        <v>31</v>
      </c>
      <c r="G4" t="s">
        <v>28</v>
      </c>
      <c r="H4" t="s">
        <v>15</v>
      </c>
      <c r="I4">
        <v>2</v>
      </c>
      <c r="J4" t="s">
        <v>30</v>
      </c>
      <c r="K4" t="s">
        <v>32</v>
      </c>
      <c r="L4">
        <v>66</v>
      </c>
      <c r="M4" t="s">
        <v>47</v>
      </c>
      <c r="N4" t="s">
        <v>18</v>
      </c>
    </row>
    <row r="5" spans="1:14" x14ac:dyDescent="0.25">
      <c r="A5">
        <v>13920</v>
      </c>
      <c r="B5" t="s">
        <v>37</v>
      </c>
      <c r="C5" t="s">
        <v>39</v>
      </c>
      <c r="D5">
        <v>50000</v>
      </c>
      <c r="E5">
        <v>4</v>
      </c>
      <c r="F5" t="s">
        <v>13</v>
      </c>
      <c r="G5" t="s">
        <v>14</v>
      </c>
      <c r="H5" t="s">
        <v>15</v>
      </c>
      <c r="I5">
        <v>2</v>
      </c>
      <c r="J5" t="s">
        <v>16</v>
      </c>
      <c r="K5" t="s">
        <v>32</v>
      </c>
      <c r="L5">
        <v>42</v>
      </c>
      <c r="M5" t="s">
        <v>45</v>
      </c>
      <c r="N5" t="s">
        <v>18</v>
      </c>
    </row>
    <row r="6" spans="1:14" x14ac:dyDescent="0.25">
      <c r="A6">
        <v>19741</v>
      </c>
      <c r="B6" t="s">
        <v>37</v>
      </c>
      <c r="C6" t="s">
        <v>39</v>
      </c>
      <c r="D6">
        <v>80000</v>
      </c>
      <c r="E6">
        <v>4</v>
      </c>
      <c r="F6" t="s">
        <v>31</v>
      </c>
      <c r="G6" t="s">
        <v>28</v>
      </c>
      <c r="H6" t="s">
        <v>15</v>
      </c>
      <c r="I6">
        <v>2</v>
      </c>
      <c r="J6" t="s">
        <v>23</v>
      </c>
      <c r="K6" t="s">
        <v>32</v>
      </c>
      <c r="L6">
        <v>65</v>
      </c>
      <c r="M6" t="s">
        <v>47</v>
      </c>
      <c r="N6" t="s">
        <v>18</v>
      </c>
    </row>
    <row r="7" spans="1:14" x14ac:dyDescent="0.25">
      <c r="A7">
        <v>13507</v>
      </c>
      <c r="B7" t="s">
        <v>36</v>
      </c>
      <c r="C7" t="s">
        <v>39</v>
      </c>
      <c r="D7">
        <v>10000</v>
      </c>
      <c r="E7">
        <v>2</v>
      </c>
      <c r="F7" t="s">
        <v>19</v>
      </c>
      <c r="G7" t="s">
        <v>25</v>
      </c>
      <c r="H7" t="s">
        <v>15</v>
      </c>
      <c r="I7">
        <v>0</v>
      </c>
      <c r="J7" t="s">
        <v>26</v>
      </c>
      <c r="K7" t="s">
        <v>17</v>
      </c>
      <c r="L7">
        <v>50</v>
      </c>
      <c r="M7" t="s">
        <v>45</v>
      </c>
      <c r="N7" t="s">
        <v>18</v>
      </c>
    </row>
    <row r="8" spans="1:14" x14ac:dyDescent="0.25">
      <c r="A8">
        <v>28004</v>
      </c>
      <c r="B8" t="s">
        <v>36</v>
      </c>
      <c r="C8" t="s">
        <v>39</v>
      </c>
      <c r="D8">
        <v>60000</v>
      </c>
      <c r="E8">
        <v>3</v>
      </c>
      <c r="F8" t="s">
        <v>13</v>
      </c>
      <c r="G8" t="s">
        <v>28</v>
      </c>
      <c r="H8" t="s">
        <v>15</v>
      </c>
      <c r="I8">
        <v>2</v>
      </c>
      <c r="J8" t="s">
        <v>30</v>
      </c>
      <c r="K8" t="s">
        <v>32</v>
      </c>
      <c r="L8">
        <v>66</v>
      </c>
      <c r="M8" t="s">
        <v>47</v>
      </c>
      <c r="N8" t="s">
        <v>18</v>
      </c>
    </row>
    <row r="9" spans="1:14" x14ac:dyDescent="0.25">
      <c r="A9">
        <v>14887</v>
      </c>
      <c r="B9" t="s">
        <v>36</v>
      </c>
      <c r="C9" t="s">
        <v>39</v>
      </c>
      <c r="D9">
        <v>30000</v>
      </c>
      <c r="E9">
        <v>1</v>
      </c>
      <c r="F9" t="s">
        <v>27</v>
      </c>
      <c r="G9" t="s">
        <v>20</v>
      </c>
      <c r="H9" t="s">
        <v>15</v>
      </c>
      <c r="I9">
        <v>1</v>
      </c>
      <c r="J9" t="s">
        <v>23</v>
      </c>
      <c r="K9" t="s">
        <v>32</v>
      </c>
      <c r="L9">
        <v>52</v>
      </c>
      <c r="M9" t="s">
        <v>45</v>
      </c>
      <c r="N9" t="s">
        <v>18</v>
      </c>
    </row>
    <row r="10" spans="1:14" x14ac:dyDescent="0.25">
      <c r="A10">
        <v>12192</v>
      </c>
      <c r="B10" t="s">
        <v>37</v>
      </c>
      <c r="C10" t="s">
        <v>39</v>
      </c>
      <c r="D10">
        <v>60000</v>
      </c>
      <c r="E10">
        <v>2</v>
      </c>
      <c r="F10" t="s">
        <v>29</v>
      </c>
      <c r="G10" t="s">
        <v>14</v>
      </c>
      <c r="H10" t="s">
        <v>18</v>
      </c>
      <c r="I10">
        <v>2</v>
      </c>
      <c r="J10" t="s">
        <v>26</v>
      </c>
      <c r="K10" t="s">
        <v>32</v>
      </c>
      <c r="L10">
        <v>51</v>
      </c>
      <c r="M10" t="s">
        <v>45</v>
      </c>
      <c r="N10" t="s">
        <v>18</v>
      </c>
    </row>
    <row r="11" spans="1:14" x14ac:dyDescent="0.25">
      <c r="A11">
        <v>26576</v>
      </c>
      <c r="B11" t="s">
        <v>36</v>
      </c>
      <c r="C11" t="s">
        <v>39</v>
      </c>
      <c r="D11">
        <v>60000</v>
      </c>
      <c r="E11">
        <v>0</v>
      </c>
      <c r="F11" t="s">
        <v>19</v>
      </c>
      <c r="G11" t="s">
        <v>14</v>
      </c>
      <c r="H11" t="s">
        <v>15</v>
      </c>
      <c r="I11">
        <v>2</v>
      </c>
      <c r="J11" t="s">
        <v>23</v>
      </c>
      <c r="K11" t="s">
        <v>32</v>
      </c>
      <c r="L11">
        <v>31</v>
      </c>
      <c r="M11" t="s">
        <v>45</v>
      </c>
      <c r="N11" t="s">
        <v>18</v>
      </c>
    </row>
    <row r="12" spans="1:14" x14ac:dyDescent="0.25">
      <c r="A12">
        <v>27756</v>
      </c>
      <c r="B12" t="s">
        <v>37</v>
      </c>
      <c r="C12" t="s">
        <v>39</v>
      </c>
      <c r="D12">
        <v>50000</v>
      </c>
      <c r="E12">
        <v>3</v>
      </c>
      <c r="F12" t="s">
        <v>13</v>
      </c>
      <c r="G12" t="s">
        <v>14</v>
      </c>
      <c r="H12" t="s">
        <v>18</v>
      </c>
      <c r="I12">
        <v>1</v>
      </c>
      <c r="J12" t="s">
        <v>16</v>
      </c>
      <c r="K12" t="s">
        <v>32</v>
      </c>
      <c r="L12">
        <v>40</v>
      </c>
      <c r="M12" t="s">
        <v>45</v>
      </c>
      <c r="N12" t="s">
        <v>18</v>
      </c>
    </row>
    <row r="13" spans="1:14" x14ac:dyDescent="0.25">
      <c r="A13">
        <v>12697</v>
      </c>
      <c r="B13" t="s">
        <v>37</v>
      </c>
      <c r="C13" t="s">
        <v>39</v>
      </c>
      <c r="D13">
        <v>90000</v>
      </c>
      <c r="E13">
        <v>0</v>
      </c>
      <c r="F13" t="s">
        <v>13</v>
      </c>
      <c r="G13" t="s">
        <v>21</v>
      </c>
      <c r="H13" t="s">
        <v>18</v>
      </c>
      <c r="I13">
        <v>4</v>
      </c>
      <c r="J13" t="s">
        <v>30</v>
      </c>
      <c r="K13" t="s">
        <v>24</v>
      </c>
      <c r="L13">
        <v>36</v>
      </c>
      <c r="M13" t="s">
        <v>45</v>
      </c>
      <c r="N13" t="s">
        <v>18</v>
      </c>
    </row>
    <row r="14" spans="1:14" x14ac:dyDescent="0.25">
      <c r="A14">
        <v>16651</v>
      </c>
      <c r="B14" t="s">
        <v>36</v>
      </c>
      <c r="C14" t="s">
        <v>39</v>
      </c>
      <c r="D14">
        <v>120000</v>
      </c>
      <c r="E14">
        <v>2</v>
      </c>
      <c r="F14" t="s">
        <v>13</v>
      </c>
      <c r="G14" t="s">
        <v>28</v>
      </c>
      <c r="H14" t="s">
        <v>15</v>
      </c>
      <c r="I14">
        <v>3</v>
      </c>
      <c r="J14" t="s">
        <v>23</v>
      </c>
      <c r="K14" t="s">
        <v>32</v>
      </c>
      <c r="L14">
        <v>62</v>
      </c>
      <c r="M14" t="s">
        <v>47</v>
      </c>
      <c r="N14" t="s">
        <v>18</v>
      </c>
    </row>
    <row r="15" spans="1:14" x14ac:dyDescent="0.25">
      <c r="A15">
        <v>13073</v>
      </c>
      <c r="B15" t="s">
        <v>36</v>
      </c>
      <c r="C15" t="s">
        <v>39</v>
      </c>
      <c r="D15">
        <v>60000</v>
      </c>
      <c r="E15">
        <v>0</v>
      </c>
      <c r="F15" t="s">
        <v>19</v>
      </c>
      <c r="G15" t="s">
        <v>21</v>
      </c>
      <c r="H15" t="s">
        <v>15</v>
      </c>
      <c r="I15">
        <v>2</v>
      </c>
      <c r="J15" t="s">
        <v>23</v>
      </c>
      <c r="K15" t="s">
        <v>32</v>
      </c>
      <c r="L15">
        <v>30</v>
      </c>
      <c r="M15" t="s">
        <v>46</v>
      </c>
      <c r="N15" t="s">
        <v>18</v>
      </c>
    </row>
    <row r="16" spans="1:14" x14ac:dyDescent="0.25">
      <c r="A16">
        <v>17541</v>
      </c>
      <c r="B16" t="s">
        <v>36</v>
      </c>
      <c r="C16" t="s">
        <v>39</v>
      </c>
      <c r="D16">
        <v>40000</v>
      </c>
      <c r="E16">
        <v>4</v>
      </c>
      <c r="F16" t="s">
        <v>27</v>
      </c>
      <c r="G16" t="s">
        <v>14</v>
      </c>
      <c r="H16" t="s">
        <v>15</v>
      </c>
      <c r="I16">
        <v>2</v>
      </c>
      <c r="J16" t="s">
        <v>22</v>
      </c>
      <c r="K16" t="s">
        <v>32</v>
      </c>
      <c r="L16">
        <v>43</v>
      </c>
      <c r="M16" t="s">
        <v>45</v>
      </c>
      <c r="N16" t="s">
        <v>18</v>
      </c>
    </row>
    <row r="17" spans="1:14" x14ac:dyDescent="0.25">
      <c r="A17">
        <v>15319</v>
      </c>
      <c r="B17" t="s">
        <v>36</v>
      </c>
      <c r="C17" t="s">
        <v>39</v>
      </c>
      <c r="D17">
        <v>70000</v>
      </c>
      <c r="E17">
        <v>4</v>
      </c>
      <c r="F17" t="s">
        <v>13</v>
      </c>
      <c r="G17" t="s">
        <v>28</v>
      </c>
      <c r="H17" t="s">
        <v>18</v>
      </c>
      <c r="I17">
        <v>1</v>
      </c>
      <c r="J17" t="s">
        <v>26</v>
      </c>
      <c r="K17" t="s">
        <v>32</v>
      </c>
      <c r="L17">
        <v>59</v>
      </c>
      <c r="M17" t="s">
        <v>47</v>
      </c>
      <c r="N17" t="s">
        <v>18</v>
      </c>
    </row>
    <row r="18" spans="1:14" x14ac:dyDescent="0.25">
      <c r="A18">
        <v>11788</v>
      </c>
      <c r="B18" t="s">
        <v>37</v>
      </c>
      <c r="C18" t="s">
        <v>39</v>
      </c>
      <c r="D18">
        <v>70000</v>
      </c>
      <c r="E18">
        <v>1</v>
      </c>
      <c r="F18" t="s">
        <v>31</v>
      </c>
      <c r="G18" t="s">
        <v>21</v>
      </c>
      <c r="H18" t="s">
        <v>15</v>
      </c>
      <c r="I18">
        <v>0</v>
      </c>
      <c r="J18" t="s">
        <v>22</v>
      </c>
      <c r="K18" t="s">
        <v>32</v>
      </c>
      <c r="L18">
        <v>34</v>
      </c>
      <c r="M18" t="s">
        <v>45</v>
      </c>
      <c r="N18" t="s">
        <v>18</v>
      </c>
    </row>
    <row r="19" spans="1:14" x14ac:dyDescent="0.25">
      <c r="A19">
        <v>12610</v>
      </c>
      <c r="B19" t="s">
        <v>36</v>
      </c>
      <c r="C19" t="s">
        <v>39</v>
      </c>
      <c r="D19">
        <v>30000</v>
      </c>
      <c r="E19">
        <v>1</v>
      </c>
      <c r="F19" t="s">
        <v>13</v>
      </c>
      <c r="G19" t="s">
        <v>20</v>
      </c>
      <c r="H19" t="s">
        <v>15</v>
      </c>
      <c r="I19">
        <v>0</v>
      </c>
      <c r="J19" t="s">
        <v>16</v>
      </c>
      <c r="K19" t="s">
        <v>17</v>
      </c>
      <c r="L19">
        <v>47</v>
      </c>
      <c r="M19" t="s">
        <v>45</v>
      </c>
      <c r="N19" t="s">
        <v>18</v>
      </c>
    </row>
    <row r="20" spans="1:14" x14ac:dyDescent="0.25">
      <c r="A20">
        <v>21693</v>
      </c>
      <c r="B20" t="s">
        <v>37</v>
      </c>
      <c r="C20" t="s">
        <v>39</v>
      </c>
      <c r="D20">
        <v>60000</v>
      </c>
      <c r="E20">
        <v>0</v>
      </c>
      <c r="F20" t="s">
        <v>31</v>
      </c>
      <c r="G20" t="s">
        <v>14</v>
      </c>
      <c r="H20" t="s">
        <v>18</v>
      </c>
      <c r="I20">
        <v>0</v>
      </c>
      <c r="J20" t="s">
        <v>16</v>
      </c>
      <c r="K20" t="s">
        <v>32</v>
      </c>
      <c r="L20">
        <v>40</v>
      </c>
      <c r="M20" t="s">
        <v>45</v>
      </c>
      <c r="N20" t="s">
        <v>18</v>
      </c>
    </row>
    <row r="21" spans="1:14" x14ac:dyDescent="0.25">
      <c r="A21">
        <v>24322</v>
      </c>
      <c r="B21" t="s">
        <v>36</v>
      </c>
      <c r="C21" t="s">
        <v>39</v>
      </c>
      <c r="D21">
        <v>60000</v>
      </c>
      <c r="E21">
        <v>4</v>
      </c>
      <c r="F21" t="s">
        <v>13</v>
      </c>
      <c r="G21" t="s">
        <v>14</v>
      </c>
      <c r="H21" t="s">
        <v>18</v>
      </c>
      <c r="I21">
        <v>2</v>
      </c>
      <c r="J21" t="s">
        <v>16</v>
      </c>
      <c r="K21" t="s">
        <v>32</v>
      </c>
      <c r="L21">
        <v>42</v>
      </c>
      <c r="M21" t="s">
        <v>45</v>
      </c>
      <c r="N21" t="s">
        <v>18</v>
      </c>
    </row>
    <row r="22" spans="1:14" x14ac:dyDescent="0.25">
      <c r="A22">
        <v>23513</v>
      </c>
      <c r="B22" t="s">
        <v>36</v>
      </c>
      <c r="C22" t="s">
        <v>39</v>
      </c>
      <c r="D22">
        <v>40000</v>
      </c>
      <c r="E22">
        <v>3</v>
      </c>
      <c r="F22" t="s">
        <v>19</v>
      </c>
      <c r="G22" t="s">
        <v>21</v>
      </c>
      <c r="H22" t="s">
        <v>15</v>
      </c>
      <c r="I22">
        <v>2</v>
      </c>
      <c r="J22" t="s">
        <v>23</v>
      </c>
      <c r="K22" t="s">
        <v>32</v>
      </c>
      <c r="L22">
        <v>54</v>
      </c>
      <c r="M22" t="s">
        <v>45</v>
      </c>
      <c r="N22" t="s">
        <v>18</v>
      </c>
    </row>
    <row r="23" spans="1:14" x14ac:dyDescent="0.25">
      <c r="A23">
        <v>21564</v>
      </c>
      <c r="B23" t="s">
        <v>37</v>
      </c>
      <c r="C23" t="s">
        <v>39</v>
      </c>
      <c r="D23">
        <v>80000</v>
      </c>
      <c r="E23">
        <v>0</v>
      </c>
      <c r="F23" t="s">
        <v>13</v>
      </c>
      <c r="G23" t="s">
        <v>21</v>
      </c>
      <c r="H23" t="s">
        <v>15</v>
      </c>
      <c r="I23">
        <v>4</v>
      </c>
      <c r="J23" t="s">
        <v>30</v>
      </c>
      <c r="K23" t="s">
        <v>24</v>
      </c>
      <c r="L23">
        <v>35</v>
      </c>
      <c r="M23" t="s">
        <v>45</v>
      </c>
      <c r="N23" t="s">
        <v>18</v>
      </c>
    </row>
    <row r="24" spans="1:14" x14ac:dyDescent="0.25">
      <c r="A24">
        <v>15292</v>
      </c>
      <c r="B24" t="s">
        <v>37</v>
      </c>
      <c r="C24" t="s">
        <v>39</v>
      </c>
      <c r="D24">
        <v>60000</v>
      </c>
      <c r="E24">
        <v>1</v>
      </c>
      <c r="F24" t="s">
        <v>31</v>
      </c>
      <c r="G24" t="s">
        <v>14</v>
      </c>
      <c r="H24" t="s">
        <v>15</v>
      </c>
      <c r="I24">
        <v>0</v>
      </c>
      <c r="J24" t="s">
        <v>26</v>
      </c>
      <c r="K24" t="s">
        <v>32</v>
      </c>
      <c r="L24">
        <v>35</v>
      </c>
      <c r="M24" t="s">
        <v>45</v>
      </c>
      <c r="N24" t="s">
        <v>18</v>
      </c>
    </row>
    <row r="25" spans="1:14" x14ac:dyDescent="0.25">
      <c r="A25">
        <v>26412</v>
      </c>
      <c r="B25" t="s">
        <v>36</v>
      </c>
      <c r="C25" t="s">
        <v>39</v>
      </c>
      <c r="D25">
        <v>80000</v>
      </c>
      <c r="E25">
        <v>5</v>
      </c>
      <c r="F25" t="s">
        <v>27</v>
      </c>
      <c r="G25" t="s">
        <v>28</v>
      </c>
      <c r="H25" t="s">
        <v>18</v>
      </c>
      <c r="I25">
        <v>3</v>
      </c>
      <c r="J25" t="s">
        <v>23</v>
      </c>
      <c r="K25" t="s">
        <v>17</v>
      </c>
      <c r="L25">
        <v>56</v>
      </c>
      <c r="M25" t="s">
        <v>47</v>
      </c>
      <c r="N25" t="s">
        <v>18</v>
      </c>
    </row>
    <row r="26" spans="1:14" x14ac:dyDescent="0.25">
      <c r="A26">
        <v>27740</v>
      </c>
      <c r="B26" t="s">
        <v>36</v>
      </c>
      <c r="C26" t="s">
        <v>39</v>
      </c>
      <c r="D26">
        <v>40000</v>
      </c>
      <c r="E26">
        <v>0</v>
      </c>
      <c r="F26" t="s">
        <v>27</v>
      </c>
      <c r="G26" t="s">
        <v>14</v>
      </c>
      <c r="H26" t="s">
        <v>15</v>
      </c>
      <c r="I26">
        <v>2</v>
      </c>
      <c r="J26" t="s">
        <v>23</v>
      </c>
      <c r="K26" t="s">
        <v>32</v>
      </c>
      <c r="L26">
        <v>27</v>
      </c>
      <c r="M26" t="s">
        <v>46</v>
      </c>
      <c r="N26" t="s">
        <v>18</v>
      </c>
    </row>
    <row r="27" spans="1:14" x14ac:dyDescent="0.25">
      <c r="A27">
        <v>19856</v>
      </c>
      <c r="B27" t="s">
        <v>36</v>
      </c>
      <c r="C27" t="s">
        <v>39</v>
      </c>
      <c r="D27">
        <v>60000</v>
      </c>
      <c r="E27">
        <v>4</v>
      </c>
      <c r="F27" t="s">
        <v>13</v>
      </c>
      <c r="G27" t="s">
        <v>28</v>
      </c>
      <c r="H27" t="s">
        <v>15</v>
      </c>
      <c r="I27">
        <v>2</v>
      </c>
      <c r="J27" t="s">
        <v>22</v>
      </c>
      <c r="K27" t="s">
        <v>32</v>
      </c>
      <c r="L27">
        <v>60</v>
      </c>
      <c r="M27" t="s">
        <v>47</v>
      </c>
      <c r="N27" t="s">
        <v>18</v>
      </c>
    </row>
    <row r="28" spans="1:14" x14ac:dyDescent="0.25">
      <c r="A28">
        <v>11823</v>
      </c>
      <c r="B28" t="s">
        <v>36</v>
      </c>
      <c r="C28" t="s">
        <v>39</v>
      </c>
      <c r="D28">
        <v>70000</v>
      </c>
      <c r="E28">
        <v>0</v>
      </c>
      <c r="F28" t="s">
        <v>31</v>
      </c>
      <c r="G28" t="s">
        <v>21</v>
      </c>
      <c r="H28" t="s">
        <v>15</v>
      </c>
      <c r="I28">
        <v>0</v>
      </c>
      <c r="J28" t="s">
        <v>22</v>
      </c>
      <c r="K28" t="s">
        <v>32</v>
      </c>
      <c r="L28">
        <v>39</v>
      </c>
      <c r="M28" t="s">
        <v>45</v>
      </c>
      <c r="N28" t="s">
        <v>18</v>
      </c>
    </row>
    <row r="29" spans="1:14" x14ac:dyDescent="0.25">
      <c r="A29">
        <v>18283</v>
      </c>
      <c r="B29" t="s">
        <v>37</v>
      </c>
      <c r="C29" t="s">
        <v>39</v>
      </c>
      <c r="D29">
        <v>100000</v>
      </c>
      <c r="E29">
        <v>0</v>
      </c>
      <c r="F29" t="s">
        <v>13</v>
      </c>
      <c r="G29" t="s">
        <v>21</v>
      </c>
      <c r="H29" t="s">
        <v>18</v>
      </c>
      <c r="I29">
        <v>1</v>
      </c>
      <c r="J29" t="s">
        <v>23</v>
      </c>
      <c r="K29" t="s">
        <v>24</v>
      </c>
      <c r="L29">
        <v>40</v>
      </c>
      <c r="M29" t="s">
        <v>45</v>
      </c>
      <c r="N29" t="s">
        <v>18</v>
      </c>
    </row>
    <row r="30" spans="1:14" x14ac:dyDescent="0.25">
      <c r="A30">
        <v>26495</v>
      </c>
      <c r="B30" t="s">
        <v>37</v>
      </c>
      <c r="C30" t="s">
        <v>39</v>
      </c>
      <c r="D30">
        <v>40000</v>
      </c>
      <c r="E30">
        <v>2</v>
      </c>
      <c r="F30" t="s">
        <v>27</v>
      </c>
      <c r="G30" t="s">
        <v>21</v>
      </c>
      <c r="H30" t="s">
        <v>15</v>
      </c>
      <c r="I30">
        <v>2</v>
      </c>
      <c r="J30" t="s">
        <v>30</v>
      </c>
      <c r="K30" t="s">
        <v>32</v>
      </c>
      <c r="L30">
        <v>57</v>
      </c>
      <c r="M30" t="s">
        <v>47</v>
      </c>
      <c r="N30" t="s">
        <v>18</v>
      </c>
    </row>
    <row r="31" spans="1:14" x14ac:dyDescent="0.25">
      <c r="A31">
        <v>21451</v>
      </c>
      <c r="B31" t="s">
        <v>36</v>
      </c>
      <c r="C31" t="s">
        <v>39</v>
      </c>
      <c r="D31">
        <v>40000</v>
      </c>
      <c r="E31">
        <v>4</v>
      </c>
      <c r="F31" t="s">
        <v>27</v>
      </c>
      <c r="G31" t="s">
        <v>21</v>
      </c>
      <c r="H31" t="s">
        <v>15</v>
      </c>
      <c r="I31">
        <v>2</v>
      </c>
      <c r="J31" t="s">
        <v>30</v>
      </c>
      <c r="K31" t="s">
        <v>32</v>
      </c>
      <c r="L31">
        <v>61</v>
      </c>
      <c r="M31" t="s">
        <v>47</v>
      </c>
      <c r="N31" t="s">
        <v>18</v>
      </c>
    </row>
    <row r="32" spans="1:14" x14ac:dyDescent="0.25">
      <c r="A32">
        <v>19273</v>
      </c>
      <c r="B32" t="s">
        <v>36</v>
      </c>
      <c r="C32" t="s">
        <v>39</v>
      </c>
      <c r="D32">
        <v>20000</v>
      </c>
      <c r="E32">
        <v>2</v>
      </c>
      <c r="F32" t="s">
        <v>19</v>
      </c>
      <c r="G32" t="s">
        <v>25</v>
      </c>
      <c r="H32" t="s">
        <v>15</v>
      </c>
      <c r="I32">
        <v>0</v>
      </c>
      <c r="J32" t="s">
        <v>16</v>
      </c>
      <c r="K32" t="s">
        <v>17</v>
      </c>
      <c r="L32">
        <v>63</v>
      </c>
      <c r="M32" t="s">
        <v>47</v>
      </c>
      <c r="N32" t="s">
        <v>18</v>
      </c>
    </row>
    <row r="33" spans="1:14" x14ac:dyDescent="0.25">
      <c r="A33">
        <v>27190</v>
      </c>
      <c r="B33" t="s">
        <v>36</v>
      </c>
      <c r="C33" t="s">
        <v>39</v>
      </c>
      <c r="D33">
        <v>40000</v>
      </c>
      <c r="E33">
        <v>3</v>
      </c>
      <c r="F33" t="s">
        <v>19</v>
      </c>
      <c r="G33" t="s">
        <v>20</v>
      </c>
      <c r="H33" t="s">
        <v>15</v>
      </c>
      <c r="I33">
        <v>1</v>
      </c>
      <c r="J33" t="s">
        <v>26</v>
      </c>
      <c r="K33" t="s">
        <v>32</v>
      </c>
      <c r="L33">
        <v>32</v>
      </c>
      <c r="M33" t="s">
        <v>45</v>
      </c>
      <c r="N33" t="s">
        <v>18</v>
      </c>
    </row>
    <row r="34" spans="1:14" x14ac:dyDescent="0.25">
      <c r="A34">
        <v>20942</v>
      </c>
      <c r="B34" t="s">
        <v>37</v>
      </c>
      <c r="C34" t="s">
        <v>39</v>
      </c>
      <c r="D34">
        <v>20000</v>
      </c>
      <c r="E34">
        <v>0</v>
      </c>
      <c r="F34" t="s">
        <v>27</v>
      </c>
      <c r="G34" t="s">
        <v>25</v>
      </c>
      <c r="H34" t="s">
        <v>18</v>
      </c>
      <c r="I34">
        <v>1</v>
      </c>
      <c r="J34" t="s">
        <v>23</v>
      </c>
      <c r="K34" t="s">
        <v>17</v>
      </c>
      <c r="L34">
        <v>31</v>
      </c>
      <c r="M34" t="s">
        <v>45</v>
      </c>
      <c r="N34" t="s">
        <v>18</v>
      </c>
    </row>
    <row r="35" spans="1:14" x14ac:dyDescent="0.25">
      <c r="A35">
        <v>13337</v>
      </c>
      <c r="B35" t="s">
        <v>36</v>
      </c>
      <c r="C35" t="s">
        <v>39</v>
      </c>
      <c r="D35">
        <v>80000</v>
      </c>
      <c r="E35">
        <v>5</v>
      </c>
      <c r="F35" t="s">
        <v>13</v>
      </c>
      <c r="G35" t="s">
        <v>28</v>
      </c>
      <c r="H35" t="s">
        <v>15</v>
      </c>
      <c r="I35">
        <v>2</v>
      </c>
      <c r="J35" t="s">
        <v>23</v>
      </c>
      <c r="K35" t="s">
        <v>32</v>
      </c>
      <c r="L35">
        <v>64</v>
      </c>
      <c r="M35" t="s">
        <v>47</v>
      </c>
      <c r="N35" t="s">
        <v>18</v>
      </c>
    </row>
    <row r="36" spans="1:14" x14ac:dyDescent="0.25">
      <c r="A36">
        <v>28192</v>
      </c>
      <c r="B36" t="s">
        <v>36</v>
      </c>
      <c r="C36" t="s">
        <v>39</v>
      </c>
      <c r="D36">
        <v>70000</v>
      </c>
      <c r="E36">
        <v>5</v>
      </c>
      <c r="F36" t="s">
        <v>31</v>
      </c>
      <c r="G36" t="s">
        <v>21</v>
      </c>
      <c r="H36" t="s">
        <v>15</v>
      </c>
      <c r="I36">
        <v>3</v>
      </c>
      <c r="J36" t="s">
        <v>30</v>
      </c>
      <c r="K36" t="s">
        <v>32</v>
      </c>
      <c r="L36">
        <v>46</v>
      </c>
      <c r="M36" t="s">
        <v>45</v>
      </c>
      <c r="N36" t="s">
        <v>18</v>
      </c>
    </row>
    <row r="37" spans="1:14" x14ac:dyDescent="0.25">
      <c r="A37">
        <v>28380</v>
      </c>
      <c r="B37" t="s">
        <v>37</v>
      </c>
      <c r="C37" t="s">
        <v>39</v>
      </c>
      <c r="D37">
        <v>10000</v>
      </c>
      <c r="E37">
        <v>5</v>
      </c>
      <c r="F37" t="s">
        <v>29</v>
      </c>
      <c r="G37" t="s">
        <v>25</v>
      </c>
      <c r="H37" t="s">
        <v>18</v>
      </c>
      <c r="I37">
        <v>2</v>
      </c>
      <c r="J37" t="s">
        <v>16</v>
      </c>
      <c r="K37" t="s">
        <v>17</v>
      </c>
      <c r="L37">
        <v>41</v>
      </c>
      <c r="M37" t="s">
        <v>45</v>
      </c>
      <c r="N37" t="s">
        <v>18</v>
      </c>
    </row>
    <row r="38" spans="1:14" x14ac:dyDescent="0.25">
      <c r="A38">
        <v>19228</v>
      </c>
      <c r="B38" t="s">
        <v>36</v>
      </c>
      <c r="C38" t="s">
        <v>39</v>
      </c>
      <c r="D38">
        <v>40000</v>
      </c>
      <c r="E38">
        <v>2</v>
      </c>
      <c r="F38" t="s">
        <v>19</v>
      </c>
      <c r="G38" t="s">
        <v>20</v>
      </c>
      <c r="H38" t="s">
        <v>15</v>
      </c>
      <c r="I38">
        <v>1</v>
      </c>
      <c r="J38" t="s">
        <v>16</v>
      </c>
      <c r="K38" t="s">
        <v>32</v>
      </c>
      <c r="L38">
        <v>48</v>
      </c>
      <c r="M38" t="s">
        <v>45</v>
      </c>
      <c r="N38" t="s">
        <v>18</v>
      </c>
    </row>
    <row r="39" spans="1:14" x14ac:dyDescent="0.25">
      <c r="A39">
        <v>27832</v>
      </c>
      <c r="B39" t="s">
        <v>37</v>
      </c>
      <c r="C39" t="s">
        <v>39</v>
      </c>
      <c r="D39">
        <v>30000</v>
      </c>
      <c r="E39">
        <v>0</v>
      </c>
      <c r="F39" t="s">
        <v>19</v>
      </c>
      <c r="G39" t="s">
        <v>20</v>
      </c>
      <c r="H39" t="s">
        <v>18</v>
      </c>
      <c r="I39">
        <v>1</v>
      </c>
      <c r="J39" t="s">
        <v>22</v>
      </c>
      <c r="K39" t="s">
        <v>17</v>
      </c>
      <c r="L39">
        <v>30</v>
      </c>
      <c r="M39" t="s">
        <v>46</v>
      </c>
      <c r="N39" t="s">
        <v>18</v>
      </c>
    </row>
    <row r="40" spans="1:14" x14ac:dyDescent="0.25">
      <c r="A40">
        <v>26597</v>
      </c>
      <c r="B40" t="s">
        <v>37</v>
      </c>
      <c r="C40" t="s">
        <v>39</v>
      </c>
      <c r="D40">
        <v>60000</v>
      </c>
      <c r="E40">
        <v>4</v>
      </c>
      <c r="F40" t="s">
        <v>13</v>
      </c>
      <c r="G40" t="s">
        <v>14</v>
      </c>
      <c r="H40" t="s">
        <v>18</v>
      </c>
      <c r="I40">
        <v>2</v>
      </c>
      <c r="J40" t="s">
        <v>16</v>
      </c>
      <c r="K40" t="s">
        <v>32</v>
      </c>
      <c r="L40">
        <v>42</v>
      </c>
      <c r="M40" t="s">
        <v>45</v>
      </c>
      <c r="N40" t="s">
        <v>18</v>
      </c>
    </row>
    <row r="41" spans="1:14" x14ac:dyDescent="0.25">
      <c r="A41">
        <v>23801</v>
      </c>
      <c r="B41" t="s">
        <v>36</v>
      </c>
      <c r="C41" t="s">
        <v>39</v>
      </c>
      <c r="D41">
        <v>20000</v>
      </c>
      <c r="E41">
        <v>2</v>
      </c>
      <c r="F41" t="s">
        <v>29</v>
      </c>
      <c r="G41" t="s">
        <v>20</v>
      </c>
      <c r="H41" t="s">
        <v>15</v>
      </c>
      <c r="I41">
        <v>2</v>
      </c>
      <c r="J41" t="s">
        <v>16</v>
      </c>
      <c r="K41" t="s">
        <v>32</v>
      </c>
      <c r="L41">
        <v>49</v>
      </c>
      <c r="M41" t="s">
        <v>45</v>
      </c>
      <c r="N41" t="s">
        <v>18</v>
      </c>
    </row>
    <row r="42" spans="1:14" x14ac:dyDescent="0.25">
      <c r="A42">
        <v>27803</v>
      </c>
      <c r="B42" t="s">
        <v>37</v>
      </c>
      <c r="C42" t="s">
        <v>39</v>
      </c>
      <c r="D42">
        <v>30000</v>
      </c>
      <c r="E42">
        <v>2</v>
      </c>
      <c r="F42" t="s">
        <v>19</v>
      </c>
      <c r="G42" t="s">
        <v>20</v>
      </c>
      <c r="H42" t="s">
        <v>18</v>
      </c>
      <c r="I42">
        <v>0</v>
      </c>
      <c r="J42" t="s">
        <v>16</v>
      </c>
      <c r="K42" t="s">
        <v>17</v>
      </c>
      <c r="L42">
        <v>43</v>
      </c>
      <c r="M42" t="s">
        <v>45</v>
      </c>
      <c r="N42" t="s">
        <v>18</v>
      </c>
    </row>
    <row r="43" spans="1:14" x14ac:dyDescent="0.25">
      <c r="A43">
        <v>26065</v>
      </c>
      <c r="B43" t="s">
        <v>37</v>
      </c>
      <c r="C43" t="s">
        <v>39</v>
      </c>
      <c r="D43">
        <v>110000</v>
      </c>
      <c r="E43">
        <v>3</v>
      </c>
      <c r="F43" t="s">
        <v>13</v>
      </c>
      <c r="G43" t="s">
        <v>28</v>
      </c>
      <c r="H43" t="s">
        <v>18</v>
      </c>
      <c r="I43">
        <v>4</v>
      </c>
      <c r="J43" t="s">
        <v>26</v>
      </c>
      <c r="K43" t="s">
        <v>32</v>
      </c>
      <c r="L43">
        <v>42</v>
      </c>
      <c r="M43" t="s">
        <v>45</v>
      </c>
      <c r="N43" t="s">
        <v>18</v>
      </c>
    </row>
    <row r="44" spans="1:14" x14ac:dyDescent="0.25">
      <c r="A44">
        <v>17703</v>
      </c>
      <c r="B44" t="s">
        <v>36</v>
      </c>
      <c r="C44" t="s">
        <v>39</v>
      </c>
      <c r="D44">
        <v>10000</v>
      </c>
      <c r="E44">
        <v>1</v>
      </c>
      <c r="F44" t="s">
        <v>31</v>
      </c>
      <c r="G44" t="s">
        <v>25</v>
      </c>
      <c r="H44" t="s">
        <v>15</v>
      </c>
      <c r="I44">
        <v>0</v>
      </c>
      <c r="J44" t="s">
        <v>16</v>
      </c>
      <c r="K44" t="s">
        <v>17</v>
      </c>
      <c r="L44">
        <v>40</v>
      </c>
      <c r="M44" t="s">
        <v>45</v>
      </c>
      <c r="N44" t="s">
        <v>18</v>
      </c>
    </row>
    <row r="45" spans="1:14" x14ac:dyDescent="0.25">
      <c r="A45">
        <v>18347</v>
      </c>
      <c r="B45" t="s">
        <v>37</v>
      </c>
      <c r="C45" t="s">
        <v>39</v>
      </c>
      <c r="D45">
        <v>30000</v>
      </c>
      <c r="E45">
        <v>0</v>
      </c>
      <c r="F45" t="s">
        <v>19</v>
      </c>
      <c r="G45" t="s">
        <v>14</v>
      </c>
      <c r="H45" t="s">
        <v>18</v>
      </c>
      <c r="I45">
        <v>1</v>
      </c>
      <c r="J45" t="s">
        <v>26</v>
      </c>
      <c r="K45" t="s">
        <v>32</v>
      </c>
      <c r="L45">
        <v>31</v>
      </c>
      <c r="M45" t="s">
        <v>45</v>
      </c>
      <c r="N45" t="s">
        <v>18</v>
      </c>
    </row>
    <row r="46" spans="1:14" x14ac:dyDescent="0.25">
      <c r="A46">
        <v>17519</v>
      </c>
      <c r="B46" t="s">
        <v>36</v>
      </c>
      <c r="C46" t="s">
        <v>39</v>
      </c>
      <c r="D46">
        <v>60000</v>
      </c>
      <c r="E46">
        <v>0</v>
      </c>
      <c r="F46" t="s">
        <v>19</v>
      </c>
      <c r="G46" t="s">
        <v>21</v>
      </c>
      <c r="H46" t="s">
        <v>15</v>
      </c>
      <c r="I46">
        <v>2</v>
      </c>
      <c r="J46" t="s">
        <v>23</v>
      </c>
      <c r="K46" t="s">
        <v>32</v>
      </c>
      <c r="L46">
        <v>32</v>
      </c>
      <c r="M46" t="s">
        <v>45</v>
      </c>
      <c r="N46" t="s">
        <v>18</v>
      </c>
    </row>
    <row r="47" spans="1:14" x14ac:dyDescent="0.25">
      <c r="A47">
        <v>12205</v>
      </c>
      <c r="B47" t="s">
        <v>37</v>
      </c>
      <c r="C47" t="s">
        <v>39</v>
      </c>
      <c r="D47">
        <v>130000</v>
      </c>
      <c r="E47">
        <v>2</v>
      </c>
      <c r="F47" t="s">
        <v>13</v>
      </c>
      <c r="G47" t="s">
        <v>28</v>
      </c>
      <c r="H47" t="s">
        <v>18</v>
      </c>
      <c r="I47">
        <v>4</v>
      </c>
      <c r="J47" t="s">
        <v>16</v>
      </c>
      <c r="K47" t="s">
        <v>32</v>
      </c>
      <c r="L47">
        <v>67</v>
      </c>
      <c r="M47" t="s">
        <v>47</v>
      </c>
      <c r="N47" t="s">
        <v>18</v>
      </c>
    </row>
    <row r="48" spans="1:14" x14ac:dyDescent="0.25">
      <c r="A48">
        <v>20504</v>
      </c>
      <c r="B48" t="s">
        <v>36</v>
      </c>
      <c r="C48" t="s">
        <v>39</v>
      </c>
      <c r="D48">
        <v>40000</v>
      </c>
      <c r="E48">
        <v>5</v>
      </c>
      <c r="F48" t="s">
        <v>27</v>
      </c>
      <c r="G48" t="s">
        <v>21</v>
      </c>
      <c r="H48" t="s">
        <v>18</v>
      </c>
      <c r="I48">
        <v>2</v>
      </c>
      <c r="J48" t="s">
        <v>22</v>
      </c>
      <c r="K48" t="s">
        <v>32</v>
      </c>
      <c r="L48">
        <v>60</v>
      </c>
      <c r="M48" t="s">
        <v>47</v>
      </c>
      <c r="N48" t="s">
        <v>18</v>
      </c>
    </row>
    <row r="49" spans="1:14" x14ac:dyDescent="0.25">
      <c r="A49">
        <v>17482</v>
      </c>
      <c r="B49" t="s">
        <v>37</v>
      </c>
      <c r="C49" t="s">
        <v>39</v>
      </c>
      <c r="D49">
        <v>40000</v>
      </c>
      <c r="E49">
        <v>0</v>
      </c>
      <c r="F49" t="s">
        <v>29</v>
      </c>
      <c r="G49" t="s">
        <v>20</v>
      </c>
      <c r="H49" t="s">
        <v>15</v>
      </c>
      <c r="I49">
        <v>2</v>
      </c>
      <c r="J49" t="s">
        <v>23</v>
      </c>
      <c r="K49" t="s">
        <v>32</v>
      </c>
      <c r="L49">
        <v>29</v>
      </c>
      <c r="M49" t="s">
        <v>46</v>
      </c>
      <c r="N49" t="s">
        <v>18</v>
      </c>
    </row>
    <row r="50" spans="1:14" x14ac:dyDescent="0.25">
      <c r="A50">
        <v>13390</v>
      </c>
      <c r="B50" t="s">
        <v>36</v>
      </c>
      <c r="C50" t="s">
        <v>39</v>
      </c>
      <c r="D50">
        <v>70000</v>
      </c>
      <c r="E50">
        <v>4</v>
      </c>
      <c r="F50" t="s">
        <v>19</v>
      </c>
      <c r="G50" t="s">
        <v>21</v>
      </c>
      <c r="H50" t="s">
        <v>18</v>
      </c>
      <c r="I50">
        <v>1</v>
      </c>
      <c r="J50" t="s">
        <v>26</v>
      </c>
      <c r="K50" t="s">
        <v>32</v>
      </c>
      <c r="L50">
        <v>56</v>
      </c>
      <c r="M50" t="s">
        <v>47</v>
      </c>
      <c r="N50" t="s">
        <v>18</v>
      </c>
    </row>
    <row r="51" spans="1:14" x14ac:dyDescent="0.25">
      <c r="A51">
        <v>25343</v>
      </c>
      <c r="B51" t="s">
        <v>37</v>
      </c>
      <c r="C51" t="s">
        <v>39</v>
      </c>
      <c r="D51">
        <v>20000</v>
      </c>
      <c r="E51">
        <v>3</v>
      </c>
      <c r="F51" t="s">
        <v>29</v>
      </c>
      <c r="G51" t="s">
        <v>20</v>
      </c>
      <c r="H51" t="s">
        <v>15</v>
      </c>
      <c r="I51">
        <v>2</v>
      </c>
      <c r="J51" t="s">
        <v>26</v>
      </c>
      <c r="K51" t="s">
        <v>32</v>
      </c>
      <c r="L51">
        <v>50</v>
      </c>
      <c r="M51" t="s">
        <v>45</v>
      </c>
      <c r="N51" t="s">
        <v>18</v>
      </c>
    </row>
    <row r="52" spans="1:14" x14ac:dyDescent="0.25">
      <c r="A52">
        <v>13826</v>
      </c>
      <c r="B52" t="s">
        <v>37</v>
      </c>
      <c r="C52" t="s">
        <v>39</v>
      </c>
      <c r="D52">
        <v>30000</v>
      </c>
      <c r="E52">
        <v>0</v>
      </c>
      <c r="F52" t="s">
        <v>19</v>
      </c>
      <c r="G52" t="s">
        <v>20</v>
      </c>
      <c r="H52" t="s">
        <v>18</v>
      </c>
      <c r="I52">
        <v>1</v>
      </c>
      <c r="J52" t="s">
        <v>16</v>
      </c>
      <c r="K52" t="s">
        <v>17</v>
      </c>
      <c r="L52">
        <v>28</v>
      </c>
      <c r="M52" t="s">
        <v>46</v>
      </c>
      <c r="N52" t="s">
        <v>18</v>
      </c>
    </row>
    <row r="53" spans="1:14" x14ac:dyDescent="0.25">
      <c r="A53">
        <v>22743</v>
      </c>
      <c r="B53" t="s">
        <v>36</v>
      </c>
      <c r="C53" t="s">
        <v>39</v>
      </c>
      <c r="D53">
        <v>40000</v>
      </c>
      <c r="E53">
        <v>5</v>
      </c>
      <c r="F53" t="s">
        <v>27</v>
      </c>
      <c r="G53" t="s">
        <v>21</v>
      </c>
      <c r="H53" t="s">
        <v>15</v>
      </c>
      <c r="I53">
        <v>2</v>
      </c>
      <c r="J53" t="s">
        <v>30</v>
      </c>
      <c r="K53" t="s">
        <v>32</v>
      </c>
      <c r="L53">
        <v>60</v>
      </c>
      <c r="M53" t="s">
        <v>47</v>
      </c>
      <c r="N53" t="s">
        <v>18</v>
      </c>
    </row>
    <row r="54" spans="1:14" x14ac:dyDescent="0.25">
      <c r="A54">
        <v>12558</v>
      </c>
      <c r="B54" t="s">
        <v>36</v>
      </c>
      <c r="C54" t="s">
        <v>39</v>
      </c>
      <c r="D54">
        <v>20000</v>
      </c>
      <c r="E54">
        <v>1</v>
      </c>
      <c r="F54" t="s">
        <v>13</v>
      </c>
      <c r="G54" t="s">
        <v>20</v>
      </c>
      <c r="H54" t="s">
        <v>15</v>
      </c>
      <c r="I54">
        <v>0</v>
      </c>
      <c r="J54" t="s">
        <v>16</v>
      </c>
      <c r="K54" t="s">
        <v>17</v>
      </c>
      <c r="L54">
        <v>65</v>
      </c>
      <c r="M54" t="s">
        <v>47</v>
      </c>
      <c r="N54" t="s">
        <v>18</v>
      </c>
    </row>
    <row r="55" spans="1:14" x14ac:dyDescent="0.25">
      <c r="A55">
        <v>24871</v>
      </c>
      <c r="B55" t="s">
        <v>37</v>
      </c>
      <c r="C55" t="s">
        <v>39</v>
      </c>
      <c r="D55">
        <v>90000</v>
      </c>
      <c r="E55">
        <v>4</v>
      </c>
      <c r="F55" t="s">
        <v>27</v>
      </c>
      <c r="G55" t="s">
        <v>28</v>
      </c>
      <c r="H55" t="s">
        <v>18</v>
      </c>
      <c r="I55">
        <v>3</v>
      </c>
      <c r="J55" t="s">
        <v>23</v>
      </c>
      <c r="K55" t="s">
        <v>17</v>
      </c>
      <c r="L55">
        <v>56</v>
      </c>
      <c r="M55" t="s">
        <v>47</v>
      </c>
      <c r="N55" t="s">
        <v>18</v>
      </c>
    </row>
    <row r="56" spans="1:14" x14ac:dyDescent="0.25">
      <c r="A56">
        <v>17319</v>
      </c>
      <c r="B56" t="s">
        <v>37</v>
      </c>
      <c r="C56" t="s">
        <v>39</v>
      </c>
      <c r="D56">
        <v>70000</v>
      </c>
      <c r="E56">
        <v>0</v>
      </c>
      <c r="F56" t="s">
        <v>13</v>
      </c>
      <c r="G56" t="s">
        <v>21</v>
      </c>
      <c r="H56" t="s">
        <v>18</v>
      </c>
      <c r="I56">
        <v>1</v>
      </c>
      <c r="J56" t="s">
        <v>23</v>
      </c>
      <c r="K56" t="s">
        <v>24</v>
      </c>
      <c r="L56">
        <v>42</v>
      </c>
      <c r="M56" t="s">
        <v>45</v>
      </c>
      <c r="N56" t="s">
        <v>18</v>
      </c>
    </row>
    <row r="57" spans="1:14" x14ac:dyDescent="0.25">
      <c r="A57">
        <v>18891</v>
      </c>
      <c r="B57" t="s">
        <v>36</v>
      </c>
      <c r="C57" t="s">
        <v>39</v>
      </c>
      <c r="D57">
        <v>40000</v>
      </c>
      <c r="E57">
        <v>0</v>
      </c>
      <c r="F57" t="s">
        <v>19</v>
      </c>
      <c r="G57" t="s">
        <v>14</v>
      </c>
      <c r="H57" t="s">
        <v>15</v>
      </c>
      <c r="I57">
        <v>2</v>
      </c>
      <c r="J57" t="s">
        <v>23</v>
      </c>
      <c r="K57" t="s">
        <v>32</v>
      </c>
      <c r="L57">
        <v>28</v>
      </c>
      <c r="M57" t="s">
        <v>46</v>
      </c>
      <c r="N57" t="s">
        <v>18</v>
      </c>
    </row>
    <row r="58" spans="1:14" x14ac:dyDescent="0.25">
      <c r="A58">
        <v>18572</v>
      </c>
      <c r="B58" t="s">
        <v>36</v>
      </c>
      <c r="C58" t="s">
        <v>39</v>
      </c>
      <c r="D58">
        <v>60000</v>
      </c>
      <c r="E58">
        <v>0</v>
      </c>
      <c r="F58" t="s">
        <v>31</v>
      </c>
      <c r="G58" t="s">
        <v>21</v>
      </c>
      <c r="H58" t="s">
        <v>15</v>
      </c>
      <c r="I58">
        <v>0</v>
      </c>
      <c r="J58" t="s">
        <v>16</v>
      </c>
      <c r="K58" t="s">
        <v>32</v>
      </c>
      <c r="L58">
        <v>39</v>
      </c>
      <c r="M58" t="s">
        <v>45</v>
      </c>
      <c r="N58" t="s">
        <v>18</v>
      </c>
    </row>
    <row r="59" spans="1:14" x14ac:dyDescent="0.25">
      <c r="A59">
        <v>20421</v>
      </c>
      <c r="B59" t="s">
        <v>37</v>
      </c>
      <c r="C59" t="s">
        <v>39</v>
      </c>
      <c r="D59">
        <v>40000</v>
      </c>
      <c r="E59">
        <v>0</v>
      </c>
      <c r="F59" t="s">
        <v>29</v>
      </c>
      <c r="G59" t="s">
        <v>20</v>
      </c>
      <c r="H59" t="s">
        <v>15</v>
      </c>
      <c r="I59">
        <v>2</v>
      </c>
      <c r="J59" t="s">
        <v>23</v>
      </c>
      <c r="K59" t="s">
        <v>32</v>
      </c>
      <c r="L59">
        <v>26</v>
      </c>
      <c r="M59" t="s">
        <v>46</v>
      </c>
      <c r="N59" t="s">
        <v>18</v>
      </c>
    </row>
    <row r="60" spans="1:14" x14ac:dyDescent="0.25">
      <c r="A60">
        <v>27505</v>
      </c>
      <c r="B60" t="s">
        <v>37</v>
      </c>
      <c r="C60" t="s">
        <v>39</v>
      </c>
      <c r="D60">
        <v>40000</v>
      </c>
      <c r="E60">
        <v>0</v>
      </c>
      <c r="F60" t="s">
        <v>27</v>
      </c>
      <c r="G60" t="s">
        <v>14</v>
      </c>
      <c r="H60" t="s">
        <v>15</v>
      </c>
      <c r="I60">
        <v>2</v>
      </c>
      <c r="J60" t="s">
        <v>23</v>
      </c>
      <c r="K60" t="s">
        <v>32</v>
      </c>
      <c r="L60">
        <v>30</v>
      </c>
      <c r="M60" t="s">
        <v>46</v>
      </c>
      <c r="N60" t="s">
        <v>18</v>
      </c>
    </row>
    <row r="61" spans="1:14" x14ac:dyDescent="0.25">
      <c r="A61">
        <v>25899</v>
      </c>
      <c r="B61" t="s">
        <v>36</v>
      </c>
      <c r="C61" t="s">
        <v>39</v>
      </c>
      <c r="D61">
        <v>70000</v>
      </c>
      <c r="E61">
        <v>2</v>
      </c>
      <c r="F61" t="s">
        <v>27</v>
      </c>
      <c r="G61" t="s">
        <v>21</v>
      </c>
      <c r="H61" t="s">
        <v>15</v>
      </c>
      <c r="I61">
        <v>2</v>
      </c>
      <c r="J61" t="s">
        <v>30</v>
      </c>
      <c r="K61" t="s">
        <v>32</v>
      </c>
      <c r="L61">
        <v>53</v>
      </c>
      <c r="M61" t="s">
        <v>45</v>
      </c>
      <c r="N61" t="s">
        <v>18</v>
      </c>
    </row>
    <row r="62" spans="1:14" x14ac:dyDescent="0.25">
      <c r="A62">
        <v>24185</v>
      </c>
      <c r="B62" t="s">
        <v>37</v>
      </c>
      <c r="C62" t="s">
        <v>39</v>
      </c>
      <c r="D62">
        <v>10000</v>
      </c>
      <c r="E62">
        <v>1</v>
      </c>
      <c r="F62" t="s">
        <v>27</v>
      </c>
      <c r="G62" t="s">
        <v>25</v>
      </c>
      <c r="H62" t="s">
        <v>18</v>
      </c>
      <c r="I62">
        <v>1</v>
      </c>
      <c r="J62" t="s">
        <v>26</v>
      </c>
      <c r="K62" t="s">
        <v>17</v>
      </c>
      <c r="L62">
        <v>45</v>
      </c>
      <c r="M62" t="s">
        <v>45</v>
      </c>
      <c r="N62" t="s">
        <v>18</v>
      </c>
    </row>
    <row r="63" spans="1:14" x14ac:dyDescent="0.25">
      <c r="A63">
        <v>19291</v>
      </c>
      <c r="B63" t="s">
        <v>37</v>
      </c>
      <c r="C63" t="s">
        <v>39</v>
      </c>
      <c r="D63">
        <v>10000</v>
      </c>
      <c r="E63">
        <v>2</v>
      </c>
      <c r="F63" t="s">
        <v>27</v>
      </c>
      <c r="G63" t="s">
        <v>25</v>
      </c>
      <c r="H63" t="s">
        <v>15</v>
      </c>
      <c r="I63">
        <v>0</v>
      </c>
      <c r="J63" t="s">
        <v>16</v>
      </c>
      <c r="K63" t="s">
        <v>17</v>
      </c>
      <c r="L63">
        <v>35</v>
      </c>
      <c r="M63" t="s">
        <v>45</v>
      </c>
      <c r="N63" t="s">
        <v>18</v>
      </c>
    </row>
    <row r="64" spans="1:14" x14ac:dyDescent="0.25">
      <c r="A64">
        <v>15749</v>
      </c>
      <c r="B64" t="s">
        <v>37</v>
      </c>
      <c r="C64" t="s">
        <v>39</v>
      </c>
      <c r="D64">
        <v>70000</v>
      </c>
      <c r="E64">
        <v>4</v>
      </c>
      <c r="F64" t="s">
        <v>13</v>
      </c>
      <c r="G64" t="s">
        <v>28</v>
      </c>
      <c r="H64" t="s">
        <v>15</v>
      </c>
      <c r="I64">
        <v>2</v>
      </c>
      <c r="J64" t="s">
        <v>30</v>
      </c>
      <c r="K64" t="s">
        <v>32</v>
      </c>
      <c r="L64">
        <v>61</v>
      </c>
      <c r="M64" t="s">
        <v>47</v>
      </c>
      <c r="N64" t="s">
        <v>18</v>
      </c>
    </row>
    <row r="65" spans="1:14" x14ac:dyDescent="0.25">
      <c r="A65">
        <v>27994</v>
      </c>
      <c r="B65" t="s">
        <v>36</v>
      </c>
      <c r="C65" t="s">
        <v>39</v>
      </c>
      <c r="D65">
        <v>40000</v>
      </c>
      <c r="E65">
        <v>4</v>
      </c>
      <c r="F65" t="s">
        <v>27</v>
      </c>
      <c r="G65" t="s">
        <v>21</v>
      </c>
      <c r="H65" t="s">
        <v>15</v>
      </c>
      <c r="I65">
        <v>2</v>
      </c>
      <c r="J65" t="s">
        <v>23</v>
      </c>
      <c r="K65" t="s">
        <v>32</v>
      </c>
      <c r="L65">
        <v>69</v>
      </c>
      <c r="M65" t="s">
        <v>47</v>
      </c>
      <c r="N65" t="s">
        <v>18</v>
      </c>
    </row>
    <row r="66" spans="1:14" x14ac:dyDescent="0.25">
      <c r="A66">
        <v>23248</v>
      </c>
      <c r="B66" t="s">
        <v>36</v>
      </c>
      <c r="C66" t="s">
        <v>39</v>
      </c>
      <c r="D66">
        <v>10000</v>
      </c>
      <c r="E66">
        <v>2</v>
      </c>
      <c r="F66" t="s">
        <v>27</v>
      </c>
      <c r="G66" t="s">
        <v>25</v>
      </c>
      <c r="H66" t="s">
        <v>15</v>
      </c>
      <c r="I66">
        <v>2</v>
      </c>
      <c r="J66" t="s">
        <v>26</v>
      </c>
      <c r="K66" t="s">
        <v>32</v>
      </c>
      <c r="L66">
        <v>53</v>
      </c>
      <c r="M66" t="s">
        <v>45</v>
      </c>
      <c r="N66" t="s">
        <v>18</v>
      </c>
    </row>
    <row r="67" spans="1:14" x14ac:dyDescent="0.25">
      <c r="A67">
        <v>26778</v>
      </c>
      <c r="B67" t="s">
        <v>37</v>
      </c>
      <c r="C67" t="s">
        <v>39</v>
      </c>
      <c r="D67">
        <v>40000</v>
      </c>
      <c r="E67">
        <v>0</v>
      </c>
      <c r="F67" t="s">
        <v>27</v>
      </c>
      <c r="G67" t="s">
        <v>14</v>
      </c>
      <c r="H67" t="s">
        <v>15</v>
      </c>
      <c r="I67">
        <v>2</v>
      </c>
      <c r="J67" t="s">
        <v>23</v>
      </c>
      <c r="K67" t="s">
        <v>32</v>
      </c>
      <c r="L67">
        <v>31</v>
      </c>
      <c r="M67" t="s">
        <v>45</v>
      </c>
      <c r="N67" t="s">
        <v>18</v>
      </c>
    </row>
    <row r="68" spans="1:14" x14ac:dyDescent="0.25">
      <c r="A68">
        <v>28228</v>
      </c>
      <c r="B68" t="s">
        <v>37</v>
      </c>
      <c r="C68" t="s">
        <v>39</v>
      </c>
      <c r="D68">
        <v>80000</v>
      </c>
      <c r="E68">
        <v>2</v>
      </c>
      <c r="F68" t="s">
        <v>29</v>
      </c>
      <c r="G68" t="s">
        <v>14</v>
      </c>
      <c r="H68" t="s">
        <v>18</v>
      </c>
      <c r="I68">
        <v>2</v>
      </c>
      <c r="J68" t="s">
        <v>26</v>
      </c>
      <c r="K68" t="s">
        <v>32</v>
      </c>
      <c r="L68">
        <v>50</v>
      </c>
      <c r="M68" t="s">
        <v>45</v>
      </c>
      <c r="N68" t="s">
        <v>18</v>
      </c>
    </row>
    <row r="69" spans="1:14" x14ac:dyDescent="0.25">
      <c r="A69">
        <v>26270</v>
      </c>
      <c r="B69" t="s">
        <v>37</v>
      </c>
      <c r="C69" t="s">
        <v>39</v>
      </c>
      <c r="D69">
        <v>20000</v>
      </c>
      <c r="E69">
        <v>2</v>
      </c>
      <c r="F69" t="s">
        <v>29</v>
      </c>
      <c r="G69" t="s">
        <v>20</v>
      </c>
      <c r="H69" t="s">
        <v>15</v>
      </c>
      <c r="I69">
        <v>2</v>
      </c>
      <c r="J69" t="s">
        <v>26</v>
      </c>
      <c r="K69" t="s">
        <v>32</v>
      </c>
      <c r="L69">
        <v>49</v>
      </c>
      <c r="M69" t="s">
        <v>45</v>
      </c>
      <c r="N69" t="s">
        <v>18</v>
      </c>
    </row>
    <row r="70" spans="1:14" x14ac:dyDescent="0.25">
      <c r="A70">
        <v>15468</v>
      </c>
      <c r="B70" t="s">
        <v>36</v>
      </c>
      <c r="C70" t="s">
        <v>39</v>
      </c>
      <c r="D70">
        <v>50000</v>
      </c>
      <c r="E70">
        <v>1</v>
      </c>
      <c r="F70" t="s">
        <v>13</v>
      </c>
      <c r="G70" t="s">
        <v>14</v>
      </c>
      <c r="H70" t="s">
        <v>15</v>
      </c>
      <c r="I70">
        <v>1</v>
      </c>
      <c r="J70" t="s">
        <v>16</v>
      </c>
      <c r="K70" t="s">
        <v>32</v>
      </c>
      <c r="L70">
        <v>35</v>
      </c>
      <c r="M70" t="s">
        <v>45</v>
      </c>
      <c r="N70" t="s">
        <v>18</v>
      </c>
    </row>
    <row r="71" spans="1:14" x14ac:dyDescent="0.25">
      <c r="A71">
        <v>16438</v>
      </c>
      <c r="B71" t="s">
        <v>36</v>
      </c>
      <c r="C71" t="s">
        <v>39</v>
      </c>
      <c r="D71">
        <v>10000</v>
      </c>
      <c r="E71">
        <v>0</v>
      </c>
      <c r="F71" t="s">
        <v>29</v>
      </c>
      <c r="G71" t="s">
        <v>25</v>
      </c>
      <c r="H71" t="s">
        <v>18</v>
      </c>
      <c r="I71">
        <v>2</v>
      </c>
      <c r="J71" t="s">
        <v>16</v>
      </c>
      <c r="K71" t="s">
        <v>17</v>
      </c>
      <c r="L71">
        <v>30</v>
      </c>
      <c r="M71" t="s">
        <v>46</v>
      </c>
      <c r="N71" t="s">
        <v>18</v>
      </c>
    </row>
    <row r="72" spans="1:14" x14ac:dyDescent="0.25">
      <c r="A72">
        <v>18105</v>
      </c>
      <c r="B72" t="s">
        <v>36</v>
      </c>
      <c r="C72" t="s">
        <v>39</v>
      </c>
      <c r="D72">
        <v>60000</v>
      </c>
      <c r="E72">
        <v>2</v>
      </c>
      <c r="F72" t="s">
        <v>19</v>
      </c>
      <c r="G72" t="s">
        <v>21</v>
      </c>
      <c r="H72" t="s">
        <v>15</v>
      </c>
      <c r="I72">
        <v>1</v>
      </c>
      <c r="J72" t="s">
        <v>30</v>
      </c>
      <c r="K72" t="s">
        <v>32</v>
      </c>
      <c r="L72">
        <v>55</v>
      </c>
      <c r="M72" t="s">
        <v>47</v>
      </c>
      <c r="N72" t="s">
        <v>18</v>
      </c>
    </row>
    <row r="73" spans="1:14" x14ac:dyDescent="0.25">
      <c r="A73">
        <v>16200</v>
      </c>
      <c r="B73" t="s">
        <v>37</v>
      </c>
      <c r="C73" t="s">
        <v>39</v>
      </c>
      <c r="D73">
        <v>10000</v>
      </c>
      <c r="E73">
        <v>0</v>
      </c>
      <c r="F73" t="s">
        <v>29</v>
      </c>
      <c r="G73" t="s">
        <v>25</v>
      </c>
      <c r="H73" t="s">
        <v>18</v>
      </c>
      <c r="I73">
        <v>2</v>
      </c>
      <c r="J73" t="s">
        <v>16</v>
      </c>
      <c r="K73" t="s">
        <v>17</v>
      </c>
      <c r="L73">
        <v>35</v>
      </c>
      <c r="M73" t="s">
        <v>45</v>
      </c>
      <c r="N73" t="s">
        <v>18</v>
      </c>
    </row>
    <row r="74" spans="1:14" x14ac:dyDescent="0.25">
      <c r="A74">
        <v>24857</v>
      </c>
      <c r="B74" t="s">
        <v>36</v>
      </c>
      <c r="C74" t="s">
        <v>39</v>
      </c>
      <c r="D74">
        <v>130000</v>
      </c>
      <c r="E74">
        <v>3</v>
      </c>
      <c r="F74" t="s">
        <v>27</v>
      </c>
      <c r="G74" t="s">
        <v>21</v>
      </c>
      <c r="H74" t="s">
        <v>15</v>
      </c>
      <c r="I74">
        <v>4</v>
      </c>
      <c r="J74" t="s">
        <v>16</v>
      </c>
      <c r="K74" t="s">
        <v>17</v>
      </c>
      <c r="L74">
        <v>52</v>
      </c>
      <c r="M74" t="s">
        <v>45</v>
      </c>
      <c r="N74" t="s">
        <v>18</v>
      </c>
    </row>
    <row r="75" spans="1:14" x14ac:dyDescent="0.25">
      <c r="A75">
        <v>11783</v>
      </c>
      <c r="B75" t="s">
        <v>36</v>
      </c>
      <c r="C75" t="s">
        <v>39</v>
      </c>
      <c r="D75">
        <v>60000</v>
      </c>
      <c r="E75">
        <v>1</v>
      </c>
      <c r="F75" t="s">
        <v>31</v>
      </c>
      <c r="G75" t="s">
        <v>14</v>
      </c>
      <c r="H75" t="s">
        <v>15</v>
      </c>
      <c r="I75">
        <v>0</v>
      </c>
      <c r="J75" t="s">
        <v>16</v>
      </c>
      <c r="K75" t="s">
        <v>32</v>
      </c>
      <c r="L75">
        <v>34</v>
      </c>
      <c r="M75" t="s">
        <v>45</v>
      </c>
      <c r="N75" t="s">
        <v>18</v>
      </c>
    </row>
    <row r="76" spans="1:14" x14ac:dyDescent="0.25">
      <c r="A76">
        <v>14517</v>
      </c>
      <c r="B76" t="s">
        <v>36</v>
      </c>
      <c r="C76" t="s">
        <v>39</v>
      </c>
      <c r="D76">
        <v>20000</v>
      </c>
      <c r="E76">
        <v>3</v>
      </c>
      <c r="F76" t="s">
        <v>27</v>
      </c>
      <c r="G76" t="s">
        <v>14</v>
      </c>
      <c r="H76" t="s">
        <v>18</v>
      </c>
      <c r="I76">
        <v>2</v>
      </c>
      <c r="J76" t="s">
        <v>26</v>
      </c>
      <c r="K76" t="s">
        <v>24</v>
      </c>
      <c r="L76">
        <v>62</v>
      </c>
      <c r="M76" t="s">
        <v>47</v>
      </c>
      <c r="N76" t="s">
        <v>18</v>
      </c>
    </row>
    <row r="77" spans="1:14" x14ac:dyDescent="0.25">
      <c r="A77">
        <v>12678</v>
      </c>
      <c r="B77" t="s">
        <v>37</v>
      </c>
      <c r="C77" t="s">
        <v>39</v>
      </c>
      <c r="D77">
        <v>130000</v>
      </c>
      <c r="E77">
        <v>4</v>
      </c>
      <c r="F77" t="s">
        <v>27</v>
      </c>
      <c r="G77" t="s">
        <v>28</v>
      </c>
      <c r="H77" t="s">
        <v>15</v>
      </c>
      <c r="I77">
        <v>4</v>
      </c>
      <c r="J77" t="s">
        <v>16</v>
      </c>
      <c r="K77" t="s">
        <v>24</v>
      </c>
      <c r="L77">
        <v>31</v>
      </c>
      <c r="M77" t="s">
        <v>45</v>
      </c>
      <c r="N77" t="s">
        <v>18</v>
      </c>
    </row>
    <row r="78" spans="1:14" x14ac:dyDescent="0.25">
      <c r="A78">
        <v>16188</v>
      </c>
      <c r="B78" t="s">
        <v>37</v>
      </c>
      <c r="C78" t="s">
        <v>39</v>
      </c>
      <c r="D78">
        <v>20000</v>
      </c>
      <c r="E78">
        <v>0</v>
      </c>
      <c r="F78" t="s">
        <v>29</v>
      </c>
      <c r="G78" t="s">
        <v>25</v>
      </c>
      <c r="H78" t="s">
        <v>18</v>
      </c>
      <c r="I78">
        <v>2</v>
      </c>
      <c r="J78" t="s">
        <v>26</v>
      </c>
      <c r="K78" t="s">
        <v>17</v>
      </c>
      <c r="L78">
        <v>26</v>
      </c>
      <c r="M78" t="s">
        <v>46</v>
      </c>
      <c r="N78" t="s">
        <v>18</v>
      </c>
    </row>
    <row r="79" spans="1:14" x14ac:dyDescent="0.25">
      <c r="A79">
        <v>18952</v>
      </c>
      <c r="B79" t="s">
        <v>36</v>
      </c>
      <c r="C79" t="s">
        <v>39</v>
      </c>
      <c r="D79">
        <v>100000</v>
      </c>
      <c r="E79">
        <v>4</v>
      </c>
      <c r="F79" t="s">
        <v>13</v>
      </c>
      <c r="G79" t="s">
        <v>28</v>
      </c>
      <c r="H79" t="s">
        <v>15</v>
      </c>
      <c r="I79">
        <v>4</v>
      </c>
      <c r="J79" t="s">
        <v>16</v>
      </c>
      <c r="K79" t="s">
        <v>32</v>
      </c>
      <c r="L79">
        <v>40</v>
      </c>
      <c r="M79" t="s">
        <v>45</v>
      </c>
      <c r="N79" t="s">
        <v>18</v>
      </c>
    </row>
    <row r="80" spans="1:14" x14ac:dyDescent="0.25">
      <c r="A80">
        <v>13313</v>
      </c>
      <c r="B80" t="s">
        <v>36</v>
      </c>
      <c r="C80" t="s">
        <v>39</v>
      </c>
      <c r="D80">
        <v>120000</v>
      </c>
      <c r="E80">
        <v>1</v>
      </c>
      <c r="F80" t="s">
        <v>27</v>
      </c>
      <c r="G80" t="s">
        <v>21</v>
      </c>
      <c r="H80" t="s">
        <v>18</v>
      </c>
      <c r="I80">
        <v>4</v>
      </c>
      <c r="J80" t="s">
        <v>22</v>
      </c>
      <c r="K80" t="s">
        <v>32</v>
      </c>
      <c r="L80">
        <v>45</v>
      </c>
      <c r="M80" t="s">
        <v>45</v>
      </c>
      <c r="N80" t="s">
        <v>18</v>
      </c>
    </row>
    <row r="81" spans="1:14" x14ac:dyDescent="0.25">
      <c r="A81">
        <v>25908</v>
      </c>
      <c r="B81" t="s">
        <v>36</v>
      </c>
      <c r="C81" t="s">
        <v>39</v>
      </c>
      <c r="D81">
        <v>60000</v>
      </c>
      <c r="E81">
        <v>0</v>
      </c>
      <c r="F81" t="s">
        <v>19</v>
      </c>
      <c r="G81" t="s">
        <v>14</v>
      </c>
      <c r="H81" t="s">
        <v>18</v>
      </c>
      <c r="I81">
        <v>1</v>
      </c>
      <c r="J81" t="s">
        <v>26</v>
      </c>
      <c r="K81" t="s">
        <v>32</v>
      </c>
      <c r="L81">
        <v>27</v>
      </c>
      <c r="M81" t="s">
        <v>46</v>
      </c>
      <c r="N81" t="s">
        <v>18</v>
      </c>
    </row>
    <row r="82" spans="1:14" x14ac:dyDescent="0.25">
      <c r="A82">
        <v>13216</v>
      </c>
      <c r="B82" t="s">
        <v>36</v>
      </c>
      <c r="C82" t="s">
        <v>39</v>
      </c>
      <c r="D82">
        <v>60000</v>
      </c>
      <c r="E82">
        <v>5</v>
      </c>
      <c r="F82" t="s">
        <v>13</v>
      </c>
      <c r="G82" t="s">
        <v>28</v>
      </c>
      <c r="H82" t="s">
        <v>15</v>
      </c>
      <c r="I82">
        <v>3</v>
      </c>
      <c r="J82" t="s">
        <v>30</v>
      </c>
      <c r="K82" t="s">
        <v>32</v>
      </c>
      <c r="L82">
        <v>59</v>
      </c>
      <c r="M82" t="s">
        <v>47</v>
      </c>
      <c r="N82" t="s">
        <v>18</v>
      </c>
    </row>
    <row r="83" spans="1:14" x14ac:dyDescent="0.25">
      <c r="A83">
        <v>19461</v>
      </c>
      <c r="B83" t="s">
        <v>37</v>
      </c>
      <c r="C83" t="s">
        <v>39</v>
      </c>
      <c r="D83">
        <v>10000</v>
      </c>
      <c r="E83">
        <v>4</v>
      </c>
      <c r="F83" t="s">
        <v>29</v>
      </c>
      <c r="G83" t="s">
        <v>25</v>
      </c>
      <c r="H83" t="s">
        <v>15</v>
      </c>
      <c r="I83">
        <v>2</v>
      </c>
      <c r="J83" t="s">
        <v>16</v>
      </c>
      <c r="K83" t="s">
        <v>17</v>
      </c>
      <c r="L83">
        <v>40</v>
      </c>
      <c r="M83" t="s">
        <v>45</v>
      </c>
      <c r="N83" t="s">
        <v>18</v>
      </c>
    </row>
    <row r="84" spans="1:14" x14ac:dyDescent="0.25">
      <c r="A84">
        <v>21714</v>
      </c>
      <c r="B84" t="s">
        <v>37</v>
      </c>
      <c r="C84" t="s">
        <v>39</v>
      </c>
      <c r="D84">
        <v>80000</v>
      </c>
      <c r="E84">
        <v>5</v>
      </c>
      <c r="F84" t="s">
        <v>31</v>
      </c>
      <c r="G84" t="s">
        <v>14</v>
      </c>
      <c r="H84" t="s">
        <v>18</v>
      </c>
      <c r="I84">
        <v>0</v>
      </c>
      <c r="J84" t="s">
        <v>16</v>
      </c>
      <c r="K84" t="s">
        <v>32</v>
      </c>
      <c r="L84">
        <v>47</v>
      </c>
      <c r="M84" t="s">
        <v>45</v>
      </c>
      <c r="N84" t="s">
        <v>18</v>
      </c>
    </row>
    <row r="85" spans="1:14" x14ac:dyDescent="0.25">
      <c r="A85">
        <v>28087</v>
      </c>
      <c r="B85" t="s">
        <v>37</v>
      </c>
      <c r="C85" t="s">
        <v>39</v>
      </c>
      <c r="D85">
        <v>40000</v>
      </c>
      <c r="E85">
        <v>0</v>
      </c>
      <c r="F85" t="s">
        <v>19</v>
      </c>
      <c r="G85" t="s">
        <v>14</v>
      </c>
      <c r="H85" t="s">
        <v>18</v>
      </c>
      <c r="I85">
        <v>1</v>
      </c>
      <c r="J85" t="s">
        <v>26</v>
      </c>
      <c r="K85" t="s">
        <v>32</v>
      </c>
      <c r="L85">
        <v>27</v>
      </c>
      <c r="M85" t="s">
        <v>46</v>
      </c>
      <c r="N85" t="s">
        <v>18</v>
      </c>
    </row>
    <row r="86" spans="1:14" x14ac:dyDescent="0.25">
      <c r="A86">
        <v>20514</v>
      </c>
      <c r="B86" t="s">
        <v>36</v>
      </c>
      <c r="C86" t="s">
        <v>39</v>
      </c>
      <c r="D86">
        <v>70000</v>
      </c>
      <c r="E86">
        <v>2</v>
      </c>
      <c r="F86" t="s">
        <v>19</v>
      </c>
      <c r="G86" t="s">
        <v>21</v>
      </c>
      <c r="H86" t="s">
        <v>15</v>
      </c>
      <c r="I86">
        <v>1</v>
      </c>
      <c r="J86" t="s">
        <v>22</v>
      </c>
      <c r="K86" t="s">
        <v>32</v>
      </c>
      <c r="L86">
        <v>59</v>
      </c>
      <c r="M86" t="s">
        <v>47</v>
      </c>
      <c r="N86" t="s">
        <v>18</v>
      </c>
    </row>
    <row r="87" spans="1:14" x14ac:dyDescent="0.25">
      <c r="A87">
        <v>12957</v>
      </c>
      <c r="B87" t="s">
        <v>37</v>
      </c>
      <c r="C87" t="s">
        <v>39</v>
      </c>
      <c r="D87">
        <v>70000</v>
      </c>
      <c r="E87">
        <v>1</v>
      </c>
      <c r="F87" t="s">
        <v>13</v>
      </c>
      <c r="G87" t="s">
        <v>21</v>
      </c>
      <c r="H87" t="s">
        <v>18</v>
      </c>
      <c r="I87">
        <v>1</v>
      </c>
      <c r="J87" t="s">
        <v>16</v>
      </c>
      <c r="K87" t="s">
        <v>32</v>
      </c>
      <c r="L87">
        <v>44</v>
      </c>
      <c r="M87" t="s">
        <v>45</v>
      </c>
      <c r="N87" t="s">
        <v>18</v>
      </c>
    </row>
    <row r="88" spans="1:14" x14ac:dyDescent="0.25">
      <c r="A88">
        <v>28043</v>
      </c>
      <c r="B88" t="s">
        <v>36</v>
      </c>
      <c r="C88" t="s">
        <v>39</v>
      </c>
      <c r="D88">
        <v>60000</v>
      </c>
      <c r="E88">
        <v>2</v>
      </c>
      <c r="F88" t="s">
        <v>13</v>
      </c>
      <c r="G88" t="s">
        <v>28</v>
      </c>
      <c r="H88" t="s">
        <v>15</v>
      </c>
      <c r="I88">
        <v>0</v>
      </c>
      <c r="J88" t="s">
        <v>30</v>
      </c>
      <c r="K88" t="s">
        <v>32</v>
      </c>
      <c r="L88">
        <v>56</v>
      </c>
      <c r="M88" t="s">
        <v>47</v>
      </c>
      <c r="N88" t="s">
        <v>18</v>
      </c>
    </row>
    <row r="89" spans="1:14" x14ac:dyDescent="0.25">
      <c r="A89">
        <v>20535</v>
      </c>
      <c r="B89" t="s">
        <v>36</v>
      </c>
      <c r="C89" t="s">
        <v>39</v>
      </c>
      <c r="D89">
        <v>70000</v>
      </c>
      <c r="E89">
        <v>4</v>
      </c>
      <c r="F89" t="s">
        <v>19</v>
      </c>
      <c r="G89" t="s">
        <v>21</v>
      </c>
      <c r="H89" t="s">
        <v>15</v>
      </c>
      <c r="I89">
        <v>1</v>
      </c>
      <c r="J89" t="s">
        <v>30</v>
      </c>
      <c r="K89" t="s">
        <v>32</v>
      </c>
      <c r="L89">
        <v>56</v>
      </c>
      <c r="M89" t="s">
        <v>47</v>
      </c>
      <c r="N89" t="s">
        <v>18</v>
      </c>
    </row>
    <row r="90" spans="1:14" x14ac:dyDescent="0.25">
      <c r="A90">
        <v>11225</v>
      </c>
      <c r="B90" t="s">
        <v>36</v>
      </c>
      <c r="C90" t="s">
        <v>39</v>
      </c>
      <c r="D90">
        <v>60000</v>
      </c>
      <c r="E90">
        <v>2</v>
      </c>
      <c r="F90" t="s">
        <v>19</v>
      </c>
      <c r="G90" t="s">
        <v>21</v>
      </c>
      <c r="H90" t="s">
        <v>15</v>
      </c>
      <c r="I90">
        <v>1</v>
      </c>
      <c r="J90" t="s">
        <v>30</v>
      </c>
      <c r="K90" t="s">
        <v>32</v>
      </c>
      <c r="L90">
        <v>55</v>
      </c>
      <c r="M90" t="s">
        <v>47</v>
      </c>
      <c r="N90" t="s">
        <v>18</v>
      </c>
    </row>
    <row r="91" spans="1:14" x14ac:dyDescent="0.25">
      <c r="A91">
        <v>14514</v>
      </c>
      <c r="B91" t="s">
        <v>37</v>
      </c>
      <c r="C91" t="s">
        <v>39</v>
      </c>
      <c r="D91">
        <v>30000</v>
      </c>
      <c r="E91">
        <v>0</v>
      </c>
      <c r="F91" t="s">
        <v>19</v>
      </c>
      <c r="G91" t="s">
        <v>14</v>
      </c>
      <c r="H91" t="s">
        <v>15</v>
      </c>
      <c r="I91">
        <v>1</v>
      </c>
      <c r="J91" t="s">
        <v>23</v>
      </c>
      <c r="K91" t="s">
        <v>32</v>
      </c>
      <c r="L91">
        <v>26</v>
      </c>
      <c r="M91" t="s">
        <v>46</v>
      </c>
      <c r="N91" t="s">
        <v>18</v>
      </c>
    </row>
    <row r="92" spans="1:14" x14ac:dyDescent="0.25">
      <c r="A92">
        <v>26678</v>
      </c>
      <c r="B92" t="s">
        <v>37</v>
      </c>
      <c r="C92" t="s">
        <v>39</v>
      </c>
      <c r="D92">
        <v>80000</v>
      </c>
      <c r="E92">
        <v>2</v>
      </c>
      <c r="F92" t="s">
        <v>29</v>
      </c>
      <c r="G92" t="s">
        <v>14</v>
      </c>
      <c r="H92" t="s">
        <v>15</v>
      </c>
      <c r="I92">
        <v>2</v>
      </c>
      <c r="J92" t="s">
        <v>23</v>
      </c>
      <c r="K92" t="s">
        <v>32</v>
      </c>
      <c r="L92">
        <v>49</v>
      </c>
      <c r="M92" t="s">
        <v>45</v>
      </c>
      <c r="N92" t="s">
        <v>18</v>
      </c>
    </row>
    <row r="93" spans="1:14" x14ac:dyDescent="0.25">
      <c r="A93">
        <v>14493</v>
      </c>
      <c r="B93" t="s">
        <v>37</v>
      </c>
      <c r="C93" t="s">
        <v>39</v>
      </c>
      <c r="D93">
        <v>70000</v>
      </c>
      <c r="E93">
        <v>3</v>
      </c>
      <c r="F93" t="s">
        <v>31</v>
      </c>
      <c r="G93" t="s">
        <v>28</v>
      </c>
      <c r="H93" t="s">
        <v>18</v>
      </c>
      <c r="I93">
        <v>2</v>
      </c>
      <c r="J93" t="s">
        <v>26</v>
      </c>
      <c r="K93" t="s">
        <v>32</v>
      </c>
      <c r="L93">
        <v>53</v>
      </c>
      <c r="M93" t="s">
        <v>45</v>
      </c>
      <c r="N93" t="s">
        <v>18</v>
      </c>
    </row>
    <row r="94" spans="1:14" x14ac:dyDescent="0.25">
      <c r="A94">
        <v>26341</v>
      </c>
      <c r="B94" t="s">
        <v>36</v>
      </c>
      <c r="C94" t="s">
        <v>39</v>
      </c>
      <c r="D94">
        <v>70000</v>
      </c>
      <c r="E94">
        <v>5</v>
      </c>
      <c r="F94" t="s">
        <v>31</v>
      </c>
      <c r="G94" t="s">
        <v>21</v>
      </c>
      <c r="H94" t="s">
        <v>15</v>
      </c>
      <c r="I94">
        <v>2</v>
      </c>
      <c r="J94" t="s">
        <v>16</v>
      </c>
      <c r="K94" t="s">
        <v>32</v>
      </c>
      <c r="L94">
        <v>37</v>
      </c>
      <c r="M94" t="s">
        <v>45</v>
      </c>
      <c r="N94" t="s">
        <v>18</v>
      </c>
    </row>
    <row r="95" spans="1:14" x14ac:dyDescent="0.25">
      <c r="A95">
        <v>15608</v>
      </c>
      <c r="B95" t="s">
        <v>37</v>
      </c>
      <c r="C95" t="s">
        <v>39</v>
      </c>
      <c r="D95">
        <v>30000</v>
      </c>
      <c r="E95">
        <v>0</v>
      </c>
      <c r="F95" t="s">
        <v>19</v>
      </c>
      <c r="G95" t="s">
        <v>20</v>
      </c>
      <c r="H95" t="s">
        <v>18</v>
      </c>
      <c r="I95">
        <v>1</v>
      </c>
      <c r="J95" t="s">
        <v>22</v>
      </c>
      <c r="K95" t="s">
        <v>17</v>
      </c>
      <c r="L95">
        <v>33</v>
      </c>
      <c r="M95" t="s">
        <v>45</v>
      </c>
      <c r="N95" t="s">
        <v>18</v>
      </c>
    </row>
    <row r="96" spans="1:14" x14ac:dyDescent="0.25">
      <c r="A96">
        <v>16487</v>
      </c>
      <c r="B96" t="s">
        <v>37</v>
      </c>
      <c r="C96" t="s">
        <v>39</v>
      </c>
      <c r="D96">
        <v>30000</v>
      </c>
      <c r="E96">
        <v>3</v>
      </c>
      <c r="F96" t="s">
        <v>27</v>
      </c>
      <c r="G96" t="s">
        <v>14</v>
      </c>
      <c r="H96" t="s">
        <v>15</v>
      </c>
      <c r="I96">
        <v>2</v>
      </c>
      <c r="J96" t="s">
        <v>23</v>
      </c>
      <c r="K96" t="s">
        <v>24</v>
      </c>
      <c r="L96">
        <v>55</v>
      </c>
      <c r="M96" t="s">
        <v>47</v>
      </c>
      <c r="N96" t="s">
        <v>18</v>
      </c>
    </row>
    <row r="97" spans="1:14" x14ac:dyDescent="0.25">
      <c r="A97">
        <v>17197</v>
      </c>
      <c r="B97" t="s">
        <v>37</v>
      </c>
      <c r="C97" t="s">
        <v>39</v>
      </c>
      <c r="D97">
        <v>90000</v>
      </c>
      <c r="E97">
        <v>5</v>
      </c>
      <c r="F97" t="s">
        <v>19</v>
      </c>
      <c r="G97" t="s">
        <v>21</v>
      </c>
      <c r="H97" t="s">
        <v>15</v>
      </c>
      <c r="I97">
        <v>2</v>
      </c>
      <c r="J97" t="s">
        <v>30</v>
      </c>
      <c r="K97" t="s">
        <v>17</v>
      </c>
      <c r="L97">
        <v>62</v>
      </c>
      <c r="M97" t="s">
        <v>47</v>
      </c>
      <c r="N97" t="s">
        <v>18</v>
      </c>
    </row>
    <row r="98" spans="1:14" x14ac:dyDescent="0.25">
      <c r="A98">
        <v>27198</v>
      </c>
      <c r="B98" t="s">
        <v>37</v>
      </c>
      <c r="C98" t="s">
        <v>39</v>
      </c>
      <c r="D98">
        <v>80000</v>
      </c>
      <c r="E98">
        <v>0</v>
      </c>
      <c r="F98" t="s">
        <v>31</v>
      </c>
      <c r="G98" t="s">
        <v>14</v>
      </c>
      <c r="H98" t="s">
        <v>18</v>
      </c>
      <c r="I98">
        <v>0</v>
      </c>
      <c r="J98" t="s">
        <v>16</v>
      </c>
      <c r="K98" t="s">
        <v>32</v>
      </c>
      <c r="L98">
        <v>40</v>
      </c>
      <c r="M98" t="s">
        <v>45</v>
      </c>
      <c r="N98" t="s">
        <v>18</v>
      </c>
    </row>
    <row r="99" spans="1:14" x14ac:dyDescent="0.25">
      <c r="A99">
        <v>11669</v>
      </c>
      <c r="B99" t="s">
        <v>37</v>
      </c>
      <c r="C99" t="s">
        <v>39</v>
      </c>
      <c r="D99">
        <v>70000</v>
      </c>
      <c r="E99">
        <v>2</v>
      </c>
      <c r="F99" t="s">
        <v>13</v>
      </c>
      <c r="G99" t="s">
        <v>14</v>
      </c>
      <c r="H99" t="s">
        <v>15</v>
      </c>
      <c r="I99">
        <v>1</v>
      </c>
      <c r="J99" t="s">
        <v>22</v>
      </c>
      <c r="K99" t="s">
        <v>32</v>
      </c>
      <c r="L99">
        <v>38</v>
      </c>
      <c r="M99" t="s">
        <v>45</v>
      </c>
      <c r="N99" t="s">
        <v>18</v>
      </c>
    </row>
    <row r="100" spans="1:14" x14ac:dyDescent="0.25">
      <c r="A100">
        <v>28026</v>
      </c>
      <c r="B100" t="s">
        <v>36</v>
      </c>
      <c r="C100" t="s">
        <v>39</v>
      </c>
      <c r="D100">
        <v>40000</v>
      </c>
      <c r="E100">
        <v>2</v>
      </c>
      <c r="F100" t="s">
        <v>27</v>
      </c>
      <c r="G100" t="s">
        <v>21</v>
      </c>
      <c r="H100" t="s">
        <v>18</v>
      </c>
      <c r="I100">
        <v>2</v>
      </c>
      <c r="J100" t="s">
        <v>22</v>
      </c>
      <c r="K100" t="s">
        <v>32</v>
      </c>
      <c r="L100">
        <v>59</v>
      </c>
      <c r="M100" t="s">
        <v>47</v>
      </c>
      <c r="N100" t="s">
        <v>18</v>
      </c>
    </row>
    <row r="101" spans="1:14" x14ac:dyDescent="0.25">
      <c r="A101">
        <v>26852</v>
      </c>
      <c r="B101" t="s">
        <v>36</v>
      </c>
      <c r="C101" t="s">
        <v>39</v>
      </c>
      <c r="D101">
        <v>20000</v>
      </c>
      <c r="E101">
        <v>3</v>
      </c>
      <c r="F101" t="s">
        <v>27</v>
      </c>
      <c r="G101" t="s">
        <v>25</v>
      </c>
      <c r="H101" t="s">
        <v>15</v>
      </c>
      <c r="I101">
        <v>2</v>
      </c>
      <c r="J101" t="s">
        <v>16</v>
      </c>
      <c r="K101" t="s">
        <v>17</v>
      </c>
      <c r="L101">
        <v>43</v>
      </c>
      <c r="M101" t="s">
        <v>45</v>
      </c>
      <c r="N101" t="s">
        <v>18</v>
      </c>
    </row>
    <row r="102" spans="1:14" x14ac:dyDescent="0.25">
      <c r="A102">
        <v>20518</v>
      </c>
      <c r="B102" t="s">
        <v>36</v>
      </c>
      <c r="C102" t="s">
        <v>39</v>
      </c>
      <c r="D102">
        <v>70000</v>
      </c>
      <c r="E102">
        <v>2</v>
      </c>
      <c r="F102" t="s">
        <v>19</v>
      </c>
      <c r="G102" t="s">
        <v>21</v>
      </c>
      <c r="H102" t="s">
        <v>15</v>
      </c>
      <c r="I102">
        <v>1</v>
      </c>
      <c r="J102" t="s">
        <v>30</v>
      </c>
      <c r="K102" t="s">
        <v>32</v>
      </c>
      <c r="L102">
        <v>58</v>
      </c>
      <c r="M102" t="s">
        <v>47</v>
      </c>
      <c r="N102" t="s">
        <v>18</v>
      </c>
    </row>
    <row r="103" spans="1:14" x14ac:dyDescent="0.25">
      <c r="A103">
        <v>23712</v>
      </c>
      <c r="B103" t="s">
        <v>37</v>
      </c>
      <c r="C103" t="s">
        <v>39</v>
      </c>
      <c r="D103">
        <v>70000</v>
      </c>
      <c r="E103">
        <v>2</v>
      </c>
      <c r="F103" t="s">
        <v>13</v>
      </c>
      <c r="G103" t="s">
        <v>28</v>
      </c>
      <c r="H103" t="s">
        <v>15</v>
      </c>
      <c r="I103">
        <v>1</v>
      </c>
      <c r="J103" t="s">
        <v>30</v>
      </c>
      <c r="K103" t="s">
        <v>32</v>
      </c>
      <c r="L103">
        <v>59</v>
      </c>
      <c r="M103" t="s">
        <v>47</v>
      </c>
      <c r="N103" t="s">
        <v>18</v>
      </c>
    </row>
    <row r="104" spans="1:14" x14ac:dyDescent="0.25">
      <c r="A104">
        <v>11199</v>
      </c>
      <c r="B104" t="s">
        <v>36</v>
      </c>
      <c r="C104" t="s">
        <v>39</v>
      </c>
      <c r="D104">
        <v>70000</v>
      </c>
      <c r="E104">
        <v>4</v>
      </c>
      <c r="F104" t="s">
        <v>13</v>
      </c>
      <c r="G104" t="s">
        <v>28</v>
      </c>
      <c r="H104" t="s">
        <v>15</v>
      </c>
      <c r="I104">
        <v>1</v>
      </c>
      <c r="J104" t="s">
        <v>30</v>
      </c>
      <c r="K104" t="s">
        <v>32</v>
      </c>
      <c r="L104">
        <v>59</v>
      </c>
      <c r="M104" t="s">
        <v>47</v>
      </c>
      <c r="N104" t="s">
        <v>18</v>
      </c>
    </row>
    <row r="105" spans="1:14" x14ac:dyDescent="0.25">
      <c r="A105">
        <v>11619</v>
      </c>
      <c r="B105" t="s">
        <v>37</v>
      </c>
      <c r="C105" t="s">
        <v>39</v>
      </c>
      <c r="D105">
        <v>50000</v>
      </c>
      <c r="E105">
        <v>0</v>
      </c>
      <c r="F105" t="s">
        <v>31</v>
      </c>
      <c r="G105" t="s">
        <v>14</v>
      </c>
      <c r="H105" t="s">
        <v>15</v>
      </c>
      <c r="I105">
        <v>0</v>
      </c>
      <c r="J105" t="s">
        <v>26</v>
      </c>
      <c r="K105" t="s">
        <v>32</v>
      </c>
      <c r="L105">
        <v>33</v>
      </c>
      <c r="M105" t="s">
        <v>45</v>
      </c>
      <c r="N105" t="s">
        <v>18</v>
      </c>
    </row>
    <row r="106" spans="1:14" x14ac:dyDescent="0.25">
      <c r="A106">
        <v>16795</v>
      </c>
      <c r="B106" t="s">
        <v>36</v>
      </c>
      <c r="C106" t="s">
        <v>39</v>
      </c>
      <c r="D106">
        <v>70000</v>
      </c>
      <c r="E106">
        <v>4</v>
      </c>
      <c r="F106" t="s">
        <v>13</v>
      </c>
      <c r="G106" t="s">
        <v>28</v>
      </c>
      <c r="H106" t="s">
        <v>15</v>
      </c>
      <c r="I106">
        <v>1</v>
      </c>
      <c r="J106" t="s">
        <v>26</v>
      </c>
      <c r="K106" t="s">
        <v>32</v>
      </c>
      <c r="L106">
        <v>59</v>
      </c>
      <c r="M106" t="s">
        <v>47</v>
      </c>
      <c r="N106" t="s">
        <v>18</v>
      </c>
    </row>
    <row r="107" spans="1:14" x14ac:dyDescent="0.25">
      <c r="A107">
        <v>22707</v>
      </c>
      <c r="B107" t="s">
        <v>37</v>
      </c>
      <c r="C107" t="s">
        <v>39</v>
      </c>
      <c r="D107">
        <v>30000</v>
      </c>
      <c r="E107">
        <v>0</v>
      </c>
      <c r="F107" t="s">
        <v>19</v>
      </c>
      <c r="G107" t="s">
        <v>20</v>
      </c>
      <c r="H107" t="s">
        <v>18</v>
      </c>
      <c r="I107">
        <v>1</v>
      </c>
      <c r="J107" t="s">
        <v>22</v>
      </c>
      <c r="K107" t="s">
        <v>17</v>
      </c>
      <c r="L107">
        <v>30</v>
      </c>
      <c r="M107" t="s">
        <v>46</v>
      </c>
      <c r="N107" t="s">
        <v>18</v>
      </c>
    </row>
    <row r="108" spans="1:14" x14ac:dyDescent="0.25">
      <c r="A108">
        <v>14090</v>
      </c>
      <c r="B108" t="s">
        <v>36</v>
      </c>
      <c r="C108" t="s">
        <v>39</v>
      </c>
      <c r="D108">
        <v>30000</v>
      </c>
      <c r="E108">
        <v>0</v>
      </c>
      <c r="F108" t="s">
        <v>29</v>
      </c>
      <c r="G108" t="s">
        <v>20</v>
      </c>
      <c r="H108" t="s">
        <v>18</v>
      </c>
      <c r="I108">
        <v>2</v>
      </c>
      <c r="J108" t="s">
        <v>16</v>
      </c>
      <c r="K108" t="s">
        <v>32</v>
      </c>
      <c r="L108">
        <v>28</v>
      </c>
      <c r="M108" t="s">
        <v>46</v>
      </c>
      <c r="N108" t="s">
        <v>18</v>
      </c>
    </row>
    <row r="109" spans="1:14" x14ac:dyDescent="0.25">
      <c r="A109">
        <v>28269</v>
      </c>
      <c r="B109" t="s">
        <v>37</v>
      </c>
      <c r="C109" t="s">
        <v>39</v>
      </c>
      <c r="D109">
        <v>130000</v>
      </c>
      <c r="E109">
        <v>1</v>
      </c>
      <c r="F109" t="s">
        <v>13</v>
      </c>
      <c r="G109" t="s">
        <v>28</v>
      </c>
      <c r="H109" t="s">
        <v>18</v>
      </c>
      <c r="I109">
        <v>1</v>
      </c>
      <c r="J109" t="s">
        <v>22</v>
      </c>
      <c r="K109" t="s">
        <v>32</v>
      </c>
      <c r="L109">
        <v>45</v>
      </c>
      <c r="M109" t="s">
        <v>45</v>
      </c>
      <c r="N109" t="s">
        <v>18</v>
      </c>
    </row>
    <row r="110" spans="1:14" x14ac:dyDescent="0.25">
      <c r="A110">
        <v>29133</v>
      </c>
      <c r="B110" t="s">
        <v>37</v>
      </c>
      <c r="C110" t="s">
        <v>39</v>
      </c>
      <c r="D110">
        <v>60000</v>
      </c>
      <c r="E110">
        <v>4</v>
      </c>
      <c r="F110" t="s">
        <v>13</v>
      </c>
      <c r="G110" t="s">
        <v>14</v>
      </c>
      <c r="H110" t="s">
        <v>18</v>
      </c>
      <c r="I110">
        <v>2</v>
      </c>
      <c r="J110" t="s">
        <v>16</v>
      </c>
      <c r="K110" t="s">
        <v>32</v>
      </c>
      <c r="L110">
        <v>42</v>
      </c>
      <c r="M110" t="s">
        <v>45</v>
      </c>
      <c r="N110" t="s">
        <v>18</v>
      </c>
    </row>
    <row r="111" spans="1:14" x14ac:dyDescent="0.25">
      <c r="A111">
        <v>23461</v>
      </c>
      <c r="B111" t="s">
        <v>36</v>
      </c>
      <c r="C111" t="s">
        <v>39</v>
      </c>
      <c r="D111">
        <v>90000</v>
      </c>
      <c r="E111">
        <v>5</v>
      </c>
      <c r="F111" t="s">
        <v>19</v>
      </c>
      <c r="G111" t="s">
        <v>21</v>
      </c>
      <c r="H111" t="s">
        <v>15</v>
      </c>
      <c r="I111">
        <v>3</v>
      </c>
      <c r="J111" t="s">
        <v>22</v>
      </c>
      <c r="K111" t="s">
        <v>32</v>
      </c>
      <c r="L111">
        <v>40</v>
      </c>
      <c r="M111" t="s">
        <v>45</v>
      </c>
      <c r="N111" t="s">
        <v>18</v>
      </c>
    </row>
    <row r="112" spans="1:14" x14ac:dyDescent="0.25">
      <c r="A112">
        <v>16377</v>
      </c>
      <c r="B112" t="s">
        <v>37</v>
      </c>
      <c r="C112" t="s">
        <v>39</v>
      </c>
      <c r="D112">
        <v>80000</v>
      </c>
      <c r="E112">
        <v>4</v>
      </c>
      <c r="F112" t="s">
        <v>31</v>
      </c>
      <c r="G112" t="s">
        <v>14</v>
      </c>
      <c r="H112" t="s">
        <v>18</v>
      </c>
      <c r="I112">
        <v>0</v>
      </c>
      <c r="J112" t="s">
        <v>16</v>
      </c>
      <c r="K112" t="s">
        <v>32</v>
      </c>
      <c r="L112">
        <v>47</v>
      </c>
      <c r="M112" t="s">
        <v>45</v>
      </c>
      <c r="N112" t="s">
        <v>18</v>
      </c>
    </row>
    <row r="113" spans="1:14" x14ac:dyDescent="0.25">
      <c r="A113">
        <v>14682</v>
      </c>
      <c r="B113" t="s">
        <v>37</v>
      </c>
      <c r="C113" t="s">
        <v>39</v>
      </c>
      <c r="D113">
        <v>70000</v>
      </c>
      <c r="E113">
        <v>0</v>
      </c>
      <c r="F113" t="s">
        <v>13</v>
      </c>
      <c r="G113" t="s">
        <v>21</v>
      </c>
      <c r="H113" t="s">
        <v>18</v>
      </c>
      <c r="I113">
        <v>1</v>
      </c>
      <c r="J113" t="s">
        <v>23</v>
      </c>
      <c r="K113" t="s">
        <v>24</v>
      </c>
      <c r="L113">
        <v>38</v>
      </c>
      <c r="M113" t="s">
        <v>45</v>
      </c>
      <c r="N113" t="s">
        <v>18</v>
      </c>
    </row>
    <row r="114" spans="1:14" x14ac:dyDescent="0.25">
      <c r="A114">
        <v>17650</v>
      </c>
      <c r="B114" t="s">
        <v>37</v>
      </c>
      <c r="C114" t="s">
        <v>39</v>
      </c>
      <c r="D114">
        <v>40000</v>
      </c>
      <c r="E114">
        <v>2</v>
      </c>
      <c r="F114" t="s">
        <v>19</v>
      </c>
      <c r="G114" t="s">
        <v>20</v>
      </c>
      <c r="H114" t="s">
        <v>15</v>
      </c>
      <c r="I114">
        <v>2</v>
      </c>
      <c r="J114" t="s">
        <v>26</v>
      </c>
      <c r="K114" t="s">
        <v>17</v>
      </c>
      <c r="L114">
        <v>35</v>
      </c>
      <c r="M114" t="s">
        <v>45</v>
      </c>
      <c r="N114" t="s">
        <v>18</v>
      </c>
    </row>
    <row r="115" spans="1:14" x14ac:dyDescent="0.25">
      <c r="A115">
        <v>11165</v>
      </c>
      <c r="B115" t="s">
        <v>36</v>
      </c>
      <c r="C115" t="s">
        <v>39</v>
      </c>
      <c r="D115">
        <v>60000</v>
      </c>
      <c r="E115">
        <v>0</v>
      </c>
      <c r="F115" t="s">
        <v>19</v>
      </c>
      <c r="G115" t="s">
        <v>14</v>
      </c>
      <c r="H115" t="s">
        <v>18</v>
      </c>
      <c r="I115">
        <v>1</v>
      </c>
      <c r="J115" t="s">
        <v>26</v>
      </c>
      <c r="K115" t="s">
        <v>32</v>
      </c>
      <c r="L115">
        <v>33</v>
      </c>
      <c r="M115" t="s">
        <v>45</v>
      </c>
      <c r="N115" t="s">
        <v>18</v>
      </c>
    </row>
    <row r="116" spans="1:14" x14ac:dyDescent="0.25">
      <c r="A116">
        <v>19223</v>
      </c>
      <c r="B116" t="s">
        <v>36</v>
      </c>
      <c r="C116" t="s">
        <v>39</v>
      </c>
      <c r="D116">
        <v>30000</v>
      </c>
      <c r="E116">
        <v>2</v>
      </c>
      <c r="F116" t="s">
        <v>27</v>
      </c>
      <c r="G116" t="s">
        <v>14</v>
      </c>
      <c r="H116" t="s">
        <v>15</v>
      </c>
      <c r="I116">
        <v>2</v>
      </c>
      <c r="J116" t="s">
        <v>26</v>
      </c>
      <c r="K116" t="s">
        <v>32</v>
      </c>
      <c r="L116">
        <v>48</v>
      </c>
      <c r="M116" t="s">
        <v>45</v>
      </c>
      <c r="N116" t="s">
        <v>18</v>
      </c>
    </row>
    <row r="117" spans="1:14" x14ac:dyDescent="0.25">
      <c r="A117">
        <v>21260</v>
      </c>
      <c r="B117" t="s">
        <v>37</v>
      </c>
      <c r="C117" t="s">
        <v>39</v>
      </c>
      <c r="D117">
        <v>40000</v>
      </c>
      <c r="E117">
        <v>0</v>
      </c>
      <c r="F117" t="s">
        <v>27</v>
      </c>
      <c r="G117" t="s">
        <v>14</v>
      </c>
      <c r="H117" t="s">
        <v>15</v>
      </c>
      <c r="I117">
        <v>2</v>
      </c>
      <c r="J117" t="s">
        <v>23</v>
      </c>
      <c r="K117" t="s">
        <v>32</v>
      </c>
      <c r="L117">
        <v>30</v>
      </c>
      <c r="M117" t="s">
        <v>46</v>
      </c>
      <c r="N117" t="s">
        <v>18</v>
      </c>
    </row>
    <row r="118" spans="1:14" x14ac:dyDescent="0.25">
      <c r="A118">
        <v>22496</v>
      </c>
      <c r="B118" t="s">
        <v>36</v>
      </c>
      <c r="C118" t="s">
        <v>39</v>
      </c>
      <c r="D118">
        <v>30000</v>
      </c>
      <c r="E118">
        <v>1</v>
      </c>
      <c r="F118" t="s">
        <v>13</v>
      </c>
      <c r="G118" t="s">
        <v>14</v>
      </c>
      <c r="H118" t="s">
        <v>15</v>
      </c>
      <c r="I118">
        <v>2</v>
      </c>
      <c r="J118" t="s">
        <v>16</v>
      </c>
      <c r="K118" t="s">
        <v>17</v>
      </c>
      <c r="L118">
        <v>42</v>
      </c>
      <c r="M118" t="s">
        <v>45</v>
      </c>
      <c r="N118" t="s">
        <v>18</v>
      </c>
    </row>
    <row r="119" spans="1:14" x14ac:dyDescent="0.25">
      <c r="A119">
        <v>22227</v>
      </c>
      <c r="B119" t="s">
        <v>36</v>
      </c>
      <c r="C119" t="s">
        <v>39</v>
      </c>
      <c r="D119">
        <v>60000</v>
      </c>
      <c r="E119">
        <v>2</v>
      </c>
      <c r="F119" t="s">
        <v>27</v>
      </c>
      <c r="G119" t="s">
        <v>21</v>
      </c>
      <c r="H119" t="s">
        <v>15</v>
      </c>
      <c r="I119">
        <v>2</v>
      </c>
      <c r="J119" t="s">
        <v>23</v>
      </c>
      <c r="K119" t="s">
        <v>32</v>
      </c>
      <c r="L119">
        <v>50</v>
      </c>
      <c r="M119" t="s">
        <v>45</v>
      </c>
      <c r="N119" t="s">
        <v>18</v>
      </c>
    </row>
    <row r="120" spans="1:14" x14ac:dyDescent="0.25">
      <c r="A120">
        <v>14592</v>
      </c>
      <c r="B120" t="s">
        <v>36</v>
      </c>
      <c r="C120" t="s">
        <v>39</v>
      </c>
      <c r="D120">
        <v>60000</v>
      </c>
      <c r="E120">
        <v>0</v>
      </c>
      <c r="F120" t="s">
        <v>31</v>
      </c>
      <c r="G120" t="s">
        <v>21</v>
      </c>
      <c r="H120" t="s">
        <v>15</v>
      </c>
      <c r="I120">
        <v>0</v>
      </c>
      <c r="J120" t="s">
        <v>16</v>
      </c>
      <c r="K120" t="s">
        <v>32</v>
      </c>
      <c r="L120">
        <v>40</v>
      </c>
      <c r="M120" t="s">
        <v>45</v>
      </c>
      <c r="N120" t="s">
        <v>18</v>
      </c>
    </row>
    <row r="121" spans="1:14" x14ac:dyDescent="0.25">
      <c r="A121">
        <v>12871</v>
      </c>
      <c r="B121" t="s">
        <v>37</v>
      </c>
      <c r="C121" t="s">
        <v>39</v>
      </c>
      <c r="D121">
        <v>30000</v>
      </c>
      <c r="E121">
        <v>0</v>
      </c>
      <c r="F121" t="s">
        <v>19</v>
      </c>
      <c r="G121" t="s">
        <v>20</v>
      </c>
      <c r="H121" t="s">
        <v>18</v>
      </c>
      <c r="I121">
        <v>1</v>
      </c>
      <c r="J121" t="s">
        <v>22</v>
      </c>
      <c r="K121" t="s">
        <v>17</v>
      </c>
      <c r="L121">
        <v>29</v>
      </c>
      <c r="M121" t="s">
        <v>46</v>
      </c>
      <c r="N121" t="s">
        <v>18</v>
      </c>
    </row>
    <row r="122" spans="1:14" x14ac:dyDescent="0.25">
      <c r="A122">
        <v>20505</v>
      </c>
      <c r="B122" t="s">
        <v>36</v>
      </c>
      <c r="C122" t="s">
        <v>39</v>
      </c>
      <c r="D122">
        <v>40000</v>
      </c>
      <c r="E122">
        <v>5</v>
      </c>
      <c r="F122" t="s">
        <v>27</v>
      </c>
      <c r="G122" t="s">
        <v>21</v>
      </c>
      <c r="H122" t="s">
        <v>18</v>
      </c>
      <c r="I122">
        <v>2</v>
      </c>
      <c r="J122" t="s">
        <v>30</v>
      </c>
      <c r="K122" t="s">
        <v>32</v>
      </c>
      <c r="L122">
        <v>61</v>
      </c>
      <c r="M122" t="s">
        <v>47</v>
      </c>
      <c r="N122" t="s">
        <v>18</v>
      </c>
    </row>
    <row r="123" spans="1:14" x14ac:dyDescent="0.25">
      <c r="A123">
        <v>11890</v>
      </c>
      <c r="B123" t="s">
        <v>36</v>
      </c>
      <c r="C123" t="s">
        <v>39</v>
      </c>
      <c r="D123">
        <v>70000</v>
      </c>
      <c r="E123">
        <v>5</v>
      </c>
      <c r="F123" t="s">
        <v>31</v>
      </c>
      <c r="G123" t="s">
        <v>21</v>
      </c>
      <c r="H123" t="s">
        <v>15</v>
      </c>
      <c r="I123">
        <v>1</v>
      </c>
      <c r="J123" t="s">
        <v>16</v>
      </c>
      <c r="K123" t="s">
        <v>32</v>
      </c>
      <c r="L123">
        <v>47</v>
      </c>
      <c r="M123" t="s">
        <v>45</v>
      </c>
      <c r="N123" t="s">
        <v>18</v>
      </c>
    </row>
    <row r="124" spans="1:14" x14ac:dyDescent="0.25">
      <c r="A124">
        <v>12344</v>
      </c>
      <c r="B124" t="s">
        <v>37</v>
      </c>
      <c r="C124" t="s">
        <v>39</v>
      </c>
      <c r="D124">
        <v>80000</v>
      </c>
      <c r="E124">
        <v>0</v>
      </c>
      <c r="F124" t="s">
        <v>13</v>
      </c>
      <c r="G124" t="s">
        <v>21</v>
      </c>
      <c r="H124" t="s">
        <v>18</v>
      </c>
      <c r="I124">
        <v>3</v>
      </c>
      <c r="J124" t="s">
        <v>30</v>
      </c>
      <c r="K124" t="s">
        <v>24</v>
      </c>
      <c r="L124">
        <v>31</v>
      </c>
      <c r="M124" t="s">
        <v>45</v>
      </c>
      <c r="N124" t="s">
        <v>18</v>
      </c>
    </row>
    <row r="125" spans="1:14" x14ac:dyDescent="0.25">
      <c r="A125">
        <v>23627</v>
      </c>
      <c r="B125" t="s">
        <v>37</v>
      </c>
      <c r="C125" t="s">
        <v>39</v>
      </c>
      <c r="D125">
        <v>100000</v>
      </c>
      <c r="E125">
        <v>3</v>
      </c>
      <c r="F125" t="s">
        <v>19</v>
      </c>
      <c r="G125" t="s">
        <v>28</v>
      </c>
      <c r="H125" t="s">
        <v>18</v>
      </c>
      <c r="I125">
        <v>4</v>
      </c>
      <c r="J125" t="s">
        <v>23</v>
      </c>
      <c r="K125" t="s">
        <v>17</v>
      </c>
      <c r="L125">
        <v>56</v>
      </c>
      <c r="M125" t="s">
        <v>47</v>
      </c>
      <c r="N125" t="s">
        <v>18</v>
      </c>
    </row>
    <row r="126" spans="1:14" x14ac:dyDescent="0.25">
      <c r="A126">
        <v>27637</v>
      </c>
      <c r="B126" t="s">
        <v>37</v>
      </c>
      <c r="C126" t="s">
        <v>39</v>
      </c>
      <c r="D126">
        <v>100000</v>
      </c>
      <c r="E126">
        <v>1</v>
      </c>
      <c r="F126" t="s">
        <v>19</v>
      </c>
      <c r="G126" t="s">
        <v>21</v>
      </c>
      <c r="H126" t="s">
        <v>18</v>
      </c>
      <c r="I126">
        <v>3</v>
      </c>
      <c r="J126" t="s">
        <v>26</v>
      </c>
      <c r="K126" t="s">
        <v>32</v>
      </c>
      <c r="L126">
        <v>44</v>
      </c>
      <c r="M126" t="s">
        <v>45</v>
      </c>
      <c r="N126" t="s">
        <v>18</v>
      </c>
    </row>
    <row r="127" spans="1:14" x14ac:dyDescent="0.25">
      <c r="A127">
        <v>24643</v>
      </c>
      <c r="B127" t="s">
        <v>37</v>
      </c>
      <c r="C127" t="s">
        <v>39</v>
      </c>
      <c r="D127">
        <v>60000</v>
      </c>
      <c r="E127">
        <v>4</v>
      </c>
      <c r="F127" t="s">
        <v>13</v>
      </c>
      <c r="G127" t="s">
        <v>28</v>
      </c>
      <c r="H127" t="s">
        <v>15</v>
      </c>
      <c r="I127">
        <v>2</v>
      </c>
      <c r="J127" t="s">
        <v>30</v>
      </c>
      <c r="K127" t="s">
        <v>32</v>
      </c>
      <c r="L127">
        <v>63</v>
      </c>
      <c r="M127" t="s">
        <v>47</v>
      </c>
      <c r="N127" t="s">
        <v>18</v>
      </c>
    </row>
    <row r="128" spans="1:14" x14ac:dyDescent="0.25">
      <c r="A128">
        <v>26236</v>
      </c>
      <c r="B128" t="s">
        <v>36</v>
      </c>
      <c r="C128" t="s">
        <v>39</v>
      </c>
      <c r="D128">
        <v>40000</v>
      </c>
      <c r="E128">
        <v>3</v>
      </c>
      <c r="F128" t="s">
        <v>19</v>
      </c>
      <c r="G128" t="s">
        <v>20</v>
      </c>
      <c r="H128" t="s">
        <v>15</v>
      </c>
      <c r="I128">
        <v>1</v>
      </c>
      <c r="J128" t="s">
        <v>16</v>
      </c>
      <c r="K128" t="s">
        <v>32</v>
      </c>
      <c r="L128">
        <v>31</v>
      </c>
      <c r="M128" t="s">
        <v>45</v>
      </c>
      <c r="N128" t="s">
        <v>18</v>
      </c>
    </row>
    <row r="129" spans="1:14" x14ac:dyDescent="0.25">
      <c r="A129">
        <v>16247</v>
      </c>
      <c r="B129" t="s">
        <v>37</v>
      </c>
      <c r="C129" t="s">
        <v>39</v>
      </c>
      <c r="D129">
        <v>60000</v>
      </c>
      <c r="E129">
        <v>4</v>
      </c>
      <c r="F129" t="s">
        <v>31</v>
      </c>
      <c r="G129" t="s">
        <v>14</v>
      </c>
      <c r="H129" t="s">
        <v>18</v>
      </c>
      <c r="I129">
        <v>0</v>
      </c>
      <c r="J129" t="s">
        <v>26</v>
      </c>
      <c r="K129" t="s">
        <v>32</v>
      </c>
      <c r="L129">
        <v>47</v>
      </c>
      <c r="M129" t="s">
        <v>45</v>
      </c>
      <c r="N129" t="s">
        <v>18</v>
      </c>
    </row>
    <row r="130" spans="1:14" x14ac:dyDescent="0.25">
      <c r="A130">
        <v>16217</v>
      </c>
      <c r="B130" t="s">
        <v>37</v>
      </c>
      <c r="C130" t="s">
        <v>39</v>
      </c>
      <c r="D130">
        <v>60000</v>
      </c>
      <c r="E130">
        <v>0</v>
      </c>
      <c r="F130" t="s">
        <v>31</v>
      </c>
      <c r="G130" t="s">
        <v>14</v>
      </c>
      <c r="H130" t="s">
        <v>15</v>
      </c>
      <c r="I130">
        <v>0</v>
      </c>
      <c r="J130" t="s">
        <v>16</v>
      </c>
      <c r="K130" t="s">
        <v>32</v>
      </c>
      <c r="L130">
        <v>39</v>
      </c>
      <c r="M130" t="s">
        <v>45</v>
      </c>
      <c r="N130" t="s">
        <v>18</v>
      </c>
    </row>
    <row r="131" spans="1:14" x14ac:dyDescent="0.25">
      <c r="A131">
        <v>23368</v>
      </c>
      <c r="B131" t="s">
        <v>36</v>
      </c>
      <c r="C131" t="s">
        <v>39</v>
      </c>
      <c r="D131">
        <v>60000</v>
      </c>
      <c r="E131">
        <v>5</v>
      </c>
      <c r="F131" t="s">
        <v>13</v>
      </c>
      <c r="G131" t="s">
        <v>14</v>
      </c>
      <c r="H131" t="s">
        <v>15</v>
      </c>
      <c r="I131">
        <v>3</v>
      </c>
      <c r="J131" t="s">
        <v>30</v>
      </c>
      <c r="K131" t="s">
        <v>32</v>
      </c>
      <c r="L131">
        <v>41</v>
      </c>
      <c r="M131" t="s">
        <v>45</v>
      </c>
      <c r="N131" t="s">
        <v>18</v>
      </c>
    </row>
    <row r="132" spans="1:14" x14ac:dyDescent="0.25">
      <c r="A132">
        <v>24745</v>
      </c>
      <c r="B132" t="s">
        <v>37</v>
      </c>
      <c r="C132" t="s">
        <v>39</v>
      </c>
      <c r="D132">
        <v>30000</v>
      </c>
      <c r="E132">
        <v>2</v>
      </c>
      <c r="F132" t="s">
        <v>27</v>
      </c>
      <c r="G132" t="s">
        <v>14</v>
      </c>
      <c r="H132" t="s">
        <v>18</v>
      </c>
      <c r="I132">
        <v>2</v>
      </c>
      <c r="J132" t="s">
        <v>16</v>
      </c>
      <c r="K132" t="s">
        <v>32</v>
      </c>
      <c r="L132">
        <v>49</v>
      </c>
      <c r="M132" t="s">
        <v>45</v>
      </c>
      <c r="N132" t="s">
        <v>18</v>
      </c>
    </row>
    <row r="133" spans="1:14" x14ac:dyDescent="0.25">
      <c r="A133">
        <v>13754</v>
      </c>
      <c r="B133" t="s">
        <v>37</v>
      </c>
      <c r="C133" t="s">
        <v>39</v>
      </c>
      <c r="D133">
        <v>80000</v>
      </c>
      <c r="E133">
        <v>4</v>
      </c>
      <c r="F133" t="s">
        <v>31</v>
      </c>
      <c r="G133" t="s">
        <v>14</v>
      </c>
      <c r="H133" t="s">
        <v>15</v>
      </c>
      <c r="I133">
        <v>0</v>
      </c>
      <c r="J133" t="s">
        <v>26</v>
      </c>
      <c r="K133" t="s">
        <v>32</v>
      </c>
      <c r="L133">
        <v>48</v>
      </c>
      <c r="M133" t="s">
        <v>45</v>
      </c>
      <c r="N133" t="s">
        <v>18</v>
      </c>
    </row>
    <row r="134" spans="1:14" x14ac:dyDescent="0.25">
      <c r="A134">
        <v>28815</v>
      </c>
      <c r="B134" t="s">
        <v>36</v>
      </c>
      <c r="C134" t="s">
        <v>39</v>
      </c>
      <c r="D134">
        <v>50000</v>
      </c>
      <c r="E134">
        <v>1</v>
      </c>
      <c r="F134" t="s">
        <v>31</v>
      </c>
      <c r="G134" t="s">
        <v>14</v>
      </c>
      <c r="H134" t="s">
        <v>15</v>
      </c>
      <c r="I134">
        <v>0</v>
      </c>
      <c r="J134" t="s">
        <v>16</v>
      </c>
      <c r="K134" t="s">
        <v>32</v>
      </c>
      <c r="L134">
        <v>35</v>
      </c>
      <c r="M134" t="s">
        <v>45</v>
      </c>
      <c r="N134" t="s">
        <v>18</v>
      </c>
    </row>
    <row r="135" spans="1:14" x14ac:dyDescent="0.25">
      <c r="A135">
        <v>23672</v>
      </c>
      <c r="B135" t="s">
        <v>36</v>
      </c>
      <c r="C135" t="s">
        <v>39</v>
      </c>
      <c r="D135">
        <v>60000</v>
      </c>
      <c r="E135">
        <v>3</v>
      </c>
      <c r="F135" t="s">
        <v>31</v>
      </c>
      <c r="G135" t="s">
        <v>28</v>
      </c>
      <c r="H135" t="s">
        <v>15</v>
      </c>
      <c r="I135">
        <v>2</v>
      </c>
      <c r="J135" t="s">
        <v>26</v>
      </c>
      <c r="K135" t="s">
        <v>32</v>
      </c>
      <c r="L135">
        <v>67</v>
      </c>
      <c r="M135" t="s">
        <v>47</v>
      </c>
      <c r="N135" t="s">
        <v>18</v>
      </c>
    </row>
    <row r="136" spans="1:14" x14ac:dyDescent="0.25">
      <c r="A136">
        <v>21094</v>
      </c>
      <c r="B136" t="s">
        <v>37</v>
      </c>
      <c r="C136" t="s">
        <v>39</v>
      </c>
      <c r="D136">
        <v>30000</v>
      </c>
      <c r="E136">
        <v>2</v>
      </c>
      <c r="F136" t="s">
        <v>19</v>
      </c>
      <c r="G136" t="s">
        <v>20</v>
      </c>
      <c r="H136" t="s">
        <v>15</v>
      </c>
      <c r="I136">
        <v>2</v>
      </c>
      <c r="J136" t="s">
        <v>16</v>
      </c>
      <c r="K136" t="s">
        <v>17</v>
      </c>
      <c r="L136">
        <v>42</v>
      </c>
      <c r="M136" t="s">
        <v>45</v>
      </c>
      <c r="N136" t="s">
        <v>18</v>
      </c>
    </row>
    <row r="137" spans="1:14" x14ac:dyDescent="0.25">
      <c r="A137">
        <v>20414</v>
      </c>
      <c r="B137" t="s">
        <v>36</v>
      </c>
      <c r="C137" t="s">
        <v>39</v>
      </c>
      <c r="D137">
        <v>60000</v>
      </c>
      <c r="E137">
        <v>0</v>
      </c>
      <c r="F137" t="s">
        <v>19</v>
      </c>
      <c r="G137" t="s">
        <v>14</v>
      </c>
      <c r="H137" t="s">
        <v>15</v>
      </c>
      <c r="I137">
        <v>2</v>
      </c>
      <c r="J137" t="s">
        <v>23</v>
      </c>
      <c r="K137" t="s">
        <v>32</v>
      </c>
      <c r="L137">
        <v>29</v>
      </c>
      <c r="M137" t="s">
        <v>46</v>
      </c>
      <c r="N137" t="s">
        <v>18</v>
      </c>
    </row>
    <row r="138" spans="1:14" x14ac:dyDescent="0.25">
      <c r="A138">
        <v>21801</v>
      </c>
      <c r="B138" t="s">
        <v>36</v>
      </c>
      <c r="C138" t="s">
        <v>39</v>
      </c>
      <c r="D138">
        <v>70000</v>
      </c>
      <c r="E138">
        <v>4</v>
      </c>
      <c r="F138" t="s">
        <v>19</v>
      </c>
      <c r="G138" t="s">
        <v>21</v>
      </c>
      <c r="H138" t="s">
        <v>15</v>
      </c>
      <c r="I138">
        <v>1</v>
      </c>
      <c r="J138" t="s">
        <v>26</v>
      </c>
      <c r="K138" t="s">
        <v>32</v>
      </c>
      <c r="L138">
        <v>55</v>
      </c>
      <c r="M138" t="s">
        <v>47</v>
      </c>
      <c r="N138" t="s">
        <v>18</v>
      </c>
    </row>
    <row r="139" spans="1:14" x14ac:dyDescent="0.25">
      <c r="A139">
        <v>15814</v>
      </c>
      <c r="B139" t="s">
        <v>37</v>
      </c>
      <c r="C139" t="s">
        <v>39</v>
      </c>
      <c r="D139">
        <v>40000</v>
      </c>
      <c r="E139">
        <v>0</v>
      </c>
      <c r="F139" t="s">
        <v>27</v>
      </c>
      <c r="G139" t="s">
        <v>14</v>
      </c>
      <c r="H139" t="s">
        <v>15</v>
      </c>
      <c r="I139">
        <v>1</v>
      </c>
      <c r="J139" t="s">
        <v>23</v>
      </c>
      <c r="K139" t="s">
        <v>32</v>
      </c>
      <c r="L139">
        <v>30</v>
      </c>
      <c r="M139" t="s">
        <v>46</v>
      </c>
      <c r="N139" t="s">
        <v>18</v>
      </c>
    </row>
    <row r="140" spans="1:14" x14ac:dyDescent="0.25">
      <c r="A140">
        <v>25347</v>
      </c>
      <c r="B140" t="s">
        <v>37</v>
      </c>
      <c r="C140" t="s">
        <v>39</v>
      </c>
      <c r="D140">
        <v>20000</v>
      </c>
      <c r="E140">
        <v>3</v>
      </c>
      <c r="F140" t="s">
        <v>29</v>
      </c>
      <c r="G140" t="s">
        <v>20</v>
      </c>
      <c r="H140" t="s">
        <v>18</v>
      </c>
      <c r="I140">
        <v>2</v>
      </c>
      <c r="J140" t="s">
        <v>16</v>
      </c>
      <c r="K140" t="s">
        <v>32</v>
      </c>
      <c r="L140">
        <v>49</v>
      </c>
      <c r="M140" t="s">
        <v>45</v>
      </c>
      <c r="N140" t="s">
        <v>18</v>
      </c>
    </row>
    <row r="141" spans="1:14" x14ac:dyDescent="0.25">
      <c r="A141">
        <v>16245</v>
      </c>
      <c r="B141" t="s">
        <v>37</v>
      </c>
      <c r="C141" t="s">
        <v>39</v>
      </c>
      <c r="D141">
        <v>80000</v>
      </c>
      <c r="E141">
        <v>4</v>
      </c>
      <c r="F141" t="s">
        <v>31</v>
      </c>
      <c r="G141" t="s">
        <v>14</v>
      </c>
      <c r="H141" t="s">
        <v>15</v>
      </c>
      <c r="I141">
        <v>0</v>
      </c>
      <c r="J141" t="s">
        <v>26</v>
      </c>
      <c r="K141" t="s">
        <v>32</v>
      </c>
      <c r="L141">
        <v>47</v>
      </c>
      <c r="M141" t="s">
        <v>45</v>
      </c>
      <c r="N141" t="s">
        <v>18</v>
      </c>
    </row>
    <row r="142" spans="1:14" x14ac:dyDescent="0.25">
      <c r="A142">
        <v>14469</v>
      </c>
      <c r="B142" t="s">
        <v>36</v>
      </c>
      <c r="C142" t="s">
        <v>39</v>
      </c>
      <c r="D142">
        <v>100000</v>
      </c>
      <c r="E142">
        <v>3</v>
      </c>
      <c r="F142" t="s">
        <v>19</v>
      </c>
      <c r="G142" t="s">
        <v>21</v>
      </c>
      <c r="H142" t="s">
        <v>15</v>
      </c>
      <c r="I142">
        <v>4</v>
      </c>
      <c r="J142" t="s">
        <v>26</v>
      </c>
      <c r="K142" t="s">
        <v>32</v>
      </c>
      <c r="L142">
        <v>45</v>
      </c>
      <c r="M142" t="s">
        <v>45</v>
      </c>
      <c r="N142" t="s">
        <v>18</v>
      </c>
    </row>
    <row r="143" spans="1:14" x14ac:dyDescent="0.25">
      <c r="A143">
        <v>22983</v>
      </c>
      <c r="B143" t="s">
        <v>37</v>
      </c>
      <c r="C143" t="s">
        <v>39</v>
      </c>
      <c r="D143">
        <v>30000</v>
      </c>
      <c r="E143">
        <v>0</v>
      </c>
      <c r="F143" t="s">
        <v>29</v>
      </c>
      <c r="G143" t="s">
        <v>20</v>
      </c>
      <c r="H143" t="s">
        <v>15</v>
      </c>
      <c r="I143">
        <v>2</v>
      </c>
      <c r="J143" t="s">
        <v>23</v>
      </c>
      <c r="K143" t="s">
        <v>32</v>
      </c>
      <c r="L143">
        <v>27</v>
      </c>
      <c r="M143" t="s">
        <v>46</v>
      </c>
      <c r="N143" t="s">
        <v>18</v>
      </c>
    </row>
    <row r="144" spans="1:14" x14ac:dyDescent="0.25">
      <c r="A144">
        <v>20343</v>
      </c>
      <c r="B144" t="s">
        <v>36</v>
      </c>
      <c r="C144" t="s">
        <v>39</v>
      </c>
      <c r="D144">
        <v>90000</v>
      </c>
      <c r="E144">
        <v>4</v>
      </c>
      <c r="F144" t="s">
        <v>19</v>
      </c>
      <c r="G144" t="s">
        <v>21</v>
      </c>
      <c r="H144" t="s">
        <v>15</v>
      </c>
      <c r="I144">
        <v>1</v>
      </c>
      <c r="J144" t="s">
        <v>26</v>
      </c>
      <c r="K144" t="s">
        <v>32</v>
      </c>
      <c r="L144">
        <v>45</v>
      </c>
      <c r="M144" t="s">
        <v>45</v>
      </c>
      <c r="N144" t="s">
        <v>18</v>
      </c>
    </row>
    <row r="145" spans="1:14" x14ac:dyDescent="0.25">
      <c r="A145">
        <v>16614</v>
      </c>
      <c r="B145" t="s">
        <v>36</v>
      </c>
      <c r="C145" t="s">
        <v>39</v>
      </c>
      <c r="D145">
        <v>80000</v>
      </c>
      <c r="E145">
        <v>0</v>
      </c>
      <c r="F145" t="s">
        <v>13</v>
      </c>
      <c r="G145" t="s">
        <v>21</v>
      </c>
      <c r="H145" t="s">
        <v>15</v>
      </c>
      <c r="I145">
        <v>3</v>
      </c>
      <c r="J145" t="s">
        <v>30</v>
      </c>
      <c r="K145" t="s">
        <v>24</v>
      </c>
      <c r="L145">
        <v>32</v>
      </c>
      <c r="M145" t="s">
        <v>45</v>
      </c>
      <c r="N145" t="s">
        <v>18</v>
      </c>
    </row>
    <row r="146" spans="1:14" x14ac:dyDescent="0.25">
      <c r="A146">
        <v>18058</v>
      </c>
      <c r="B146" t="s">
        <v>37</v>
      </c>
      <c r="C146" t="s">
        <v>39</v>
      </c>
      <c r="D146">
        <v>20000</v>
      </c>
      <c r="E146">
        <v>3</v>
      </c>
      <c r="F146" t="s">
        <v>27</v>
      </c>
      <c r="G146" t="s">
        <v>14</v>
      </c>
      <c r="H146" t="s">
        <v>15</v>
      </c>
      <c r="I146">
        <v>2</v>
      </c>
      <c r="J146" t="s">
        <v>22</v>
      </c>
      <c r="K146" t="s">
        <v>32</v>
      </c>
      <c r="L146">
        <v>78</v>
      </c>
      <c r="M146" t="s">
        <v>47</v>
      </c>
      <c r="N146" t="s">
        <v>18</v>
      </c>
    </row>
    <row r="147" spans="1:14" x14ac:dyDescent="0.25">
      <c r="A147">
        <v>20729</v>
      </c>
      <c r="B147" t="s">
        <v>36</v>
      </c>
      <c r="C147" t="s">
        <v>39</v>
      </c>
      <c r="D147">
        <v>40000</v>
      </c>
      <c r="E147">
        <v>2</v>
      </c>
      <c r="F147" t="s">
        <v>19</v>
      </c>
      <c r="G147" t="s">
        <v>20</v>
      </c>
      <c r="H147" t="s">
        <v>18</v>
      </c>
      <c r="I147">
        <v>1</v>
      </c>
      <c r="J147" t="s">
        <v>16</v>
      </c>
      <c r="K147" t="s">
        <v>17</v>
      </c>
      <c r="L147">
        <v>34</v>
      </c>
      <c r="M147" t="s">
        <v>45</v>
      </c>
      <c r="N147" t="s">
        <v>18</v>
      </c>
    </row>
    <row r="148" spans="1:14" x14ac:dyDescent="0.25">
      <c r="A148">
        <v>18391</v>
      </c>
      <c r="B148" t="s">
        <v>37</v>
      </c>
      <c r="C148" t="s">
        <v>39</v>
      </c>
      <c r="D148">
        <v>80000</v>
      </c>
      <c r="E148">
        <v>5</v>
      </c>
      <c r="F148" t="s">
        <v>19</v>
      </c>
      <c r="G148" t="s">
        <v>21</v>
      </c>
      <c r="H148" t="s">
        <v>15</v>
      </c>
      <c r="I148">
        <v>2</v>
      </c>
      <c r="J148" t="s">
        <v>23</v>
      </c>
      <c r="K148" t="s">
        <v>32</v>
      </c>
      <c r="L148">
        <v>44</v>
      </c>
      <c r="M148" t="s">
        <v>45</v>
      </c>
      <c r="N148" t="s">
        <v>18</v>
      </c>
    </row>
    <row r="149" spans="1:14" x14ac:dyDescent="0.25">
      <c r="A149">
        <v>18935</v>
      </c>
      <c r="B149" t="s">
        <v>36</v>
      </c>
      <c r="C149" t="s">
        <v>39</v>
      </c>
      <c r="D149">
        <v>130000</v>
      </c>
      <c r="E149">
        <v>0</v>
      </c>
      <c r="F149" t="s">
        <v>31</v>
      </c>
      <c r="G149" t="s">
        <v>28</v>
      </c>
      <c r="H149" t="s">
        <v>15</v>
      </c>
      <c r="I149">
        <v>3</v>
      </c>
      <c r="J149" t="s">
        <v>26</v>
      </c>
      <c r="K149" t="s">
        <v>32</v>
      </c>
      <c r="L149">
        <v>40</v>
      </c>
      <c r="M149" t="s">
        <v>45</v>
      </c>
      <c r="N149" t="s">
        <v>18</v>
      </c>
    </row>
    <row r="150" spans="1:14" x14ac:dyDescent="0.25">
      <c r="A150">
        <v>20380</v>
      </c>
      <c r="B150" t="s">
        <v>36</v>
      </c>
      <c r="C150" t="s">
        <v>39</v>
      </c>
      <c r="D150">
        <v>60000</v>
      </c>
      <c r="E150">
        <v>3</v>
      </c>
      <c r="F150" t="s">
        <v>31</v>
      </c>
      <c r="G150" t="s">
        <v>28</v>
      </c>
      <c r="H150" t="s">
        <v>15</v>
      </c>
      <c r="I150">
        <v>2</v>
      </c>
      <c r="J150" t="s">
        <v>30</v>
      </c>
      <c r="K150" t="s">
        <v>32</v>
      </c>
      <c r="L150">
        <v>69</v>
      </c>
      <c r="M150" t="s">
        <v>47</v>
      </c>
      <c r="N150" t="s">
        <v>18</v>
      </c>
    </row>
    <row r="151" spans="1:14" x14ac:dyDescent="0.25">
      <c r="A151">
        <v>25329</v>
      </c>
      <c r="B151" t="s">
        <v>37</v>
      </c>
      <c r="C151" t="s">
        <v>39</v>
      </c>
      <c r="D151">
        <v>40000</v>
      </c>
      <c r="E151">
        <v>3</v>
      </c>
      <c r="F151" t="s">
        <v>19</v>
      </c>
      <c r="G151" t="s">
        <v>20</v>
      </c>
      <c r="H151" t="s">
        <v>18</v>
      </c>
      <c r="I151">
        <v>2</v>
      </c>
      <c r="J151" t="s">
        <v>16</v>
      </c>
      <c r="K151" t="s">
        <v>32</v>
      </c>
      <c r="L151">
        <v>32</v>
      </c>
      <c r="M151" t="s">
        <v>45</v>
      </c>
      <c r="N151" t="s">
        <v>18</v>
      </c>
    </row>
    <row r="152" spans="1:14" x14ac:dyDescent="0.25">
      <c r="A152">
        <v>18752</v>
      </c>
      <c r="B152" t="s">
        <v>37</v>
      </c>
      <c r="C152" t="s">
        <v>39</v>
      </c>
      <c r="D152">
        <v>40000</v>
      </c>
      <c r="E152">
        <v>0</v>
      </c>
      <c r="F152" t="s">
        <v>27</v>
      </c>
      <c r="G152" t="s">
        <v>14</v>
      </c>
      <c r="H152" t="s">
        <v>15</v>
      </c>
      <c r="I152">
        <v>1</v>
      </c>
      <c r="J152" t="s">
        <v>23</v>
      </c>
      <c r="K152" t="s">
        <v>32</v>
      </c>
      <c r="L152">
        <v>31</v>
      </c>
      <c r="M152" t="s">
        <v>45</v>
      </c>
      <c r="N152" t="s">
        <v>18</v>
      </c>
    </row>
    <row r="153" spans="1:14" x14ac:dyDescent="0.25">
      <c r="A153">
        <v>18847</v>
      </c>
      <c r="B153" t="s">
        <v>36</v>
      </c>
      <c r="C153" t="s">
        <v>39</v>
      </c>
      <c r="D153">
        <v>60000</v>
      </c>
      <c r="E153">
        <v>2</v>
      </c>
      <c r="F153" t="s">
        <v>31</v>
      </c>
      <c r="G153" t="s">
        <v>28</v>
      </c>
      <c r="H153" t="s">
        <v>15</v>
      </c>
      <c r="I153">
        <v>2</v>
      </c>
      <c r="J153" t="s">
        <v>23</v>
      </c>
      <c r="K153" t="s">
        <v>32</v>
      </c>
      <c r="L153">
        <v>70</v>
      </c>
      <c r="M153" t="s">
        <v>47</v>
      </c>
      <c r="N153" t="s">
        <v>18</v>
      </c>
    </row>
    <row r="154" spans="1:14" x14ac:dyDescent="0.25">
      <c r="A154">
        <v>17845</v>
      </c>
      <c r="B154" t="s">
        <v>37</v>
      </c>
      <c r="C154" t="s">
        <v>39</v>
      </c>
      <c r="D154">
        <v>20000</v>
      </c>
      <c r="E154">
        <v>0</v>
      </c>
      <c r="F154" t="s">
        <v>29</v>
      </c>
      <c r="G154" t="s">
        <v>25</v>
      </c>
      <c r="H154" t="s">
        <v>18</v>
      </c>
      <c r="I154">
        <v>2</v>
      </c>
      <c r="J154" t="s">
        <v>26</v>
      </c>
      <c r="K154" t="s">
        <v>17</v>
      </c>
      <c r="L154">
        <v>32</v>
      </c>
      <c r="M154" t="s">
        <v>45</v>
      </c>
      <c r="N154" t="s">
        <v>18</v>
      </c>
    </row>
    <row r="155" spans="1:14" x14ac:dyDescent="0.25">
      <c r="A155">
        <v>25006</v>
      </c>
      <c r="B155" t="s">
        <v>37</v>
      </c>
      <c r="C155" t="s">
        <v>39</v>
      </c>
      <c r="D155">
        <v>30000</v>
      </c>
      <c r="E155">
        <v>0</v>
      </c>
      <c r="F155" t="s">
        <v>19</v>
      </c>
      <c r="G155" t="s">
        <v>14</v>
      </c>
      <c r="H155" t="s">
        <v>15</v>
      </c>
      <c r="I155">
        <v>1</v>
      </c>
      <c r="J155" t="s">
        <v>23</v>
      </c>
      <c r="K155" t="s">
        <v>32</v>
      </c>
      <c r="L155">
        <v>28</v>
      </c>
      <c r="M155" t="s">
        <v>46</v>
      </c>
      <c r="N155" t="s">
        <v>18</v>
      </c>
    </row>
    <row r="156" spans="1:14" x14ac:dyDescent="0.25">
      <c r="A156">
        <v>27218</v>
      </c>
      <c r="B156" t="s">
        <v>36</v>
      </c>
      <c r="C156" t="s">
        <v>39</v>
      </c>
      <c r="D156">
        <v>20000</v>
      </c>
      <c r="E156">
        <v>2</v>
      </c>
      <c r="F156" t="s">
        <v>29</v>
      </c>
      <c r="G156" t="s">
        <v>20</v>
      </c>
      <c r="H156" t="s">
        <v>18</v>
      </c>
      <c r="I156">
        <v>0</v>
      </c>
      <c r="J156" t="s">
        <v>16</v>
      </c>
      <c r="K156" t="s">
        <v>32</v>
      </c>
      <c r="L156">
        <v>48</v>
      </c>
      <c r="M156" t="s">
        <v>45</v>
      </c>
      <c r="N156" t="s">
        <v>18</v>
      </c>
    </row>
    <row r="157" spans="1:14" x14ac:dyDescent="0.25">
      <c r="A157">
        <v>18577</v>
      </c>
      <c r="B157" t="s">
        <v>36</v>
      </c>
      <c r="C157" t="s">
        <v>39</v>
      </c>
      <c r="D157">
        <v>60000</v>
      </c>
      <c r="E157">
        <v>0</v>
      </c>
      <c r="F157" t="s">
        <v>31</v>
      </c>
      <c r="G157" t="s">
        <v>21</v>
      </c>
      <c r="H157" t="s">
        <v>15</v>
      </c>
      <c r="I157">
        <v>0</v>
      </c>
      <c r="J157" t="s">
        <v>16</v>
      </c>
      <c r="K157" t="s">
        <v>32</v>
      </c>
      <c r="L157">
        <v>40</v>
      </c>
      <c r="M157" t="s">
        <v>45</v>
      </c>
      <c r="N157" t="s">
        <v>18</v>
      </c>
    </row>
    <row r="158" spans="1:14" x14ac:dyDescent="0.25">
      <c r="A158">
        <v>12664</v>
      </c>
      <c r="B158" t="s">
        <v>36</v>
      </c>
      <c r="C158" t="s">
        <v>39</v>
      </c>
      <c r="D158">
        <v>130000</v>
      </c>
      <c r="E158">
        <v>5</v>
      </c>
      <c r="F158" t="s">
        <v>19</v>
      </c>
      <c r="G158" t="s">
        <v>21</v>
      </c>
      <c r="H158" t="s">
        <v>15</v>
      </c>
      <c r="I158">
        <v>4</v>
      </c>
      <c r="J158" t="s">
        <v>16</v>
      </c>
      <c r="K158" t="s">
        <v>17</v>
      </c>
      <c r="L158">
        <v>59</v>
      </c>
      <c r="M158" t="s">
        <v>47</v>
      </c>
      <c r="N158" t="s">
        <v>18</v>
      </c>
    </row>
    <row r="159" spans="1:14" x14ac:dyDescent="0.25">
      <c r="A159">
        <v>15895</v>
      </c>
      <c r="B159" t="s">
        <v>37</v>
      </c>
      <c r="C159" t="s">
        <v>39</v>
      </c>
      <c r="D159">
        <v>60000</v>
      </c>
      <c r="E159">
        <v>2</v>
      </c>
      <c r="F159" t="s">
        <v>13</v>
      </c>
      <c r="G159" t="s">
        <v>28</v>
      </c>
      <c r="H159" t="s">
        <v>15</v>
      </c>
      <c r="I159">
        <v>0</v>
      </c>
      <c r="J159" t="s">
        <v>30</v>
      </c>
      <c r="K159" t="s">
        <v>32</v>
      </c>
      <c r="L159">
        <v>58</v>
      </c>
      <c r="M159" t="s">
        <v>47</v>
      </c>
      <c r="N159" t="s">
        <v>18</v>
      </c>
    </row>
    <row r="160" spans="1:14" x14ac:dyDescent="0.25">
      <c r="A160">
        <v>23200</v>
      </c>
      <c r="B160" t="s">
        <v>36</v>
      </c>
      <c r="C160" t="s">
        <v>39</v>
      </c>
      <c r="D160">
        <v>50000</v>
      </c>
      <c r="E160">
        <v>3</v>
      </c>
      <c r="F160" t="s">
        <v>13</v>
      </c>
      <c r="G160" t="s">
        <v>14</v>
      </c>
      <c r="H160" t="s">
        <v>15</v>
      </c>
      <c r="I160">
        <v>2</v>
      </c>
      <c r="J160" t="s">
        <v>16</v>
      </c>
      <c r="K160" t="s">
        <v>32</v>
      </c>
      <c r="L160">
        <v>41</v>
      </c>
      <c r="M160" t="s">
        <v>45</v>
      </c>
      <c r="N160" t="s">
        <v>18</v>
      </c>
    </row>
    <row r="161" spans="1:14" x14ac:dyDescent="0.25">
      <c r="A161">
        <v>20797</v>
      </c>
      <c r="B161" t="s">
        <v>36</v>
      </c>
      <c r="C161" t="s">
        <v>39</v>
      </c>
      <c r="D161">
        <v>10000</v>
      </c>
      <c r="E161">
        <v>1</v>
      </c>
      <c r="F161" t="s">
        <v>13</v>
      </c>
      <c r="G161" t="s">
        <v>25</v>
      </c>
      <c r="H161" t="s">
        <v>15</v>
      </c>
      <c r="I161">
        <v>0</v>
      </c>
      <c r="J161" t="s">
        <v>16</v>
      </c>
      <c r="K161" t="s">
        <v>17</v>
      </c>
      <c r="L161">
        <v>48</v>
      </c>
      <c r="M161" t="s">
        <v>45</v>
      </c>
      <c r="N161" t="s">
        <v>18</v>
      </c>
    </row>
    <row r="162" spans="1:14" x14ac:dyDescent="0.25">
      <c r="A162">
        <v>24725</v>
      </c>
      <c r="B162" t="s">
        <v>36</v>
      </c>
      <c r="C162" t="s">
        <v>39</v>
      </c>
      <c r="D162">
        <v>40000</v>
      </c>
      <c r="E162">
        <v>3</v>
      </c>
      <c r="F162" t="s">
        <v>19</v>
      </c>
      <c r="G162" t="s">
        <v>20</v>
      </c>
      <c r="H162" t="s">
        <v>15</v>
      </c>
      <c r="I162">
        <v>0</v>
      </c>
      <c r="J162" t="s">
        <v>26</v>
      </c>
      <c r="K162" t="s">
        <v>32</v>
      </c>
      <c r="L162">
        <v>31</v>
      </c>
      <c r="M162" t="s">
        <v>45</v>
      </c>
      <c r="N162" t="s">
        <v>18</v>
      </c>
    </row>
    <row r="163" spans="1:14" x14ac:dyDescent="0.25">
      <c r="A163">
        <v>27393</v>
      </c>
      <c r="B163" t="s">
        <v>36</v>
      </c>
      <c r="C163" t="s">
        <v>39</v>
      </c>
      <c r="D163">
        <v>50000</v>
      </c>
      <c r="E163">
        <v>4</v>
      </c>
      <c r="F163" t="s">
        <v>13</v>
      </c>
      <c r="G163" t="s">
        <v>28</v>
      </c>
      <c r="H163" t="s">
        <v>15</v>
      </c>
      <c r="I163">
        <v>2</v>
      </c>
      <c r="J163" t="s">
        <v>30</v>
      </c>
      <c r="K163" t="s">
        <v>32</v>
      </c>
      <c r="L163">
        <v>63</v>
      </c>
      <c r="M163" t="s">
        <v>47</v>
      </c>
      <c r="N163" t="s">
        <v>18</v>
      </c>
    </row>
    <row r="164" spans="1:14" x14ac:dyDescent="0.25">
      <c r="A164">
        <v>18674</v>
      </c>
      <c r="B164" t="s">
        <v>37</v>
      </c>
      <c r="C164" t="s">
        <v>39</v>
      </c>
      <c r="D164">
        <v>80000</v>
      </c>
      <c r="E164">
        <v>4</v>
      </c>
      <c r="F164" t="s">
        <v>31</v>
      </c>
      <c r="G164" t="s">
        <v>14</v>
      </c>
      <c r="H164" t="s">
        <v>18</v>
      </c>
      <c r="I164">
        <v>0</v>
      </c>
      <c r="J164" t="s">
        <v>16</v>
      </c>
      <c r="K164" t="s">
        <v>32</v>
      </c>
      <c r="L164">
        <v>48</v>
      </c>
      <c r="M164" t="s">
        <v>45</v>
      </c>
      <c r="N164" t="s">
        <v>18</v>
      </c>
    </row>
    <row r="165" spans="1:14" x14ac:dyDescent="0.25">
      <c r="A165">
        <v>25898</v>
      </c>
      <c r="B165" t="s">
        <v>36</v>
      </c>
      <c r="C165" t="s">
        <v>39</v>
      </c>
      <c r="D165">
        <v>70000</v>
      </c>
      <c r="E165">
        <v>2</v>
      </c>
      <c r="F165" t="s">
        <v>27</v>
      </c>
      <c r="G165" t="s">
        <v>21</v>
      </c>
      <c r="H165" t="s">
        <v>15</v>
      </c>
      <c r="I165">
        <v>2</v>
      </c>
      <c r="J165" t="s">
        <v>22</v>
      </c>
      <c r="K165" t="s">
        <v>32</v>
      </c>
      <c r="L165">
        <v>53</v>
      </c>
      <c r="M165" t="s">
        <v>45</v>
      </c>
      <c r="N165" t="s">
        <v>18</v>
      </c>
    </row>
    <row r="166" spans="1:14" x14ac:dyDescent="0.25">
      <c r="A166">
        <v>12195</v>
      </c>
      <c r="B166" t="s">
        <v>37</v>
      </c>
      <c r="C166" t="s">
        <v>39</v>
      </c>
      <c r="D166">
        <v>70000</v>
      </c>
      <c r="E166">
        <v>3</v>
      </c>
      <c r="F166" t="s">
        <v>31</v>
      </c>
      <c r="G166" t="s">
        <v>28</v>
      </c>
      <c r="H166" t="s">
        <v>15</v>
      </c>
      <c r="I166">
        <v>2</v>
      </c>
      <c r="J166" t="s">
        <v>26</v>
      </c>
      <c r="K166" t="s">
        <v>32</v>
      </c>
      <c r="L166">
        <v>52</v>
      </c>
      <c r="M166" t="s">
        <v>45</v>
      </c>
      <c r="N166" t="s">
        <v>18</v>
      </c>
    </row>
    <row r="167" spans="1:14" x14ac:dyDescent="0.25">
      <c r="A167">
        <v>15465</v>
      </c>
      <c r="B167" t="s">
        <v>36</v>
      </c>
      <c r="C167" t="s">
        <v>39</v>
      </c>
      <c r="D167">
        <v>10000</v>
      </c>
      <c r="E167">
        <v>0</v>
      </c>
      <c r="F167" t="s">
        <v>19</v>
      </c>
      <c r="G167" t="s">
        <v>25</v>
      </c>
      <c r="H167" t="s">
        <v>18</v>
      </c>
      <c r="I167">
        <v>1</v>
      </c>
      <c r="J167" t="s">
        <v>16</v>
      </c>
      <c r="K167" t="s">
        <v>24</v>
      </c>
      <c r="L167">
        <v>25</v>
      </c>
      <c r="M167" t="s">
        <v>46</v>
      </c>
      <c r="N167" t="s">
        <v>18</v>
      </c>
    </row>
    <row r="168" spans="1:14" x14ac:dyDescent="0.25">
      <c r="A168">
        <v>11262</v>
      </c>
      <c r="B168" t="s">
        <v>36</v>
      </c>
      <c r="C168" t="s">
        <v>39</v>
      </c>
      <c r="D168">
        <v>80000</v>
      </c>
      <c r="E168">
        <v>4</v>
      </c>
      <c r="F168" t="s">
        <v>13</v>
      </c>
      <c r="G168" t="s">
        <v>28</v>
      </c>
      <c r="H168" t="s">
        <v>15</v>
      </c>
      <c r="I168">
        <v>0</v>
      </c>
      <c r="J168" t="s">
        <v>16</v>
      </c>
      <c r="K168" t="s">
        <v>32</v>
      </c>
      <c r="L168">
        <v>42</v>
      </c>
      <c r="M168" t="s">
        <v>45</v>
      </c>
      <c r="N168" t="s">
        <v>18</v>
      </c>
    </row>
    <row r="169" spans="1:14" x14ac:dyDescent="0.25">
      <c r="A169">
        <v>11935</v>
      </c>
      <c r="B169" t="s">
        <v>37</v>
      </c>
      <c r="C169" t="s">
        <v>39</v>
      </c>
      <c r="D169">
        <v>30000</v>
      </c>
      <c r="E169">
        <v>0</v>
      </c>
      <c r="F169" t="s">
        <v>19</v>
      </c>
      <c r="G169" t="s">
        <v>14</v>
      </c>
      <c r="H169" t="s">
        <v>15</v>
      </c>
      <c r="I169">
        <v>1</v>
      </c>
      <c r="J169" t="s">
        <v>23</v>
      </c>
      <c r="K169" t="s">
        <v>32</v>
      </c>
      <c r="L169">
        <v>28</v>
      </c>
      <c r="M169" t="s">
        <v>46</v>
      </c>
      <c r="N169" t="s">
        <v>18</v>
      </c>
    </row>
    <row r="170" spans="1:14" x14ac:dyDescent="0.25">
      <c r="A170">
        <v>15382</v>
      </c>
      <c r="B170" t="s">
        <v>36</v>
      </c>
      <c r="C170" t="s">
        <v>39</v>
      </c>
      <c r="D170">
        <v>110000</v>
      </c>
      <c r="E170">
        <v>1</v>
      </c>
      <c r="F170" t="s">
        <v>13</v>
      </c>
      <c r="G170" t="s">
        <v>28</v>
      </c>
      <c r="H170" t="s">
        <v>15</v>
      </c>
      <c r="I170">
        <v>2</v>
      </c>
      <c r="J170" t="s">
        <v>26</v>
      </c>
      <c r="K170" t="s">
        <v>32</v>
      </c>
      <c r="L170">
        <v>44</v>
      </c>
      <c r="M170" t="s">
        <v>45</v>
      </c>
      <c r="N170" t="s">
        <v>18</v>
      </c>
    </row>
    <row r="171" spans="1:14" x14ac:dyDescent="0.25">
      <c r="A171">
        <v>17471</v>
      </c>
      <c r="B171" t="s">
        <v>37</v>
      </c>
      <c r="C171" t="s">
        <v>39</v>
      </c>
      <c r="D171">
        <v>80000</v>
      </c>
      <c r="E171">
        <v>4</v>
      </c>
      <c r="F171" t="s">
        <v>31</v>
      </c>
      <c r="G171" t="s">
        <v>28</v>
      </c>
      <c r="H171" t="s">
        <v>15</v>
      </c>
      <c r="I171">
        <v>2</v>
      </c>
      <c r="J171" t="s">
        <v>23</v>
      </c>
      <c r="K171" t="s">
        <v>32</v>
      </c>
      <c r="L171">
        <v>67</v>
      </c>
      <c r="M171" t="s">
        <v>47</v>
      </c>
      <c r="N171" t="s">
        <v>18</v>
      </c>
    </row>
    <row r="172" spans="1:14" x14ac:dyDescent="0.25">
      <c r="A172">
        <v>22219</v>
      </c>
      <c r="B172" t="s">
        <v>36</v>
      </c>
      <c r="C172" t="s">
        <v>39</v>
      </c>
      <c r="D172">
        <v>60000</v>
      </c>
      <c r="E172">
        <v>2</v>
      </c>
      <c r="F172" t="s">
        <v>27</v>
      </c>
      <c r="G172" t="s">
        <v>21</v>
      </c>
      <c r="H172" t="s">
        <v>15</v>
      </c>
      <c r="I172">
        <v>2</v>
      </c>
      <c r="J172" t="s">
        <v>23</v>
      </c>
      <c r="K172" t="s">
        <v>32</v>
      </c>
      <c r="L172">
        <v>49</v>
      </c>
      <c r="M172" t="s">
        <v>45</v>
      </c>
      <c r="N172" t="s">
        <v>18</v>
      </c>
    </row>
    <row r="173" spans="1:14" x14ac:dyDescent="0.25">
      <c r="A173">
        <v>18144</v>
      </c>
      <c r="B173" t="s">
        <v>36</v>
      </c>
      <c r="C173" t="s">
        <v>39</v>
      </c>
      <c r="D173">
        <v>80000</v>
      </c>
      <c r="E173">
        <v>5</v>
      </c>
      <c r="F173" t="s">
        <v>13</v>
      </c>
      <c r="G173" t="s">
        <v>28</v>
      </c>
      <c r="H173" t="s">
        <v>15</v>
      </c>
      <c r="I173">
        <v>2</v>
      </c>
      <c r="J173" t="s">
        <v>22</v>
      </c>
      <c r="K173" t="s">
        <v>17</v>
      </c>
      <c r="L173">
        <v>61</v>
      </c>
      <c r="M173" t="s">
        <v>47</v>
      </c>
      <c r="N173" t="s">
        <v>18</v>
      </c>
    </row>
    <row r="174" spans="1:14" x14ac:dyDescent="0.25">
      <c r="A174">
        <v>16154</v>
      </c>
      <c r="B174" t="s">
        <v>36</v>
      </c>
      <c r="C174" t="s">
        <v>39</v>
      </c>
      <c r="D174">
        <v>70000</v>
      </c>
      <c r="E174">
        <v>5</v>
      </c>
      <c r="F174" t="s">
        <v>13</v>
      </c>
      <c r="G174" t="s">
        <v>21</v>
      </c>
      <c r="H174" t="s">
        <v>15</v>
      </c>
      <c r="I174">
        <v>2</v>
      </c>
      <c r="J174" t="s">
        <v>22</v>
      </c>
      <c r="K174" t="s">
        <v>32</v>
      </c>
      <c r="L174">
        <v>47</v>
      </c>
      <c r="M174" t="s">
        <v>45</v>
      </c>
      <c r="N174" t="s">
        <v>18</v>
      </c>
    </row>
    <row r="175" spans="1:14" x14ac:dyDescent="0.25">
      <c r="A175">
        <v>17907</v>
      </c>
      <c r="B175" t="s">
        <v>36</v>
      </c>
      <c r="C175" t="s">
        <v>39</v>
      </c>
      <c r="D175">
        <v>10000</v>
      </c>
      <c r="E175">
        <v>0</v>
      </c>
      <c r="F175" t="s">
        <v>19</v>
      </c>
      <c r="G175" t="s">
        <v>25</v>
      </c>
      <c r="H175" t="s">
        <v>15</v>
      </c>
      <c r="I175">
        <v>1</v>
      </c>
      <c r="J175" t="s">
        <v>22</v>
      </c>
      <c r="K175" t="s">
        <v>24</v>
      </c>
      <c r="L175">
        <v>27</v>
      </c>
      <c r="M175" t="s">
        <v>46</v>
      </c>
      <c r="N175" t="s">
        <v>18</v>
      </c>
    </row>
    <row r="176" spans="1:14" x14ac:dyDescent="0.25">
      <c r="A176">
        <v>19235</v>
      </c>
      <c r="B176" t="s">
        <v>36</v>
      </c>
      <c r="C176" t="s">
        <v>39</v>
      </c>
      <c r="D176">
        <v>50000</v>
      </c>
      <c r="E176">
        <v>0</v>
      </c>
      <c r="F176" t="s">
        <v>31</v>
      </c>
      <c r="G176" t="s">
        <v>14</v>
      </c>
      <c r="H176" t="s">
        <v>15</v>
      </c>
      <c r="I176">
        <v>0</v>
      </c>
      <c r="J176" t="s">
        <v>16</v>
      </c>
      <c r="K176" t="s">
        <v>32</v>
      </c>
      <c r="L176">
        <v>34</v>
      </c>
      <c r="M176" t="s">
        <v>45</v>
      </c>
      <c r="N176" t="s">
        <v>18</v>
      </c>
    </row>
    <row r="177" spans="1:14" x14ac:dyDescent="0.25">
      <c r="A177">
        <v>15629</v>
      </c>
      <c r="B177" t="s">
        <v>37</v>
      </c>
      <c r="C177" t="s">
        <v>39</v>
      </c>
      <c r="D177">
        <v>10000</v>
      </c>
      <c r="E177">
        <v>0</v>
      </c>
      <c r="F177" t="s">
        <v>29</v>
      </c>
      <c r="G177" t="s">
        <v>25</v>
      </c>
      <c r="H177" t="s">
        <v>15</v>
      </c>
      <c r="I177">
        <v>2</v>
      </c>
      <c r="J177" t="s">
        <v>26</v>
      </c>
      <c r="K177" t="s">
        <v>17</v>
      </c>
      <c r="L177">
        <v>34</v>
      </c>
      <c r="M177" t="s">
        <v>45</v>
      </c>
      <c r="N177" t="s">
        <v>18</v>
      </c>
    </row>
    <row r="178" spans="1:14" x14ac:dyDescent="0.25">
      <c r="A178">
        <v>26415</v>
      </c>
      <c r="B178" t="s">
        <v>36</v>
      </c>
      <c r="C178" t="s">
        <v>39</v>
      </c>
      <c r="D178">
        <v>90000</v>
      </c>
      <c r="E178">
        <v>4</v>
      </c>
      <c r="F178" t="s">
        <v>29</v>
      </c>
      <c r="G178" t="s">
        <v>14</v>
      </c>
      <c r="H178" t="s">
        <v>15</v>
      </c>
      <c r="I178">
        <v>4</v>
      </c>
      <c r="J178" t="s">
        <v>30</v>
      </c>
      <c r="K178" t="s">
        <v>17</v>
      </c>
      <c r="L178">
        <v>58</v>
      </c>
      <c r="M178" t="s">
        <v>47</v>
      </c>
      <c r="N178" t="s">
        <v>18</v>
      </c>
    </row>
    <row r="179" spans="1:14" x14ac:dyDescent="0.25">
      <c r="A179">
        <v>27304</v>
      </c>
      <c r="B179" t="s">
        <v>37</v>
      </c>
      <c r="C179" t="s">
        <v>39</v>
      </c>
      <c r="D179">
        <v>110000</v>
      </c>
      <c r="E179">
        <v>2</v>
      </c>
      <c r="F179" t="s">
        <v>19</v>
      </c>
      <c r="G179" t="s">
        <v>21</v>
      </c>
      <c r="H179" t="s">
        <v>18</v>
      </c>
      <c r="I179">
        <v>3</v>
      </c>
      <c r="J179" t="s">
        <v>23</v>
      </c>
      <c r="K179" t="s">
        <v>17</v>
      </c>
      <c r="L179">
        <v>48</v>
      </c>
      <c r="M179" t="s">
        <v>45</v>
      </c>
      <c r="N179" t="s">
        <v>18</v>
      </c>
    </row>
    <row r="180" spans="1:14" x14ac:dyDescent="0.25">
      <c r="A180">
        <v>18294</v>
      </c>
      <c r="B180" t="s">
        <v>36</v>
      </c>
      <c r="C180" t="s">
        <v>39</v>
      </c>
      <c r="D180">
        <v>90000</v>
      </c>
      <c r="E180">
        <v>1</v>
      </c>
      <c r="F180" t="s">
        <v>13</v>
      </c>
      <c r="G180" t="s">
        <v>21</v>
      </c>
      <c r="H180" t="s">
        <v>15</v>
      </c>
      <c r="I180">
        <v>1</v>
      </c>
      <c r="J180" t="s">
        <v>23</v>
      </c>
      <c r="K180" t="s">
        <v>24</v>
      </c>
      <c r="L180">
        <v>46</v>
      </c>
      <c r="M180" t="s">
        <v>45</v>
      </c>
      <c r="N180" t="s">
        <v>18</v>
      </c>
    </row>
    <row r="181" spans="1:14" x14ac:dyDescent="0.25">
      <c r="A181">
        <v>20147</v>
      </c>
      <c r="B181" t="s">
        <v>36</v>
      </c>
      <c r="C181" t="s">
        <v>39</v>
      </c>
      <c r="D181">
        <v>30000</v>
      </c>
      <c r="E181">
        <v>1</v>
      </c>
      <c r="F181" t="s">
        <v>13</v>
      </c>
      <c r="G181" t="s">
        <v>20</v>
      </c>
      <c r="H181" t="s">
        <v>15</v>
      </c>
      <c r="I181">
        <v>0</v>
      </c>
      <c r="J181" t="s">
        <v>16</v>
      </c>
      <c r="K181" t="s">
        <v>17</v>
      </c>
      <c r="L181">
        <v>65</v>
      </c>
      <c r="M181" t="s">
        <v>47</v>
      </c>
      <c r="N181" t="s">
        <v>18</v>
      </c>
    </row>
    <row r="182" spans="1:14" x14ac:dyDescent="0.25">
      <c r="A182">
        <v>18253</v>
      </c>
      <c r="B182" t="s">
        <v>36</v>
      </c>
      <c r="C182" t="s">
        <v>39</v>
      </c>
      <c r="D182">
        <v>80000</v>
      </c>
      <c r="E182">
        <v>5</v>
      </c>
      <c r="F182" t="s">
        <v>31</v>
      </c>
      <c r="G182" t="s">
        <v>28</v>
      </c>
      <c r="H182" t="s">
        <v>15</v>
      </c>
      <c r="I182">
        <v>3</v>
      </c>
      <c r="J182" t="s">
        <v>16</v>
      </c>
      <c r="K182" t="s">
        <v>24</v>
      </c>
      <c r="L182">
        <v>40</v>
      </c>
      <c r="M182" t="s">
        <v>45</v>
      </c>
      <c r="N182" t="s">
        <v>18</v>
      </c>
    </row>
    <row r="183" spans="1:14" x14ac:dyDescent="0.25">
      <c r="A183">
        <v>21554</v>
      </c>
      <c r="B183" t="s">
        <v>37</v>
      </c>
      <c r="C183" t="s">
        <v>39</v>
      </c>
      <c r="D183">
        <v>80000</v>
      </c>
      <c r="E183">
        <v>0</v>
      </c>
      <c r="F183" t="s">
        <v>13</v>
      </c>
      <c r="G183" t="s">
        <v>21</v>
      </c>
      <c r="H183" t="s">
        <v>18</v>
      </c>
      <c r="I183">
        <v>3</v>
      </c>
      <c r="J183" t="s">
        <v>30</v>
      </c>
      <c r="K183" t="s">
        <v>24</v>
      </c>
      <c r="L183">
        <v>33</v>
      </c>
      <c r="M183" t="s">
        <v>45</v>
      </c>
      <c r="N183" t="s">
        <v>18</v>
      </c>
    </row>
    <row r="184" spans="1:14" x14ac:dyDescent="0.25">
      <c r="A184">
        <v>19445</v>
      </c>
      <c r="B184" t="s">
        <v>36</v>
      </c>
      <c r="C184" t="s">
        <v>39</v>
      </c>
      <c r="D184">
        <v>10000</v>
      </c>
      <c r="E184">
        <v>2</v>
      </c>
      <c r="F184" t="s">
        <v>27</v>
      </c>
      <c r="G184" t="s">
        <v>25</v>
      </c>
      <c r="H184" t="s">
        <v>18</v>
      </c>
      <c r="I184">
        <v>1</v>
      </c>
      <c r="J184" t="s">
        <v>16</v>
      </c>
      <c r="K184" t="s">
        <v>17</v>
      </c>
      <c r="L184">
        <v>38</v>
      </c>
      <c r="M184" t="s">
        <v>45</v>
      </c>
      <c r="N184" t="s">
        <v>18</v>
      </c>
    </row>
    <row r="185" spans="1:14" x14ac:dyDescent="0.25">
      <c r="A185">
        <v>12236</v>
      </c>
      <c r="B185" t="s">
        <v>36</v>
      </c>
      <c r="C185" t="s">
        <v>39</v>
      </c>
      <c r="D185">
        <v>20000</v>
      </c>
      <c r="E185">
        <v>1</v>
      </c>
      <c r="F185" t="s">
        <v>19</v>
      </c>
      <c r="G185" t="s">
        <v>25</v>
      </c>
      <c r="H185" t="s">
        <v>15</v>
      </c>
      <c r="I185">
        <v>0</v>
      </c>
      <c r="J185" t="s">
        <v>16</v>
      </c>
      <c r="K185" t="s">
        <v>17</v>
      </c>
      <c r="L185">
        <v>65</v>
      </c>
      <c r="M185" t="s">
        <v>47</v>
      </c>
      <c r="N185" t="s">
        <v>18</v>
      </c>
    </row>
    <row r="186" spans="1:14" x14ac:dyDescent="0.25">
      <c r="A186">
        <v>28918</v>
      </c>
      <c r="B186" t="s">
        <v>36</v>
      </c>
      <c r="C186" t="s">
        <v>39</v>
      </c>
      <c r="D186">
        <v>130000</v>
      </c>
      <c r="E186">
        <v>4</v>
      </c>
      <c r="F186" t="s">
        <v>27</v>
      </c>
      <c r="G186" t="s">
        <v>28</v>
      </c>
      <c r="H186" t="s">
        <v>18</v>
      </c>
      <c r="I186">
        <v>4</v>
      </c>
      <c r="J186" t="s">
        <v>30</v>
      </c>
      <c r="K186" t="s">
        <v>17</v>
      </c>
      <c r="L186">
        <v>58</v>
      </c>
      <c r="M186" t="s">
        <v>47</v>
      </c>
      <c r="N186" t="s">
        <v>18</v>
      </c>
    </row>
    <row r="187" spans="1:14" x14ac:dyDescent="0.25">
      <c r="A187">
        <v>26765</v>
      </c>
      <c r="B187" t="s">
        <v>37</v>
      </c>
      <c r="C187" t="s">
        <v>39</v>
      </c>
      <c r="D187">
        <v>70000</v>
      </c>
      <c r="E187">
        <v>5</v>
      </c>
      <c r="F187" t="s">
        <v>19</v>
      </c>
      <c r="G187" t="s">
        <v>14</v>
      </c>
      <c r="H187" t="s">
        <v>15</v>
      </c>
      <c r="I187">
        <v>2</v>
      </c>
      <c r="J187" t="s">
        <v>23</v>
      </c>
      <c r="K187" t="s">
        <v>24</v>
      </c>
      <c r="L187">
        <v>45</v>
      </c>
      <c r="M187" t="s">
        <v>45</v>
      </c>
      <c r="N187" t="s">
        <v>18</v>
      </c>
    </row>
    <row r="188" spans="1:14" x14ac:dyDescent="0.25">
      <c r="A188">
        <v>20277</v>
      </c>
      <c r="B188" t="s">
        <v>36</v>
      </c>
      <c r="C188" t="s">
        <v>39</v>
      </c>
      <c r="D188">
        <v>30000</v>
      </c>
      <c r="E188">
        <v>2</v>
      </c>
      <c r="F188" t="s">
        <v>19</v>
      </c>
      <c r="G188" t="s">
        <v>20</v>
      </c>
      <c r="H188" t="s">
        <v>18</v>
      </c>
      <c r="I188">
        <v>2</v>
      </c>
      <c r="J188" t="s">
        <v>16</v>
      </c>
      <c r="K188" t="s">
        <v>24</v>
      </c>
      <c r="L188">
        <v>69</v>
      </c>
      <c r="M188" t="s">
        <v>47</v>
      </c>
      <c r="N188" t="s">
        <v>18</v>
      </c>
    </row>
    <row r="189" spans="1:14" x14ac:dyDescent="0.25">
      <c r="A189">
        <v>11585</v>
      </c>
      <c r="B189" t="s">
        <v>36</v>
      </c>
      <c r="C189" t="s">
        <v>39</v>
      </c>
      <c r="D189">
        <v>40000</v>
      </c>
      <c r="E189">
        <v>1</v>
      </c>
      <c r="F189" t="s">
        <v>13</v>
      </c>
      <c r="G189" t="s">
        <v>14</v>
      </c>
      <c r="H189" t="s">
        <v>15</v>
      </c>
      <c r="I189">
        <v>0</v>
      </c>
      <c r="J189" t="s">
        <v>16</v>
      </c>
      <c r="K189" t="s">
        <v>17</v>
      </c>
      <c r="L189">
        <v>41</v>
      </c>
      <c r="M189" t="s">
        <v>45</v>
      </c>
      <c r="N189" t="s">
        <v>18</v>
      </c>
    </row>
    <row r="190" spans="1:14" x14ac:dyDescent="0.25">
      <c r="A190">
        <v>12497</v>
      </c>
      <c r="B190" t="s">
        <v>36</v>
      </c>
      <c r="C190" t="s">
        <v>39</v>
      </c>
      <c r="D190">
        <v>40000</v>
      </c>
      <c r="E190">
        <v>1</v>
      </c>
      <c r="F190" t="s">
        <v>13</v>
      </c>
      <c r="G190" t="s">
        <v>14</v>
      </c>
      <c r="H190" t="s">
        <v>15</v>
      </c>
      <c r="I190">
        <v>0</v>
      </c>
      <c r="J190" t="s">
        <v>16</v>
      </c>
      <c r="K190" t="s">
        <v>17</v>
      </c>
      <c r="L190">
        <v>42</v>
      </c>
      <c r="M190" t="s">
        <v>45</v>
      </c>
      <c r="N190" t="s">
        <v>18</v>
      </c>
    </row>
    <row r="191" spans="1:14" x14ac:dyDescent="0.25">
      <c r="A191">
        <v>11383</v>
      </c>
      <c r="B191" t="s">
        <v>36</v>
      </c>
      <c r="C191" t="s">
        <v>39</v>
      </c>
      <c r="D191">
        <v>30000</v>
      </c>
      <c r="E191">
        <v>3</v>
      </c>
      <c r="F191" t="s">
        <v>31</v>
      </c>
      <c r="G191" t="s">
        <v>20</v>
      </c>
      <c r="H191" t="s">
        <v>15</v>
      </c>
      <c r="I191">
        <v>0</v>
      </c>
      <c r="J191" t="s">
        <v>16</v>
      </c>
      <c r="K191" t="s">
        <v>17</v>
      </c>
      <c r="L191">
        <v>46</v>
      </c>
      <c r="M191" t="s">
        <v>45</v>
      </c>
      <c r="N191" t="s">
        <v>18</v>
      </c>
    </row>
    <row r="192" spans="1:14" x14ac:dyDescent="0.25">
      <c r="A192">
        <v>14278</v>
      </c>
      <c r="B192" t="s">
        <v>36</v>
      </c>
      <c r="C192" t="s">
        <v>39</v>
      </c>
      <c r="D192">
        <v>130000</v>
      </c>
      <c r="E192">
        <v>0</v>
      </c>
      <c r="F192" t="s">
        <v>31</v>
      </c>
      <c r="G192" t="s">
        <v>28</v>
      </c>
      <c r="H192" t="s">
        <v>15</v>
      </c>
      <c r="I192">
        <v>1</v>
      </c>
      <c r="J192" t="s">
        <v>30</v>
      </c>
      <c r="K192" t="s">
        <v>24</v>
      </c>
      <c r="L192">
        <v>48</v>
      </c>
      <c r="M192" t="s">
        <v>45</v>
      </c>
      <c r="N192" t="s">
        <v>18</v>
      </c>
    </row>
    <row r="193" spans="1:14" x14ac:dyDescent="0.25">
      <c r="A193">
        <v>29447</v>
      </c>
      <c r="B193" t="s">
        <v>37</v>
      </c>
      <c r="C193" t="s">
        <v>39</v>
      </c>
      <c r="D193">
        <v>10000</v>
      </c>
      <c r="E193">
        <v>2</v>
      </c>
      <c r="F193" t="s">
        <v>13</v>
      </c>
      <c r="G193" t="s">
        <v>20</v>
      </c>
      <c r="H193" t="s">
        <v>18</v>
      </c>
      <c r="I193">
        <v>1</v>
      </c>
      <c r="J193" t="s">
        <v>22</v>
      </c>
      <c r="K193" t="s">
        <v>17</v>
      </c>
      <c r="L193">
        <v>68</v>
      </c>
      <c r="M193" t="s">
        <v>47</v>
      </c>
      <c r="N193" t="s">
        <v>18</v>
      </c>
    </row>
    <row r="194" spans="1:14" x14ac:dyDescent="0.25">
      <c r="A194">
        <v>15682</v>
      </c>
      <c r="B194" t="s">
        <v>37</v>
      </c>
      <c r="C194" t="s">
        <v>39</v>
      </c>
      <c r="D194">
        <v>80000</v>
      </c>
      <c r="E194">
        <v>5</v>
      </c>
      <c r="F194" t="s">
        <v>13</v>
      </c>
      <c r="G194" t="s">
        <v>28</v>
      </c>
      <c r="H194" t="s">
        <v>15</v>
      </c>
      <c r="I194">
        <v>2</v>
      </c>
      <c r="J194" t="s">
        <v>30</v>
      </c>
      <c r="K194" t="s">
        <v>17</v>
      </c>
      <c r="L194">
        <v>62</v>
      </c>
      <c r="M194" t="s">
        <v>47</v>
      </c>
      <c r="N194" t="s">
        <v>18</v>
      </c>
    </row>
    <row r="195" spans="1:14" x14ac:dyDescent="0.25">
      <c r="A195">
        <v>26032</v>
      </c>
      <c r="B195" t="s">
        <v>36</v>
      </c>
      <c r="C195" t="s">
        <v>39</v>
      </c>
      <c r="D195">
        <v>70000</v>
      </c>
      <c r="E195">
        <v>5</v>
      </c>
      <c r="F195" t="s">
        <v>13</v>
      </c>
      <c r="G195" t="s">
        <v>21</v>
      </c>
      <c r="H195" t="s">
        <v>15</v>
      </c>
      <c r="I195">
        <v>4</v>
      </c>
      <c r="J195" t="s">
        <v>30</v>
      </c>
      <c r="K195" t="s">
        <v>24</v>
      </c>
      <c r="L195">
        <v>41</v>
      </c>
      <c r="M195" t="s">
        <v>45</v>
      </c>
      <c r="N195" t="s">
        <v>18</v>
      </c>
    </row>
    <row r="196" spans="1:14" x14ac:dyDescent="0.25">
      <c r="A196">
        <v>17843</v>
      </c>
      <c r="B196" t="s">
        <v>37</v>
      </c>
      <c r="C196" t="s">
        <v>39</v>
      </c>
      <c r="D196">
        <v>10000</v>
      </c>
      <c r="E196">
        <v>0</v>
      </c>
      <c r="F196" t="s">
        <v>29</v>
      </c>
      <c r="G196" t="s">
        <v>25</v>
      </c>
      <c r="H196" t="s">
        <v>18</v>
      </c>
      <c r="I196">
        <v>2</v>
      </c>
      <c r="J196" t="s">
        <v>16</v>
      </c>
      <c r="K196" t="s">
        <v>17</v>
      </c>
      <c r="L196">
        <v>32</v>
      </c>
      <c r="M196" t="s">
        <v>45</v>
      </c>
      <c r="N196" t="s">
        <v>18</v>
      </c>
    </row>
    <row r="197" spans="1:14" x14ac:dyDescent="0.25">
      <c r="A197">
        <v>27814</v>
      </c>
      <c r="B197" t="s">
        <v>37</v>
      </c>
      <c r="C197" t="s">
        <v>39</v>
      </c>
      <c r="D197">
        <v>30000</v>
      </c>
      <c r="E197">
        <v>3</v>
      </c>
      <c r="F197" t="s">
        <v>19</v>
      </c>
      <c r="G197" t="s">
        <v>20</v>
      </c>
      <c r="H197" t="s">
        <v>18</v>
      </c>
      <c r="I197">
        <v>1</v>
      </c>
      <c r="J197" t="s">
        <v>16</v>
      </c>
      <c r="K197" t="s">
        <v>17</v>
      </c>
      <c r="L197">
        <v>26</v>
      </c>
      <c r="M197" t="s">
        <v>46</v>
      </c>
      <c r="N197" t="s">
        <v>18</v>
      </c>
    </row>
    <row r="198" spans="1:14" x14ac:dyDescent="0.25">
      <c r="A198">
        <v>16209</v>
      </c>
      <c r="B198" t="s">
        <v>37</v>
      </c>
      <c r="C198" t="s">
        <v>39</v>
      </c>
      <c r="D198">
        <v>50000</v>
      </c>
      <c r="E198">
        <v>0</v>
      </c>
      <c r="F198" t="s">
        <v>31</v>
      </c>
      <c r="G198" t="s">
        <v>14</v>
      </c>
      <c r="H198" t="s">
        <v>15</v>
      </c>
      <c r="I198">
        <v>0</v>
      </c>
      <c r="J198" t="s">
        <v>26</v>
      </c>
      <c r="K198" t="s">
        <v>17</v>
      </c>
      <c r="L198">
        <v>36</v>
      </c>
      <c r="M198" t="s">
        <v>45</v>
      </c>
      <c r="N198" t="s">
        <v>18</v>
      </c>
    </row>
    <row r="199" spans="1:14" x14ac:dyDescent="0.25">
      <c r="A199">
        <v>15019</v>
      </c>
      <c r="B199" t="s">
        <v>37</v>
      </c>
      <c r="C199" t="s">
        <v>39</v>
      </c>
      <c r="D199">
        <v>30000</v>
      </c>
      <c r="E199">
        <v>3</v>
      </c>
      <c r="F199" t="s">
        <v>27</v>
      </c>
      <c r="G199" t="s">
        <v>14</v>
      </c>
      <c r="H199" t="s">
        <v>15</v>
      </c>
      <c r="I199">
        <v>2</v>
      </c>
      <c r="J199" t="s">
        <v>23</v>
      </c>
      <c r="K199" t="s">
        <v>24</v>
      </c>
      <c r="L199">
        <v>55</v>
      </c>
      <c r="M199" t="s">
        <v>47</v>
      </c>
      <c r="N199" t="s">
        <v>18</v>
      </c>
    </row>
    <row r="200" spans="1:14" x14ac:dyDescent="0.25">
      <c r="A200">
        <v>12718</v>
      </c>
      <c r="B200" t="s">
        <v>37</v>
      </c>
      <c r="C200" t="s">
        <v>39</v>
      </c>
      <c r="D200">
        <v>30000</v>
      </c>
      <c r="E200">
        <v>0</v>
      </c>
      <c r="F200" t="s">
        <v>19</v>
      </c>
      <c r="G200" t="s">
        <v>20</v>
      </c>
      <c r="H200" t="s">
        <v>15</v>
      </c>
      <c r="I200">
        <v>1</v>
      </c>
      <c r="J200" t="s">
        <v>22</v>
      </c>
      <c r="K200" t="s">
        <v>17</v>
      </c>
      <c r="L200">
        <v>31</v>
      </c>
      <c r="M200" t="s">
        <v>45</v>
      </c>
      <c r="N200" t="s">
        <v>18</v>
      </c>
    </row>
    <row r="201" spans="1:14" x14ac:dyDescent="0.25">
      <c r="A201">
        <v>14805</v>
      </c>
      <c r="B201" t="s">
        <v>37</v>
      </c>
      <c r="C201" t="s">
        <v>39</v>
      </c>
      <c r="D201">
        <v>10000</v>
      </c>
      <c r="E201">
        <v>3</v>
      </c>
      <c r="F201" t="s">
        <v>29</v>
      </c>
      <c r="G201" t="s">
        <v>25</v>
      </c>
      <c r="H201" t="s">
        <v>15</v>
      </c>
      <c r="I201">
        <v>2</v>
      </c>
      <c r="J201" t="s">
        <v>16</v>
      </c>
      <c r="K201" t="s">
        <v>17</v>
      </c>
      <c r="L201">
        <v>43</v>
      </c>
      <c r="M201" t="s">
        <v>45</v>
      </c>
      <c r="N201" t="s">
        <v>18</v>
      </c>
    </row>
    <row r="202" spans="1:14" x14ac:dyDescent="0.25">
      <c r="A202">
        <v>18153</v>
      </c>
      <c r="B202" t="s">
        <v>36</v>
      </c>
      <c r="C202" t="s">
        <v>39</v>
      </c>
      <c r="D202">
        <v>100000</v>
      </c>
      <c r="E202">
        <v>2</v>
      </c>
      <c r="F202" t="s">
        <v>13</v>
      </c>
      <c r="G202" t="s">
        <v>28</v>
      </c>
      <c r="H202" t="s">
        <v>15</v>
      </c>
      <c r="I202">
        <v>4</v>
      </c>
      <c r="J202" t="s">
        <v>30</v>
      </c>
      <c r="K202" t="s">
        <v>17</v>
      </c>
      <c r="L202">
        <v>59</v>
      </c>
      <c r="M202" t="s">
        <v>47</v>
      </c>
      <c r="N202" t="s">
        <v>18</v>
      </c>
    </row>
    <row r="203" spans="1:14" x14ac:dyDescent="0.25">
      <c r="A203">
        <v>11139</v>
      </c>
      <c r="B203" t="s">
        <v>37</v>
      </c>
      <c r="C203" t="s">
        <v>39</v>
      </c>
      <c r="D203">
        <v>30000</v>
      </c>
      <c r="E203">
        <v>2</v>
      </c>
      <c r="F203" t="s">
        <v>19</v>
      </c>
      <c r="G203" t="s">
        <v>20</v>
      </c>
      <c r="H203" t="s">
        <v>18</v>
      </c>
      <c r="I203">
        <v>2</v>
      </c>
      <c r="J203" t="s">
        <v>23</v>
      </c>
      <c r="K203" t="s">
        <v>24</v>
      </c>
      <c r="L203">
        <v>67</v>
      </c>
      <c r="M203" t="s">
        <v>47</v>
      </c>
      <c r="N203" t="s">
        <v>18</v>
      </c>
    </row>
    <row r="204" spans="1:14" x14ac:dyDescent="0.25">
      <c r="A204">
        <v>13961</v>
      </c>
      <c r="B204" t="s">
        <v>36</v>
      </c>
      <c r="C204" t="s">
        <v>39</v>
      </c>
      <c r="D204">
        <v>80000</v>
      </c>
      <c r="E204">
        <v>5</v>
      </c>
      <c r="F204" t="s">
        <v>31</v>
      </c>
      <c r="G204" t="s">
        <v>28</v>
      </c>
      <c r="H204" t="s">
        <v>15</v>
      </c>
      <c r="I204">
        <v>3</v>
      </c>
      <c r="J204" t="s">
        <v>16</v>
      </c>
      <c r="K204" t="s">
        <v>24</v>
      </c>
      <c r="L204">
        <v>40</v>
      </c>
      <c r="M204" t="s">
        <v>45</v>
      </c>
      <c r="N204" t="s">
        <v>18</v>
      </c>
    </row>
    <row r="205" spans="1:14" x14ac:dyDescent="0.25">
      <c r="A205">
        <v>25266</v>
      </c>
      <c r="B205" t="s">
        <v>37</v>
      </c>
      <c r="C205" t="s">
        <v>39</v>
      </c>
      <c r="D205">
        <v>30000</v>
      </c>
      <c r="E205">
        <v>2</v>
      </c>
      <c r="F205" t="s">
        <v>19</v>
      </c>
      <c r="G205" t="s">
        <v>20</v>
      </c>
      <c r="H205" t="s">
        <v>18</v>
      </c>
      <c r="I205">
        <v>2</v>
      </c>
      <c r="J205" t="s">
        <v>23</v>
      </c>
      <c r="K205" t="s">
        <v>24</v>
      </c>
      <c r="L205">
        <v>67</v>
      </c>
      <c r="M205" t="s">
        <v>47</v>
      </c>
      <c r="N205" t="s">
        <v>18</v>
      </c>
    </row>
    <row r="206" spans="1:14" x14ac:dyDescent="0.25">
      <c r="A206">
        <v>24842</v>
      </c>
      <c r="B206" t="s">
        <v>37</v>
      </c>
      <c r="C206" t="s">
        <v>39</v>
      </c>
      <c r="D206">
        <v>90000</v>
      </c>
      <c r="E206">
        <v>3</v>
      </c>
      <c r="F206" t="s">
        <v>27</v>
      </c>
      <c r="G206" t="s">
        <v>21</v>
      </c>
      <c r="H206" t="s">
        <v>18</v>
      </c>
      <c r="I206">
        <v>1</v>
      </c>
      <c r="J206" t="s">
        <v>22</v>
      </c>
      <c r="K206" t="s">
        <v>17</v>
      </c>
      <c r="L206">
        <v>51</v>
      </c>
      <c r="M206" t="s">
        <v>45</v>
      </c>
      <c r="N206" t="s">
        <v>18</v>
      </c>
    </row>
    <row r="207" spans="1:14" x14ac:dyDescent="0.25">
      <c r="A207">
        <v>22821</v>
      </c>
      <c r="B207" t="s">
        <v>36</v>
      </c>
      <c r="C207" t="s">
        <v>39</v>
      </c>
      <c r="D207">
        <v>130000</v>
      </c>
      <c r="E207">
        <v>3</v>
      </c>
      <c r="F207" t="s">
        <v>19</v>
      </c>
      <c r="G207" t="s">
        <v>21</v>
      </c>
      <c r="H207" t="s">
        <v>15</v>
      </c>
      <c r="I207">
        <v>4</v>
      </c>
      <c r="J207" t="s">
        <v>16</v>
      </c>
      <c r="K207" t="s">
        <v>17</v>
      </c>
      <c r="L207">
        <v>52</v>
      </c>
      <c r="M207" t="s">
        <v>45</v>
      </c>
      <c r="N207" t="s">
        <v>18</v>
      </c>
    </row>
    <row r="208" spans="1:14" x14ac:dyDescent="0.25">
      <c r="A208">
        <v>12744</v>
      </c>
      <c r="B208" t="s">
        <v>37</v>
      </c>
      <c r="C208" t="s">
        <v>39</v>
      </c>
      <c r="D208">
        <v>40000</v>
      </c>
      <c r="E208">
        <v>2</v>
      </c>
      <c r="F208" t="s">
        <v>19</v>
      </c>
      <c r="G208" t="s">
        <v>20</v>
      </c>
      <c r="H208" t="s">
        <v>15</v>
      </c>
      <c r="I208">
        <v>0</v>
      </c>
      <c r="J208" t="s">
        <v>16</v>
      </c>
      <c r="K208" t="s">
        <v>17</v>
      </c>
      <c r="L208">
        <v>33</v>
      </c>
      <c r="M208" t="s">
        <v>45</v>
      </c>
      <c r="N208" t="s">
        <v>18</v>
      </c>
    </row>
    <row r="209" spans="1:14" x14ac:dyDescent="0.25">
      <c r="A209">
        <v>18012</v>
      </c>
      <c r="B209" t="s">
        <v>36</v>
      </c>
      <c r="C209" t="s">
        <v>39</v>
      </c>
      <c r="D209">
        <v>40000</v>
      </c>
      <c r="E209">
        <v>1</v>
      </c>
      <c r="F209" t="s">
        <v>13</v>
      </c>
      <c r="G209" t="s">
        <v>14</v>
      </c>
      <c r="H209" t="s">
        <v>15</v>
      </c>
      <c r="I209">
        <v>0</v>
      </c>
      <c r="J209" t="s">
        <v>16</v>
      </c>
      <c r="K209" t="s">
        <v>17</v>
      </c>
      <c r="L209">
        <v>41</v>
      </c>
      <c r="M209" t="s">
        <v>45</v>
      </c>
      <c r="N209" t="s">
        <v>18</v>
      </c>
    </row>
    <row r="210" spans="1:14" x14ac:dyDescent="0.25">
      <c r="A210">
        <v>11555</v>
      </c>
      <c r="B210" t="s">
        <v>36</v>
      </c>
      <c r="C210" t="s">
        <v>39</v>
      </c>
      <c r="D210">
        <v>40000</v>
      </c>
      <c r="E210">
        <v>1</v>
      </c>
      <c r="F210" t="s">
        <v>13</v>
      </c>
      <c r="G210" t="s">
        <v>20</v>
      </c>
      <c r="H210" t="s">
        <v>15</v>
      </c>
      <c r="I210">
        <v>0</v>
      </c>
      <c r="J210" t="s">
        <v>16</v>
      </c>
      <c r="K210" t="s">
        <v>17</v>
      </c>
      <c r="L210">
        <v>80</v>
      </c>
      <c r="M210" t="s">
        <v>47</v>
      </c>
      <c r="N210" t="s">
        <v>18</v>
      </c>
    </row>
    <row r="211" spans="1:14" x14ac:dyDescent="0.25">
      <c r="A211">
        <v>25792</v>
      </c>
      <c r="B211" t="s">
        <v>37</v>
      </c>
      <c r="C211" t="s">
        <v>39</v>
      </c>
      <c r="D211">
        <v>110000</v>
      </c>
      <c r="E211">
        <v>3</v>
      </c>
      <c r="F211" t="s">
        <v>13</v>
      </c>
      <c r="G211" t="s">
        <v>28</v>
      </c>
      <c r="H211" t="s">
        <v>15</v>
      </c>
      <c r="I211">
        <v>4</v>
      </c>
      <c r="J211" t="s">
        <v>30</v>
      </c>
      <c r="K211" t="s">
        <v>17</v>
      </c>
      <c r="L211">
        <v>53</v>
      </c>
      <c r="M211" t="s">
        <v>45</v>
      </c>
      <c r="N211" t="s">
        <v>18</v>
      </c>
    </row>
    <row r="212" spans="1:14" x14ac:dyDescent="0.25">
      <c r="A212">
        <v>14669</v>
      </c>
      <c r="B212" t="s">
        <v>36</v>
      </c>
      <c r="C212" t="s">
        <v>39</v>
      </c>
      <c r="D212">
        <v>80000</v>
      </c>
      <c r="E212">
        <v>4</v>
      </c>
      <c r="F212" t="s">
        <v>31</v>
      </c>
      <c r="G212" t="s">
        <v>28</v>
      </c>
      <c r="H212" t="s">
        <v>15</v>
      </c>
      <c r="I212">
        <v>1</v>
      </c>
      <c r="J212" t="s">
        <v>16</v>
      </c>
      <c r="K212" t="s">
        <v>24</v>
      </c>
      <c r="L212">
        <v>36</v>
      </c>
      <c r="M212" t="s">
        <v>45</v>
      </c>
      <c r="N212" t="s">
        <v>18</v>
      </c>
    </row>
    <row r="213" spans="1:14" x14ac:dyDescent="0.25">
      <c r="A213">
        <v>21365</v>
      </c>
      <c r="B213" t="s">
        <v>36</v>
      </c>
      <c r="C213" t="s">
        <v>39</v>
      </c>
      <c r="D213">
        <v>10000</v>
      </c>
      <c r="E213">
        <v>2</v>
      </c>
      <c r="F213" t="s">
        <v>29</v>
      </c>
      <c r="G213" t="s">
        <v>20</v>
      </c>
      <c r="H213" t="s">
        <v>15</v>
      </c>
      <c r="I213">
        <v>2</v>
      </c>
      <c r="J213" t="s">
        <v>23</v>
      </c>
      <c r="K213" t="s">
        <v>24</v>
      </c>
      <c r="L213">
        <v>58</v>
      </c>
      <c r="M213" t="s">
        <v>47</v>
      </c>
      <c r="N213" t="s">
        <v>18</v>
      </c>
    </row>
    <row r="214" spans="1:14" x14ac:dyDescent="0.25">
      <c r="A214">
        <v>20946</v>
      </c>
      <c r="B214" t="s">
        <v>37</v>
      </c>
      <c r="C214" t="s">
        <v>39</v>
      </c>
      <c r="D214">
        <v>30000</v>
      </c>
      <c r="E214">
        <v>0</v>
      </c>
      <c r="F214" t="s">
        <v>19</v>
      </c>
      <c r="G214" t="s">
        <v>20</v>
      </c>
      <c r="H214" t="s">
        <v>18</v>
      </c>
      <c r="I214">
        <v>1</v>
      </c>
      <c r="J214" t="s">
        <v>22</v>
      </c>
      <c r="K214" t="s">
        <v>17</v>
      </c>
      <c r="L214">
        <v>30</v>
      </c>
      <c r="M214" t="s">
        <v>46</v>
      </c>
      <c r="N214" t="s">
        <v>18</v>
      </c>
    </row>
    <row r="215" spans="1:14" x14ac:dyDescent="0.25">
      <c r="A215">
        <v>23962</v>
      </c>
      <c r="B215" t="s">
        <v>36</v>
      </c>
      <c r="C215" t="s">
        <v>39</v>
      </c>
      <c r="D215">
        <v>10000</v>
      </c>
      <c r="E215">
        <v>0</v>
      </c>
      <c r="F215" t="s">
        <v>29</v>
      </c>
      <c r="G215" t="s">
        <v>25</v>
      </c>
      <c r="H215" t="s">
        <v>15</v>
      </c>
      <c r="I215">
        <v>2</v>
      </c>
      <c r="J215" t="s">
        <v>26</v>
      </c>
      <c r="K215" t="s">
        <v>17</v>
      </c>
      <c r="L215">
        <v>32</v>
      </c>
      <c r="M215" t="s">
        <v>45</v>
      </c>
      <c r="N215" t="s">
        <v>18</v>
      </c>
    </row>
    <row r="216" spans="1:14" x14ac:dyDescent="0.25">
      <c r="A216">
        <v>12568</v>
      </c>
      <c r="B216" t="s">
        <v>36</v>
      </c>
      <c r="C216" t="s">
        <v>39</v>
      </c>
      <c r="D216">
        <v>30000</v>
      </c>
      <c r="E216">
        <v>1</v>
      </c>
      <c r="F216" t="s">
        <v>13</v>
      </c>
      <c r="G216" t="s">
        <v>20</v>
      </c>
      <c r="H216" t="s">
        <v>15</v>
      </c>
      <c r="I216">
        <v>0</v>
      </c>
      <c r="J216" t="s">
        <v>16</v>
      </c>
      <c r="K216" t="s">
        <v>17</v>
      </c>
      <c r="L216">
        <v>64</v>
      </c>
      <c r="M216" t="s">
        <v>47</v>
      </c>
      <c r="N216" t="s">
        <v>18</v>
      </c>
    </row>
    <row r="217" spans="1:14" x14ac:dyDescent="0.25">
      <c r="A217">
        <v>22974</v>
      </c>
      <c r="B217" t="s">
        <v>36</v>
      </c>
      <c r="C217" t="s">
        <v>39</v>
      </c>
      <c r="D217">
        <v>30000</v>
      </c>
      <c r="E217">
        <v>2</v>
      </c>
      <c r="F217" t="s">
        <v>19</v>
      </c>
      <c r="G217" t="s">
        <v>20</v>
      </c>
      <c r="H217" t="s">
        <v>15</v>
      </c>
      <c r="I217">
        <v>2</v>
      </c>
      <c r="J217" t="s">
        <v>23</v>
      </c>
      <c r="K217" t="s">
        <v>24</v>
      </c>
      <c r="L217">
        <v>69</v>
      </c>
      <c r="M217" t="s">
        <v>47</v>
      </c>
      <c r="N217" t="s">
        <v>18</v>
      </c>
    </row>
    <row r="218" spans="1:14" x14ac:dyDescent="0.25">
      <c r="A218">
        <v>15628</v>
      </c>
      <c r="B218" t="s">
        <v>36</v>
      </c>
      <c r="C218" t="s">
        <v>39</v>
      </c>
      <c r="D218">
        <v>40000</v>
      </c>
      <c r="E218">
        <v>1</v>
      </c>
      <c r="F218" t="s">
        <v>13</v>
      </c>
      <c r="G218" t="s">
        <v>14</v>
      </c>
      <c r="H218" t="s">
        <v>15</v>
      </c>
      <c r="I218">
        <v>1</v>
      </c>
      <c r="J218" t="s">
        <v>16</v>
      </c>
      <c r="K218" t="s">
        <v>17</v>
      </c>
      <c r="L218">
        <v>89</v>
      </c>
      <c r="M218" t="s">
        <v>47</v>
      </c>
      <c r="N218" t="s">
        <v>18</v>
      </c>
    </row>
    <row r="219" spans="1:14" x14ac:dyDescent="0.25">
      <c r="A219">
        <v>13673</v>
      </c>
      <c r="B219" t="s">
        <v>37</v>
      </c>
      <c r="C219" t="s">
        <v>39</v>
      </c>
      <c r="D219">
        <v>20000</v>
      </c>
      <c r="E219">
        <v>0</v>
      </c>
      <c r="F219" t="s">
        <v>29</v>
      </c>
      <c r="G219" t="s">
        <v>25</v>
      </c>
      <c r="H219" t="s">
        <v>18</v>
      </c>
      <c r="I219">
        <v>2</v>
      </c>
      <c r="J219" t="s">
        <v>16</v>
      </c>
      <c r="K219" t="s">
        <v>17</v>
      </c>
      <c r="L219">
        <v>25</v>
      </c>
      <c r="M219" t="s">
        <v>46</v>
      </c>
      <c r="N219" t="s">
        <v>18</v>
      </c>
    </row>
    <row r="220" spans="1:14" x14ac:dyDescent="0.25">
      <c r="A220">
        <v>16179</v>
      </c>
      <c r="B220" t="s">
        <v>37</v>
      </c>
      <c r="C220" t="s">
        <v>39</v>
      </c>
      <c r="D220">
        <v>80000</v>
      </c>
      <c r="E220">
        <v>5</v>
      </c>
      <c r="F220" t="s">
        <v>13</v>
      </c>
      <c r="G220" t="s">
        <v>21</v>
      </c>
      <c r="H220" t="s">
        <v>15</v>
      </c>
      <c r="I220">
        <v>4</v>
      </c>
      <c r="J220" t="s">
        <v>26</v>
      </c>
      <c r="K220" t="s">
        <v>24</v>
      </c>
      <c r="L220">
        <v>38</v>
      </c>
      <c r="M220" t="s">
        <v>45</v>
      </c>
      <c r="N220" t="s">
        <v>18</v>
      </c>
    </row>
    <row r="221" spans="1:14" x14ac:dyDescent="0.25">
      <c r="A221">
        <v>17324</v>
      </c>
      <c r="B221" t="s">
        <v>36</v>
      </c>
      <c r="C221" t="s">
        <v>39</v>
      </c>
      <c r="D221">
        <v>100000</v>
      </c>
      <c r="E221">
        <v>4</v>
      </c>
      <c r="F221" t="s">
        <v>13</v>
      </c>
      <c r="G221" t="s">
        <v>21</v>
      </c>
      <c r="H221" t="s">
        <v>15</v>
      </c>
      <c r="I221">
        <v>1</v>
      </c>
      <c r="J221" t="s">
        <v>30</v>
      </c>
      <c r="K221" t="s">
        <v>24</v>
      </c>
      <c r="L221">
        <v>46</v>
      </c>
      <c r="M221" t="s">
        <v>45</v>
      </c>
      <c r="N221" t="s">
        <v>18</v>
      </c>
    </row>
    <row r="222" spans="1:14" x14ac:dyDescent="0.25">
      <c r="A222">
        <v>22538</v>
      </c>
      <c r="B222" t="s">
        <v>37</v>
      </c>
      <c r="C222" t="s">
        <v>39</v>
      </c>
      <c r="D222">
        <v>10000</v>
      </c>
      <c r="E222">
        <v>0</v>
      </c>
      <c r="F222" t="s">
        <v>29</v>
      </c>
      <c r="G222" t="s">
        <v>25</v>
      </c>
      <c r="H222" t="s">
        <v>15</v>
      </c>
      <c r="I222">
        <v>2</v>
      </c>
      <c r="J222" t="s">
        <v>26</v>
      </c>
      <c r="K222" t="s">
        <v>17</v>
      </c>
      <c r="L222">
        <v>33</v>
      </c>
      <c r="M222" t="s">
        <v>45</v>
      </c>
      <c r="N222" t="s">
        <v>18</v>
      </c>
    </row>
    <row r="223" spans="1:14" x14ac:dyDescent="0.25">
      <c r="A223">
        <v>27941</v>
      </c>
      <c r="B223" t="s">
        <v>36</v>
      </c>
      <c r="C223" t="s">
        <v>39</v>
      </c>
      <c r="D223">
        <v>80000</v>
      </c>
      <c r="E223">
        <v>4</v>
      </c>
      <c r="F223" t="s">
        <v>19</v>
      </c>
      <c r="G223" t="s">
        <v>21</v>
      </c>
      <c r="H223" t="s">
        <v>15</v>
      </c>
      <c r="I223">
        <v>2</v>
      </c>
      <c r="J223" t="s">
        <v>22</v>
      </c>
      <c r="K223" t="s">
        <v>17</v>
      </c>
      <c r="L223">
        <v>53</v>
      </c>
      <c r="M223" t="s">
        <v>45</v>
      </c>
      <c r="N223" t="s">
        <v>18</v>
      </c>
    </row>
    <row r="224" spans="1:14" x14ac:dyDescent="0.25">
      <c r="A224">
        <v>13813</v>
      </c>
      <c r="B224" t="s">
        <v>36</v>
      </c>
      <c r="C224" t="s">
        <v>39</v>
      </c>
      <c r="D224">
        <v>30000</v>
      </c>
      <c r="E224">
        <v>3</v>
      </c>
      <c r="F224" t="s">
        <v>19</v>
      </c>
      <c r="G224" t="s">
        <v>20</v>
      </c>
      <c r="H224" t="s">
        <v>18</v>
      </c>
      <c r="I224">
        <v>0</v>
      </c>
      <c r="J224" t="s">
        <v>16</v>
      </c>
      <c r="K224" t="s">
        <v>17</v>
      </c>
      <c r="L224">
        <v>42</v>
      </c>
      <c r="M224" t="s">
        <v>45</v>
      </c>
      <c r="N224" t="s">
        <v>18</v>
      </c>
    </row>
    <row r="225" spans="1:14" x14ac:dyDescent="0.25">
      <c r="A225">
        <v>18711</v>
      </c>
      <c r="B225" t="s">
        <v>37</v>
      </c>
      <c r="C225" t="s">
        <v>39</v>
      </c>
      <c r="D225">
        <v>70000</v>
      </c>
      <c r="E225">
        <v>5</v>
      </c>
      <c r="F225" t="s">
        <v>13</v>
      </c>
      <c r="G225" t="s">
        <v>21</v>
      </c>
      <c r="H225" t="s">
        <v>15</v>
      </c>
      <c r="I225">
        <v>4</v>
      </c>
      <c r="J225" t="s">
        <v>30</v>
      </c>
      <c r="K225" t="s">
        <v>24</v>
      </c>
      <c r="L225">
        <v>39</v>
      </c>
      <c r="M225" t="s">
        <v>45</v>
      </c>
      <c r="N225" t="s">
        <v>18</v>
      </c>
    </row>
    <row r="226" spans="1:14" x14ac:dyDescent="0.25">
      <c r="A226">
        <v>19650</v>
      </c>
      <c r="B226" t="s">
        <v>36</v>
      </c>
      <c r="C226" t="s">
        <v>39</v>
      </c>
      <c r="D226">
        <v>30000</v>
      </c>
      <c r="E226">
        <v>2</v>
      </c>
      <c r="F226" t="s">
        <v>19</v>
      </c>
      <c r="G226" t="s">
        <v>20</v>
      </c>
      <c r="H226" t="s">
        <v>18</v>
      </c>
      <c r="I226">
        <v>2</v>
      </c>
      <c r="J226" t="s">
        <v>16</v>
      </c>
      <c r="K226" t="s">
        <v>24</v>
      </c>
      <c r="L226">
        <v>67</v>
      </c>
      <c r="M226" t="s">
        <v>47</v>
      </c>
      <c r="N226" t="s">
        <v>18</v>
      </c>
    </row>
    <row r="227" spans="1:14" x14ac:dyDescent="0.25">
      <c r="A227">
        <v>13683</v>
      </c>
      <c r="B227" t="s">
        <v>37</v>
      </c>
      <c r="C227" t="s">
        <v>39</v>
      </c>
      <c r="D227">
        <v>30000</v>
      </c>
      <c r="E227">
        <v>0</v>
      </c>
      <c r="F227" t="s">
        <v>27</v>
      </c>
      <c r="G227" t="s">
        <v>25</v>
      </c>
      <c r="H227" t="s">
        <v>18</v>
      </c>
      <c r="I227">
        <v>1</v>
      </c>
      <c r="J227" t="s">
        <v>22</v>
      </c>
      <c r="K227" t="s">
        <v>17</v>
      </c>
      <c r="L227">
        <v>32</v>
      </c>
      <c r="M227" t="s">
        <v>45</v>
      </c>
      <c r="N227" t="s">
        <v>18</v>
      </c>
    </row>
    <row r="228" spans="1:14" x14ac:dyDescent="0.25">
      <c r="A228">
        <v>24898</v>
      </c>
      <c r="B228" t="s">
        <v>37</v>
      </c>
      <c r="C228" t="s">
        <v>39</v>
      </c>
      <c r="D228">
        <v>80000</v>
      </c>
      <c r="E228">
        <v>0</v>
      </c>
      <c r="F228" t="s">
        <v>13</v>
      </c>
      <c r="G228" t="s">
        <v>21</v>
      </c>
      <c r="H228" t="s">
        <v>15</v>
      </c>
      <c r="I228">
        <v>3</v>
      </c>
      <c r="J228" t="s">
        <v>30</v>
      </c>
      <c r="K228" t="s">
        <v>24</v>
      </c>
      <c r="L228">
        <v>32</v>
      </c>
      <c r="M228" t="s">
        <v>45</v>
      </c>
      <c r="N228" t="s">
        <v>18</v>
      </c>
    </row>
    <row r="229" spans="1:14" x14ac:dyDescent="0.25">
      <c r="A229">
        <v>12663</v>
      </c>
      <c r="B229" t="s">
        <v>36</v>
      </c>
      <c r="C229" t="s">
        <v>39</v>
      </c>
      <c r="D229">
        <v>90000</v>
      </c>
      <c r="E229">
        <v>5</v>
      </c>
      <c r="F229" t="s">
        <v>29</v>
      </c>
      <c r="G229" t="s">
        <v>14</v>
      </c>
      <c r="H229" t="s">
        <v>15</v>
      </c>
      <c r="I229">
        <v>2</v>
      </c>
      <c r="J229" t="s">
        <v>30</v>
      </c>
      <c r="K229" t="s">
        <v>17</v>
      </c>
      <c r="L229">
        <v>59</v>
      </c>
      <c r="M229" t="s">
        <v>47</v>
      </c>
      <c r="N229" t="s">
        <v>18</v>
      </c>
    </row>
    <row r="230" spans="1:14" x14ac:dyDescent="0.25">
      <c r="A230">
        <v>20962</v>
      </c>
      <c r="B230" t="s">
        <v>36</v>
      </c>
      <c r="C230" t="s">
        <v>39</v>
      </c>
      <c r="D230">
        <v>20000</v>
      </c>
      <c r="E230">
        <v>1</v>
      </c>
      <c r="F230" t="s">
        <v>31</v>
      </c>
      <c r="G230" t="s">
        <v>20</v>
      </c>
      <c r="H230" t="s">
        <v>15</v>
      </c>
      <c r="I230">
        <v>0</v>
      </c>
      <c r="J230" t="s">
        <v>16</v>
      </c>
      <c r="K230" t="s">
        <v>17</v>
      </c>
      <c r="L230">
        <v>45</v>
      </c>
      <c r="M230" t="s">
        <v>45</v>
      </c>
      <c r="N230" t="s">
        <v>18</v>
      </c>
    </row>
    <row r="231" spans="1:14" x14ac:dyDescent="0.25">
      <c r="A231">
        <v>11386</v>
      </c>
      <c r="B231" t="s">
        <v>36</v>
      </c>
      <c r="C231" t="s">
        <v>39</v>
      </c>
      <c r="D231">
        <v>30000</v>
      </c>
      <c r="E231">
        <v>3</v>
      </c>
      <c r="F231" t="s">
        <v>13</v>
      </c>
      <c r="G231" t="s">
        <v>20</v>
      </c>
      <c r="H231" t="s">
        <v>15</v>
      </c>
      <c r="I231">
        <v>0</v>
      </c>
      <c r="J231" t="s">
        <v>16</v>
      </c>
      <c r="K231" t="s">
        <v>17</v>
      </c>
      <c r="L231">
        <v>45</v>
      </c>
      <c r="M231" t="s">
        <v>45</v>
      </c>
      <c r="N231" t="s">
        <v>18</v>
      </c>
    </row>
    <row r="232" spans="1:14" x14ac:dyDescent="0.25">
      <c r="A232">
        <v>20897</v>
      </c>
      <c r="B232" t="s">
        <v>36</v>
      </c>
      <c r="C232" t="s">
        <v>39</v>
      </c>
      <c r="D232">
        <v>30000</v>
      </c>
      <c r="E232">
        <v>1</v>
      </c>
      <c r="F232" t="s">
        <v>13</v>
      </c>
      <c r="G232" t="s">
        <v>14</v>
      </c>
      <c r="H232" t="s">
        <v>15</v>
      </c>
      <c r="I232">
        <v>2</v>
      </c>
      <c r="J232" t="s">
        <v>16</v>
      </c>
      <c r="K232" t="s">
        <v>17</v>
      </c>
      <c r="L232">
        <v>40</v>
      </c>
      <c r="M232" t="s">
        <v>45</v>
      </c>
      <c r="N232" t="s">
        <v>18</v>
      </c>
    </row>
    <row r="233" spans="1:14" x14ac:dyDescent="0.25">
      <c r="A233">
        <v>25906</v>
      </c>
      <c r="B233" t="s">
        <v>37</v>
      </c>
      <c r="C233" t="s">
        <v>39</v>
      </c>
      <c r="D233">
        <v>10000</v>
      </c>
      <c r="E233">
        <v>5</v>
      </c>
      <c r="F233" t="s">
        <v>27</v>
      </c>
      <c r="G233" t="s">
        <v>14</v>
      </c>
      <c r="H233" t="s">
        <v>18</v>
      </c>
      <c r="I233">
        <v>2</v>
      </c>
      <c r="J233" t="s">
        <v>26</v>
      </c>
      <c r="K233" t="s">
        <v>24</v>
      </c>
      <c r="L233">
        <v>62</v>
      </c>
      <c r="M233" t="s">
        <v>47</v>
      </c>
      <c r="N233" t="s">
        <v>18</v>
      </c>
    </row>
    <row r="234" spans="1:14" x14ac:dyDescent="0.25">
      <c r="A234">
        <v>12591</v>
      </c>
      <c r="B234" t="s">
        <v>36</v>
      </c>
      <c r="C234" t="s">
        <v>39</v>
      </c>
      <c r="D234">
        <v>30000</v>
      </c>
      <c r="E234">
        <v>4</v>
      </c>
      <c r="F234" t="s">
        <v>31</v>
      </c>
      <c r="G234" t="s">
        <v>20</v>
      </c>
      <c r="H234" t="s">
        <v>15</v>
      </c>
      <c r="I234">
        <v>0</v>
      </c>
      <c r="J234" t="s">
        <v>16</v>
      </c>
      <c r="K234" t="s">
        <v>17</v>
      </c>
      <c r="L234">
        <v>45</v>
      </c>
      <c r="M234" t="s">
        <v>45</v>
      </c>
      <c r="N234" t="s">
        <v>18</v>
      </c>
    </row>
    <row r="235" spans="1:14" x14ac:dyDescent="0.25">
      <c r="A235">
        <v>13136</v>
      </c>
      <c r="B235" t="s">
        <v>36</v>
      </c>
      <c r="C235" t="s">
        <v>39</v>
      </c>
      <c r="D235">
        <v>30000</v>
      </c>
      <c r="E235">
        <v>2</v>
      </c>
      <c r="F235" t="s">
        <v>19</v>
      </c>
      <c r="G235" t="s">
        <v>20</v>
      </c>
      <c r="H235" t="s">
        <v>18</v>
      </c>
      <c r="I235">
        <v>2</v>
      </c>
      <c r="J235" t="s">
        <v>23</v>
      </c>
      <c r="K235" t="s">
        <v>24</v>
      </c>
      <c r="L235">
        <v>69</v>
      </c>
      <c r="M235" t="s">
        <v>47</v>
      </c>
      <c r="N235" t="s">
        <v>18</v>
      </c>
    </row>
    <row r="236" spans="1:14" x14ac:dyDescent="0.25">
      <c r="A236">
        <v>29120</v>
      </c>
      <c r="B236" t="s">
        <v>37</v>
      </c>
      <c r="C236" t="s">
        <v>39</v>
      </c>
      <c r="D236">
        <v>100000</v>
      </c>
      <c r="E236">
        <v>1</v>
      </c>
      <c r="F236" t="s">
        <v>13</v>
      </c>
      <c r="G236" t="s">
        <v>28</v>
      </c>
      <c r="H236" t="s">
        <v>15</v>
      </c>
      <c r="I236">
        <v>4</v>
      </c>
      <c r="J236" t="s">
        <v>22</v>
      </c>
      <c r="K236" t="s">
        <v>24</v>
      </c>
      <c r="L236">
        <v>48</v>
      </c>
      <c r="M236" t="s">
        <v>45</v>
      </c>
      <c r="N236" t="s">
        <v>18</v>
      </c>
    </row>
    <row r="237" spans="1:14" x14ac:dyDescent="0.25">
      <c r="A237">
        <v>14312</v>
      </c>
      <c r="B237" t="s">
        <v>36</v>
      </c>
      <c r="C237" t="s">
        <v>39</v>
      </c>
      <c r="D237">
        <v>60000</v>
      </c>
      <c r="E237">
        <v>1</v>
      </c>
      <c r="F237" t="s">
        <v>19</v>
      </c>
      <c r="G237" t="s">
        <v>14</v>
      </c>
      <c r="H237" t="s">
        <v>15</v>
      </c>
      <c r="I237">
        <v>1</v>
      </c>
      <c r="J237" t="s">
        <v>23</v>
      </c>
      <c r="K237" t="s">
        <v>24</v>
      </c>
      <c r="L237">
        <v>45</v>
      </c>
      <c r="M237" t="s">
        <v>45</v>
      </c>
      <c r="N237" t="s">
        <v>18</v>
      </c>
    </row>
    <row r="238" spans="1:14" x14ac:dyDescent="0.25">
      <c r="A238">
        <v>22005</v>
      </c>
      <c r="B238" t="s">
        <v>36</v>
      </c>
      <c r="C238" t="s">
        <v>39</v>
      </c>
      <c r="D238">
        <v>70000</v>
      </c>
      <c r="E238">
        <v>5</v>
      </c>
      <c r="F238" t="s">
        <v>19</v>
      </c>
      <c r="G238" t="s">
        <v>14</v>
      </c>
      <c r="H238" t="s">
        <v>18</v>
      </c>
      <c r="I238">
        <v>3</v>
      </c>
      <c r="J238" t="s">
        <v>23</v>
      </c>
      <c r="K238" t="s">
        <v>24</v>
      </c>
      <c r="L238">
        <v>46</v>
      </c>
      <c r="M238" t="s">
        <v>45</v>
      </c>
      <c r="N238" t="s">
        <v>18</v>
      </c>
    </row>
    <row r="239" spans="1:14" x14ac:dyDescent="0.25">
      <c r="A239">
        <v>14804</v>
      </c>
      <c r="B239" t="s">
        <v>37</v>
      </c>
      <c r="C239" t="s">
        <v>39</v>
      </c>
      <c r="D239">
        <v>10000</v>
      </c>
      <c r="E239">
        <v>3</v>
      </c>
      <c r="F239" t="s">
        <v>29</v>
      </c>
      <c r="G239" t="s">
        <v>25</v>
      </c>
      <c r="H239" t="s">
        <v>15</v>
      </c>
      <c r="I239">
        <v>2</v>
      </c>
      <c r="J239" t="s">
        <v>16</v>
      </c>
      <c r="K239" t="s">
        <v>17</v>
      </c>
      <c r="L239">
        <v>43</v>
      </c>
      <c r="M239" t="s">
        <v>45</v>
      </c>
      <c r="N239" t="s">
        <v>18</v>
      </c>
    </row>
    <row r="240" spans="1:14" x14ac:dyDescent="0.25">
      <c r="A240">
        <v>14545</v>
      </c>
      <c r="B240" t="s">
        <v>36</v>
      </c>
      <c r="C240" t="s">
        <v>39</v>
      </c>
      <c r="D240">
        <v>10000</v>
      </c>
      <c r="E240">
        <v>2</v>
      </c>
      <c r="F240" t="s">
        <v>19</v>
      </c>
      <c r="G240" t="s">
        <v>25</v>
      </c>
      <c r="H240" t="s">
        <v>15</v>
      </c>
      <c r="I240">
        <v>0</v>
      </c>
      <c r="J240" t="s">
        <v>26</v>
      </c>
      <c r="K240" t="s">
        <v>17</v>
      </c>
      <c r="L240">
        <v>49</v>
      </c>
      <c r="M240" t="s">
        <v>45</v>
      </c>
      <c r="N240" t="s">
        <v>18</v>
      </c>
    </row>
    <row r="241" spans="1:14" x14ac:dyDescent="0.25">
      <c r="A241">
        <v>26879</v>
      </c>
      <c r="B241" t="s">
        <v>37</v>
      </c>
      <c r="C241" t="s">
        <v>39</v>
      </c>
      <c r="D241">
        <v>20000</v>
      </c>
      <c r="E241">
        <v>0</v>
      </c>
      <c r="F241" t="s">
        <v>27</v>
      </c>
      <c r="G241" t="s">
        <v>25</v>
      </c>
      <c r="H241" t="s">
        <v>18</v>
      </c>
      <c r="I241">
        <v>1</v>
      </c>
      <c r="J241" t="s">
        <v>22</v>
      </c>
      <c r="K241" t="s">
        <v>17</v>
      </c>
      <c r="L241">
        <v>30</v>
      </c>
      <c r="M241" t="s">
        <v>46</v>
      </c>
      <c r="N241" t="s">
        <v>18</v>
      </c>
    </row>
    <row r="242" spans="1:14" x14ac:dyDescent="0.25">
      <c r="A242">
        <v>25665</v>
      </c>
      <c r="B242" t="s">
        <v>37</v>
      </c>
      <c r="C242" t="s">
        <v>39</v>
      </c>
      <c r="D242">
        <v>20000</v>
      </c>
      <c r="E242">
        <v>0</v>
      </c>
      <c r="F242" t="s">
        <v>27</v>
      </c>
      <c r="G242" t="s">
        <v>25</v>
      </c>
      <c r="H242" t="s">
        <v>18</v>
      </c>
      <c r="I242">
        <v>1</v>
      </c>
      <c r="J242" t="s">
        <v>26</v>
      </c>
      <c r="K242" t="s">
        <v>17</v>
      </c>
      <c r="L242">
        <v>28</v>
      </c>
      <c r="M242" t="s">
        <v>46</v>
      </c>
      <c r="N242" t="s">
        <v>18</v>
      </c>
    </row>
    <row r="243" spans="1:14" x14ac:dyDescent="0.25">
      <c r="A243">
        <v>12503</v>
      </c>
      <c r="B243" t="s">
        <v>37</v>
      </c>
      <c r="C243" t="s">
        <v>39</v>
      </c>
      <c r="D243">
        <v>30000</v>
      </c>
      <c r="E243">
        <v>3</v>
      </c>
      <c r="F243" t="s">
        <v>19</v>
      </c>
      <c r="G243" t="s">
        <v>20</v>
      </c>
      <c r="H243" t="s">
        <v>15</v>
      </c>
      <c r="I243">
        <v>2</v>
      </c>
      <c r="J243" t="s">
        <v>16</v>
      </c>
      <c r="K243" t="s">
        <v>17</v>
      </c>
      <c r="L243">
        <v>27</v>
      </c>
      <c r="M243" t="s">
        <v>46</v>
      </c>
      <c r="N243" t="s">
        <v>18</v>
      </c>
    </row>
    <row r="244" spans="1:14" x14ac:dyDescent="0.25">
      <c r="A244">
        <v>20927</v>
      </c>
      <c r="B244" t="s">
        <v>37</v>
      </c>
      <c r="C244" t="s">
        <v>39</v>
      </c>
      <c r="D244">
        <v>20000</v>
      </c>
      <c r="E244">
        <v>5</v>
      </c>
      <c r="F244" t="s">
        <v>27</v>
      </c>
      <c r="G244" t="s">
        <v>25</v>
      </c>
      <c r="H244" t="s">
        <v>15</v>
      </c>
      <c r="I244">
        <v>2</v>
      </c>
      <c r="J244" t="s">
        <v>16</v>
      </c>
      <c r="K244" t="s">
        <v>17</v>
      </c>
      <c r="L244">
        <v>27</v>
      </c>
      <c r="M244" t="s">
        <v>46</v>
      </c>
      <c r="N244" t="s">
        <v>18</v>
      </c>
    </row>
    <row r="245" spans="1:14" x14ac:dyDescent="0.25">
      <c r="A245">
        <v>22527</v>
      </c>
      <c r="B245" t="s">
        <v>37</v>
      </c>
      <c r="C245" t="s">
        <v>39</v>
      </c>
      <c r="D245">
        <v>20000</v>
      </c>
      <c r="E245">
        <v>0</v>
      </c>
      <c r="F245" t="s">
        <v>27</v>
      </c>
      <c r="G245" t="s">
        <v>25</v>
      </c>
      <c r="H245" t="s">
        <v>18</v>
      </c>
      <c r="I245">
        <v>1</v>
      </c>
      <c r="J245" t="s">
        <v>22</v>
      </c>
      <c r="K245" t="s">
        <v>17</v>
      </c>
      <c r="L245">
        <v>29</v>
      </c>
      <c r="M245" t="s">
        <v>46</v>
      </c>
      <c r="N245" t="s">
        <v>18</v>
      </c>
    </row>
    <row r="246" spans="1:14" x14ac:dyDescent="0.25">
      <c r="A246">
        <v>20919</v>
      </c>
      <c r="B246" t="s">
        <v>37</v>
      </c>
      <c r="C246" t="s">
        <v>39</v>
      </c>
      <c r="D246">
        <v>30000</v>
      </c>
      <c r="E246">
        <v>2</v>
      </c>
      <c r="F246" t="s">
        <v>19</v>
      </c>
      <c r="G246" t="s">
        <v>20</v>
      </c>
      <c r="H246" t="s">
        <v>15</v>
      </c>
      <c r="I246">
        <v>2</v>
      </c>
      <c r="J246" t="s">
        <v>16</v>
      </c>
      <c r="K246" t="s">
        <v>17</v>
      </c>
      <c r="L246">
        <v>42</v>
      </c>
      <c r="M246" t="s">
        <v>45</v>
      </c>
      <c r="N246" t="s">
        <v>18</v>
      </c>
    </row>
    <row r="247" spans="1:14" x14ac:dyDescent="0.25">
      <c r="A247">
        <v>23419</v>
      </c>
      <c r="B247" t="s">
        <v>37</v>
      </c>
      <c r="C247" t="s">
        <v>39</v>
      </c>
      <c r="D247">
        <v>70000</v>
      </c>
      <c r="E247">
        <v>5</v>
      </c>
      <c r="F247" t="s">
        <v>13</v>
      </c>
      <c r="G247" t="s">
        <v>21</v>
      </c>
      <c r="H247" t="s">
        <v>15</v>
      </c>
      <c r="I247">
        <v>3</v>
      </c>
      <c r="J247" t="s">
        <v>30</v>
      </c>
      <c r="K247" t="s">
        <v>24</v>
      </c>
      <c r="L247">
        <v>39</v>
      </c>
      <c r="M247" t="s">
        <v>45</v>
      </c>
      <c r="N247" t="s">
        <v>18</v>
      </c>
    </row>
    <row r="248" spans="1:14" x14ac:dyDescent="0.25">
      <c r="A248">
        <v>28468</v>
      </c>
      <c r="B248" t="s">
        <v>36</v>
      </c>
      <c r="C248" t="s">
        <v>39</v>
      </c>
      <c r="D248">
        <v>10000</v>
      </c>
      <c r="E248">
        <v>2</v>
      </c>
      <c r="F248" t="s">
        <v>19</v>
      </c>
      <c r="G248" t="s">
        <v>25</v>
      </c>
      <c r="H248" t="s">
        <v>15</v>
      </c>
      <c r="I248">
        <v>0</v>
      </c>
      <c r="J248" t="s">
        <v>26</v>
      </c>
      <c r="K248" t="s">
        <v>17</v>
      </c>
      <c r="L248">
        <v>51</v>
      </c>
      <c r="M248" t="s">
        <v>45</v>
      </c>
      <c r="N248" t="s">
        <v>18</v>
      </c>
    </row>
    <row r="249" spans="1:14" x14ac:dyDescent="0.25">
      <c r="A249">
        <v>22672</v>
      </c>
      <c r="B249" t="s">
        <v>37</v>
      </c>
      <c r="C249" t="s">
        <v>39</v>
      </c>
      <c r="D249">
        <v>30000</v>
      </c>
      <c r="E249">
        <v>2</v>
      </c>
      <c r="F249" t="s">
        <v>19</v>
      </c>
      <c r="G249" t="s">
        <v>20</v>
      </c>
      <c r="H249" t="s">
        <v>15</v>
      </c>
      <c r="I249">
        <v>0</v>
      </c>
      <c r="J249" t="s">
        <v>16</v>
      </c>
      <c r="K249" t="s">
        <v>17</v>
      </c>
      <c r="L249">
        <v>43</v>
      </c>
      <c r="M249" t="s">
        <v>45</v>
      </c>
      <c r="N249" t="s">
        <v>18</v>
      </c>
    </row>
    <row r="250" spans="1:14" x14ac:dyDescent="0.25">
      <c r="A250">
        <v>13981</v>
      </c>
      <c r="B250" t="s">
        <v>36</v>
      </c>
      <c r="C250" t="s">
        <v>39</v>
      </c>
      <c r="D250">
        <v>10000</v>
      </c>
      <c r="E250">
        <v>5</v>
      </c>
      <c r="F250" t="s">
        <v>27</v>
      </c>
      <c r="G250" t="s">
        <v>14</v>
      </c>
      <c r="H250" t="s">
        <v>18</v>
      </c>
      <c r="I250">
        <v>3</v>
      </c>
      <c r="J250" t="s">
        <v>26</v>
      </c>
      <c r="K250" t="s">
        <v>24</v>
      </c>
      <c r="L250">
        <v>62</v>
      </c>
      <c r="M250" t="s">
        <v>47</v>
      </c>
      <c r="N250" t="s">
        <v>18</v>
      </c>
    </row>
    <row r="251" spans="1:14" x14ac:dyDescent="0.25">
      <c r="A251">
        <v>14193</v>
      </c>
      <c r="B251" t="s">
        <v>37</v>
      </c>
      <c r="C251" t="s">
        <v>39</v>
      </c>
      <c r="D251">
        <v>100000</v>
      </c>
      <c r="E251">
        <v>3</v>
      </c>
      <c r="F251" t="s">
        <v>19</v>
      </c>
      <c r="G251" t="s">
        <v>28</v>
      </c>
      <c r="H251" t="s">
        <v>15</v>
      </c>
      <c r="I251">
        <v>4</v>
      </c>
      <c r="J251" t="s">
        <v>30</v>
      </c>
      <c r="K251" t="s">
        <v>17</v>
      </c>
      <c r="L251">
        <v>56</v>
      </c>
      <c r="M251" t="s">
        <v>47</v>
      </c>
      <c r="N251"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9"/>
  <sheetViews>
    <sheetView topLeftCell="A16" workbookViewId="0">
      <selection activeCell="P14" sqref="P13:P14"/>
    </sheetView>
  </sheetViews>
  <sheetFormatPr defaultRowHeight="15" x14ac:dyDescent="0.25"/>
  <cols>
    <col min="1" max="1" width="20.75" customWidth="1"/>
    <col min="2" max="2" width="14.75" customWidth="1"/>
    <col min="3" max="3" width="3.875" customWidth="1"/>
    <col min="4" max="4" width="10.5" bestFit="1" customWidth="1"/>
  </cols>
  <sheetData>
    <row r="3" spans="1:4" x14ac:dyDescent="0.25">
      <c r="A3" s="7" t="s">
        <v>43</v>
      </c>
      <c r="B3" s="7" t="s">
        <v>12</v>
      </c>
    </row>
    <row r="4" spans="1:4" x14ac:dyDescent="0.25">
      <c r="A4" s="7" t="s">
        <v>2</v>
      </c>
      <c r="B4" t="s">
        <v>18</v>
      </c>
      <c r="C4" t="s">
        <v>15</v>
      </c>
      <c r="D4" t="s">
        <v>42</v>
      </c>
    </row>
    <row r="5" spans="1:4" x14ac:dyDescent="0.25">
      <c r="A5" s="8" t="s">
        <v>39</v>
      </c>
      <c r="B5" s="9">
        <v>59210.526315789473</v>
      </c>
      <c r="C5" s="9">
        <v>59523.809523809527</v>
      </c>
      <c r="D5" s="9">
        <v>59375</v>
      </c>
    </row>
    <row r="6" spans="1:4" x14ac:dyDescent="0.25">
      <c r="A6" s="8" t="s">
        <v>38</v>
      </c>
      <c r="B6" s="9">
        <v>65000</v>
      </c>
      <c r="C6" s="9">
        <v>52500</v>
      </c>
      <c r="D6" s="9">
        <v>59767.441860465115</v>
      </c>
    </row>
    <row r="7" spans="1:4" x14ac:dyDescent="0.25">
      <c r="A7" s="8" t="s">
        <v>42</v>
      </c>
      <c r="B7" s="9">
        <v>62500</v>
      </c>
      <c r="C7" s="9">
        <v>56282.051282051281</v>
      </c>
      <c r="D7" s="9">
        <v>59578.313253012049</v>
      </c>
    </row>
    <row r="19" spans="1:4" x14ac:dyDescent="0.25">
      <c r="A19" s="7" t="s">
        <v>48</v>
      </c>
      <c r="B19" s="7" t="s">
        <v>50</v>
      </c>
    </row>
    <row r="20" spans="1:4" x14ac:dyDescent="0.25">
      <c r="A20" s="7" t="s">
        <v>9</v>
      </c>
      <c r="B20" t="s">
        <v>18</v>
      </c>
      <c r="C20" t="s">
        <v>15</v>
      </c>
      <c r="D20" t="s">
        <v>42</v>
      </c>
    </row>
    <row r="21" spans="1:4" x14ac:dyDescent="0.25">
      <c r="A21" s="8" t="s">
        <v>16</v>
      </c>
      <c r="B21" s="6">
        <v>33</v>
      </c>
      <c r="C21" s="6">
        <v>50</v>
      </c>
      <c r="D21" s="6">
        <v>83</v>
      </c>
    </row>
    <row r="22" spans="1:4" x14ac:dyDescent="0.25">
      <c r="A22" s="8" t="s">
        <v>26</v>
      </c>
      <c r="B22" s="6">
        <v>10</v>
      </c>
      <c r="C22" s="6">
        <v>11</v>
      </c>
      <c r="D22" s="6">
        <v>21</v>
      </c>
    </row>
    <row r="23" spans="1:4" x14ac:dyDescent="0.25">
      <c r="A23" s="8" t="s">
        <v>22</v>
      </c>
      <c r="B23" s="6">
        <v>17</v>
      </c>
      <c r="C23" s="6">
        <v>11</v>
      </c>
      <c r="D23" s="6">
        <v>28</v>
      </c>
    </row>
    <row r="24" spans="1:4" x14ac:dyDescent="0.25">
      <c r="A24" s="8" t="s">
        <v>23</v>
      </c>
      <c r="B24" s="6">
        <v>7</v>
      </c>
      <c r="C24" s="6">
        <v>3</v>
      </c>
      <c r="D24" s="6">
        <v>10</v>
      </c>
    </row>
    <row r="25" spans="1:4" x14ac:dyDescent="0.25">
      <c r="A25" s="8" t="s">
        <v>49</v>
      </c>
      <c r="B25" s="6">
        <v>21</v>
      </c>
      <c r="C25" s="6">
        <v>3</v>
      </c>
      <c r="D25" s="6">
        <v>24</v>
      </c>
    </row>
    <row r="26" spans="1:4" x14ac:dyDescent="0.25">
      <c r="A26" s="8" t="s">
        <v>42</v>
      </c>
      <c r="B26" s="6">
        <v>88</v>
      </c>
      <c r="C26" s="6">
        <v>78</v>
      </c>
      <c r="D26" s="6">
        <v>166</v>
      </c>
    </row>
    <row r="34" spans="1:4" x14ac:dyDescent="0.25">
      <c r="A34" s="7" t="s">
        <v>48</v>
      </c>
      <c r="B34" s="7" t="s">
        <v>44</v>
      </c>
    </row>
    <row r="35" spans="1:4" x14ac:dyDescent="0.25">
      <c r="A35" s="7" t="s">
        <v>41</v>
      </c>
      <c r="B35" t="s">
        <v>18</v>
      </c>
      <c r="C35" t="s">
        <v>15</v>
      </c>
      <c r="D35" t="s">
        <v>42</v>
      </c>
    </row>
    <row r="36" spans="1:4" x14ac:dyDescent="0.25">
      <c r="A36" s="8" t="s">
        <v>46</v>
      </c>
      <c r="B36" s="6">
        <v>1</v>
      </c>
      <c r="C36" s="6">
        <v>4</v>
      </c>
      <c r="D36" s="6">
        <v>5</v>
      </c>
    </row>
    <row r="37" spans="1:4" x14ac:dyDescent="0.25">
      <c r="A37" s="8" t="s">
        <v>45</v>
      </c>
      <c r="B37" s="6">
        <v>50</v>
      </c>
      <c r="C37" s="6">
        <v>66</v>
      </c>
      <c r="D37" s="6">
        <v>116</v>
      </c>
    </row>
    <row r="38" spans="1:4" x14ac:dyDescent="0.25">
      <c r="A38" s="8" t="s">
        <v>47</v>
      </c>
      <c r="B38" s="6">
        <v>37</v>
      </c>
      <c r="C38" s="6">
        <v>8</v>
      </c>
      <c r="D38" s="6">
        <v>45</v>
      </c>
    </row>
    <row r="39" spans="1:4" x14ac:dyDescent="0.25">
      <c r="A39" s="8" t="s">
        <v>42</v>
      </c>
      <c r="B39" s="6">
        <v>88</v>
      </c>
      <c r="C39" s="6">
        <v>78</v>
      </c>
      <c r="D39" s="6">
        <v>166</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showGridLines="0" tabSelected="1" topLeftCell="A5" zoomScale="69" zoomScaleNormal="69" workbookViewId="0">
      <selection activeCell="W28" sqref="W28"/>
    </sheetView>
  </sheetViews>
  <sheetFormatPr defaultRowHeight="15" x14ac:dyDescent="0.25"/>
  <sheetData>
    <row r="1" spans="1:19" ht="15" customHeight="1" x14ac:dyDescent="0.25">
      <c r="A1" s="11" t="s">
        <v>51</v>
      </c>
      <c r="B1" s="11"/>
      <c r="C1" s="11"/>
      <c r="D1" s="11"/>
      <c r="E1" s="11"/>
      <c r="F1" s="11"/>
      <c r="G1" s="11"/>
      <c r="H1" s="11"/>
      <c r="I1" s="11"/>
      <c r="J1" s="11"/>
      <c r="K1" s="11"/>
      <c r="L1" s="11"/>
      <c r="M1" s="11"/>
      <c r="N1" s="11"/>
      <c r="O1" s="11"/>
      <c r="P1" s="11"/>
      <c r="Q1" s="11"/>
      <c r="R1" s="11"/>
    </row>
    <row r="2" spans="1:19" ht="15" customHeight="1" x14ac:dyDescent="0.25">
      <c r="A2" s="11"/>
      <c r="B2" s="11"/>
      <c r="C2" s="11"/>
      <c r="D2" s="11"/>
      <c r="E2" s="11"/>
      <c r="F2" s="11"/>
      <c r="G2" s="11"/>
      <c r="H2" s="11"/>
      <c r="I2" s="11"/>
      <c r="J2" s="11"/>
      <c r="K2" s="11"/>
      <c r="L2" s="11"/>
      <c r="M2" s="11"/>
      <c r="N2" s="11"/>
      <c r="O2" s="11"/>
      <c r="P2" s="11"/>
      <c r="Q2" s="11"/>
      <c r="R2" s="11"/>
    </row>
    <row r="3" spans="1:19" ht="15" customHeight="1" x14ac:dyDescent="0.25">
      <c r="A3" s="11"/>
      <c r="B3" s="11"/>
      <c r="C3" s="11"/>
      <c r="D3" s="11"/>
      <c r="E3" s="11"/>
      <c r="F3" s="11"/>
      <c r="G3" s="11"/>
      <c r="H3" s="11"/>
      <c r="I3" s="11"/>
      <c r="J3" s="11"/>
      <c r="K3" s="11"/>
      <c r="L3" s="11"/>
      <c r="M3" s="11"/>
      <c r="N3" s="11"/>
      <c r="O3" s="11"/>
      <c r="P3" s="11"/>
      <c r="Q3" s="11"/>
      <c r="R3" s="11"/>
    </row>
    <row r="4" spans="1:19" ht="15" customHeight="1" x14ac:dyDescent="0.25">
      <c r="A4" s="11"/>
      <c r="B4" s="11"/>
      <c r="C4" s="11"/>
      <c r="D4" s="11"/>
      <c r="E4" s="11"/>
      <c r="F4" s="11"/>
      <c r="G4" s="11"/>
      <c r="H4" s="11"/>
      <c r="I4" s="11"/>
      <c r="J4" s="11"/>
      <c r="K4" s="11"/>
      <c r="L4" s="11"/>
      <c r="M4" s="11"/>
      <c r="N4" s="11"/>
      <c r="O4" s="11"/>
      <c r="P4" s="11"/>
      <c r="Q4" s="11"/>
      <c r="R4" s="11"/>
      <c r="S4" s="10"/>
    </row>
    <row r="5" spans="1:19" ht="15" customHeight="1" x14ac:dyDescent="0.25">
      <c r="A5" s="11"/>
      <c r="B5" s="11"/>
      <c r="C5" s="11"/>
      <c r="D5" s="11"/>
      <c r="E5" s="11"/>
      <c r="F5" s="11"/>
      <c r="G5" s="11"/>
      <c r="H5" s="11"/>
      <c r="I5" s="11"/>
      <c r="J5" s="11"/>
      <c r="K5" s="11"/>
      <c r="L5" s="11"/>
      <c r="M5" s="11"/>
      <c r="N5" s="11"/>
      <c r="O5" s="11"/>
      <c r="P5" s="11"/>
      <c r="Q5" s="11"/>
      <c r="R5" s="11"/>
    </row>
    <row r="6" spans="1:19" ht="15" customHeight="1" x14ac:dyDescent="0.25">
      <c r="A6" s="11"/>
      <c r="B6" s="11"/>
      <c r="C6" s="11"/>
      <c r="D6" s="11"/>
      <c r="E6" s="11"/>
      <c r="F6" s="11"/>
      <c r="G6" s="11"/>
      <c r="H6" s="11"/>
      <c r="I6" s="11"/>
      <c r="J6" s="11"/>
      <c r="K6" s="11"/>
      <c r="L6" s="11"/>
      <c r="M6" s="11"/>
      <c r="N6" s="11"/>
      <c r="O6" s="11"/>
      <c r="P6" s="11"/>
      <c r="Q6" s="11"/>
      <c r="R6" s="11"/>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Sheet3</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2022-07-12T14:54:04Z</dcterms:modified>
</cp:coreProperties>
</file>