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No PA C" sheetId="1" r:id="rId1"/>
  </sheets>
  <calcPr calcId="124519" fullCalcOnLoad="1"/>
</workbook>
</file>

<file path=xl/sharedStrings.xml><?xml version="1.0" encoding="utf-8"?>
<sst xmlns="http://schemas.openxmlformats.org/spreadsheetml/2006/main" count="152" uniqueCount="114">
  <si>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</si>
  <si>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</si>
  <si>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</si>
  <si>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</si>
  <si>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</si>
  <si>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</si>
  <si>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</si>
  <si>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</si>
  <si>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Gen Pub Assist Case Number</t>
  </si>
  <si>
    <t>Housing Signed DHCI Form</t>
  </si>
  <si>
    <t>Housing Type Of Case</t>
  </si>
  <si>
    <t>HRA Release?</t>
  </si>
  <si>
    <t>HAL Eligibility Date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</si>
  <si>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</si>
  <si>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</si>
  <si>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</si>
  <si>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</si>
  <si>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</si>
  <si>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</si>
  <si>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</si>
  <si>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</si>
  <si>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</si>
  <si>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</si>
  <si>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</si>
  <si>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</si>
  <si>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</si>
  <si>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</si>
  <si>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</si>
  <si>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</si>
  <si>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</si>
  <si>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</si>
  <si>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</si>
  <si>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</si>
  <si>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</si>
  <si>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</si>
  <si>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</si>
  <si>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</si>
  <si>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</si>
  <si>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</si>
  <si>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</si>
  <si>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</si>
  <si>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</si>
  <si>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</si>
  <si>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</si>
  <si>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</si>
  <si>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</si>
  <si>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</si>
  <si>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</si>
  <si>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</si>
  <si>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</si>
  <si>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</si>
  <si>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</si>
  <si>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</si>
  <si>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</si>
  <si>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</si>
  <si>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</si>
  <si>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</si>
  <si>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</si>
  <si>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Englard, Rubin</t>
  </si>
  <si>
    <t>Freeman, Daniel</t>
  </si>
  <si>
    <t>Treadwell, Nathan</t>
  </si>
  <si>
    <t>Open</t>
  </si>
  <si>
    <t>10/09/2008</t>
  </si>
  <si>
    <t>07/21/2009</t>
  </si>
  <si>
    <t>11/02/2011</t>
  </si>
  <si>
    <t>01/14/2015</t>
  </si>
  <si>
    <t>Marino</t>
  </si>
  <si>
    <t>Rosa</t>
  </si>
  <si>
    <t>Quiriri</t>
  </si>
  <si>
    <t>Clarence</t>
  </si>
  <si>
    <t>Polanco</t>
  </si>
  <si>
    <t>Pena</t>
  </si>
  <si>
    <t>Martinez</t>
  </si>
  <si>
    <t>Jones</t>
  </si>
  <si>
    <t xml:space="preserve"> </t>
  </si>
  <si>
    <t>Holdover</t>
  </si>
  <si>
    <t>Non-payment</t>
  </si>
  <si>
    <t>02/01/2016</t>
  </si>
  <si>
    <t>656 W 162nd St</t>
  </si>
  <si>
    <t>201 West 108th Street # 36</t>
  </si>
  <si>
    <t>567 West 149th St Apt # 45</t>
  </si>
  <si>
    <t>1428 5th Ave</t>
  </si>
  <si>
    <t>5d</t>
  </si>
  <si>
    <t>New York</t>
  </si>
  <si>
    <t>NY</t>
  </si>
  <si>
    <t>Court</t>
  </si>
  <si>
    <t>LT-072012-08/NY</t>
  </si>
  <si>
    <t>Representation - State Court</t>
  </si>
  <si>
    <t>3115 HPLP-Homelessness Prevention Law Project</t>
  </si>
  <si>
    <t>3123 Universal Access to Counsel – (UAC)</t>
  </si>
  <si>
    <t>No</t>
  </si>
  <si>
    <t>5510 CB9 Manhattanville-West Harlem Tenant Advocacy Project</t>
  </si>
  <si>
    <t>63 Private Landlord/Tenant</t>
  </si>
  <si>
    <t>6015-Obtained non-litgation advocacy services on a Housing  matter</t>
  </si>
  <si>
    <t>0-No Main Benefit</t>
  </si>
  <si>
    <t>04/29/1964</t>
  </si>
  <si>
    <t>08/30/1941</t>
  </si>
  <si>
    <t>06/10/1949</t>
  </si>
  <si>
    <t>08/01/1980</t>
  </si>
  <si>
    <t>000-00-0000</t>
  </si>
  <si>
    <t>059-68-2613</t>
  </si>
  <si>
    <t>Childless Household</t>
  </si>
  <si>
    <t>Spanish</t>
  </si>
  <si>
    <t>English</t>
  </si>
  <si>
    <t>Garcia, Alexandra</t>
  </si>
  <si>
    <t>Vergeli, Evelyn</t>
  </si>
  <si>
    <t>Employment</t>
  </si>
  <si>
    <t>Other or Unknown, social security, Welfare - Fam. Assis.</t>
  </si>
  <si>
    <t>SSI</t>
  </si>
  <si>
    <t>No Income</t>
  </si>
  <si>
    <t>11/14/2019</t>
  </si>
  <si>
    <t>11/13/2019</t>
  </si>
  <si>
    <t>09/13/2019</t>
  </si>
  <si>
    <t>06/19/2017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</si>
</sst>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5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HYPERLINK("https://lsnyc.legalserver.org/matter/dynamic-profile/view/3017416","M08E-63017416")</f>
        <v>0</v>
      </c>
      <c r="B2" t="s">
        <v>57</v>
      </c>
      <c r="C2" t="s">
        <v>58</v>
      </c>
      <c r="D2" t="s">
        <v>61</v>
      </c>
      <c r="E2" t="s">
        <v>62</v>
      </c>
      <c r="G2" t="s">
        <v>66</v>
      </c>
      <c r="H2" t="s">
        <v>70</v>
      </c>
      <c r="J2" t="s">
        <v>74</v>
      </c>
      <c r="K2" t="s">
        <v>75</v>
      </c>
      <c r="L2" t="s">
        <v>74</v>
      </c>
      <c r="N2" t="s">
        <v>78</v>
      </c>
      <c r="O2" t="s">
        <v>82</v>
      </c>
      <c r="P2" t="s">
        <v>83</v>
      </c>
      <c r="Q2" t="s">
        <v>84</v>
      </c>
      <c r="R2">
        <v>10032</v>
      </c>
      <c r="T2" t="s">
        <v>86</v>
      </c>
      <c r="U2">
        <v>0</v>
      </c>
      <c r="V2" t="s">
        <v>87</v>
      </c>
      <c r="X2" t="s">
        <v>88</v>
      </c>
      <c r="Y2" t="s">
        <v>90</v>
      </c>
      <c r="Z2" t="s">
        <v>90</v>
      </c>
      <c r="AA2" t="s">
        <v>91</v>
      </c>
      <c r="AB2" t="s">
        <v>92</v>
      </c>
      <c r="AD2">
        <v>0</v>
      </c>
      <c r="AE2">
        <v>0</v>
      </c>
      <c r="AF2">
        <v>586.25</v>
      </c>
      <c r="AG2" t="s">
        <v>93</v>
      </c>
      <c r="AH2" t="s">
        <v>95</v>
      </c>
      <c r="AJ2">
        <v>50</v>
      </c>
      <c r="AL2">
        <v>3</v>
      </c>
      <c r="AM2">
        <v>0</v>
      </c>
      <c r="AN2">
        <v>36.93</v>
      </c>
      <c r="AS2" t="s">
        <v>102</v>
      </c>
      <c r="AT2">
        <v>6500</v>
      </c>
      <c r="AX2" t="s">
        <v>104</v>
      </c>
      <c r="BA2" t="s">
        <v>106</v>
      </c>
      <c r="BD2" t="s">
        <v>110</v>
      </c>
    </row>
    <row r="3" spans="1:57">
      <c r="A3" s="1">
        <f>HYPERLINK("https://lsnyc.legalserver.org/matter/dynamic-profile/view/2002098","M09E-62002098")</f>
        <v>0</v>
      </c>
      <c r="B3" t="s">
        <v>57</v>
      </c>
      <c r="C3" t="s">
        <v>58</v>
      </c>
      <c r="D3" t="s">
        <v>61</v>
      </c>
      <c r="E3" t="s">
        <v>63</v>
      </c>
      <c r="G3" t="s">
        <v>67</v>
      </c>
      <c r="H3" t="s">
        <v>71</v>
      </c>
      <c r="J3" t="s">
        <v>74</v>
      </c>
      <c r="K3" t="s">
        <v>75</v>
      </c>
      <c r="L3" t="s">
        <v>74</v>
      </c>
      <c r="N3" t="s">
        <v>79</v>
      </c>
      <c r="P3" t="s">
        <v>83</v>
      </c>
      <c r="Q3" t="s">
        <v>84</v>
      </c>
      <c r="R3">
        <v>10025</v>
      </c>
      <c r="U3">
        <v>0</v>
      </c>
      <c r="V3" t="s">
        <v>87</v>
      </c>
      <c r="X3" t="s">
        <v>89</v>
      </c>
      <c r="Y3" t="s">
        <v>90</v>
      </c>
      <c r="AB3" t="s">
        <v>92</v>
      </c>
      <c r="AD3">
        <v>0</v>
      </c>
      <c r="AE3">
        <v>0</v>
      </c>
      <c r="AF3">
        <v>2467</v>
      </c>
      <c r="AG3" t="s">
        <v>94</v>
      </c>
      <c r="AH3" t="s">
        <v>96</v>
      </c>
      <c r="AI3" t="s">
        <v>99</v>
      </c>
      <c r="AJ3">
        <v>0</v>
      </c>
      <c r="AL3">
        <v>5</v>
      </c>
      <c r="AM3">
        <v>2</v>
      </c>
      <c r="AN3">
        <v>119.66</v>
      </c>
      <c r="AS3" t="s">
        <v>102</v>
      </c>
      <c r="AT3">
        <v>33504</v>
      </c>
      <c r="AX3" t="s">
        <v>105</v>
      </c>
      <c r="BA3" t="s">
        <v>107</v>
      </c>
      <c r="BD3" t="s">
        <v>111</v>
      </c>
    </row>
    <row r="4" spans="1:57">
      <c r="A4" s="1">
        <f>HYPERLINK("https://lsnyc.legalserver.org/matter/dynamic-profile/view/3002627","M11E-63002627")</f>
        <v>0</v>
      </c>
      <c r="B4" t="s">
        <v>57</v>
      </c>
      <c r="C4" t="s">
        <v>59</v>
      </c>
      <c r="D4" t="s">
        <v>61</v>
      </c>
      <c r="E4" t="s">
        <v>64</v>
      </c>
      <c r="G4" t="s">
        <v>68</v>
      </c>
      <c r="H4" t="s">
        <v>72</v>
      </c>
      <c r="J4" t="s">
        <v>74</v>
      </c>
      <c r="L4" t="s">
        <v>74</v>
      </c>
      <c r="N4" t="s">
        <v>80</v>
      </c>
      <c r="P4" t="s">
        <v>83</v>
      </c>
      <c r="Q4" t="s">
        <v>84</v>
      </c>
      <c r="R4">
        <v>10031</v>
      </c>
      <c r="U4">
        <v>0</v>
      </c>
      <c r="V4" t="s">
        <v>87</v>
      </c>
      <c r="X4" t="s">
        <v>88</v>
      </c>
      <c r="Y4" t="s">
        <v>90</v>
      </c>
      <c r="AB4" t="s">
        <v>92</v>
      </c>
      <c r="AD4">
        <v>0</v>
      </c>
      <c r="AE4">
        <v>0</v>
      </c>
      <c r="AF4">
        <v>2.45</v>
      </c>
      <c r="AG4" t="s">
        <v>94</v>
      </c>
      <c r="AH4" t="s">
        <v>97</v>
      </c>
      <c r="AJ4">
        <v>0</v>
      </c>
      <c r="AL4">
        <v>1</v>
      </c>
      <c r="AM4">
        <v>0</v>
      </c>
      <c r="AN4">
        <v>91.31999999999999</v>
      </c>
      <c r="AS4" t="s">
        <v>102</v>
      </c>
      <c r="AT4">
        <v>9132</v>
      </c>
      <c r="AX4" t="s">
        <v>104</v>
      </c>
      <c r="BA4" t="s">
        <v>108</v>
      </c>
      <c r="BD4" t="s">
        <v>112</v>
      </c>
    </row>
    <row r="5" spans="1:57">
      <c r="A5" s="1">
        <f>HYPERLINK("https://lsnyc.legalserver.org/matter/dynamic-profile/view/0769344","15-0769344")</f>
        <v>0</v>
      </c>
      <c r="B5" t="s">
        <v>57</v>
      </c>
      <c r="C5" t="s">
        <v>60</v>
      </c>
      <c r="D5" t="s">
        <v>61</v>
      </c>
      <c r="E5" t="s">
        <v>65</v>
      </c>
      <c r="G5" t="s">
        <v>69</v>
      </c>
      <c r="H5" t="s">
        <v>73</v>
      </c>
      <c r="J5" t="s">
        <v>74</v>
      </c>
      <c r="K5" t="s">
        <v>76</v>
      </c>
      <c r="L5" t="s">
        <v>74</v>
      </c>
      <c r="M5" t="s">
        <v>77</v>
      </c>
      <c r="N5" t="s">
        <v>81</v>
      </c>
      <c r="O5">
        <v>405</v>
      </c>
      <c r="P5" t="s">
        <v>83</v>
      </c>
      <c r="Q5" t="s">
        <v>84</v>
      </c>
      <c r="R5">
        <v>10035</v>
      </c>
      <c r="S5" t="s">
        <v>85</v>
      </c>
      <c r="U5">
        <v>0</v>
      </c>
      <c r="V5" t="s">
        <v>87</v>
      </c>
      <c r="X5" t="s">
        <v>88</v>
      </c>
      <c r="Y5" t="s">
        <v>90</v>
      </c>
      <c r="AB5" t="s">
        <v>92</v>
      </c>
      <c r="AD5">
        <v>0</v>
      </c>
      <c r="AE5">
        <v>0</v>
      </c>
      <c r="AF5">
        <v>26.85</v>
      </c>
      <c r="AH5" t="s">
        <v>98</v>
      </c>
      <c r="AI5" t="s">
        <v>100</v>
      </c>
      <c r="AJ5">
        <v>0</v>
      </c>
      <c r="AL5">
        <v>1</v>
      </c>
      <c r="AM5">
        <v>0</v>
      </c>
      <c r="AN5">
        <v>0</v>
      </c>
      <c r="AQ5" t="s">
        <v>101</v>
      </c>
      <c r="AS5" t="s">
        <v>103</v>
      </c>
      <c r="AT5">
        <v>0</v>
      </c>
      <c r="AX5" t="s">
        <v>60</v>
      </c>
      <c r="BA5" t="s">
        <v>109</v>
      </c>
      <c r="BD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No PA 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2019-11-18T16:18:46Z</dcterms:created>
  <dcterms:modified xsi:type="dcterms:W3CDTF">2019-11-18T16:18:46Z</dcterms:modified>
</cp:coreProperties>
</file>