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 defaultThemeVersion="124226"/>
  <mc:AlternateContent xmlns:mc="http://schemas.openxmlformats.org/markup-compatibility/2006">
    <mc:Choice Requires="x15">
      <x15ac:absPath xmlns:x15ac="http://schemas.microsoft.com/office/spreadsheetml/2010/11/ac" url="\\EDCDC1\Corporate\_Business Development\Teams\Business Intelligence\_Thetree\4. Education\"/>
    </mc:Choice>
  </mc:AlternateContent>
  <bookViews>
    <workbookView xWindow="0" yWindow="0" windowWidth="24000" windowHeight="8610" tabRatio="372"/>
  </bookViews>
  <sheets>
    <sheet name="Colleges &amp; Universities" sheetId="4" r:id="rId1"/>
  </sheets>
  <definedNames>
    <definedName name="_xlnm._FilterDatabase" localSheetId="0" hidden="1">'Colleges &amp; Universities'!#REF!</definedName>
    <definedName name="_xlnm.Print_Area" localSheetId="0">'Colleges &amp; Universities'!$A$1:$H$46</definedName>
  </definedNames>
  <calcPr calcId="171027"/>
</workbook>
</file>

<file path=xl/calcChain.xml><?xml version="1.0" encoding="utf-8"?>
<calcChain xmlns="http://schemas.openxmlformats.org/spreadsheetml/2006/main">
  <c r="H9" i="4" l="1"/>
  <c r="H43" i="4" l="1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2" i="4"/>
  <c r="H11" i="4"/>
  <c r="H10" i="4"/>
  <c r="E44" i="4"/>
  <c r="B44" i="4"/>
  <c r="F44" i="4"/>
  <c r="C44" i="4"/>
  <c r="D44" i="4"/>
  <c r="G44" i="4" l="1"/>
  <c r="H44" i="4" s="1"/>
</calcChain>
</file>

<file path=xl/sharedStrings.xml><?xml version="1.0" encoding="utf-8"?>
<sst xmlns="http://schemas.openxmlformats.org/spreadsheetml/2006/main" count="48" uniqueCount="47">
  <si>
    <t>Doctorate</t>
  </si>
  <si>
    <t>Bachelors</t>
  </si>
  <si>
    <t>Associates</t>
  </si>
  <si>
    <t>Masters</t>
  </si>
  <si>
    <t>Orlando MSA</t>
  </si>
  <si>
    <t>TOTAL</t>
  </si>
  <si>
    <t>DEGREES AWARDED BY FIELD OF STUDY</t>
  </si>
  <si>
    <t>Field of Study</t>
  </si>
  <si>
    <t>Engineering Technology, Engineering, and Related Fields</t>
  </si>
  <si>
    <t xml:space="preserve">Mechanics and Repair </t>
  </si>
  <si>
    <t xml:space="preserve">Visual and Performing Arts </t>
  </si>
  <si>
    <t xml:space="preserve">Computer, Information Sciences, and Support Services </t>
  </si>
  <si>
    <t xml:space="preserve">Biological and Biomedical Sciences </t>
  </si>
  <si>
    <t xml:space="preserve">Architecture and Related Services </t>
  </si>
  <si>
    <t xml:space="preserve">Area, Ethic, Cultural, Gender and Group Studies  </t>
  </si>
  <si>
    <t xml:space="preserve">Business, Management, Marketing and Related Support Services </t>
  </si>
  <si>
    <t xml:space="preserve">Communication, Journalism, and Related Programs </t>
  </si>
  <si>
    <t>Education</t>
  </si>
  <si>
    <t>Engineering</t>
  </si>
  <si>
    <t xml:space="preserve">English Language and Literature/Letters </t>
  </si>
  <si>
    <t xml:space="preserve">Foreign Languages, Literatures, and Linguistics </t>
  </si>
  <si>
    <t>Health Professions and Related Programs</t>
  </si>
  <si>
    <t xml:space="preserve">History </t>
  </si>
  <si>
    <t xml:space="preserve">Homeland Security, Law Enforcement, Firefighting, and Related Protective Services </t>
  </si>
  <si>
    <t xml:space="preserve">Legal Professions and Studies </t>
  </si>
  <si>
    <t xml:space="preserve">Liberal Arts and Sciences, General Studies, and Humanities </t>
  </si>
  <si>
    <t xml:space="preserve">Mathematics and Statistics </t>
  </si>
  <si>
    <t xml:space="preserve">Multi/Interdisciplinary Studies </t>
  </si>
  <si>
    <t xml:space="preserve">Parks, Recreation, Leisure and Fitness </t>
  </si>
  <si>
    <t xml:space="preserve">Philosophy and Religious Studies </t>
  </si>
  <si>
    <t xml:space="preserve">Physical Sciences </t>
  </si>
  <si>
    <t xml:space="preserve">Psychology </t>
  </si>
  <si>
    <t xml:space="preserve">Public Administration and Social Service Professions </t>
  </si>
  <si>
    <t xml:space="preserve">Social Sciences </t>
  </si>
  <si>
    <t xml:space="preserve">Communication, Technologies/Technicians, and Support Services </t>
  </si>
  <si>
    <t xml:space="preserve">Personal and Culinary Services </t>
  </si>
  <si>
    <t xml:space="preserve">Agriculture, Agriculture Operations, and Related Sciences </t>
  </si>
  <si>
    <t>Construction Trades</t>
  </si>
  <si>
    <t>Family and Consumer Sciences/Human Sciences</t>
  </si>
  <si>
    <t xml:space="preserve">Natural Resources and Conservation </t>
  </si>
  <si>
    <t xml:space="preserve">Theology and Religious Vocations </t>
  </si>
  <si>
    <t xml:space="preserve">Precision Production </t>
  </si>
  <si>
    <t xml:space="preserve">Transportation and Materials Moving </t>
  </si>
  <si>
    <t xml:space="preserve">Undergrad Certificate </t>
  </si>
  <si>
    <t>Postgrad Certificate</t>
  </si>
  <si>
    <t>2015-2016 Academic Year</t>
  </si>
  <si>
    <t>Source: National Center for Education Statistics; Individual School Contact - updated February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</si>
</sst>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i/>
      <sz val="10"/>
      <color theme="1"/>
      <name val="Arial"/>
      <family val="2"/>
    </font>
    <font>
      <sz val="12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24"/>
      <color rgb="FF808285"/>
      <name val="Arial"/>
      <family val="2"/>
    </font>
    <font>
      <sz val="11"/>
      <color rgb="FF808285"/>
      <name val="Arial"/>
      <family val="2"/>
    </font>
    <font>
      <sz val="16"/>
      <color rgb="FF808285"/>
      <name val="Arial"/>
      <family val="2"/>
    </font>
    <font>
      <b/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08285"/>
        <bgColor indexed="64"/>
      </patternFill>
    </fill>
  </fills>
  <borders count="9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3" fillId="2" borderId="0" xfId="0" applyFont="1" applyFill="1" applyBorder="1" applyAlignment="1">
      <alignment vertical="center"/>
    </xf>
    <xf numFmtId="0" fontId="2" fillId="2" borderId="0" xfId="0" applyFont="1" applyFill="1"/>
    <xf numFmtId="0" fontId="3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5" fillId="2" borderId="0" xfId="0" applyFont="1" applyFill="1" applyBorder="1" applyAlignment="1"/>
    <xf numFmtId="164" fontId="0" fillId="2" borderId="2" xfId="1" applyNumberFormat="1" applyFont="1" applyFill="1" applyBorder="1"/>
    <xf numFmtId="0" fontId="6" fillId="2" borderId="0" xfId="0" applyFont="1" applyFill="1"/>
    <xf numFmtId="0" fontId="2" fillId="2" borderId="0" xfId="0" applyFont="1" applyFill="1" applyBorder="1"/>
    <xf numFmtId="164" fontId="2" fillId="2" borderId="0" xfId="0" applyNumberFormat="1" applyFont="1" applyFill="1"/>
    <xf numFmtId="164" fontId="0" fillId="2" borderId="4" xfId="1" applyNumberFormat="1" applyFont="1" applyFill="1" applyBorder="1" applyAlignment="1">
      <alignment horizontal="center" vertical="center"/>
    </xf>
    <xf numFmtId="164" fontId="0" fillId="2" borderId="2" xfId="1" applyNumberFormat="1" applyFon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center" vertical="center" wrapText="1"/>
    </xf>
    <xf numFmtId="164" fontId="7" fillId="2" borderId="0" xfId="1" applyNumberFormat="1" applyFont="1" applyFill="1" applyBorder="1" applyAlignment="1">
      <alignment horizontal="right" vertical="center"/>
    </xf>
    <xf numFmtId="164" fontId="7" fillId="2" borderId="0" xfId="1" applyNumberFormat="1" applyFont="1" applyFill="1" applyBorder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right" vertical="center"/>
    </xf>
    <xf numFmtId="0" fontId="10" fillId="2" borderId="0" xfId="0" applyFont="1" applyFill="1"/>
    <xf numFmtId="0" fontId="11" fillId="2" borderId="0" xfId="0" applyFont="1" applyFill="1" applyAlignment="1">
      <alignment horizontal="right"/>
    </xf>
    <xf numFmtId="164" fontId="0" fillId="2" borderId="0" xfId="1" applyNumberFormat="1" applyFont="1" applyFill="1" applyBorder="1"/>
    <xf numFmtId="164" fontId="0" fillId="2" borderId="5" xfId="1" applyNumberFormat="1" applyFont="1" applyFill="1" applyBorder="1" applyAlignment="1">
      <alignment horizontal="center" vertical="center"/>
    </xf>
    <xf numFmtId="164" fontId="0" fillId="2" borderId="0" xfId="1" applyNumberFormat="1" applyFont="1" applyFill="1" applyBorder="1" applyAlignment="1">
      <alignment horizontal="center" vertical="center"/>
    </xf>
    <xf numFmtId="164" fontId="12" fillId="3" borderId="0" xfId="1" applyNumberFormat="1" applyFont="1" applyFill="1" applyBorder="1" applyAlignment="1">
      <alignment horizontal="left" vertical="center"/>
    </xf>
    <xf numFmtId="164" fontId="12" fillId="3" borderId="0" xfId="1" applyNumberFormat="1" applyFont="1" applyFill="1" applyBorder="1" applyAlignment="1">
      <alignment horizontal="center" vertical="center"/>
    </xf>
    <xf numFmtId="0" fontId="4" fillId="2" borderId="6" xfId="0" applyNumberFormat="1" applyFont="1" applyFill="1" applyBorder="1" applyAlignment="1">
      <alignment horizontal="center" vertical="center" wrapText="1"/>
    </xf>
    <xf numFmtId="164" fontId="8" fillId="2" borderId="7" xfId="0" applyNumberFormat="1" applyFont="1" applyFill="1" applyBorder="1" applyAlignment="1">
      <alignment horizontal="center" vertical="center"/>
    </xf>
    <xf numFmtId="164" fontId="8" fillId="2" borderId="8" xfId="0" applyNumberFormat="1" applyFont="1" applyFill="1" applyBorder="1" applyAlignment="1">
      <alignment horizontal="center" vertical="center"/>
    </xf>
    <xf numFmtId="164" fontId="12" fillId="3" borderId="7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808285"/>
      <color rgb="FF0079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0</xdr:row>
      <xdr:rowOff>42334</xdr:rowOff>
    </xdr:from>
    <xdr:to>
      <xdr:col>0</xdr:col>
      <xdr:colOff>3003550</xdr:colOff>
      <xdr:row>3</xdr:row>
      <xdr:rowOff>173567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F9B970-3261-4CB2-B55C-ED7E9CA97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" y="42334"/>
          <a:ext cx="297180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tabSelected="1" view="pageLayout" zoomScale="70" zoomScaleNormal="100" zoomScalePageLayoutView="70" workbookViewId="0">
      <selection activeCell="E55" sqref="E55"/>
    </sheetView>
  </sheetViews>
  <sheetFormatPr defaultRowHeight="14.25" x14ac:dyDescent="0.2"/>
  <cols>
    <col min="1" max="1" width="60.875" style="2" customWidth="1"/>
    <col min="2" max="2" width="15.875" style="9" bestFit="1" customWidth="1"/>
    <col min="3" max="3" width="11.625" style="2" bestFit="1" customWidth="1"/>
    <col min="4" max="4" width="10.875" style="2" bestFit="1" customWidth="1"/>
    <col min="5" max="5" width="12.25" style="2" customWidth="1"/>
    <col min="6" max="6" width="8.875" style="2" bestFit="1" customWidth="1"/>
    <col min="7" max="7" width="10.25" style="2" customWidth="1"/>
    <col min="8" max="8" width="9.625" style="2" customWidth="1"/>
    <col min="9" max="16384" width="9" style="2"/>
  </cols>
  <sheetData>
    <row r="1" spans="1:10" ht="16.5" customHeight="1" x14ac:dyDescent="0.2"/>
    <row r="2" spans="1:10" ht="24.75" customHeight="1" x14ac:dyDescent="0.2">
      <c r="C2" s="1"/>
      <c r="D2" s="3"/>
      <c r="E2" s="3"/>
      <c r="F2" s="3"/>
      <c r="H2" s="20" t="s">
        <v>6</v>
      </c>
      <c r="I2" s="21"/>
    </row>
    <row r="3" spans="1:10" ht="20.25" customHeight="1" x14ac:dyDescent="0.3">
      <c r="C3" s="3"/>
      <c r="D3" s="3"/>
      <c r="E3" s="3"/>
      <c r="F3" s="3"/>
      <c r="H3" s="22" t="s">
        <v>4</v>
      </c>
      <c r="I3" s="21"/>
    </row>
    <row r="4" spans="1:10" ht="15" customHeight="1" x14ac:dyDescent="0.2">
      <c r="C4" s="3"/>
      <c r="D4" s="3"/>
      <c r="E4" s="3"/>
      <c r="F4" s="3"/>
    </row>
    <row r="5" spans="1:10" ht="24.75" customHeight="1" x14ac:dyDescent="0.2"/>
    <row r="6" spans="1:10" ht="20.100000000000001" customHeight="1" x14ac:dyDescent="0.2">
      <c r="C6" s="5"/>
      <c r="D6" s="5"/>
      <c r="E6" s="5"/>
      <c r="F6" s="5"/>
      <c r="G6" s="5"/>
      <c r="H6" s="4"/>
    </row>
    <row r="7" spans="1:10" ht="18" customHeight="1" x14ac:dyDescent="0.25">
      <c r="B7" s="32" t="s">
        <v>45</v>
      </c>
      <c r="C7" s="32"/>
      <c r="D7" s="32"/>
      <c r="E7" s="32"/>
      <c r="F7" s="32"/>
      <c r="G7" s="32"/>
      <c r="H7" s="32"/>
    </row>
    <row r="8" spans="1:10" s="8" customFormat="1" ht="39" customHeight="1" x14ac:dyDescent="0.2">
      <c r="A8" s="14" t="s">
        <v>7</v>
      </c>
      <c r="B8" s="15" t="s">
        <v>43</v>
      </c>
      <c r="C8" s="16" t="s">
        <v>2</v>
      </c>
      <c r="D8" s="16" t="s">
        <v>1</v>
      </c>
      <c r="E8" s="16" t="s">
        <v>44</v>
      </c>
      <c r="F8" s="16" t="s">
        <v>3</v>
      </c>
      <c r="G8" s="16" t="s">
        <v>0</v>
      </c>
      <c r="H8" s="28" t="s">
        <v>5</v>
      </c>
      <c r="J8" s="9"/>
    </row>
    <row r="9" spans="1:10" s="8" customFormat="1" ht="20.100000000000001" customHeight="1" x14ac:dyDescent="0.2">
      <c r="A9" s="7" t="s">
        <v>36</v>
      </c>
      <c r="B9" s="11">
        <v>12</v>
      </c>
      <c r="C9" s="12">
        <v>5</v>
      </c>
      <c r="D9" s="12"/>
      <c r="E9" s="12"/>
      <c r="F9" s="12"/>
      <c r="G9" s="12"/>
      <c r="H9" s="29">
        <f>SUM($B$9:$G$9)</f>
        <v>17</v>
      </c>
      <c r="J9" s="2"/>
    </row>
    <row r="10" spans="1:10" s="8" customFormat="1" ht="20.100000000000001" customHeight="1" x14ac:dyDescent="0.2">
      <c r="A10" s="7" t="s">
        <v>13</v>
      </c>
      <c r="B10" s="12"/>
      <c r="C10" s="12">
        <v>1</v>
      </c>
      <c r="D10" s="12">
        <v>22</v>
      </c>
      <c r="E10" s="12"/>
      <c r="F10" s="12">
        <v>5</v>
      </c>
      <c r="G10" s="12"/>
      <c r="H10" s="29">
        <f>SUM(B10:G10)</f>
        <v>28</v>
      </c>
      <c r="J10" s="2"/>
    </row>
    <row r="11" spans="1:10" s="8" customFormat="1" ht="20.100000000000001" customHeight="1" x14ac:dyDescent="0.2">
      <c r="A11" s="7" t="s">
        <v>14</v>
      </c>
      <c r="B11" s="13"/>
      <c r="C11" s="12"/>
      <c r="D11" s="12">
        <v>3</v>
      </c>
      <c r="E11" s="12"/>
      <c r="F11" s="12"/>
      <c r="G11" s="12"/>
      <c r="H11" s="29">
        <f>SUM(B11:G11)</f>
        <v>3</v>
      </c>
      <c r="J11" s="2"/>
    </row>
    <row r="12" spans="1:10" ht="20.100000000000001" customHeight="1" x14ac:dyDescent="0.2">
      <c r="A12" s="7" t="s">
        <v>12</v>
      </c>
      <c r="B12" s="13">
        <v>647</v>
      </c>
      <c r="C12" s="12"/>
      <c r="D12" s="12">
        <v>728</v>
      </c>
      <c r="E12" s="12"/>
      <c r="F12" s="12">
        <v>34</v>
      </c>
      <c r="G12" s="12">
        <v>11</v>
      </c>
      <c r="H12" s="29">
        <f>SUM(B12:G12)</f>
        <v>1420</v>
      </c>
    </row>
    <row r="13" spans="1:10" ht="20.100000000000001" customHeight="1" x14ac:dyDescent="0.2">
      <c r="A13" s="7" t="s">
        <v>15</v>
      </c>
      <c r="B13" s="13">
        <v>3971</v>
      </c>
      <c r="C13" s="12">
        <v>1212</v>
      </c>
      <c r="D13" s="12">
        <v>3744</v>
      </c>
      <c r="E13" s="12">
        <v>18</v>
      </c>
      <c r="F13" s="12">
        <v>1004</v>
      </c>
      <c r="G13" s="12">
        <v>9</v>
      </c>
      <c r="H13" s="29">
        <v>5969</v>
      </c>
    </row>
    <row r="14" spans="1:10" ht="20.100000000000001" customHeight="1" x14ac:dyDescent="0.2">
      <c r="A14" s="7" t="s">
        <v>34</v>
      </c>
      <c r="B14" s="13">
        <v>162</v>
      </c>
      <c r="C14" s="12">
        <v>126</v>
      </c>
      <c r="D14" s="12">
        <v>744</v>
      </c>
      <c r="E14" s="12"/>
      <c r="F14" s="12">
        <v>131</v>
      </c>
      <c r="G14" s="12"/>
      <c r="H14" s="29">
        <f t="shared" ref="H14:H44" si="0">SUM(B14:G14)</f>
        <v>1163</v>
      </c>
    </row>
    <row r="15" spans="1:10" ht="20.100000000000001" customHeight="1" x14ac:dyDescent="0.2">
      <c r="A15" s="7" t="s">
        <v>16</v>
      </c>
      <c r="B15" s="13">
        <v>421</v>
      </c>
      <c r="C15" s="12"/>
      <c r="D15" s="12">
        <v>831</v>
      </c>
      <c r="E15" s="12"/>
      <c r="F15" s="12"/>
      <c r="G15" s="12"/>
      <c r="H15" s="29">
        <f t="shared" si="0"/>
        <v>1252</v>
      </c>
    </row>
    <row r="16" spans="1:10" ht="20.100000000000001" customHeight="1" x14ac:dyDescent="0.2">
      <c r="A16" s="7" t="s">
        <v>11</v>
      </c>
      <c r="B16" s="13">
        <v>1003</v>
      </c>
      <c r="C16" s="12">
        <v>540</v>
      </c>
      <c r="D16" s="12">
        <v>1015</v>
      </c>
      <c r="E16" s="12"/>
      <c r="F16" s="12">
        <v>143</v>
      </c>
      <c r="G16" s="12">
        <v>9</v>
      </c>
      <c r="H16" s="29">
        <f t="shared" si="0"/>
        <v>2710</v>
      </c>
    </row>
    <row r="17" spans="1:8" ht="20.100000000000001" customHeight="1" x14ac:dyDescent="0.2">
      <c r="A17" s="7" t="s">
        <v>37</v>
      </c>
      <c r="B17" s="13">
        <v>135</v>
      </c>
      <c r="C17" s="12">
        <v>13</v>
      </c>
      <c r="D17" s="12"/>
      <c r="E17" s="12"/>
      <c r="F17" s="12"/>
      <c r="G17" s="12"/>
      <c r="H17" s="29">
        <f t="shared" si="0"/>
        <v>148</v>
      </c>
    </row>
    <row r="18" spans="1:8" ht="20.100000000000001" customHeight="1" x14ac:dyDescent="0.2">
      <c r="A18" s="7" t="s">
        <v>17</v>
      </c>
      <c r="B18" s="13">
        <v>142</v>
      </c>
      <c r="C18" s="12">
        <v>27</v>
      </c>
      <c r="D18" s="12">
        <v>1079</v>
      </c>
      <c r="E18" s="12">
        <v>19</v>
      </c>
      <c r="F18" s="12">
        <v>491</v>
      </c>
      <c r="G18" s="12">
        <v>81</v>
      </c>
      <c r="H18" s="29">
        <f t="shared" si="0"/>
        <v>1839</v>
      </c>
    </row>
    <row r="19" spans="1:8" ht="20.100000000000001" customHeight="1" x14ac:dyDescent="0.2">
      <c r="A19" s="7" t="s">
        <v>18</v>
      </c>
      <c r="B19" s="13"/>
      <c r="C19" s="12">
        <v>75</v>
      </c>
      <c r="D19" s="12">
        <v>985</v>
      </c>
      <c r="E19" s="12"/>
      <c r="F19" s="12">
        <v>233</v>
      </c>
      <c r="G19" s="12">
        <v>87</v>
      </c>
      <c r="H19" s="29">
        <f t="shared" si="0"/>
        <v>1380</v>
      </c>
    </row>
    <row r="20" spans="1:8" ht="20.100000000000001" customHeight="1" x14ac:dyDescent="0.2">
      <c r="A20" s="7" t="s">
        <v>8</v>
      </c>
      <c r="B20" s="13">
        <v>638</v>
      </c>
      <c r="C20" s="12">
        <v>88</v>
      </c>
      <c r="D20" s="12">
        <v>45</v>
      </c>
      <c r="E20" s="12"/>
      <c r="F20" s="12">
        <v>57</v>
      </c>
      <c r="G20" s="12"/>
      <c r="H20" s="29">
        <f t="shared" si="0"/>
        <v>828</v>
      </c>
    </row>
    <row r="21" spans="1:8" ht="20.100000000000001" customHeight="1" x14ac:dyDescent="0.2">
      <c r="A21" s="7" t="s">
        <v>19</v>
      </c>
      <c r="B21" s="13"/>
      <c r="C21" s="12"/>
      <c r="D21" s="12">
        <v>547</v>
      </c>
      <c r="E21" s="12"/>
      <c r="F21" s="12">
        <v>135</v>
      </c>
      <c r="G21" s="12">
        <v>7</v>
      </c>
      <c r="H21" s="29">
        <f t="shared" si="0"/>
        <v>689</v>
      </c>
    </row>
    <row r="22" spans="1:8" ht="20.100000000000001" customHeight="1" x14ac:dyDescent="0.2">
      <c r="A22" s="7" t="s">
        <v>38</v>
      </c>
      <c r="B22" s="13">
        <v>217</v>
      </c>
      <c r="C22" s="12">
        <v>0</v>
      </c>
      <c r="D22" s="12"/>
      <c r="E22" s="12"/>
      <c r="F22" s="12">
        <v>0</v>
      </c>
      <c r="G22" s="12"/>
      <c r="H22" s="29">
        <f t="shared" si="0"/>
        <v>217</v>
      </c>
    </row>
    <row r="23" spans="1:8" ht="20.100000000000001" customHeight="1" x14ac:dyDescent="0.2">
      <c r="A23" s="7" t="s">
        <v>20</v>
      </c>
      <c r="B23" s="13"/>
      <c r="C23" s="12"/>
      <c r="D23" s="12">
        <v>29</v>
      </c>
      <c r="E23" s="12"/>
      <c r="F23" s="12">
        <v>9</v>
      </c>
      <c r="G23" s="12"/>
      <c r="H23" s="29">
        <f t="shared" si="0"/>
        <v>38</v>
      </c>
    </row>
    <row r="24" spans="1:8" ht="20.100000000000001" customHeight="1" x14ac:dyDescent="0.2">
      <c r="A24" s="7" t="s">
        <v>21</v>
      </c>
      <c r="B24" s="13">
        <v>3284</v>
      </c>
      <c r="C24" s="12">
        <v>1649</v>
      </c>
      <c r="D24" s="12">
        <v>2706</v>
      </c>
      <c r="E24" s="12"/>
      <c r="F24" s="12">
        <v>477</v>
      </c>
      <c r="G24" s="12">
        <v>151</v>
      </c>
      <c r="H24" s="29">
        <f t="shared" si="0"/>
        <v>8267</v>
      </c>
    </row>
    <row r="25" spans="1:8" ht="20.100000000000001" customHeight="1" x14ac:dyDescent="0.2">
      <c r="A25" s="7" t="s">
        <v>22</v>
      </c>
      <c r="B25" s="13"/>
      <c r="C25" s="13"/>
      <c r="D25" s="13">
        <v>127</v>
      </c>
      <c r="E25" s="13"/>
      <c r="F25" s="13">
        <v>10</v>
      </c>
      <c r="G25" s="12"/>
      <c r="H25" s="29">
        <f t="shared" si="0"/>
        <v>137</v>
      </c>
    </row>
    <row r="26" spans="1:8" ht="20.100000000000001" customHeight="1" x14ac:dyDescent="0.2">
      <c r="A26" s="7" t="s">
        <v>23</v>
      </c>
      <c r="B26" s="13">
        <v>926</v>
      </c>
      <c r="C26" s="13">
        <v>713</v>
      </c>
      <c r="D26" s="13">
        <v>844</v>
      </c>
      <c r="E26" s="13"/>
      <c r="F26" s="13">
        <v>71</v>
      </c>
      <c r="G26" s="12"/>
      <c r="H26" s="29">
        <f t="shared" si="0"/>
        <v>2554</v>
      </c>
    </row>
    <row r="27" spans="1:8" ht="20.100000000000001" customHeight="1" x14ac:dyDescent="0.2">
      <c r="A27" s="7" t="s">
        <v>24</v>
      </c>
      <c r="B27" s="13">
        <v>9</v>
      </c>
      <c r="C27" s="13">
        <v>217</v>
      </c>
      <c r="D27" s="13">
        <v>286</v>
      </c>
      <c r="E27" s="13"/>
      <c r="F27" s="13"/>
      <c r="G27" s="12"/>
      <c r="H27" s="29">
        <f t="shared" si="0"/>
        <v>512</v>
      </c>
    </row>
    <row r="28" spans="1:8" ht="20.100000000000001" customHeight="1" x14ac:dyDescent="0.2">
      <c r="A28" s="7" t="s">
        <v>25</v>
      </c>
      <c r="B28" s="13"/>
      <c r="C28" s="13">
        <v>9592</v>
      </c>
      <c r="D28" s="13">
        <v>85</v>
      </c>
      <c r="E28" s="13"/>
      <c r="F28" s="13">
        <v>4</v>
      </c>
      <c r="G28" s="12"/>
      <c r="H28" s="29">
        <f t="shared" si="0"/>
        <v>9681</v>
      </c>
    </row>
    <row r="29" spans="1:8" ht="20.100000000000001" customHeight="1" x14ac:dyDescent="0.2">
      <c r="A29" s="7" t="s">
        <v>26</v>
      </c>
      <c r="B29" s="13"/>
      <c r="C29" s="13"/>
      <c r="D29" s="13">
        <v>60</v>
      </c>
      <c r="E29" s="13"/>
      <c r="F29" s="13">
        <v>34</v>
      </c>
      <c r="G29" s="13">
        <v>1</v>
      </c>
      <c r="H29" s="29">
        <f t="shared" si="0"/>
        <v>95</v>
      </c>
    </row>
    <row r="30" spans="1:8" ht="20.100000000000001" customHeight="1" x14ac:dyDescent="0.2">
      <c r="A30" s="7" t="s">
        <v>9</v>
      </c>
      <c r="B30" s="13">
        <v>1797</v>
      </c>
      <c r="C30" s="13">
        <v>148</v>
      </c>
      <c r="D30" s="13"/>
      <c r="E30" s="13"/>
      <c r="F30" s="13"/>
      <c r="G30" s="12"/>
      <c r="H30" s="29">
        <f t="shared" si="0"/>
        <v>1945</v>
      </c>
    </row>
    <row r="31" spans="1:8" ht="20.100000000000001" customHeight="1" x14ac:dyDescent="0.2">
      <c r="A31" s="7" t="s">
        <v>27</v>
      </c>
      <c r="B31" s="13">
        <v>178</v>
      </c>
      <c r="C31" s="13"/>
      <c r="D31" s="13">
        <v>717</v>
      </c>
      <c r="E31" s="13"/>
      <c r="F31" s="13">
        <v>46</v>
      </c>
      <c r="G31" s="13">
        <v>13</v>
      </c>
      <c r="H31" s="29">
        <f t="shared" si="0"/>
        <v>954</v>
      </c>
    </row>
    <row r="32" spans="1:8" ht="20.100000000000001" customHeight="1" x14ac:dyDescent="0.2">
      <c r="A32" s="7" t="s">
        <v>39</v>
      </c>
      <c r="B32" s="13"/>
      <c r="C32" s="13">
        <v>2</v>
      </c>
      <c r="D32" s="13">
        <v>32</v>
      </c>
      <c r="E32" s="13"/>
      <c r="F32" s="13"/>
      <c r="G32" s="13"/>
      <c r="H32" s="29">
        <f t="shared" si="0"/>
        <v>34</v>
      </c>
    </row>
    <row r="33" spans="1:10" ht="20.100000000000001" customHeight="1" x14ac:dyDescent="0.2">
      <c r="A33" s="7" t="s">
        <v>28</v>
      </c>
      <c r="B33" s="13"/>
      <c r="C33" s="13">
        <v>84</v>
      </c>
      <c r="D33" s="13"/>
      <c r="E33" s="13"/>
      <c r="F33" s="13">
        <v>38</v>
      </c>
      <c r="G33" s="13"/>
      <c r="H33" s="29">
        <f t="shared" si="0"/>
        <v>122</v>
      </c>
    </row>
    <row r="34" spans="1:10" ht="20.100000000000001" customHeight="1" x14ac:dyDescent="0.2">
      <c r="A34" s="7" t="s">
        <v>35</v>
      </c>
      <c r="B34" s="13">
        <v>1283</v>
      </c>
      <c r="C34" s="13">
        <v>389</v>
      </c>
      <c r="D34" s="13"/>
      <c r="E34" s="13"/>
      <c r="F34" s="13"/>
      <c r="G34" s="13"/>
      <c r="H34" s="29">
        <f t="shared" si="0"/>
        <v>1672</v>
      </c>
    </row>
    <row r="35" spans="1:10" ht="20.100000000000001" customHeight="1" x14ac:dyDescent="0.2">
      <c r="A35" s="7" t="s">
        <v>29</v>
      </c>
      <c r="B35" s="13"/>
      <c r="C35" s="13"/>
      <c r="D35" s="13">
        <v>30</v>
      </c>
      <c r="E35" s="13"/>
      <c r="F35" s="13"/>
      <c r="G35" s="12"/>
      <c r="H35" s="29">
        <f t="shared" si="0"/>
        <v>30</v>
      </c>
    </row>
    <row r="36" spans="1:10" ht="20.100000000000001" customHeight="1" x14ac:dyDescent="0.2">
      <c r="A36" s="7" t="s">
        <v>30</v>
      </c>
      <c r="B36" s="13"/>
      <c r="C36" s="13"/>
      <c r="D36" s="13">
        <v>58</v>
      </c>
      <c r="E36" s="13"/>
      <c r="F36" s="13">
        <v>29</v>
      </c>
      <c r="G36" s="12">
        <v>30</v>
      </c>
      <c r="H36" s="29">
        <f t="shared" si="0"/>
        <v>117</v>
      </c>
    </row>
    <row r="37" spans="1:10" ht="20.100000000000001" customHeight="1" x14ac:dyDescent="0.2">
      <c r="A37" s="7" t="s">
        <v>41</v>
      </c>
      <c r="B37" s="13">
        <v>66</v>
      </c>
      <c r="C37" s="13">
        <v>4</v>
      </c>
      <c r="D37" s="13"/>
      <c r="E37" s="13"/>
      <c r="F37" s="13"/>
      <c r="G37" s="13"/>
      <c r="H37" s="29">
        <f t="shared" si="0"/>
        <v>70</v>
      </c>
    </row>
    <row r="38" spans="1:10" ht="20.100000000000001" customHeight="1" x14ac:dyDescent="0.2">
      <c r="A38" s="7" t="s">
        <v>31</v>
      </c>
      <c r="B38" s="13"/>
      <c r="C38" s="13">
        <v>3</v>
      </c>
      <c r="D38" s="13">
        <v>1191</v>
      </c>
      <c r="E38" s="13">
        <v>20</v>
      </c>
      <c r="F38" s="13">
        <v>68</v>
      </c>
      <c r="G38" s="13">
        <v>20</v>
      </c>
      <c r="H38" s="29">
        <f t="shared" si="0"/>
        <v>1302</v>
      </c>
    </row>
    <row r="39" spans="1:10" ht="20.100000000000001" customHeight="1" x14ac:dyDescent="0.2">
      <c r="A39" s="7" t="s">
        <v>32</v>
      </c>
      <c r="B39" s="13"/>
      <c r="C39" s="13">
        <v>11</v>
      </c>
      <c r="D39" s="13">
        <v>204</v>
      </c>
      <c r="E39" s="13"/>
      <c r="F39" s="13">
        <v>168</v>
      </c>
      <c r="G39" s="13">
        <v>12</v>
      </c>
      <c r="H39" s="29">
        <f t="shared" si="0"/>
        <v>395</v>
      </c>
    </row>
    <row r="40" spans="1:10" ht="20.100000000000001" customHeight="1" x14ac:dyDescent="0.2">
      <c r="A40" s="7" t="s">
        <v>33</v>
      </c>
      <c r="B40" s="13"/>
      <c r="C40" s="13"/>
      <c r="D40" s="13">
        <v>613</v>
      </c>
      <c r="E40" s="13"/>
      <c r="F40" s="13">
        <v>42</v>
      </c>
      <c r="G40" s="13">
        <v>9</v>
      </c>
      <c r="H40" s="29">
        <f t="shared" si="0"/>
        <v>664</v>
      </c>
    </row>
    <row r="41" spans="1:10" ht="20.100000000000001" customHeight="1" x14ac:dyDescent="0.2">
      <c r="A41" s="7" t="s">
        <v>40</v>
      </c>
      <c r="B41" s="13"/>
      <c r="C41" s="13">
        <v>3</v>
      </c>
      <c r="D41" s="13">
        <v>20</v>
      </c>
      <c r="E41" s="13"/>
      <c r="F41" s="13"/>
      <c r="G41" s="13"/>
      <c r="H41" s="29">
        <f t="shared" si="0"/>
        <v>23</v>
      </c>
    </row>
    <row r="42" spans="1:10" ht="20.100000000000001" customHeight="1" x14ac:dyDescent="0.2">
      <c r="A42" s="7" t="s">
        <v>42</v>
      </c>
      <c r="B42" s="13">
        <v>298</v>
      </c>
      <c r="C42" s="13"/>
      <c r="D42" s="13"/>
      <c r="E42" s="13"/>
      <c r="F42" s="13"/>
      <c r="G42" s="13"/>
      <c r="H42" s="29">
        <f t="shared" si="0"/>
        <v>298</v>
      </c>
    </row>
    <row r="43" spans="1:10" s="9" customFormat="1" ht="20.100000000000001" customHeight="1" x14ac:dyDescent="0.2">
      <c r="A43" s="23" t="s">
        <v>10</v>
      </c>
      <c r="B43" s="24">
        <v>309</v>
      </c>
      <c r="C43" s="24">
        <v>149</v>
      </c>
      <c r="D43" s="24">
        <v>2247</v>
      </c>
      <c r="E43" s="24"/>
      <c r="F43" s="24">
        <v>569</v>
      </c>
      <c r="G43" s="25"/>
      <c r="H43" s="30">
        <f t="shared" si="0"/>
        <v>3274</v>
      </c>
      <c r="J43" s="2"/>
    </row>
    <row r="44" spans="1:10" s="9" customFormat="1" ht="20.100000000000001" customHeight="1" x14ac:dyDescent="0.2">
      <c r="A44" s="26" t="s">
        <v>5</v>
      </c>
      <c r="B44" s="27">
        <f>SUM(B9:B43)</f>
        <v>15498</v>
      </c>
      <c r="C44" s="27">
        <f>SUM(C9:C43)</f>
        <v>15051</v>
      </c>
      <c r="D44" s="27">
        <f>SUM(D9:D43)</f>
        <v>18992</v>
      </c>
      <c r="E44" s="27">
        <f>SUM(E9:E43)</f>
        <v>57</v>
      </c>
      <c r="F44" s="27">
        <f>SUM(F9:F43)</f>
        <v>3798</v>
      </c>
      <c r="G44" s="27">
        <f t="shared" ref="G44" si="1">SUM(G9:G43)</f>
        <v>440</v>
      </c>
      <c r="H44" s="31">
        <f t="shared" si="0"/>
        <v>53836</v>
      </c>
      <c r="J44" s="2"/>
    </row>
    <row r="45" spans="1:10" s="9" customFormat="1" ht="20.100000000000001" customHeight="1" x14ac:dyDescent="0.2">
      <c r="A45" s="17"/>
      <c r="B45" s="18"/>
      <c r="C45" s="18"/>
      <c r="D45" s="18"/>
      <c r="E45" s="18"/>
      <c r="F45" s="18"/>
      <c r="G45" s="18"/>
      <c r="H45" s="19"/>
      <c r="J45" s="2"/>
    </row>
    <row r="46" spans="1:10" ht="20.100000000000001" customHeight="1" x14ac:dyDescent="0.2">
      <c r="A46" s="6" t="s">
        <v>46</v>
      </c>
      <c r="B46" s="6"/>
      <c r="G46" s="10"/>
    </row>
    <row r="48" spans="1:10" x14ac:dyDescent="0.2">
      <c r="H48" s="10"/>
    </row>
  </sheetData>
  <mergeCells count="1">
    <mergeCell ref="B7:H7"/>
  </mergeCells>
  <pageMargins left="0.25" right="0.25" top="0.75" bottom="0.75" header="0.3" footer="0.3"/>
  <pageSetup scale="63" fitToHeight="0" orientation="portrait" r:id="rId1"/>
  <headerFooter>
    <oddFooter>&amp;COrlando Economic Partnership  //  301 E. Pine Street, Suite 900  //  Orlando, FL 32801  // &amp;"Arial,Bold" P/&amp;"Arial,Regular" 407.422.7159  //  orlando.org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Colleges &amp; Universities</vt:lpstr>
      <vt:lpstr>'Colleges &amp; Universities'!Print_Area</vt:lpstr>
    </vt:vector>
  </TitlesOfParts>
  <Company>EDC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 Business Development</dc:creator>
  <cp:lastModifiedBy>Phoebe Fleming</cp:lastModifiedBy>
  <cp:lastPrinted>2016-09-12T14:26:22Z</cp:lastPrinted>
  <dcterms:created xsi:type="dcterms:W3CDTF">2013-10-02T17:59:25Z</dcterms:created>
  <dcterms:modified xsi:type="dcterms:W3CDTF">2018-02-15T21:27:33Z</dcterms:modified>
</cp:coreProperties>
</file>